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outputs\"/>
    </mc:Choice>
  </mc:AlternateContent>
  <xr:revisionPtr revIDLastSave="0" documentId="13_ncr:1_{1A25E6B6-9D35-4102-880E-18393F027BA3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data" sheetId="1" r:id="rId1"/>
    <sheet name="analysis" sheetId="2" r:id="rId2"/>
    <sheet name="analysis_workarea" sheetId="3" r:id="rId3"/>
    <sheet name="graph" sheetId="4" r:id="rId4"/>
    <sheet name="my_team_1" sheetId="5" r:id="rId5"/>
    <sheet name="my_team_2" sheetId="6" r:id="rId6"/>
    <sheet name="my_team_3" sheetId="7" r:id="rId7"/>
    <sheet name="my_team_4" sheetId="8" r:id="rId8"/>
    <sheet name="my_team_5" sheetId="9" r:id="rId9"/>
    <sheet name="goalkeepers" sheetId="10" r:id="rId10"/>
  </sheets>
  <definedNames>
    <definedName name="_xlnm._FilterDatabase" localSheetId="2" hidden="1">analysis_workarea!$A$1:$U$1</definedName>
    <definedName name="_xlnm._FilterDatabase" localSheetId="9" hidden="1">goalkeepers!$A$1:$K$28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555" i="3" l="1"/>
  <c r="T555" i="3"/>
  <c r="R555" i="3"/>
  <c r="Q555" i="3"/>
  <c r="P555" i="3"/>
  <c r="O555" i="3"/>
  <c r="N555" i="3"/>
  <c r="M555" i="3"/>
  <c r="L555" i="3"/>
  <c r="K555" i="3"/>
  <c r="J555" i="3"/>
  <c r="I555" i="3"/>
  <c r="H555" i="3"/>
  <c r="G555" i="3"/>
  <c r="F555" i="3"/>
  <c r="E555" i="3"/>
  <c r="D555" i="3"/>
  <c r="C555" i="3"/>
  <c r="B555" i="3"/>
  <c r="S555" i="3" s="1"/>
  <c r="A555" i="3"/>
  <c r="U554" i="3"/>
  <c r="T554" i="3"/>
  <c r="R554" i="3"/>
  <c r="Q554" i="3"/>
  <c r="P554" i="3"/>
  <c r="O554" i="3"/>
  <c r="N554" i="3"/>
  <c r="M554" i="3"/>
  <c r="L554" i="3"/>
  <c r="K554" i="3"/>
  <c r="J554" i="3"/>
  <c r="I554" i="3"/>
  <c r="S554" i="3" s="1"/>
  <c r="H554" i="3"/>
  <c r="G554" i="3"/>
  <c r="F554" i="3"/>
  <c r="E554" i="3"/>
  <c r="D554" i="3"/>
  <c r="C554" i="3"/>
  <c r="B554" i="3"/>
  <c r="A554" i="3"/>
  <c r="U553" i="3"/>
  <c r="T553" i="3"/>
  <c r="S553" i="3"/>
  <c r="R553" i="3"/>
  <c r="Q553" i="3"/>
  <c r="P553" i="3"/>
  <c r="O553" i="3"/>
  <c r="N553" i="3"/>
  <c r="M553" i="3"/>
  <c r="L553" i="3"/>
  <c r="K553" i="3"/>
  <c r="J553" i="3"/>
  <c r="I553" i="3"/>
  <c r="H553" i="3"/>
  <c r="G553" i="3"/>
  <c r="F553" i="3"/>
  <c r="E553" i="3"/>
  <c r="D553" i="3"/>
  <c r="C553" i="3"/>
  <c r="B553" i="3"/>
  <c r="A553" i="3"/>
  <c r="U552" i="3"/>
  <c r="T552" i="3"/>
  <c r="S552" i="3"/>
  <c r="R552" i="3"/>
  <c r="Q552" i="3"/>
  <c r="P552" i="3"/>
  <c r="O552" i="3"/>
  <c r="N552" i="3"/>
  <c r="M552" i="3"/>
  <c r="L552" i="3"/>
  <c r="K552" i="3"/>
  <c r="J552" i="3"/>
  <c r="I552" i="3"/>
  <c r="H552" i="3"/>
  <c r="G552" i="3"/>
  <c r="F552" i="3"/>
  <c r="E552" i="3"/>
  <c r="D552" i="3"/>
  <c r="C552" i="3"/>
  <c r="B552" i="3"/>
  <c r="A552" i="3"/>
  <c r="U551" i="3"/>
  <c r="T551" i="3"/>
  <c r="S551" i="3"/>
  <c r="R551" i="3"/>
  <c r="Q551" i="3"/>
  <c r="P551" i="3"/>
  <c r="O551" i="3"/>
  <c r="N551" i="3"/>
  <c r="M551" i="3"/>
  <c r="L551" i="3"/>
  <c r="K551" i="3"/>
  <c r="J551" i="3"/>
  <c r="I551" i="3"/>
  <c r="H551" i="3"/>
  <c r="G551" i="3"/>
  <c r="F551" i="3"/>
  <c r="E551" i="3"/>
  <c r="D551" i="3"/>
  <c r="C551" i="3"/>
  <c r="B551" i="3"/>
  <c r="A551" i="3"/>
  <c r="U550" i="3"/>
  <c r="T550" i="3"/>
  <c r="R550" i="3"/>
  <c r="Q550" i="3"/>
  <c r="P550" i="3"/>
  <c r="O550" i="3"/>
  <c r="N550" i="3"/>
  <c r="M550" i="3"/>
  <c r="L550" i="3"/>
  <c r="K550" i="3"/>
  <c r="J550" i="3"/>
  <c r="I550" i="3"/>
  <c r="S550" i="3" s="1"/>
  <c r="H550" i="3"/>
  <c r="G550" i="3"/>
  <c r="F550" i="3"/>
  <c r="E550" i="3"/>
  <c r="D550" i="3"/>
  <c r="C550" i="3"/>
  <c r="B550" i="3"/>
  <c r="A550" i="3"/>
  <c r="U549" i="3"/>
  <c r="T549" i="3"/>
  <c r="S549" i="3"/>
  <c r="R549" i="3"/>
  <c r="Q549" i="3"/>
  <c r="P549" i="3"/>
  <c r="O549" i="3"/>
  <c r="N549" i="3"/>
  <c r="M549" i="3"/>
  <c r="L549" i="3"/>
  <c r="K549" i="3"/>
  <c r="J549" i="3"/>
  <c r="I549" i="3"/>
  <c r="H549" i="3"/>
  <c r="G549" i="3"/>
  <c r="F549" i="3"/>
  <c r="E549" i="3"/>
  <c r="D549" i="3"/>
  <c r="C549" i="3"/>
  <c r="B549" i="3"/>
  <c r="A549" i="3"/>
  <c r="U548" i="3"/>
  <c r="T548" i="3"/>
  <c r="S548" i="3"/>
  <c r="R548" i="3"/>
  <c r="Q548" i="3"/>
  <c r="P548" i="3"/>
  <c r="O548" i="3"/>
  <c r="N548" i="3"/>
  <c r="M548" i="3"/>
  <c r="L548" i="3"/>
  <c r="K548" i="3"/>
  <c r="J548" i="3"/>
  <c r="I548" i="3"/>
  <c r="H548" i="3"/>
  <c r="G548" i="3"/>
  <c r="F548" i="3"/>
  <c r="E548" i="3"/>
  <c r="D548" i="3"/>
  <c r="C548" i="3"/>
  <c r="B548" i="3"/>
  <c r="A548" i="3"/>
  <c r="U547" i="3"/>
  <c r="T547" i="3"/>
  <c r="S547" i="3"/>
  <c r="R547" i="3"/>
  <c r="Q547" i="3"/>
  <c r="P547" i="3"/>
  <c r="O547" i="3"/>
  <c r="N547" i="3"/>
  <c r="M547" i="3"/>
  <c r="L547" i="3"/>
  <c r="K547" i="3"/>
  <c r="J547" i="3"/>
  <c r="I547" i="3"/>
  <c r="H547" i="3"/>
  <c r="G547" i="3"/>
  <c r="F547" i="3"/>
  <c r="E547" i="3"/>
  <c r="D547" i="3"/>
  <c r="C547" i="3"/>
  <c r="B547" i="3"/>
  <c r="A547" i="3"/>
  <c r="U546" i="3"/>
  <c r="T546" i="3"/>
  <c r="R546" i="3"/>
  <c r="Q546" i="3"/>
  <c r="P546" i="3"/>
  <c r="O546" i="3"/>
  <c r="N546" i="3"/>
  <c r="M546" i="3"/>
  <c r="L546" i="3"/>
  <c r="K546" i="3"/>
  <c r="J546" i="3"/>
  <c r="I546" i="3"/>
  <c r="S546" i="3" s="1"/>
  <c r="H546" i="3"/>
  <c r="G546" i="3"/>
  <c r="F546" i="3"/>
  <c r="E546" i="3"/>
  <c r="D546" i="3"/>
  <c r="C546" i="3"/>
  <c r="B546" i="3"/>
  <c r="A546" i="3"/>
  <c r="U545" i="3"/>
  <c r="T545" i="3"/>
  <c r="S545" i="3"/>
  <c r="R545" i="3"/>
  <c r="Q545" i="3"/>
  <c r="P545" i="3"/>
  <c r="O545" i="3"/>
  <c r="N545" i="3"/>
  <c r="M545" i="3"/>
  <c r="L545" i="3"/>
  <c r="K545" i="3"/>
  <c r="J545" i="3"/>
  <c r="I545" i="3"/>
  <c r="H545" i="3"/>
  <c r="G545" i="3"/>
  <c r="F545" i="3"/>
  <c r="E545" i="3"/>
  <c r="D545" i="3"/>
  <c r="C545" i="3"/>
  <c r="B545" i="3"/>
  <c r="A545" i="3"/>
  <c r="U544" i="3"/>
  <c r="T544" i="3"/>
  <c r="S544" i="3"/>
  <c r="R544" i="3"/>
  <c r="Q544" i="3"/>
  <c r="P544" i="3"/>
  <c r="O544" i="3"/>
  <c r="N544" i="3"/>
  <c r="M544" i="3"/>
  <c r="L544" i="3"/>
  <c r="K544" i="3"/>
  <c r="J544" i="3"/>
  <c r="I544" i="3"/>
  <c r="H544" i="3"/>
  <c r="G544" i="3"/>
  <c r="F544" i="3"/>
  <c r="E544" i="3"/>
  <c r="D544" i="3"/>
  <c r="C544" i="3"/>
  <c r="B544" i="3"/>
  <c r="A544" i="3"/>
  <c r="U543" i="3"/>
  <c r="T543" i="3"/>
  <c r="S543" i="3"/>
  <c r="R543" i="3"/>
  <c r="Q543" i="3"/>
  <c r="P543" i="3"/>
  <c r="O543" i="3"/>
  <c r="N543" i="3"/>
  <c r="M543" i="3"/>
  <c r="L543" i="3"/>
  <c r="K543" i="3"/>
  <c r="J543" i="3"/>
  <c r="I543" i="3"/>
  <c r="H543" i="3"/>
  <c r="G543" i="3"/>
  <c r="F543" i="3"/>
  <c r="E543" i="3"/>
  <c r="D543" i="3"/>
  <c r="C543" i="3"/>
  <c r="B543" i="3"/>
  <c r="A543" i="3"/>
  <c r="U542" i="3"/>
  <c r="T542" i="3"/>
  <c r="R542" i="3"/>
  <c r="Q542" i="3"/>
  <c r="P542" i="3"/>
  <c r="O542" i="3"/>
  <c r="N542" i="3"/>
  <c r="M542" i="3"/>
  <c r="L542" i="3"/>
  <c r="K542" i="3"/>
  <c r="J542" i="3"/>
  <c r="I542" i="3"/>
  <c r="S542" i="3" s="1"/>
  <c r="H542" i="3"/>
  <c r="G542" i="3"/>
  <c r="F542" i="3"/>
  <c r="E542" i="3"/>
  <c r="D542" i="3"/>
  <c r="C542" i="3"/>
  <c r="B542" i="3"/>
  <c r="A542" i="3"/>
  <c r="U541" i="3"/>
  <c r="T541" i="3"/>
  <c r="S541" i="3"/>
  <c r="R541" i="3"/>
  <c r="Q541" i="3"/>
  <c r="P541" i="3"/>
  <c r="O541" i="3"/>
  <c r="N541" i="3"/>
  <c r="M541" i="3"/>
  <c r="L541" i="3"/>
  <c r="K541" i="3"/>
  <c r="J541" i="3"/>
  <c r="I541" i="3"/>
  <c r="H541" i="3"/>
  <c r="G541" i="3"/>
  <c r="F541" i="3"/>
  <c r="E541" i="3"/>
  <c r="D541" i="3"/>
  <c r="C541" i="3"/>
  <c r="B541" i="3"/>
  <c r="A541" i="3"/>
  <c r="U540" i="3"/>
  <c r="T540" i="3"/>
  <c r="S540" i="3"/>
  <c r="R540" i="3"/>
  <c r="Q540" i="3"/>
  <c r="P540" i="3"/>
  <c r="O540" i="3"/>
  <c r="N540" i="3"/>
  <c r="M540" i="3"/>
  <c r="L540" i="3"/>
  <c r="K540" i="3"/>
  <c r="J540" i="3"/>
  <c r="I540" i="3"/>
  <c r="H540" i="3"/>
  <c r="G540" i="3"/>
  <c r="F540" i="3"/>
  <c r="E540" i="3"/>
  <c r="D540" i="3"/>
  <c r="C540" i="3"/>
  <c r="B540" i="3"/>
  <c r="A540" i="3"/>
  <c r="U539" i="3"/>
  <c r="T539" i="3"/>
  <c r="S539" i="3"/>
  <c r="R539" i="3"/>
  <c r="Q539" i="3"/>
  <c r="P539" i="3"/>
  <c r="O539" i="3"/>
  <c r="N539" i="3"/>
  <c r="M539" i="3"/>
  <c r="L539" i="3"/>
  <c r="K539" i="3"/>
  <c r="J539" i="3"/>
  <c r="I539" i="3"/>
  <c r="H539" i="3"/>
  <c r="G539" i="3"/>
  <c r="F539" i="3"/>
  <c r="E539" i="3"/>
  <c r="D539" i="3"/>
  <c r="C539" i="3"/>
  <c r="B539" i="3"/>
  <c r="A539" i="3"/>
  <c r="U538" i="3"/>
  <c r="T538" i="3"/>
  <c r="R538" i="3"/>
  <c r="Q538" i="3"/>
  <c r="P538" i="3"/>
  <c r="O538" i="3"/>
  <c r="N538" i="3"/>
  <c r="M538" i="3"/>
  <c r="L538" i="3"/>
  <c r="K538" i="3"/>
  <c r="J538" i="3"/>
  <c r="I538" i="3"/>
  <c r="S538" i="3" s="1"/>
  <c r="H538" i="3"/>
  <c r="G538" i="3"/>
  <c r="F538" i="3"/>
  <c r="E538" i="3"/>
  <c r="D538" i="3"/>
  <c r="C538" i="3"/>
  <c r="B538" i="3"/>
  <c r="A538" i="3"/>
  <c r="U537" i="3"/>
  <c r="T537" i="3"/>
  <c r="S537" i="3"/>
  <c r="R537" i="3"/>
  <c r="Q537" i="3"/>
  <c r="P537" i="3"/>
  <c r="O537" i="3"/>
  <c r="N537" i="3"/>
  <c r="M537" i="3"/>
  <c r="L537" i="3"/>
  <c r="K537" i="3"/>
  <c r="J537" i="3"/>
  <c r="I537" i="3"/>
  <c r="H537" i="3"/>
  <c r="G537" i="3"/>
  <c r="F537" i="3"/>
  <c r="E537" i="3"/>
  <c r="D537" i="3"/>
  <c r="C537" i="3"/>
  <c r="B537" i="3"/>
  <c r="A537" i="3"/>
  <c r="U536" i="3"/>
  <c r="T536" i="3"/>
  <c r="S536" i="3"/>
  <c r="R536" i="3"/>
  <c r="Q536" i="3"/>
  <c r="P536" i="3"/>
  <c r="O536" i="3"/>
  <c r="N536" i="3"/>
  <c r="M536" i="3"/>
  <c r="L536" i="3"/>
  <c r="K536" i="3"/>
  <c r="J536" i="3"/>
  <c r="I536" i="3"/>
  <c r="H536" i="3"/>
  <c r="G536" i="3"/>
  <c r="F536" i="3"/>
  <c r="E536" i="3"/>
  <c r="D536" i="3"/>
  <c r="C536" i="3"/>
  <c r="B536" i="3"/>
  <c r="A536" i="3"/>
  <c r="U535" i="3"/>
  <c r="T535" i="3"/>
  <c r="S535" i="3"/>
  <c r="R535" i="3"/>
  <c r="Q535" i="3"/>
  <c r="P535" i="3"/>
  <c r="O535" i="3"/>
  <c r="N535" i="3"/>
  <c r="M535" i="3"/>
  <c r="L535" i="3"/>
  <c r="K535" i="3"/>
  <c r="J535" i="3"/>
  <c r="I535" i="3"/>
  <c r="H535" i="3"/>
  <c r="G535" i="3"/>
  <c r="F535" i="3"/>
  <c r="E535" i="3"/>
  <c r="D535" i="3"/>
  <c r="C535" i="3"/>
  <c r="B535" i="3"/>
  <c r="A535" i="3"/>
  <c r="U534" i="3"/>
  <c r="T534" i="3"/>
  <c r="R534" i="3"/>
  <c r="Q534" i="3"/>
  <c r="P534" i="3"/>
  <c r="O534" i="3"/>
  <c r="N534" i="3"/>
  <c r="M534" i="3"/>
  <c r="L534" i="3"/>
  <c r="K534" i="3"/>
  <c r="J534" i="3"/>
  <c r="I534" i="3"/>
  <c r="S534" i="3" s="1"/>
  <c r="H534" i="3"/>
  <c r="G534" i="3"/>
  <c r="F534" i="3"/>
  <c r="E534" i="3"/>
  <c r="D534" i="3"/>
  <c r="C534" i="3"/>
  <c r="B534" i="3"/>
  <c r="A534" i="3"/>
  <c r="U533" i="3"/>
  <c r="T533" i="3"/>
  <c r="S533" i="3"/>
  <c r="R533" i="3"/>
  <c r="Q533" i="3"/>
  <c r="P533" i="3"/>
  <c r="O533" i="3"/>
  <c r="N533" i="3"/>
  <c r="M533" i="3"/>
  <c r="L533" i="3"/>
  <c r="K533" i="3"/>
  <c r="J533" i="3"/>
  <c r="I533" i="3"/>
  <c r="H533" i="3"/>
  <c r="G533" i="3"/>
  <c r="F533" i="3"/>
  <c r="E533" i="3"/>
  <c r="D533" i="3"/>
  <c r="C533" i="3"/>
  <c r="B533" i="3"/>
  <c r="A533" i="3"/>
  <c r="U532" i="3"/>
  <c r="T532" i="3"/>
  <c r="S532" i="3"/>
  <c r="R532" i="3"/>
  <c r="Q532" i="3"/>
  <c r="P532" i="3"/>
  <c r="O532" i="3"/>
  <c r="N532" i="3"/>
  <c r="M532" i="3"/>
  <c r="L532" i="3"/>
  <c r="K532" i="3"/>
  <c r="J532" i="3"/>
  <c r="I532" i="3"/>
  <c r="H532" i="3"/>
  <c r="G532" i="3"/>
  <c r="F532" i="3"/>
  <c r="E532" i="3"/>
  <c r="D532" i="3"/>
  <c r="C532" i="3"/>
  <c r="B532" i="3"/>
  <c r="A532" i="3"/>
  <c r="U531" i="3"/>
  <c r="T531" i="3"/>
  <c r="S531" i="3"/>
  <c r="R531" i="3"/>
  <c r="Q531" i="3"/>
  <c r="P531" i="3"/>
  <c r="O531" i="3"/>
  <c r="N531" i="3"/>
  <c r="M531" i="3"/>
  <c r="L531" i="3"/>
  <c r="K531" i="3"/>
  <c r="J531" i="3"/>
  <c r="I531" i="3"/>
  <c r="H531" i="3"/>
  <c r="G531" i="3"/>
  <c r="F531" i="3"/>
  <c r="E531" i="3"/>
  <c r="D531" i="3"/>
  <c r="C531" i="3"/>
  <c r="B531" i="3"/>
  <c r="A531" i="3"/>
  <c r="U530" i="3"/>
  <c r="T530" i="3"/>
  <c r="R530" i="3"/>
  <c r="Q530" i="3"/>
  <c r="P530" i="3"/>
  <c r="O530" i="3"/>
  <c r="N530" i="3"/>
  <c r="M530" i="3"/>
  <c r="L530" i="3"/>
  <c r="K530" i="3"/>
  <c r="J530" i="3"/>
  <c r="I530" i="3"/>
  <c r="S530" i="3" s="1"/>
  <c r="H530" i="3"/>
  <c r="G530" i="3"/>
  <c r="F530" i="3"/>
  <c r="E530" i="3"/>
  <c r="D530" i="3"/>
  <c r="C530" i="3"/>
  <c r="B530" i="3"/>
  <c r="A530" i="3"/>
  <c r="U529" i="3"/>
  <c r="T529" i="3"/>
  <c r="S529" i="3"/>
  <c r="R529" i="3"/>
  <c r="Q529" i="3"/>
  <c r="P529" i="3"/>
  <c r="O529" i="3"/>
  <c r="N529" i="3"/>
  <c r="M529" i="3"/>
  <c r="L529" i="3"/>
  <c r="K529" i="3"/>
  <c r="J529" i="3"/>
  <c r="I529" i="3"/>
  <c r="H529" i="3"/>
  <c r="G529" i="3"/>
  <c r="F529" i="3"/>
  <c r="E529" i="3"/>
  <c r="D529" i="3"/>
  <c r="C529" i="3"/>
  <c r="B529" i="3"/>
  <c r="A529" i="3"/>
  <c r="U528" i="3"/>
  <c r="T528" i="3"/>
  <c r="S528" i="3"/>
  <c r="R528" i="3"/>
  <c r="Q528" i="3"/>
  <c r="P528" i="3"/>
  <c r="O528" i="3"/>
  <c r="N528" i="3"/>
  <c r="M528" i="3"/>
  <c r="L528" i="3"/>
  <c r="K528" i="3"/>
  <c r="J528" i="3"/>
  <c r="I528" i="3"/>
  <c r="H528" i="3"/>
  <c r="G528" i="3"/>
  <c r="F528" i="3"/>
  <c r="E528" i="3"/>
  <c r="D528" i="3"/>
  <c r="C528" i="3"/>
  <c r="B528" i="3"/>
  <c r="A528" i="3"/>
  <c r="U527" i="3"/>
  <c r="T527" i="3"/>
  <c r="S527" i="3"/>
  <c r="R527" i="3"/>
  <c r="Q527" i="3"/>
  <c r="P527" i="3"/>
  <c r="O527" i="3"/>
  <c r="N527" i="3"/>
  <c r="M527" i="3"/>
  <c r="L527" i="3"/>
  <c r="K527" i="3"/>
  <c r="J527" i="3"/>
  <c r="I527" i="3"/>
  <c r="H527" i="3"/>
  <c r="G527" i="3"/>
  <c r="F527" i="3"/>
  <c r="E527" i="3"/>
  <c r="D527" i="3"/>
  <c r="C527" i="3"/>
  <c r="B527" i="3"/>
  <c r="A527" i="3"/>
  <c r="U526" i="3"/>
  <c r="T526" i="3"/>
  <c r="R526" i="3"/>
  <c r="Q526" i="3"/>
  <c r="P526" i="3"/>
  <c r="O526" i="3"/>
  <c r="N526" i="3"/>
  <c r="M526" i="3"/>
  <c r="L526" i="3"/>
  <c r="K526" i="3"/>
  <c r="J526" i="3"/>
  <c r="I526" i="3"/>
  <c r="S526" i="3" s="1"/>
  <c r="H526" i="3"/>
  <c r="G526" i="3"/>
  <c r="F526" i="3"/>
  <c r="E526" i="3"/>
  <c r="D526" i="3"/>
  <c r="C526" i="3"/>
  <c r="B526" i="3"/>
  <c r="A526" i="3"/>
  <c r="U525" i="3"/>
  <c r="T525" i="3"/>
  <c r="S525" i="3"/>
  <c r="R525" i="3"/>
  <c r="Q525" i="3"/>
  <c r="P525" i="3"/>
  <c r="O525" i="3"/>
  <c r="N525" i="3"/>
  <c r="M525" i="3"/>
  <c r="L525" i="3"/>
  <c r="K525" i="3"/>
  <c r="J525" i="3"/>
  <c r="I525" i="3"/>
  <c r="H525" i="3"/>
  <c r="G525" i="3"/>
  <c r="F525" i="3"/>
  <c r="E525" i="3"/>
  <c r="D525" i="3"/>
  <c r="C525" i="3"/>
  <c r="B525" i="3"/>
  <c r="A525" i="3"/>
  <c r="U524" i="3"/>
  <c r="T524" i="3"/>
  <c r="S524" i="3"/>
  <c r="R524" i="3"/>
  <c r="Q524" i="3"/>
  <c r="P524" i="3"/>
  <c r="O524" i="3"/>
  <c r="N524" i="3"/>
  <c r="M524" i="3"/>
  <c r="L524" i="3"/>
  <c r="K524" i="3"/>
  <c r="J524" i="3"/>
  <c r="I524" i="3"/>
  <c r="H524" i="3"/>
  <c r="G524" i="3"/>
  <c r="F524" i="3"/>
  <c r="E524" i="3"/>
  <c r="D524" i="3"/>
  <c r="C524" i="3"/>
  <c r="B524" i="3"/>
  <c r="A524" i="3"/>
  <c r="U523" i="3"/>
  <c r="T523" i="3"/>
  <c r="S523" i="3"/>
  <c r="R523" i="3"/>
  <c r="Q523" i="3"/>
  <c r="P523" i="3"/>
  <c r="O523" i="3"/>
  <c r="N523" i="3"/>
  <c r="M523" i="3"/>
  <c r="L523" i="3"/>
  <c r="K523" i="3"/>
  <c r="J523" i="3"/>
  <c r="I523" i="3"/>
  <c r="H523" i="3"/>
  <c r="G523" i="3"/>
  <c r="F523" i="3"/>
  <c r="E523" i="3"/>
  <c r="D523" i="3"/>
  <c r="C523" i="3"/>
  <c r="B523" i="3"/>
  <c r="A523" i="3"/>
  <c r="U522" i="3"/>
  <c r="T522" i="3"/>
  <c r="R522" i="3"/>
  <c r="Q522" i="3"/>
  <c r="P522" i="3"/>
  <c r="O522" i="3"/>
  <c r="N522" i="3"/>
  <c r="M522" i="3"/>
  <c r="L522" i="3"/>
  <c r="K522" i="3"/>
  <c r="J522" i="3"/>
  <c r="I522" i="3"/>
  <c r="S522" i="3" s="1"/>
  <c r="H522" i="3"/>
  <c r="G522" i="3"/>
  <c r="F522" i="3"/>
  <c r="E522" i="3"/>
  <c r="D522" i="3"/>
  <c r="C522" i="3"/>
  <c r="B522" i="3"/>
  <c r="A522" i="3"/>
  <c r="U521" i="3"/>
  <c r="T521" i="3"/>
  <c r="S521" i="3"/>
  <c r="R521" i="3"/>
  <c r="Q521" i="3"/>
  <c r="P521" i="3"/>
  <c r="O521" i="3"/>
  <c r="N521" i="3"/>
  <c r="M521" i="3"/>
  <c r="L521" i="3"/>
  <c r="K521" i="3"/>
  <c r="J521" i="3"/>
  <c r="I521" i="3"/>
  <c r="H521" i="3"/>
  <c r="G521" i="3"/>
  <c r="F521" i="3"/>
  <c r="E521" i="3"/>
  <c r="D521" i="3"/>
  <c r="C521" i="3"/>
  <c r="B521" i="3"/>
  <c r="A521" i="3"/>
  <c r="U520" i="3"/>
  <c r="T520" i="3"/>
  <c r="S520" i="3"/>
  <c r="R520" i="3"/>
  <c r="Q520" i="3"/>
  <c r="P520" i="3"/>
  <c r="O520" i="3"/>
  <c r="N520" i="3"/>
  <c r="M520" i="3"/>
  <c r="L520" i="3"/>
  <c r="K520" i="3"/>
  <c r="J520" i="3"/>
  <c r="I520" i="3"/>
  <c r="H520" i="3"/>
  <c r="G520" i="3"/>
  <c r="F520" i="3"/>
  <c r="E520" i="3"/>
  <c r="D520" i="3"/>
  <c r="C520" i="3"/>
  <c r="B520" i="3"/>
  <c r="A520" i="3"/>
  <c r="U519" i="3"/>
  <c r="T519" i="3"/>
  <c r="S519" i="3"/>
  <c r="R519" i="3"/>
  <c r="Q519" i="3"/>
  <c r="P519" i="3"/>
  <c r="O519" i="3"/>
  <c r="N519" i="3"/>
  <c r="M519" i="3"/>
  <c r="L519" i="3"/>
  <c r="K519" i="3"/>
  <c r="J519" i="3"/>
  <c r="I519" i="3"/>
  <c r="H519" i="3"/>
  <c r="G519" i="3"/>
  <c r="F519" i="3"/>
  <c r="E519" i="3"/>
  <c r="D519" i="3"/>
  <c r="C519" i="3"/>
  <c r="B519" i="3"/>
  <c r="A519" i="3"/>
  <c r="U518" i="3"/>
  <c r="T518" i="3"/>
  <c r="R518" i="3"/>
  <c r="Q518" i="3"/>
  <c r="P518" i="3"/>
  <c r="O518" i="3"/>
  <c r="N518" i="3"/>
  <c r="M518" i="3"/>
  <c r="L518" i="3"/>
  <c r="K518" i="3"/>
  <c r="J518" i="3"/>
  <c r="I518" i="3"/>
  <c r="S518" i="3" s="1"/>
  <c r="H518" i="3"/>
  <c r="G518" i="3"/>
  <c r="F518" i="3"/>
  <c r="E518" i="3"/>
  <c r="D518" i="3"/>
  <c r="C518" i="3"/>
  <c r="B518" i="3"/>
  <c r="A518" i="3"/>
  <c r="U517" i="3"/>
  <c r="T517" i="3"/>
  <c r="S517" i="3"/>
  <c r="R517" i="3"/>
  <c r="Q517" i="3"/>
  <c r="P517" i="3"/>
  <c r="O517" i="3"/>
  <c r="N517" i="3"/>
  <c r="M517" i="3"/>
  <c r="L517" i="3"/>
  <c r="K517" i="3"/>
  <c r="J517" i="3"/>
  <c r="I517" i="3"/>
  <c r="H517" i="3"/>
  <c r="G517" i="3"/>
  <c r="F517" i="3"/>
  <c r="E517" i="3"/>
  <c r="D517" i="3"/>
  <c r="C517" i="3"/>
  <c r="B517" i="3"/>
  <c r="A517" i="3"/>
  <c r="U516" i="3"/>
  <c r="T516" i="3"/>
  <c r="S516" i="3"/>
  <c r="R516" i="3"/>
  <c r="Q516" i="3"/>
  <c r="P516" i="3"/>
  <c r="O516" i="3"/>
  <c r="N516" i="3"/>
  <c r="M516" i="3"/>
  <c r="L516" i="3"/>
  <c r="K516" i="3"/>
  <c r="J516" i="3"/>
  <c r="I516" i="3"/>
  <c r="H516" i="3"/>
  <c r="G516" i="3"/>
  <c r="F516" i="3"/>
  <c r="E516" i="3"/>
  <c r="D516" i="3"/>
  <c r="C516" i="3"/>
  <c r="B516" i="3"/>
  <c r="A516" i="3"/>
  <c r="U515" i="3"/>
  <c r="T515" i="3"/>
  <c r="S515" i="3"/>
  <c r="R515" i="3"/>
  <c r="Q515" i="3"/>
  <c r="P515" i="3"/>
  <c r="O515" i="3"/>
  <c r="N515" i="3"/>
  <c r="M515" i="3"/>
  <c r="L515" i="3"/>
  <c r="K515" i="3"/>
  <c r="J515" i="3"/>
  <c r="I515" i="3"/>
  <c r="H515" i="3"/>
  <c r="G515" i="3"/>
  <c r="F515" i="3"/>
  <c r="E515" i="3"/>
  <c r="D515" i="3"/>
  <c r="C515" i="3"/>
  <c r="B515" i="3"/>
  <c r="A515" i="3"/>
  <c r="U514" i="3"/>
  <c r="T514" i="3"/>
  <c r="R514" i="3"/>
  <c r="Q514" i="3"/>
  <c r="P514" i="3"/>
  <c r="O514" i="3"/>
  <c r="N514" i="3"/>
  <c r="M514" i="3"/>
  <c r="L514" i="3"/>
  <c r="K514" i="3"/>
  <c r="J514" i="3"/>
  <c r="I514" i="3"/>
  <c r="S514" i="3" s="1"/>
  <c r="H514" i="3"/>
  <c r="G514" i="3"/>
  <c r="F514" i="3"/>
  <c r="E514" i="3"/>
  <c r="D514" i="3"/>
  <c r="C514" i="3"/>
  <c r="B514" i="3"/>
  <c r="A514" i="3"/>
  <c r="U513" i="3"/>
  <c r="T513" i="3"/>
  <c r="S513" i="3"/>
  <c r="R513" i="3"/>
  <c r="Q513" i="3"/>
  <c r="P513" i="3"/>
  <c r="O513" i="3"/>
  <c r="N513" i="3"/>
  <c r="M513" i="3"/>
  <c r="L513" i="3"/>
  <c r="K513" i="3"/>
  <c r="J513" i="3"/>
  <c r="I513" i="3"/>
  <c r="H513" i="3"/>
  <c r="G513" i="3"/>
  <c r="F513" i="3"/>
  <c r="E513" i="3"/>
  <c r="D513" i="3"/>
  <c r="C513" i="3"/>
  <c r="B513" i="3"/>
  <c r="A513" i="3"/>
  <c r="U512" i="3"/>
  <c r="T512" i="3"/>
  <c r="S512" i="3"/>
  <c r="R512" i="3"/>
  <c r="Q512" i="3"/>
  <c r="P512" i="3"/>
  <c r="O512" i="3"/>
  <c r="N512" i="3"/>
  <c r="M512" i="3"/>
  <c r="L512" i="3"/>
  <c r="K512" i="3"/>
  <c r="J512" i="3"/>
  <c r="I512" i="3"/>
  <c r="H512" i="3"/>
  <c r="G512" i="3"/>
  <c r="F512" i="3"/>
  <c r="E512" i="3"/>
  <c r="D512" i="3"/>
  <c r="C512" i="3"/>
  <c r="B512" i="3"/>
  <c r="A512" i="3"/>
  <c r="U511" i="3"/>
  <c r="T511" i="3"/>
  <c r="S511" i="3"/>
  <c r="R511" i="3"/>
  <c r="Q511" i="3"/>
  <c r="P511" i="3"/>
  <c r="O511" i="3"/>
  <c r="N511" i="3"/>
  <c r="M511" i="3"/>
  <c r="L511" i="3"/>
  <c r="K511" i="3"/>
  <c r="J511" i="3"/>
  <c r="I511" i="3"/>
  <c r="H511" i="3"/>
  <c r="G511" i="3"/>
  <c r="F511" i="3"/>
  <c r="E511" i="3"/>
  <c r="D511" i="3"/>
  <c r="C511" i="3"/>
  <c r="B511" i="3"/>
  <c r="A511" i="3"/>
  <c r="U510" i="3"/>
  <c r="T510" i="3"/>
  <c r="R510" i="3"/>
  <c r="Q510" i="3"/>
  <c r="P510" i="3"/>
  <c r="O510" i="3"/>
  <c r="N510" i="3"/>
  <c r="M510" i="3"/>
  <c r="L510" i="3"/>
  <c r="K510" i="3"/>
  <c r="J510" i="3"/>
  <c r="I510" i="3"/>
  <c r="S510" i="3" s="1"/>
  <c r="H510" i="3"/>
  <c r="G510" i="3"/>
  <c r="F510" i="3"/>
  <c r="E510" i="3"/>
  <c r="D510" i="3"/>
  <c r="C510" i="3"/>
  <c r="B510" i="3"/>
  <c r="A510" i="3"/>
  <c r="U509" i="3"/>
  <c r="T509" i="3"/>
  <c r="S509" i="3"/>
  <c r="R509" i="3"/>
  <c r="Q509" i="3"/>
  <c r="P509" i="3"/>
  <c r="O509" i="3"/>
  <c r="N509" i="3"/>
  <c r="M509" i="3"/>
  <c r="L509" i="3"/>
  <c r="K509" i="3"/>
  <c r="J509" i="3"/>
  <c r="I509" i="3"/>
  <c r="H509" i="3"/>
  <c r="G509" i="3"/>
  <c r="F509" i="3"/>
  <c r="E509" i="3"/>
  <c r="D509" i="3"/>
  <c r="C509" i="3"/>
  <c r="B509" i="3"/>
  <c r="A509" i="3"/>
  <c r="U508" i="3"/>
  <c r="T508" i="3"/>
  <c r="S508" i="3"/>
  <c r="R508" i="3"/>
  <c r="Q508" i="3"/>
  <c r="P508" i="3"/>
  <c r="O508" i="3"/>
  <c r="N508" i="3"/>
  <c r="M508" i="3"/>
  <c r="L508" i="3"/>
  <c r="K508" i="3"/>
  <c r="J508" i="3"/>
  <c r="I508" i="3"/>
  <c r="H508" i="3"/>
  <c r="G508" i="3"/>
  <c r="F508" i="3"/>
  <c r="E508" i="3"/>
  <c r="D508" i="3"/>
  <c r="C508" i="3"/>
  <c r="B508" i="3"/>
  <c r="A508" i="3"/>
  <c r="U507" i="3"/>
  <c r="T507" i="3"/>
  <c r="S507" i="3"/>
  <c r="R507" i="3"/>
  <c r="Q507" i="3"/>
  <c r="P507" i="3"/>
  <c r="O507" i="3"/>
  <c r="N507" i="3"/>
  <c r="M507" i="3"/>
  <c r="L507" i="3"/>
  <c r="K507" i="3"/>
  <c r="J507" i="3"/>
  <c r="I507" i="3"/>
  <c r="H507" i="3"/>
  <c r="G507" i="3"/>
  <c r="F507" i="3"/>
  <c r="E507" i="3"/>
  <c r="D507" i="3"/>
  <c r="C507" i="3"/>
  <c r="B507" i="3"/>
  <c r="A507" i="3"/>
  <c r="U506" i="3"/>
  <c r="T506" i="3"/>
  <c r="R506" i="3"/>
  <c r="Q506" i="3"/>
  <c r="P506" i="3"/>
  <c r="O506" i="3"/>
  <c r="N506" i="3"/>
  <c r="M506" i="3"/>
  <c r="L506" i="3"/>
  <c r="K506" i="3"/>
  <c r="J506" i="3"/>
  <c r="I506" i="3"/>
  <c r="S506" i="3" s="1"/>
  <c r="H506" i="3"/>
  <c r="G506" i="3"/>
  <c r="F506" i="3"/>
  <c r="E506" i="3"/>
  <c r="D506" i="3"/>
  <c r="C506" i="3"/>
  <c r="B506" i="3"/>
  <c r="A506" i="3"/>
  <c r="U505" i="3"/>
  <c r="T505" i="3"/>
  <c r="S505" i="3"/>
  <c r="R505" i="3"/>
  <c r="Q505" i="3"/>
  <c r="P505" i="3"/>
  <c r="O505" i="3"/>
  <c r="N505" i="3"/>
  <c r="M505" i="3"/>
  <c r="L505" i="3"/>
  <c r="K505" i="3"/>
  <c r="J505" i="3"/>
  <c r="I505" i="3"/>
  <c r="H505" i="3"/>
  <c r="G505" i="3"/>
  <c r="F505" i="3"/>
  <c r="E505" i="3"/>
  <c r="D505" i="3"/>
  <c r="C505" i="3"/>
  <c r="B505" i="3"/>
  <c r="A505" i="3"/>
  <c r="U504" i="3"/>
  <c r="T504" i="3"/>
  <c r="S504" i="3"/>
  <c r="R504" i="3"/>
  <c r="Q504" i="3"/>
  <c r="P504" i="3"/>
  <c r="O504" i="3"/>
  <c r="N504" i="3"/>
  <c r="M504" i="3"/>
  <c r="L504" i="3"/>
  <c r="K504" i="3"/>
  <c r="J504" i="3"/>
  <c r="I504" i="3"/>
  <c r="H504" i="3"/>
  <c r="G504" i="3"/>
  <c r="F504" i="3"/>
  <c r="E504" i="3"/>
  <c r="D504" i="3"/>
  <c r="C504" i="3"/>
  <c r="B504" i="3"/>
  <c r="A504" i="3"/>
  <c r="U503" i="3"/>
  <c r="T503" i="3"/>
  <c r="S503" i="3"/>
  <c r="R503" i="3"/>
  <c r="Q503" i="3"/>
  <c r="P503" i="3"/>
  <c r="O503" i="3"/>
  <c r="N503" i="3"/>
  <c r="M503" i="3"/>
  <c r="L503" i="3"/>
  <c r="K503" i="3"/>
  <c r="J503" i="3"/>
  <c r="I503" i="3"/>
  <c r="H503" i="3"/>
  <c r="G503" i="3"/>
  <c r="F503" i="3"/>
  <c r="E503" i="3"/>
  <c r="D503" i="3"/>
  <c r="C503" i="3"/>
  <c r="B503" i="3"/>
  <c r="A503" i="3"/>
  <c r="U502" i="3"/>
  <c r="T502" i="3"/>
  <c r="R502" i="3"/>
  <c r="Q502" i="3"/>
  <c r="P502" i="3"/>
  <c r="O502" i="3"/>
  <c r="N502" i="3"/>
  <c r="M502" i="3"/>
  <c r="L502" i="3"/>
  <c r="K502" i="3"/>
  <c r="J502" i="3"/>
  <c r="I502" i="3"/>
  <c r="S502" i="3" s="1"/>
  <c r="H502" i="3"/>
  <c r="G502" i="3"/>
  <c r="F502" i="3"/>
  <c r="E502" i="3"/>
  <c r="D502" i="3"/>
  <c r="C502" i="3"/>
  <c r="B502" i="3"/>
  <c r="A502" i="3"/>
  <c r="U501" i="3"/>
  <c r="T501" i="3"/>
  <c r="S501" i="3"/>
  <c r="R501" i="3"/>
  <c r="Q501" i="3"/>
  <c r="P501" i="3"/>
  <c r="O501" i="3"/>
  <c r="N501" i="3"/>
  <c r="M501" i="3"/>
  <c r="L501" i="3"/>
  <c r="K501" i="3"/>
  <c r="J501" i="3"/>
  <c r="I501" i="3"/>
  <c r="H501" i="3"/>
  <c r="G501" i="3"/>
  <c r="F501" i="3"/>
  <c r="E501" i="3"/>
  <c r="D501" i="3"/>
  <c r="C501" i="3"/>
  <c r="B501" i="3"/>
  <c r="A501" i="3"/>
  <c r="U500" i="3"/>
  <c r="T500" i="3"/>
  <c r="S500" i="3"/>
  <c r="R500" i="3"/>
  <c r="Q500" i="3"/>
  <c r="P500" i="3"/>
  <c r="O500" i="3"/>
  <c r="N500" i="3"/>
  <c r="M500" i="3"/>
  <c r="L500" i="3"/>
  <c r="K500" i="3"/>
  <c r="J500" i="3"/>
  <c r="I500" i="3"/>
  <c r="H500" i="3"/>
  <c r="G500" i="3"/>
  <c r="F500" i="3"/>
  <c r="E500" i="3"/>
  <c r="D500" i="3"/>
  <c r="C500" i="3"/>
  <c r="B500" i="3"/>
  <c r="A500" i="3"/>
  <c r="U499" i="3"/>
  <c r="T499" i="3"/>
  <c r="S499" i="3"/>
  <c r="R499" i="3"/>
  <c r="Q499" i="3"/>
  <c r="P499" i="3"/>
  <c r="O499" i="3"/>
  <c r="N499" i="3"/>
  <c r="M499" i="3"/>
  <c r="L499" i="3"/>
  <c r="K499" i="3"/>
  <c r="J499" i="3"/>
  <c r="I499" i="3"/>
  <c r="H499" i="3"/>
  <c r="G499" i="3"/>
  <c r="F499" i="3"/>
  <c r="E499" i="3"/>
  <c r="D499" i="3"/>
  <c r="C499" i="3"/>
  <c r="B499" i="3"/>
  <c r="A499" i="3"/>
  <c r="U498" i="3"/>
  <c r="T498" i="3"/>
  <c r="R498" i="3"/>
  <c r="Q498" i="3"/>
  <c r="P498" i="3"/>
  <c r="O498" i="3"/>
  <c r="N498" i="3"/>
  <c r="M498" i="3"/>
  <c r="L498" i="3"/>
  <c r="K498" i="3"/>
  <c r="J498" i="3"/>
  <c r="I498" i="3"/>
  <c r="S498" i="3" s="1"/>
  <c r="H498" i="3"/>
  <c r="G498" i="3"/>
  <c r="F498" i="3"/>
  <c r="E498" i="3"/>
  <c r="D498" i="3"/>
  <c r="C498" i="3"/>
  <c r="B498" i="3"/>
  <c r="A498" i="3"/>
  <c r="U497" i="3"/>
  <c r="T497" i="3"/>
  <c r="S497" i="3"/>
  <c r="R497" i="3"/>
  <c r="Q497" i="3"/>
  <c r="P497" i="3"/>
  <c r="O497" i="3"/>
  <c r="N497" i="3"/>
  <c r="M497" i="3"/>
  <c r="L497" i="3"/>
  <c r="K497" i="3"/>
  <c r="J497" i="3"/>
  <c r="I497" i="3"/>
  <c r="H497" i="3"/>
  <c r="G497" i="3"/>
  <c r="F497" i="3"/>
  <c r="E497" i="3"/>
  <c r="D497" i="3"/>
  <c r="C497" i="3"/>
  <c r="B497" i="3"/>
  <c r="A497" i="3"/>
  <c r="U496" i="3"/>
  <c r="T496" i="3"/>
  <c r="S496" i="3"/>
  <c r="R496" i="3"/>
  <c r="Q496" i="3"/>
  <c r="P496" i="3"/>
  <c r="O496" i="3"/>
  <c r="N496" i="3"/>
  <c r="M496" i="3"/>
  <c r="L496" i="3"/>
  <c r="K496" i="3"/>
  <c r="J496" i="3"/>
  <c r="I496" i="3"/>
  <c r="H496" i="3"/>
  <c r="G496" i="3"/>
  <c r="F496" i="3"/>
  <c r="E496" i="3"/>
  <c r="D496" i="3"/>
  <c r="C496" i="3"/>
  <c r="B496" i="3"/>
  <c r="A496" i="3"/>
  <c r="U495" i="3"/>
  <c r="T495" i="3"/>
  <c r="S495" i="3"/>
  <c r="R495" i="3"/>
  <c r="Q495" i="3"/>
  <c r="P495" i="3"/>
  <c r="O495" i="3"/>
  <c r="N495" i="3"/>
  <c r="M495" i="3"/>
  <c r="L495" i="3"/>
  <c r="K495" i="3"/>
  <c r="J495" i="3"/>
  <c r="I495" i="3"/>
  <c r="H495" i="3"/>
  <c r="G495" i="3"/>
  <c r="F495" i="3"/>
  <c r="E495" i="3"/>
  <c r="D495" i="3"/>
  <c r="C495" i="3"/>
  <c r="B495" i="3"/>
  <c r="A495" i="3"/>
  <c r="U494" i="3"/>
  <c r="T494" i="3"/>
  <c r="R494" i="3"/>
  <c r="Q494" i="3"/>
  <c r="P494" i="3"/>
  <c r="O494" i="3"/>
  <c r="N494" i="3"/>
  <c r="M494" i="3"/>
  <c r="L494" i="3"/>
  <c r="K494" i="3"/>
  <c r="J494" i="3"/>
  <c r="I494" i="3"/>
  <c r="S494" i="3" s="1"/>
  <c r="H494" i="3"/>
  <c r="G494" i="3"/>
  <c r="F494" i="3"/>
  <c r="E494" i="3"/>
  <c r="D494" i="3"/>
  <c r="C494" i="3"/>
  <c r="B494" i="3"/>
  <c r="A494" i="3"/>
  <c r="U493" i="3"/>
  <c r="T493" i="3"/>
  <c r="S493" i="3"/>
  <c r="R493" i="3"/>
  <c r="Q493" i="3"/>
  <c r="P493" i="3"/>
  <c r="O493" i="3"/>
  <c r="N493" i="3"/>
  <c r="M493" i="3"/>
  <c r="L493" i="3"/>
  <c r="K493" i="3"/>
  <c r="J493" i="3"/>
  <c r="I493" i="3"/>
  <c r="H493" i="3"/>
  <c r="G493" i="3"/>
  <c r="F493" i="3"/>
  <c r="E493" i="3"/>
  <c r="D493" i="3"/>
  <c r="C493" i="3"/>
  <c r="B493" i="3"/>
  <c r="A493" i="3"/>
  <c r="U492" i="3"/>
  <c r="T492" i="3"/>
  <c r="S492" i="3"/>
  <c r="R492" i="3"/>
  <c r="Q492" i="3"/>
  <c r="P492" i="3"/>
  <c r="O492" i="3"/>
  <c r="N492" i="3"/>
  <c r="M492" i="3"/>
  <c r="L492" i="3"/>
  <c r="K492" i="3"/>
  <c r="J492" i="3"/>
  <c r="I492" i="3"/>
  <c r="H492" i="3"/>
  <c r="G492" i="3"/>
  <c r="F492" i="3"/>
  <c r="E492" i="3"/>
  <c r="D492" i="3"/>
  <c r="C492" i="3"/>
  <c r="B492" i="3"/>
  <c r="A492" i="3"/>
  <c r="U491" i="3"/>
  <c r="T491" i="3"/>
  <c r="S491" i="3"/>
  <c r="R491" i="3"/>
  <c r="Q491" i="3"/>
  <c r="P491" i="3"/>
  <c r="O491" i="3"/>
  <c r="N491" i="3"/>
  <c r="M491" i="3"/>
  <c r="L491" i="3"/>
  <c r="K491" i="3"/>
  <c r="J491" i="3"/>
  <c r="I491" i="3"/>
  <c r="H491" i="3"/>
  <c r="G491" i="3"/>
  <c r="F491" i="3"/>
  <c r="E491" i="3"/>
  <c r="D491" i="3"/>
  <c r="C491" i="3"/>
  <c r="B491" i="3"/>
  <c r="A491" i="3"/>
  <c r="U490" i="3"/>
  <c r="T490" i="3"/>
  <c r="R490" i="3"/>
  <c r="Q490" i="3"/>
  <c r="P490" i="3"/>
  <c r="O490" i="3"/>
  <c r="N490" i="3"/>
  <c r="M490" i="3"/>
  <c r="L490" i="3"/>
  <c r="K490" i="3"/>
  <c r="J490" i="3"/>
  <c r="I490" i="3"/>
  <c r="S490" i="3" s="1"/>
  <c r="H490" i="3"/>
  <c r="G490" i="3"/>
  <c r="F490" i="3"/>
  <c r="E490" i="3"/>
  <c r="D490" i="3"/>
  <c r="C490" i="3"/>
  <c r="B490" i="3"/>
  <c r="A490" i="3"/>
  <c r="U489" i="3"/>
  <c r="T489" i="3"/>
  <c r="S489" i="3"/>
  <c r="R489" i="3"/>
  <c r="Q489" i="3"/>
  <c r="P489" i="3"/>
  <c r="O489" i="3"/>
  <c r="N489" i="3"/>
  <c r="M489" i="3"/>
  <c r="L489" i="3"/>
  <c r="K489" i="3"/>
  <c r="J489" i="3"/>
  <c r="I489" i="3"/>
  <c r="H489" i="3"/>
  <c r="G489" i="3"/>
  <c r="F489" i="3"/>
  <c r="E489" i="3"/>
  <c r="D489" i="3"/>
  <c r="C489" i="3"/>
  <c r="B489" i="3"/>
  <c r="A489" i="3"/>
  <c r="U488" i="3"/>
  <c r="T488" i="3"/>
  <c r="S488" i="3"/>
  <c r="R488" i="3"/>
  <c r="Q488" i="3"/>
  <c r="P488" i="3"/>
  <c r="O488" i="3"/>
  <c r="N488" i="3"/>
  <c r="M488" i="3"/>
  <c r="L488" i="3"/>
  <c r="K488" i="3"/>
  <c r="J488" i="3"/>
  <c r="I488" i="3"/>
  <c r="H488" i="3"/>
  <c r="G488" i="3"/>
  <c r="F488" i="3"/>
  <c r="E488" i="3"/>
  <c r="D488" i="3"/>
  <c r="C488" i="3"/>
  <c r="B488" i="3"/>
  <c r="A488" i="3"/>
  <c r="U487" i="3"/>
  <c r="T487" i="3"/>
  <c r="S487" i="3"/>
  <c r="R487" i="3"/>
  <c r="Q487" i="3"/>
  <c r="P487" i="3"/>
  <c r="O487" i="3"/>
  <c r="N487" i="3"/>
  <c r="M487" i="3"/>
  <c r="L487" i="3"/>
  <c r="K487" i="3"/>
  <c r="J487" i="3"/>
  <c r="I487" i="3"/>
  <c r="H487" i="3"/>
  <c r="G487" i="3"/>
  <c r="F487" i="3"/>
  <c r="E487" i="3"/>
  <c r="D487" i="3"/>
  <c r="C487" i="3"/>
  <c r="B487" i="3"/>
  <c r="A487" i="3"/>
  <c r="U486" i="3"/>
  <c r="T486" i="3"/>
  <c r="R486" i="3"/>
  <c r="Q486" i="3"/>
  <c r="P486" i="3"/>
  <c r="O486" i="3"/>
  <c r="N486" i="3"/>
  <c r="M486" i="3"/>
  <c r="L486" i="3"/>
  <c r="K486" i="3"/>
  <c r="J486" i="3"/>
  <c r="I486" i="3"/>
  <c r="S486" i="3" s="1"/>
  <c r="H486" i="3"/>
  <c r="G486" i="3"/>
  <c r="F486" i="3"/>
  <c r="E486" i="3"/>
  <c r="D486" i="3"/>
  <c r="C486" i="3"/>
  <c r="B486" i="3"/>
  <c r="A486" i="3"/>
  <c r="U485" i="3"/>
  <c r="T485" i="3"/>
  <c r="S485" i="3"/>
  <c r="R485" i="3"/>
  <c r="Q485" i="3"/>
  <c r="P485" i="3"/>
  <c r="O485" i="3"/>
  <c r="N485" i="3"/>
  <c r="M485" i="3"/>
  <c r="L485" i="3"/>
  <c r="K485" i="3"/>
  <c r="J485" i="3"/>
  <c r="I485" i="3"/>
  <c r="H485" i="3"/>
  <c r="G485" i="3"/>
  <c r="F485" i="3"/>
  <c r="E485" i="3"/>
  <c r="D485" i="3"/>
  <c r="C485" i="3"/>
  <c r="B485" i="3"/>
  <c r="A485" i="3"/>
  <c r="U484" i="3"/>
  <c r="T484" i="3"/>
  <c r="S484" i="3"/>
  <c r="R484" i="3"/>
  <c r="Q484" i="3"/>
  <c r="P484" i="3"/>
  <c r="O484" i="3"/>
  <c r="N484" i="3"/>
  <c r="M484" i="3"/>
  <c r="L484" i="3"/>
  <c r="K484" i="3"/>
  <c r="J484" i="3"/>
  <c r="I484" i="3"/>
  <c r="H484" i="3"/>
  <c r="G484" i="3"/>
  <c r="F484" i="3"/>
  <c r="E484" i="3"/>
  <c r="D484" i="3"/>
  <c r="C484" i="3"/>
  <c r="B484" i="3"/>
  <c r="A484" i="3"/>
  <c r="U483" i="3"/>
  <c r="T483" i="3"/>
  <c r="S483" i="3"/>
  <c r="R483" i="3"/>
  <c r="Q483" i="3"/>
  <c r="P483" i="3"/>
  <c r="O483" i="3"/>
  <c r="N483" i="3"/>
  <c r="M483" i="3"/>
  <c r="L483" i="3"/>
  <c r="K483" i="3"/>
  <c r="J483" i="3"/>
  <c r="I483" i="3"/>
  <c r="H483" i="3"/>
  <c r="G483" i="3"/>
  <c r="F483" i="3"/>
  <c r="E483" i="3"/>
  <c r="D483" i="3"/>
  <c r="C483" i="3"/>
  <c r="B483" i="3"/>
  <c r="A483" i="3"/>
  <c r="U482" i="3"/>
  <c r="T482" i="3"/>
  <c r="R482" i="3"/>
  <c r="Q482" i="3"/>
  <c r="P482" i="3"/>
  <c r="O482" i="3"/>
  <c r="N482" i="3"/>
  <c r="M482" i="3"/>
  <c r="L482" i="3"/>
  <c r="K482" i="3"/>
  <c r="J482" i="3"/>
  <c r="I482" i="3"/>
  <c r="S482" i="3" s="1"/>
  <c r="H482" i="3"/>
  <c r="G482" i="3"/>
  <c r="F482" i="3"/>
  <c r="E482" i="3"/>
  <c r="D482" i="3"/>
  <c r="C482" i="3"/>
  <c r="B482" i="3"/>
  <c r="A482" i="3"/>
  <c r="U481" i="3"/>
  <c r="T481" i="3"/>
  <c r="S481" i="3"/>
  <c r="R481" i="3"/>
  <c r="Q481" i="3"/>
  <c r="P481" i="3"/>
  <c r="O481" i="3"/>
  <c r="N481" i="3"/>
  <c r="M481" i="3"/>
  <c r="L481" i="3"/>
  <c r="K481" i="3"/>
  <c r="J481" i="3"/>
  <c r="I481" i="3"/>
  <c r="H481" i="3"/>
  <c r="G481" i="3"/>
  <c r="F481" i="3"/>
  <c r="E481" i="3"/>
  <c r="D481" i="3"/>
  <c r="C481" i="3"/>
  <c r="B481" i="3"/>
  <c r="A481" i="3"/>
  <c r="U480" i="3"/>
  <c r="T480" i="3"/>
  <c r="S480" i="3"/>
  <c r="R480" i="3"/>
  <c r="Q480" i="3"/>
  <c r="P480" i="3"/>
  <c r="O480" i="3"/>
  <c r="N480" i="3"/>
  <c r="M480" i="3"/>
  <c r="L480" i="3"/>
  <c r="K480" i="3"/>
  <c r="J480" i="3"/>
  <c r="I480" i="3"/>
  <c r="H480" i="3"/>
  <c r="G480" i="3"/>
  <c r="F480" i="3"/>
  <c r="E480" i="3"/>
  <c r="D480" i="3"/>
  <c r="C480" i="3"/>
  <c r="B480" i="3"/>
  <c r="A480" i="3"/>
  <c r="U479" i="3"/>
  <c r="T479" i="3"/>
  <c r="S479" i="3"/>
  <c r="R479" i="3"/>
  <c r="Q479" i="3"/>
  <c r="P479" i="3"/>
  <c r="O479" i="3"/>
  <c r="N479" i="3"/>
  <c r="M479" i="3"/>
  <c r="L479" i="3"/>
  <c r="K479" i="3"/>
  <c r="J479" i="3"/>
  <c r="I479" i="3"/>
  <c r="H479" i="3"/>
  <c r="G479" i="3"/>
  <c r="F479" i="3"/>
  <c r="E479" i="3"/>
  <c r="D479" i="3"/>
  <c r="C479" i="3"/>
  <c r="B479" i="3"/>
  <c r="A479" i="3"/>
  <c r="U478" i="3"/>
  <c r="T478" i="3"/>
  <c r="R478" i="3"/>
  <c r="Q478" i="3"/>
  <c r="P478" i="3"/>
  <c r="O478" i="3"/>
  <c r="N478" i="3"/>
  <c r="M478" i="3"/>
  <c r="L478" i="3"/>
  <c r="K478" i="3"/>
  <c r="J478" i="3"/>
  <c r="I478" i="3"/>
  <c r="S478" i="3" s="1"/>
  <c r="H478" i="3"/>
  <c r="G478" i="3"/>
  <c r="F478" i="3"/>
  <c r="E478" i="3"/>
  <c r="D478" i="3"/>
  <c r="C478" i="3"/>
  <c r="B478" i="3"/>
  <c r="A478" i="3"/>
  <c r="U477" i="3"/>
  <c r="T477" i="3"/>
  <c r="S477" i="3"/>
  <c r="R477" i="3"/>
  <c r="Q477" i="3"/>
  <c r="P477" i="3"/>
  <c r="O477" i="3"/>
  <c r="N477" i="3"/>
  <c r="M477" i="3"/>
  <c r="L477" i="3"/>
  <c r="K477" i="3"/>
  <c r="J477" i="3"/>
  <c r="I477" i="3"/>
  <c r="H477" i="3"/>
  <c r="G477" i="3"/>
  <c r="F477" i="3"/>
  <c r="E477" i="3"/>
  <c r="D477" i="3"/>
  <c r="C477" i="3"/>
  <c r="B477" i="3"/>
  <c r="A477" i="3"/>
  <c r="U476" i="3"/>
  <c r="T476" i="3"/>
  <c r="S476" i="3"/>
  <c r="R476" i="3"/>
  <c r="Q476" i="3"/>
  <c r="P476" i="3"/>
  <c r="O476" i="3"/>
  <c r="N476" i="3"/>
  <c r="M476" i="3"/>
  <c r="L476" i="3"/>
  <c r="K476" i="3"/>
  <c r="J476" i="3"/>
  <c r="I476" i="3"/>
  <c r="H476" i="3"/>
  <c r="G476" i="3"/>
  <c r="F476" i="3"/>
  <c r="E476" i="3"/>
  <c r="D476" i="3"/>
  <c r="C476" i="3"/>
  <c r="B476" i="3"/>
  <c r="A476" i="3"/>
  <c r="U475" i="3"/>
  <c r="T475" i="3"/>
  <c r="S475" i="3"/>
  <c r="R475" i="3"/>
  <c r="Q475" i="3"/>
  <c r="P475" i="3"/>
  <c r="O475" i="3"/>
  <c r="N475" i="3"/>
  <c r="M475" i="3"/>
  <c r="L475" i="3"/>
  <c r="K475" i="3"/>
  <c r="J475" i="3"/>
  <c r="I475" i="3"/>
  <c r="H475" i="3"/>
  <c r="G475" i="3"/>
  <c r="F475" i="3"/>
  <c r="E475" i="3"/>
  <c r="D475" i="3"/>
  <c r="C475" i="3"/>
  <c r="B475" i="3"/>
  <c r="A475" i="3"/>
  <c r="U474" i="3"/>
  <c r="T474" i="3"/>
  <c r="R474" i="3"/>
  <c r="Q474" i="3"/>
  <c r="P474" i="3"/>
  <c r="O474" i="3"/>
  <c r="N474" i="3"/>
  <c r="M474" i="3"/>
  <c r="L474" i="3"/>
  <c r="K474" i="3"/>
  <c r="J474" i="3"/>
  <c r="I474" i="3"/>
  <c r="S474" i="3" s="1"/>
  <c r="H474" i="3"/>
  <c r="G474" i="3"/>
  <c r="F474" i="3"/>
  <c r="E474" i="3"/>
  <c r="D474" i="3"/>
  <c r="C474" i="3"/>
  <c r="B474" i="3"/>
  <c r="A474" i="3"/>
  <c r="U473" i="3"/>
  <c r="T473" i="3"/>
  <c r="S473" i="3"/>
  <c r="R473" i="3"/>
  <c r="Q473" i="3"/>
  <c r="P473" i="3"/>
  <c r="O473" i="3"/>
  <c r="N473" i="3"/>
  <c r="M473" i="3"/>
  <c r="L473" i="3"/>
  <c r="K473" i="3"/>
  <c r="J473" i="3"/>
  <c r="I473" i="3"/>
  <c r="H473" i="3"/>
  <c r="G473" i="3"/>
  <c r="F473" i="3"/>
  <c r="E473" i="3"/>
  <c r="D473" i="3"/>
  <c r="C473" i="3"/>
  <c r="B473" i="3"/>
  <c r="A473" i="3"/>
  <c r="U472" i="3"/>
  <c r="T472" i="3"/>
  <c r="S472" i="3"/>
  <c r="R472" i="3"/>
  <c r="Q472" i="3"/>
  <c r="P472" i="3"/>
  <c r="O472" i="3"/>
  <c r="N472" i="3"/>
  <c r="M472" i="3"/>
  <c r="L472" i="3"/>
  <c r="K472" i="3"/>
  <c r="J472" i="3"/>
  <c r="I472" i="3"/>
  <c r="H472" i="3"/>
  <c r="G472" i="3"/>
  <c r="F472" i="3"/>
  <c r="E472" i="3"/>
  <c r="D472" i="3"/>
  <c r="C472" i="3"/>
  <c r="B472" i="3"/>
  <c r="A472" i="3"/>
  <c r="U471" i="3"/>
  <c r="T471" i="3"/>
  <c r="S471" i="3"/>
  <c r="R471" i="3"/>
  <c r="Q471" i="3"/>
  <c r="P471" i="3"/>
  <c r="O471" i="3"/>
  <c r="N471" i="3"/>
  <c r="M471" i="3"/>
  <c r="L471" i="3"/>
  <c r="K471" i="3"/>
  <c r="J471" i="3"/>
  <c r="I471" i="3"/>
  <c r="H471" i="3"/>
  <c r="G471" i="3"/>
  <c r="F471" i="3"/>
  <c r="E471" i="3"/>
  <c r="D471" i="3"/>
  <c r="C471" i="3"/>
  <c r="B471" i="3"/>
  <c r="A471" i="3"/>
  <c r="U470" i="3"/>
  <c r="T470" i="3"/>
  <c r="R470" i="3"/>
  <c r="Q470" i="3"/>
  <c r="P470" i="3"/>
  <c r="O470" i="3"/>
  <c r="N470" i="3"/>
  <c r="M470" i="3"/>
  <c r="L470" i="3"/>
  <c r="K470" i="3"/>
  <c r="J470" i="3"/>
  <c r="I470" i="3"/>
  <c r="S470" i="3" s="1"/>
  <c r="H470" i="3"/>
  <c r="G470" i="3"/>
  <c r="F470" i="3"/>
  <c r="E470" i="3"/>
  <c r="D470" i="3"/>
  <c r="C470" i="3"/>
  <c r="B470" i="3"/>
  <c r="A470" i="3"/>
  <c r="U469" i="3"/>
  <c r="T469" i="3"/>
  <c r="S469" i="3"/>
  <c r="R469" i="3"/>
  <c r="Q469" i="3"/>
  <c r="P469" i="3"/>
  <c r="O469" i="3"/>
  <c r="N469" i="3"/>
  <c r="M469" i="3"/>
  <c r="L469" i="3"/>
  <c r="K469" i="3"/>
  <c r="J469" i="3"/>
  <c r="I469" i="3"/>
  <c r="H469" i="3"/>
  <c r="G469" i="3"/>
  <c r="F469" i="3"/>
  <c r="E469" i="3"/>
  <c r="D469" i="3"/>
  <c r="C469" i="3"/>
  <c r="B469" i="3"/>
  <c r="A469" i="3"/>
  <c r="U468" i="3"/>
  <c r="T468" i="3"/>
  <c r="S468" i="3"/>
  <c r="R468" i="3"/>
  <c r="Q468" i="3"/>
  <c r="P468" i="3"/>
  <c r="O468" i="3"/>
  <c r="N468" i="3"/>
  <c r="M468" i="3"/>
  <c r="L468" i="3"/>
  <c r="K468" i="3"/>
  <c r="J468" i="3"/>
  <c r="I468" i="3"/>
  <c r="H468" i="3"/>
  <c r="G468" i="3"/>
  <c r="F468" i="3"/>
  <c r="E468" i="3"/>
  <c r="D468" i="3"/>
  <c r="C468" i="3"/>
  <c r="B468" i="3"/>
  <c r="A468" i="3"/>
  <c r="U467" i="3"/>
  <c r="T467" i="3"/>
  <c r="S467" i="3"/>
  <c r="R467" i="3"/>
  <c r="Q467" i="3"/>
  <c r="P467" i="3"/>
  <c r="O467" i="3"/>
  <c r="N467" i="3"/>
  <c r="M467" i="3"/>
  <c r="L467" i="3"/>
  <c r="K467" i="3"/>
  <c r="J467" i="3"/>
  <c r="I467" i="3"/>
  <c r="H467" i="3"/>
  <c r="G467" i="3"/>
  <c r="F467" i="3"/>
  <c r="E467" i="3"/>
  <c r="D467" i="3"/>
  <c r="C467" i="3"/>
  <c r="B467" i="3"/>
  <c r="A467" i="3"/>
  <c r="U466" i="3"/>
  <c r="T466" i="3"/>
  <c r="R466" i="3"/>
  <c r="Q466" i="3"/>
  <c r="P466" i="3"/>
  <c r="O466" i="3"/>
  <c r="N466" i="3"/>
  <c r="M466" i="3"/>
  <c r="L466" i="3"/>
  <c r="K466" i="3"/>
  <c r="J466" i="3"/>
  <c r="I466" i="3"/>
  <c r="S466" i="3" s="1"/>
  <c r="H466" i="3"/>
  <c r="G466" i="3"/>
  <c r="F466" i="3"/>
  <c r="E466" i="3"/>
  <c r="D466" i="3"/>
  <c r="C466" i="3"/>
  <c r="B466" i="3"/>
  <c r="A466" i="3"/>
  <c r="U465" i="3"/>
  <c r="T465" i="3"/>
  <c r="S465" i="3"/>
  <c r="R465" i="3"/>
  <c r="Q465" i="3"/>
  <c r="P465" i="3"/>
  <c r="O465" i="3"/>
  <c r="N465" i="3"/>
  <c r="M465" i="3"/>
  <c r="L465" i="3"/>
  <c r="K465" i="3"/>
  <c r="J465" i="3"/>
  <c r="I465" i="3"/>
  <c r="H465" i="3"/>
  <c r="G465" i="3"/>
  <c r="F465" i="3"/>
  <c r="E465" i="3"/>
  <c r="D465" i="3"/>
  <c r="C465" i="3"/>
  <c r="B465" i="3"/>
  <c r="A465" i="3"/>
  <c r="U464" i="3"/>
  <c r="T464" i="3"/>
  <c r="S464" i="3"/>
  <c r="R464" i="3"/>
  <c r="Q464" i="3"/>
  <c r="P464" i="3"/>
  <c r="O464" i="3"/>
  <c r="N464" i="3"/>
  <c r="M464" i="3"/>
  <c r="L464" i="3"/>
  <c r="K464" i="3"/>
  <c r="J464" i="3"/>
  <c r="I464" i="3"/>
  <c r="H464" i="3"/>
  <c r="G464" i="3"/>
  <c r="F464" i="3"/>
  <c r="E464" i="3"/>
  <c r="D464" i="3"/>
  <c r="C464" i="3"/>
  <c r="B464" i="3"/>
  <c r="A464" i="3"/>
  <c r="U463" i="3"/>
  <c r="T463" i="3"/>
  <c r="S463" i="3"/>
  <c r="R463" i="3"/>
  <c r="Q463" i="3"/>
  <c r="P463" i="3"/>
  <c r="O463" i="3"/>
  <c r="N463" i="3"/>
  <c r="M463" i="3"/>
  <c r="L463" i="3"/>
  <c r="K463" i="3"/>
  <c r="J463" i="3"/>
  <c r="I463" i="3"/>
  <c r="H463" i="3"/>
  <c r="G463" i="3"/>
  <c r="F463" i="3"/>
  <c r="E463" i="3"/>
  <c r="D463" i="3"/>
  <c r="C463" i="3"/>
  <c r="B463" i="3"/>
  <c r="A463" i="3"/>
  <c r="U462" i="3"/>
  <c r="T462" i="3"/>
  <c r="R462" i="3"/>
  <c r="Q462" i="3"/>
  <c r="P462" i="3"/>
  <c r="O462" i="3"/>
  <c r="N462" i="3"/>
  <c r="M462" i="3"/>
  <c r="L462" i="3"/>
  <c r="K462" i="3"/>
  <c r="J462" i="3"/>
  <c r="I462" i="3"/>
  <c r="S462" i="3" s="1"/>
  <c r="H462" i="3"/>
  <c r="G462" i="3"/>
  <c r="F462" i="3"/>
  <c r="E462" i="3"/>
  <c r="D462" i="3"/>
  <c r="C462" i="3"/>
  <c r="B462" i="3"/>
  <c r="A462" i="3"/>
  <c r="U461" i="3"/>
  <c r="T461" i="3"/>
  <c r="S461" i="3"/>
  <c r="R461" i="3"/>
  <c r="Q461" i="3"/>
  <c r="P461" i="3"/>
  <c r="O461" i="3"/>
  <c r="N461" i="3"/>
  <c r="M461" i="3"/>
  <c r="L461" i="3"/>
  <c r="K461" i="3"/>
  <c r="J461" i="3"/>
  <c r="I461" i="3"/>
  <c r="H461" i="3"/>
  <c r="G461" i="3"/>
  <c r="F461" i="3"/>
  <c r="E461" i="3"/>
  <c r="D461" i="3"/>
  <c r="C461" i="3"/>
  <c r="B461" i="3"/>
  <c r="A461" i="3"/>
  <c r="U460" i="3"/>
  <c r="T460" i="3"/>
  <c r="S460" i="3"/>
  <c r="R460" i="3"/>
  <c r="Q460" i="3"/>
  <c r="P460" i="3"/>
  <c r="O460" i="3"/>
  <c r="N460" i="3"/>
  <c r="M460" i="3"/>
  <c r="L460" i="3"/>
  <c r="K460" i="3"/>
  <c r="J460" i="3"/>
  <c r="I460" i="3"/>
  <c r="H460" i="3"/>
  <c r="G460" i="3"/>
  <c r="F460" i="3"/>
  <c r="E460" i="3"/>
  <c r="D460" i="3"/>
  <c r="C460" i="3"/>
  <c r="B460" i="3"/>
  <c r="A460" i="3"/>
  <c r="U459" i="3"/>
  <c r="T459" i="3"/>
  <c r="S459" i="3"/>
  <c r="R459" i="3"/>
  <c r="Q459" i="3"/>
  <c r="P459" i="3"/>
  <c r="O459" i="3"/>
  <c r="N459" i="3"/>
  <c r="M459" i="3"/>
  <c r="L459" i="3"/>
  <c r="K459" i="3"/>
  <c r="J459" i="3"/>
  <c r="I459" i="3"/>
  <c r="H459" i="3"/>
  <c r="G459" i="3"/>
  <c r="F459" i="3"/>
  <c r="E459" i="3"/>
  <c r="D459" i="3"/>
  <c r="C459" i="3"/>
  <c r="B459" i="3"/>
  <c r="A459" i="3"/>
  <c r="U458" i="3"/>
  <c r="T458" i="3"/>
  <c r="R458" i="3"/>
  <c r="Q458" i="3"/>
  <c r="P458" i="3"/>
  <c r="O458" i="3"/>
  <c r="N458" i="3"/>
  <c r="M458" i="3"/>
  <c r="L458" i="3"/>
  <c r="K458" i="3"/>
  <c r="J458" i="3"/>
  <c r="I458" i="3"/>
  <c r="S458" i="3" s="1"/>
  <c r="H458" i="3"/>
  <c r="G458" i="3"/>
  <c r="F458" i="3"/>
  <c r="E458" i="3"/>
  <c r="D458" i="3"/>
  <c r="C458" i="3"/>
  <c r="B458" i="3"/>
  <c r="A458" i="3"/>
  <c r="U457" i="3"/>
  <c r="T457" i="3"/>
  <c r="S457" i="3"/>
  <c r="R457" i="3"/>
  <c r="Q457" i="3"/>
  <c r="P457" i="3"/>
  <c r="O457" i="3"/>
  <c r="N457" i="3"/>
  <c r="M457" i="3"/>
  <c r="L457" i="3"/>
  <c r="K457" i="3"/>
  <c r="J457" i="3"/>
  <c r="I457" i="3"/>
  <c r="H457" i="3"/>
  <c r="G457" i="3"/>
  <c r="F457" i="3"/>
  <c r="E457" i="3"/>
  <c r="D457" i="3"/>
  <c r="C457" i="3"/>
  <c r="B457" i="3"/>
  <c r="A457" i="3"/>
  <c r="U456" i="3"/>
  <c r="T456" i="3"/>
  <c r="S456" i="3"/>
  <c r="R456" i="3"/>
  <c r="Q456" i="3"/>
  <c r="P456" i="3"/>
  <c r="O456" i="3"/>
  <c r="N456" i="3"/>
  <c r="M456" i="3"/>
  <c r="L456" i="3"/>
  <c r="K456" i="3"/>
  <c r="J456" i="3"/>
  <c r="I456" i="3"/>
  <c r="H456" i="3"/>
  <c r="G456" i="3"/>
  <c r="F456" i="3"/>
  <c r="E456" i="3"/>
  <c r="D456" i="3"/>
  <c r="C456" i="3"/>
  <c r="B456" i="3"/>
  <c r="A456" i="3"/>
  <c r="U455" i="3"/>
  <c r="T455" i="3"/>
  <c r="S455" i="3"/>
  <c r="R455" i="3"/>
  <c r="Q455" i="3"/>
  <c r="P455" i="3"/>
  <c r="O455" i="3"/>
  <c r="N455" i="3"/>
  <c r="M455" i="3"/>
  <c r="L455" i="3"/>
  <c r="K455" i="3"/>
  <c r="J455" i="3"/>
  <c r="I455" i="3"/>
  <c r="H455" i="3"/>
  <c r="G455" i="3"/>
  <c r="F455" i="3"/>
  <c r="E455" i="3"/>
  <c r="D455" i="3"/>
  <c r="C455" i="3"/>
  <c r="B455" i="3"/>
  <c r="A455" i="3"/>
  <c r="U454" i="3"/>
  <c r="T454" i="3"/>
  <c r="R454" i="3"/>
  <c r="Q454" i="3"/>
  <c r="P454" i="3"/>
  <c r="O454" i="3"/>
  <c r="N454" i="3"/>
  <c r="M454" i="3"/>
  <c r="L454" i="3"/>
  <c r="K454" i="3"/>
  <c r="J454" i="3"/>
  <c r="I454" i="3"/>
  <c r="S454" i="3" s="1"/>
  <c r="H454" i="3"/>
  <c r="G454" i="3"/>
  <c r="F454" i="3"/>
  <c r="E454" i="3"/>
  <c r="D454" i="3"/>
  <c r="C454" i="3"/>
  <c r="B454" i="3"/>
  <c r="A454" i="3"/>
  <c r="U453" i="3"/>
  <c r="T453" i="3"/>
  <c r="S453" i="3"/>
  <c r="R453" i="3"/>
  <c r="Q453" i="3"/>
  <c r="P453" i="3"/>
  <c r="O453" i="3"/>
  <c r="N453" i="3"/>
  <c r="M453" i="3"/>
  <c r="L453" i="3"/>
  <c r="K453" i="3"/>
  <c r="J453" i="3"/>
  <c r="I453" i="3"/>
  <c r="H453" i="3"/>
  <c r="G453" i="3"/>
  <c r="F453" i="3"/>
  <c r="E453" i="3"/>
  <c r="D453" i="3"/>
  <c r="C453" i="3"/>
  <c r="B453" i="3"/>
  <c r="A453" i="3"/>
  <c r="U452" i="3"/>
  <c r="T452" i="3"/>
  <c r="S452" i="3"/>
  <c r="R452" i="3"/>
  <c r="Q452" i="3"/>
  <c r="P452" i="3"/>
  <c r="O452" i="3"/>
  <c r="N452" i="3"/>
  <c r="M452" i="3"/>
  <c r="L452" i="3"/>
  <c r="K452" i="3"/>
  <c r="J452" i="3"/>
  <c r="I452" i="3"/>
  <c r="H452" i="3"/>
  <c r="G452" i="3"/>
  <c r="F452" i="3"/>
  <c r="E452" i="3"/>
  <c r="D452" i="3"/>
  <c r="C452" i="3"/>
  <c r="B452" i="3"/>
  <c r="A452" i="3"/>
  <c r="U451" i="3"/>
  <c r="T451" i="3"/>
  <c r="S451" i="3"/>
  <c r="R451" i="3"/>
  <c r="Q451" i="3"/>
  <c r="P451" i="3"/>
  <c r="O451" i="3"/>
  <c r="N451" i="3"/>
  <c r="M451" i="3"/>
  <c r="L451" i="3"/>
  <c r="K451" i="3"/>
  <c r="J451" i="3"/>
  <c r="I451" i="3"/>
  <c r="H451" i="3"/>
  <c r="G451" i="3"/>
  <c r="F451" i="3"/>
  <c r="E451" i="3"/>
  <c r="D451" i="3"/>
  <c r="C451" i="3"/>
  <c r="B451" i="3"/>
  <c r="A451" i="3"/>
  <c r="U450" i="3"/>
  <c r="T450" i="3"/>
  <c r="R450" i="3"/>
  <c r="Q450" i="3"/>
  <c r="P450" i="3"/>
  <c r="O450" i="3"/>
  <c r="N450" i="3"/>
  <c r="M450" i="3"/>
  <c r="L450" i="3"/>
  <c r="K450" i="3"/>
  <c r="J450" i="3"/>
  <c r="I450" i="3"/>
  <c r="S450" i="3" s="1"/>
  <c r="H450" i="3"/>
  <c r="G450" i="3"/>
  <c r="F450" i="3"/>
  <c r="E450" i="3"/>
  <c r="D450" i="3"/>
  <c r="C450" i="3"/>
  <c r="B450" i="3"/>
  <c r="A450" i="3"/>
  <c r="U449" i="3"/>
  <c r="T449" i="3"/>
  <c r="S449" i="3"/>
  <c r="R449" i="3"/>
  <c r="Q449" i="3"/>
  <c r="P449" i="3"/>
  <c r="O449" i="3"/>
  <c r="N449" i="3"/>
  <c r="M449" i="3"/>
  <c r="L449" i="3"/>
  <c r="K449" i="3"/>
  <c r="J449" i="3"/>
  <c r="I449" i="3"/>
  <c r="H449" i="3"/>
  <c r="G449" i="3"/>
  <c r="F449" i="3"/>
  <c r="E449" i="3"/>
  <c r="D449" i="3"/>
  <c r="C449" i="3"/>
  <c r="B449" i="3"/>
  <c r="A449" i="3"/>
  <c r="U448" i="3"/>
  <c r="T448" i="3"/>
  <c r="S448" i="3"/>
  <c r="R448" i="3"/>
  <c r="Q448" i="3"/>
  <c r="P448" i="3"/>
  <c r="O448" i="3"/>
  <c r="N448" i="3"/>
  <c r="M448" i="3"/>
  <c r="L448" i="3"/>
  <c r="K448" i="3"/>
  <c r="J448" i="3"/>
  <c r="I448" i="3"/>
  <c r="H448" i="3"/>
  <c r="G448" i="3"/>
  <c r="F448" i="3"/>
  <c r="E448" i="3"/>
  <c r="D448" i="3"/>
  <c r="C448" i="3"/>
  <c r="B448" i="3"/>
  <c r="A448" i="3"/>
  <c r="U447" i="3"/>
  <c r="T447" i="3"/>
  <c r="S447" i="3"/>
  <c r="R447" i="3"/>
  <c r="Q447" i="3"/>
  <c r="P447" i="3"/>
  <c r="O447" i="3"/>
  <c r="N447" i="3"/>
  <c r="M447" i="3"/>
  <c r="L447" i="3"/>
  <c r="K447" i="3"/>
  <c r="J447" i="3"/>
  <c r="I447" i="3"/>
  <c r="H447" i="3"/>
  <c r="G447" i="3"/>
  <c r="F447" i="3"/>
  <c r="E447" i="3"/>
  <c r="D447" i="3"/>
  <c r="C447" i="3"/>
  <c r="B447" i="3"/>
  <c r="A447" i="3"/>
  <c r="U446" i="3"/>
  <c r="T446" i="3"/>
  <c r="R446" i="3"/>
  <c r="Q446" i="3"/>
  <c r="P446" i="3"/>
  <c r="O446" i="3"/>
  <c r="N446" i="3"/>
  <c r="M446" i="3"/>
  <c r="L446" i="3"/>
  <c r="K446" i="3"/>
  <c r="J446" i="3"/>
  <c r="I446" i="3"/>
  <c r="S446" i="3" s="1"/>
  <c r="H446" i="3"/>
  <c r="G446" i="3"/>
  <c r="F446" i="3"/>
  <c r="E446" i="3"/>
  <c r="D446" i="3"/>
  <c r="C446" i="3"/>
  <c r="B446" i="3"/>
  <c r="A446" i="3"/>
  <c r="U445" i="3"/>
  <c r="T445" i="3"/>
  <c r="S445" i="3"/>
  <c r="R445" i="3"/>
  <c r="Q445" i="3"/>
  <c r="P445" i="3"/>
  <c r="O445" i="3"/>
  <c r="N445" i="3"/>
  <c r="M445" i="3"/>
  <c r="L445" i="3"/>
  <c r="K445" i="3"/>
  <c r="J445" i="3"/>
  <c r="I445" i="3"/>
  <c r="H445" i="3"/>
  <c r="G445" i="3"/>
  <c r="F445" i="3"/>
  <c r="E445" i="3"/>
  <c r="D445" i="3"/>
  <c r="C445" i="3"/>
  <c r="B445" i="3"/>
  <c r="A445" i="3"/>
  <c r="U444" i="3"/>
  <c r="T444" i="3"/>
  <c r="S444" i="3"/>
  <c r="R444" i="3"/>
  <c r="Q444" i="3"/>
  <c r="P444" i="3"/>
  <c r="O444" i="3"/>
  <c r="N444" i="3"/>
  <c r="M444" i="3"/>
  <c r="L444" i="3"/>
  <c r="K444" i="3"/>
  <c r="J444" i="3"/>
  <c r="I444" i="3"/>
  <c r="H444" i="3"/>
  <c r="G444" i="3"/>
  <c r="F444" i="3"/>
  <c r="E444" i="3"/>
  <c r="D444" i="3"/>
  <c r="C444" i="3"/>
  <c r="B444" i="3"/>
  <c r="A444" i="3"/>
  <c r="U443" i="3"/>
  <c r="T443" i="3"/>
  <c r="S443" i="3"/>
  <c r="R443" i="3"/>
  <c r="Q443" i="3"/>
  <c r="P443" i="3"/>
  <c r="O443" i="3"/>
  <c r="N443" i="3"/>
  <c r="M443" i="3"/>
  <c r="L443" i="3"/>
  <c r="K443" i="3"/>
  <c r="J443" i="3"/>
  <c r="I443" i="3"/>
  <c r="H443" i="3"/>
  <c r="G443" i="3"/>
  <c r="F443" i="3"/>
  <c r="E443" i="3"/>
  <c r="D443" i="3"/>
  <c r="C443" i="3"/>
  <c r="B443" i="3"/>
  <c r="A443" i="3"/>
  <c r="U442" i="3"/>
  <c r="T442" i="3"/>
  <c r="R442" i="3"/>
  <c r="Q442" i="3"/>
  <c r="P442" i="3"/>
  <c r="O442" i="3"/>
  <c r="N442" i="3"/>
  <c r="M442" i="3"/>
  <c r="L442" i="3"/>
  <c r="K442" i="3"/>
  <c r="J442" i="3"/>
  <c r="I442" i="3"/>
  <c r="S442" i="3" s="1"/>
  <c r="H442" i="3"/>
  <c r="G442" i="3"/>
  <c r="F442" i="3"/>
  <c r="E442" i="3"/>
  <c r="D442" i="3"/>
  <c r="C442" i="3"/>
  <c r="B442" i="3"/>
  <c r="A442" i="3"/>
  <c r="U441" i="3"/>
  <c r="T441" i="3"/>
  <c r="S441" i="3"/>
  <c r="R441" i="3"/>
  <c r="Q441" i="3"/>
  <c r="P441" i="3"/>
  <c r="O441" i="3"/>
  <c r="N441" i="3"/>
  <c r="M441" i="3"/>
  <c r="L441" i="3"/>
  <c r="K441" i="3"/>
  <c r="J441" i="3"/>
  <c r="I441" i="3"/>
  <c r="H441" i="3"/>
  <c r="G441" i="3"/>
  <c r="F441" i="3"/>
  <c r="E441" i="3"/>
  <c r="D441" i="3"/>
  <c r="C441" i="3"/>
  <c r="B441" i="3"/>
  <c r="A441" i="3"/>
  <c r="U440" i="3"/>
  <c r="T440" i="3"/>
  <c r="S440" i="3"/>
  <c r="R440" i="3"/>
  <c r="Q440" i="3"/>
  <c r="P440" i="3"/>
  <c r="O440" i="3"/>
  <c r="N440" i="3"/>
  <c r="M440" i="3"/>
  <c r="L440" i="3"/>
  <c r="K440" i="3"/>
  <c r="J440" i="3"/>
  <c r="I440" i="3"/>
  <c r="H440" i="3"/>
  <c r="G440" i="3"/>
  <c r="F440" i="3"/>
  <c r="E440" i="3"/>
  <c r="D440" i="3"/>
  <c r="C440" i="3"/>
  <c r="B440" i="3"/>
  <c r="A440" i="3"/>
  <c r="U439" i="3"/>
  <c r="T439" i="3"/>
  <c r="S439" i="3"/>
  <c r="R439" i="3"/>
  <c r="Q439" i="3"/>
  <c r="P439" i="3"/>
  <c r="O439" i="3"/>
  <c r="N439" i="3"/>
  <c r="M439" i="3"/>
  <c r="L439" i="3"/>
  <c r="K439" i="3"/>
  <c r="J439" i="3"/>
  <c r="I439" i="3"/>
  <c r="H439" i="3"/>
  <c r="G439" i="3"/>
  <c r="F439" i="3"/>
  <c r="E439" i="3"/>
  <c r="D439" i="3"/>
  <c r="C439" i="3"/>
  <c r="B439" i="3"/>
  <c r="A439" i="3"/>
  <c r="U438" i="3"/>
  <c r="T438" i="3"/>
  <c r="R438" i="3"/>
  <c r="Q438" i="3"/>
  <c r="P438" i="3"/>
  <c r="O438" i="3"/>
  <c r="N438" i="3"/>
  <c r="M438" i="3"/>
  <c r="L438" i="3"/>
  <c r="K438" i="3"/>
  <c r="J438" i="3"/>
  <c r="I438" i="3"/>
  <c r="S438" i="3" s="1"/>
  <c r="H438" i="3"/>
  <c r="G438" i="3"/>
  <c r="F438" i="3"/>
  <c r="E438" i="3"/>
  <c r="D438" i="3"/>
  <c r="C438" i="3"/>
  <c r="B438" i="3"/>
  <c r="A438" i="3"/>
  <c r="U437" i="3"/>
  <c r="T437" i="3"/>
  <c r="S437" i="3"/>
  <c r="R437" i="3"/>
  <c r="Q437" i="3"/>
  <c r="P437" i="3"/>
  <c r="O437" i="3"/>
  <c r="N437" i="3"/>
  <c r="M437" i="3"/>
  <c r="L437" i="3"/>
  <c r="K437" i="3"/>
  <c r="J437" i="3"/>
  <c r="I437" i="3"/>
  <c r="H437" i="3"/>
  <c r="G437" i="3"/>
  <c r="F437" i="3"/>
  <c r="E437" i="3"/>
  <c r="D437" i="3"/>
  <c r="C437" i="3"/>
  <c r="B437" i="3"/>
  <c r="A437" i="3"/>
  <c r="U436" i="3"/>
  <c r="T436" i="3"/>
  <c r="S436" i="3"/>
  <c r="R436" i="3"/>
  <c r="Q436" i="3"/>
  <c r="P436" i="3"/>
  <c r="O436" i="3"/>
  <c r="N436" i="3"/>
  <c r="M436" i="3"/>
  <c r="L436" i="3"/>
  <c r="K436" i="3"/>
  <c r="J436" i="3"/>
  <c r="I436" i="3"/>
  <c r="H436" i="3"/>
  <c r="G436" i="3"/>
  <c r="F436" i="3"/>
  <c r="E436" i="3"/>
  <c r="D436" i="3"/>
  <c r="C436" i="3"/>
  <c r="B436" i="3"/>
  <c r="A436" i="3"/>
  <c r="U435" i="3"/>
  <c r="T435" i="3"/>
  <c r="S435" i="3"/>
  <c r="R435" i="3"/>
  <c r="Q435" i="3"/>
  <c r="P435" i="3"/>
  <c r="O435" i="3"/>
  <c r="N435" i="3"/>
  <c r="M435" i="3"/>
  <c r="L435" i="3"/>
  <c r="K435" i="3"/>
  <c r="J435" i="3"/>
  <c r="I435" i="3"/>
  <c r="H435" i="3"/>
  <c r="G435" i="3"/>
  <c r="F435" i="3"/>
  <c r="E435" i="3"/>
  <c r="D435" i="3"/>
  <c r="C435" i="3"/>
  <c r="B435" i="3"/>
  <c r="A435" i="3"/>
  <c r="U434" i="3"/>
  <c r="T434" i="3"/>
  <c r="R434" i="3"/>
  <c r="Q434" i="3"/>
  <c r="P434" i="3"/>
  <c r="O434" i="3"/>
  <c r="N434" i="3"/>
  <c r="M434" i="3"/>
  <c r="L434" i="3"/>
  <c r="K434" i="3"/>
  <c r="J434" i="3"/>
  <c r="I434" i="3"/>
  <c r="S434" i="3" s="1"/>
  <c r="H434" i="3"/>
  <c r="G434" i="3"/>
  <c r="F434" i="3"/>
  <c r="E434" i="3"/>
  <c r="D434" i="3"/>
  <c r="C434" i="3"/>
  <c r="B434" i="3"/>
  <c r="A434" i="3"/>
  <c r="U433" i="3"/>
  <c r="T433" i="3"/>
  <c r="S433" i="3"/>
  <c r="R433" i="3"/>
  <c r="Q433" i="3"/>
  <c r="P433" i="3"/>
  <c r="O433" i="3"/>
  <c r="N433" i="3"/>
  <c r="M433" i="3"/>
  <c r="L433" i="3"/>
  <c r="K433" i="3"/>
  <c r="J433" i="3"/>
  <c r="I433" i="3"/>
  <c r="H433" i="3"/>
  <c r="G433" i="3"/>
  <c r="F433" i="3"/>
  <c r="E433" i="3"/>
  <c r="D433" i="3"/>
  <c r="C433" i="3"/>
  <c r="B433" i="3"/>
  <c r="A433" i="3"/>
  <c r="U432" i="3"/>
  <c r="T432" i="3"/>
  <c r="S432" i="3"/>
  <c r="R432" i="3"/>
  <c r="Q432" i="3"/>
  <c r="P432" i="3"/>
  <c r="O432" i="3"/>
  <c r="N432" i="3"/>
  <c r="M432" i="3"/>
  <c r="L432" i="3"/>
  <c r="K432" i="3"/>
  <c r="J432" i="3"/>
  <c r="I432" i="3"/>
  <c r="H432" i="3"/>
  <c r="G432" i="3"/>
  <c r="F432" i="3"/>
  <c r="E432" i="3"/>
  <c r="D432" i="3"/>
  <c r="C432" i="3"/>
  <c r="B432" i="3"/>
  <c r="A432" i="3"/>
  <c r="U431" i="3"/>
  <c r="T431" i="3"/>
  <c r="S431" i="3"/>
  <c r="R431" i="3"/>
  <c r="Q431" i="3"/>
  <c r="P431" i="3"/>
  <c r="O431" i="3"/>
  <c r="N431" i="3"/>
  <c r="M431" i="3"/>
  <c r="L431" i="3"/>
  <c r="K431" i="3"/>
  <c r="J431" i="3"/>
  <c r="I431" i="3"/>
  <c r="H431" i="3"/>
  <c r="G431" i="3"/>
  <c r="F431" i="3"/>
  <c r="E431" i="3"/>
  <c r="D431" i="3"/>
  <c r="C431" i="3"/>
  <c r="B431" i="3"/>
  <c r="A431" i="3"/>
  <c r="U430" i="3"/>
  <c r="T430" i="3"/>
  <c r="R430" i="3"/>
  <c r="Q430" i="3"/>
  <c r="P430" i="3"/>
  <c r="O430" i="3"/>
  <c r="N430" i="3"/>
  <c r="M430" i="3"/>
  <c r="L430" i="3"/>
  <c r="K430" i="3"/>
  <c r="J430" i="3"/>
  <c r="I430" i="3"/>
  <c r="S430" i="3" s="1"/>
  <c r="H430" i="3"/>
  <c r="G430" i="3"/>
  <c r="F430" i="3"/>
  <c r="E430" i="3"/>
  <c r="D430" i="3"/>
  <c r="C430" i="3"/>
  <c r="B430" i="3"/>
  <c r="A430" i="3"/>
  <c r="U429" i="3"/>
  <c r="T429" i="3"/>
  <c r="S429" i="3"/>
  <c r="R429" i="3"/>
  <c r="Q429" i="3"/>
  <c r="P429" i="3"/>
  <c r="O429" i="3"/>
  <c r="N429" i="3"/>
  <c r="M429" i="3"/>
  <c r="L429" i="3"/>
  <c r="K429" i="3"/>
  <c r="J429" i="3"/>
  <c r="I429" i="3"/>
  <c r="H429" i="3"/>
  <c r="G429" i="3"/>
  <c r="F429" i="3"/>
  <c r="E429" i="3"/>
  <c r="D429" i="3"/>
  <c r="C429" i="3"/>
  <c r="B429" i="3"/>
  <c r="A429" i="3"/>
  <c r="U428" i="3"/>
  <c r="T428" i="3"/>
  <c r="S428" i="3"/>
  <c r="R428" i="3"/>
  <c r="Q428" i="3"/>
  <c r="P428" i="3"/>
  <c r="O428" i="3"/>
  <c r="N428" i="3"/>
  <c r="M428" i="3"/>
  <c r="L428" i="3"/>
  <c r="K428" i="3"/>
  <c r="J428" i="3"/>
  <c r="I428" i="3"/>
  <c r="H428" i="3"/>
  <c r="G428" i="3"/>
  <c r="F428" i="3"/>
  <c r="E428" i="3"/>
  <c r="D428" i="3"/>
  <c r="C428" i="3"/>
  <c r="B428" i="3"/>
  <c r="A428" i="3"/>
  <c r="U427" i="3"/>
  <c r="T427" i="3"/>
  <c r="S427" i="3"/>
  <c r="R427" i="3"/>
  <c r="Q427" i="3"/>
  <c r="P427" i="3"/>
  <c r="O427" i="3"/>
  <c r="N427" i="3"/>
  <c r="M427" i="3"/>
  <c r="L427" i="3"/>
  <c r="K427" i="3"/>
  <c r="J427" i="3"/>
  <c r="I427" i="3"/>
  <c r="H427" i="3"/>
  <c r="G427" i="3"/>
  <c r="F427" i="3"/>
  <c r="E427" i="3"/>
  <c r="D427" i="3"/>
  <c r="C427" i="3"/>
  <c r="B427" i="3"/>
  <c r="A427" i="3"/>
  <c r="U426" i="3"/>
  <c r="T426" i="3"/>
  <c r="R426" i="3"/>
  <c r="Q426" i="3"/>
  <c r="P426" i="3"/>
  <c r="O426" i="3"/>
  <c r="N426" i="3"/>
  <c r="M426" i="3"/>
  <c r="L426" i="3"/>
  <c r="K426" i="3"/>
  <c r="J426" i="3"/>
  <c r="I426" i="3"/>
  <c r="S426" i="3" s="1"/>
  <c r="H426" i="3"/>
  <c r="G426" i="3"/>
  <c r="F426" i="3"/>
  <c r="E426" i="3"/>
  <c r="D426" i="3"/>
  <c r="C426" i="3"/>
  <c r="B426" i="3"/>
  <c r="A426" i="3"/>
  <c r="U425" i="3"/>
  <c r="T425" i="3"/>
  <c r="S425" i="3"/>
  <c r="R425" i="3"/>
  <c r="Q425" i="3"/>
  <c r="P425" i="3"/>
  <c r="O425" i="3"/>
  <c r="N425" i="3"/>
  <c r="M425" i="3"/>
  <c r="L425" i="3"/>
  <c r="K425" i="3"/>
  <c r="J425" i="3"/>
  <c r="I425" i="3"/>
  <c r="H425" i="3"/>
  <c r="G425" i="3"/>
  <c r="F425" i="3"/>
  <c r="E425" i="3"/>
  <c r="D425" i="3"/>
  <c r="C425" i="3"/>
  <c r="B425" i="3"/>
  <c r="A425" i="3"/>
  <c r="U424" i="3"/>
  <c r="T424" i="3"/>
  <c r="S424" i="3"/>
  <c r="R424" i="3"/>
  <c r="Q424" i="3"/>
  <c r="P424" i="3"/>
  <c r="O424" i="3"/>
  <c r="N424" i="3"/>
  <c r="M424" i="3"/>
  <c r="L424" i="3"/>
  <c r="K424" i="3"/>
  <c r="J424" i="3"/>
  <c r="I424" i="3"/>
  <c r="H424" i="3"/>
  <c r="G424" i="3"/>
  <c r="F424" i="3"/>
  <c r="E424" i="3"/>
  <c r="D424" i="3"/>
  <c r="C424" i="3"/>
  <c r="B424" i="3"/>
  <c r="A424" i="3"/>
  <c r="U423" i="3"/>
  <c r="T423" i="3"/>
  <c r="S423" i="3"/>
  <c r="R423" i="3"/>
  <c r="Q423" i="3"/>
  <c r="P423" i="3"/>
  <c r="O423" i="3"/>
  <c r="N423" i="3"/>
  <c r="M423" i="3"/>
  <c r="L423" i="3"/>
  <c r="K423" i="3"/>
  <c r="J423" i="3"/>
  <c r="I423" i="3"/>
  <c r="H423" i="3"/>
  <c r="G423" i="3"/>
  <c r="F423" i="3"/>
  <c r="E423" i="3"/>
  <c r="D423" i="3"/>
  <c r="C423" i="3"/>
  <c r="B423" i="3"/>
  <c r="A423" i="3"/>
  <c r="U422" i="3"/>
  <c r="T422" i="3"/>
  <c r="R422" i="3"/>
  <c r="Q422" i="3"/>
  <c r="P422" i="3"/>
  <c r="O422" i="3"/>
  <c r="N422" i="3"/>
  <c r="M422" i="3"/>
  <c r="L422" i="3"/>
  <c r="K422" i="3"/>
  <c r="J422" i="3"/>
  <c r="I422" i="3"/>
  <c r="S422" i="3" s="1"/>
  <c r="H422" i="3"/>
  <c r="G422" i="3"/>
  <c r="F422" i="3"/>
  <c r="E422" i="3"/>
  <c r="D422" i="3"/>
  <c r="C422" i="3"/>
  <c r="B422" i="3"/>
  <c r="A422" i="3"/>
  <c r="U421" i="3"/>
  <c r="T421" i="3"/>
  <c r="S421" i="3"/>
  <c r="R421" i="3"/>
  <c r="Q421" i="3"/>
  <c r="P421" i="3"/>
  <c r="O421" i="3"/>
  <c r="N421" i="3"/>
  <c r="M421" i="3"/>
  <c r="L421" i="3"/>
  <c r="K421" i="3"/>
  <c r="J421" i="3"/>
  <c r="I421" i="3"/>
  <c r="H421" i="3"/>
  <c r="G421" i="3"/>
  <c r="F421" i="3"/>
  <c r="E421" i="3"/>
  <c r="D421" i="3"/>
  <c r="C421" i="3"/>
  <c r="B421" i="3"/>
  <c r="A421" i="3"/>
  <c r="U420" i="3"/>
  <c r="T420" i="3"/>
  <c r="S420" i="3"/>
  <c r="R420" i="3"/>
  <c r="Q420" i="3"/>
  <c r="P420" i="3"/>
  <c r="O420" i="3"/>
  <c r="N420" i="3"/>
  <c r="M420" i="3"/>
  <c r="L420" i="3"/>
  <c r="K420" i="3"/>
  <c r="J420" i="3"/>
  <c r="I420" i="3"/>
  <c r="H420" i="3"/>
  <c r="G420" i="3"/>
  <c r="F420" i="3"/>
  <c r="E420" i="3"/>
  <c r="D420" i="3"/>
  <c r="C420" i="3"/>
  <c r="B420" i="3"/>
  <c r="A420" i="3"/>
  <c r="U419" i="3"/>
  <c r="T419" i="3"/>
  <c r="S419" i="3"/>
  <c r="R419" i="3"/>
  <c r="Q419" i="3"/>
  <c r="P419" i="3"/>
  <c r="O419" i="3"/>
  <c r="N419" i="3"/>
  <c r="M419" i="3"/>
  <c r="L419" i="3"/>
  <c r="K419" i="3"/>
  <c r="J419" i="3"/>
  <c r="I419" i="3"/>
  <c r="H419" i="3"/>
  <c r="G419" i="3"/>
  <c r="F419" i="3"/>
  <c r="E419" i="3"/>
  <c r="D419" i="3"/>
  <c r="C419" i="3"/>
  <c r="B419" i="3"/>
  <c r="A419" i="3"/>
  <c r="U418" i="3"/>
  <c r="T418" i="3"/>
  <c r="R418" i="3"/>
  <c r="Q418" i="3"/>
  <c r="P418" i="3"/>
  <c r="O418" i="3"/>
  <c r="N418" i="3"/>
  <c r="M418" i="3"/>
  <c r="L418" i="3"/>
  <c r="K418" i="3"/>
  <c r="J418" i="3"/>
  <c r="I418" i="3"/>
  <c r="S418" i="3" s="1"/>
  <c r="H418" i="3"/>
  <c r="G418" i="3"/>
  <c r="F418" i="3"/>
  <c r="E418" i="3"/>
  <c r="D418" i="3"/>
  <c r="C418" i="3"/>
  <c r="B418" i="3"/>
  <c r="A418" i="3"/>
  <c r="U417" i="3"/>
  <c r="T417" i="3"/>
  <c r="S417" i="3"/>
  <c r="R417" i="3"/>
  <c r="Q417" i="3"/>
  <c r="P417" i="3"/>
  <c r="O417" i="3"/>
  <c r="N417" i="3"/>
  <c r="M417" i="3"/>
  <c r="L417" i="3"/>
  <c r="K417" i="3"/>
  <c r="J417" i="3"/>
  <c r="I417" i="3"/>
  <c r="H417" i="3"/>
  <c r="G417" i="3"/>
  <c r="F417" i="3"/>
  <c r="E417" i="3"/>
  <c r="D417" i="3"/>
  <c r="C417" i="3"/>
  <c r="B417" i="3"/>
  <c r="A417" i="3"/>
  <c r="U416" i="3"/>
  <c r="T416" i="3"/>
  <c r="S416" i="3"/>
  <c r="R416" i="3"/>
  <c r="Q416" i="3"/>
  <c r="P416" i="3"/>
  <c r="O416" i="3"/>
  <c r="N416" i="3"/>
  <c r="M416" i="3"/>
  <c r="L416" i="3"/>
  <c r="K416" i="3"/>
  <c r="J416" i="3"/>
  <c r="I416" i="3"/>
  <c r="H416" i="3"/>
  <c r="G416" i="3"/>
  <c r="F416" i="3"/>
  <c r="E416" i="3"/>
  <c r="D416" i="3"/>
  <c r="C416" i="3"/>
  <c r="B416" i="3"/>
  <c r="A416" i="3"/>
  <c r="U415" i="3"/>
  <c r="T415" i="3"/>
  <c r="S415" i="3"/>
  <c r="R415" i="3"/>
  <c r="Q415" i="3"/>
  <c r="P415" i="3"/>
  <c r="O415" i="3"/>
  <c r="N415" i="3"/>
  <c r="M415" i="3"/>
  <c r="L415" i="3"/>
  <c r="K415" i="3"/>
  <c r="J415" i="3"/>
  <c r="I415" i="3"/>
  <c r="H415" i="3"/>
  <c r="G415" i="3"/>
  <c r="F415" i="3"/>
  <c r="E415" i="3"/>
  <c r="D415" i="3"/>
  <c r="C415" i="3"/>
  <c r="B415" i="3"/>
  <c r="A415" i="3"/>
  <c r="U414" i="3"/>
  <c r="T414" i="3"/>
  <c r="R414" i="3"/>
  <c r="Q414" i="3"/>
  <c r="P414" i="3"/>
  <c r="O414" i="3"/>
  <c r="N414" i="3"/>
  <c r="M414" i="3"/>
  <c r="L414" i="3"/>
  <c r="K414" i="3"/>
  <c r="J414" i="3"/>
  <c r="I414" i="3"/>
  <c r="S414" i="3" s="1"/>
  <c r="H414" i="3"/>
  <c r="G414" i="3"/>
  <c r="F414" i="3"/>
  <c r="E414" i="3"/>
  <c r="D414" i="3"/>
  <c r="C414" i="3"/>
  <c r="B414" i="3"/>
  <c r="A414" i="3"/>
  <c r="U413" i="3"/>
  <c r="T413" i="3"/>
  <c r="S413" i="3"/>
  <c r="R413" i="3"/>
  <c r="Q413" i="3"/>
  <c r="P413" i="3"/>
  <c r="O413" i="3"/>
  <c r="N413" i="3"/>
  <c r="M413" i="3"/>
  <c r="L413" i="3"/>
  <c r="K413" i="3"/>
  <c r="J413" i="3"/>
  <c r="I413" i="3"/>
  <c r="H413" i="3"/>
  <c r="G413" i="3"/>
  <c r="F413" i="3"/>
  <c r="E413" i="3"/>
  <c r="D413" i="3"/>
  <c r="C413" i="3"/>
  <c r="B413" i="3"/>
  <c r="A413" i="3"/>
  <c r="U412" i="3"/>
  <c r="T412" i="3"/>
  <c r="S412" i="3"/>
  <c r="R412" i="3"/>
  <c r="Q412" i="3"/>
  <c r="P412" i="3"/>
  <c r="O412" i="3"/>
  <c r="N412" i="3"/>
  <c r="M412" i="3"/>
  <c r="L412" i="3"/>
  <c r="K412" i="3"/>
  <c r="J412" i="3"/>
  <c r="I412" i="3"/>
  <c r="H412" i="3"/>
  <c r="G412" i="3"/>
  <c r="F412" i="3"/>
  <c r="E412" i="3"/>
  <c r="D412" i="3"/>
  <c r="C412" i="3"/>
  <c r="B412" i="3"/>
  <c r="A412" i="3"/>
  <c r="U411" i="3"/>
  <c r="T411" i="3"/>
  <c r="S411" i="3"/>
  <c r="R411" i="3"/>
  <c r="Q411" i="3"/>
  <c r="P411" i="3"/>
  <c r="O411" i="3"/>
  <c r="N411" i="3"/>
  <c r="M411" i="3"/>
  <c r="L411" i="3"/>
  <c r="K411" i="3"/>
  <c r="J411" i="3"/>
  <c r="I411" i="3"/>
  <c r="H411" i="3"/>
  <c r="G411" i="3"/>
  <c r="F411" i="3"/>
  <c r="E411" i="3"/>
  <c r="D411" i="3"/>
  <c r="C411" i="3"/>
  <c r="B411" i="3"/>
  <c r="A411" i="3"/>
  <c r="U410" i="3"/>
  <c r="T410" i="3"/>
  <c r="R410" i="3"/>
  <c r="Q410" i="3"/>
  <c r="P410" i="3"/>
  <c r="O410" i="3"/>
  <c r="N410" i="3"/>
  <c r="M410" i="3"/>
  <c r="L410" i="3"/>
  <c r="K410" i="3"/>
  <c r="J410" i="3"/>
  <c r="I410" i="3"/>
  <c r="S410" i="3" s="1"/>
  <c r="H410" i="3"/>
  <c r="G410" i="3"/>
  <c r="F410" i="3"/>
  <c r="E410" i="3"/>
  <c r="D410" i="3"/>
  <c r="C410" i="3"/>
  <c r="B410" i="3"/>
  <c r="A410" i="3"/>
  <c r="U409" i="3"/>
  <c r="T409" i="3"/>
  <c r="S409" i="3"/>
  <c r="R409" i="3"/>
  <c r="Q409" i="3"/>
  <c r="P409" i="3"/>
  <c r="O409" i="3"/>
  <c r="N409" i="3"/>
  <c r="M409" i="3"/>
  <c r="L409" i="3"/>
  <c r="K409" i="3"/>
  <c r="J409" i="3"/>
  <c r="I409" i="3"/>
  <c r="H409" i="3"/>
  <c r="G409" i="3"/>
  <c r="F409" i="3"/>
  <c r="E409" i="3"/>
  <c r="D409" i="3"/>
  <c r="C409" i="3"/>
  <c r="B409" i="3"/>
  <c r="A409" i="3"/>
  <c r="U408" i="3"/>
  <c r="T408" i="3"/>
  <c r="S408" i="3"/>
  <c r="R408" i="3"/>
  <c r="Q408" i="3"/>
  <c r="P408" i="3"/>
  <c r="O408" i="3"/>
  <c r="N408" i="3"/>
  <c r="M408" i="3"/>
  <c r="L408" i="3"/>
  <c r="K408" i="3"/>
  <c r="J408" i="3"/>
  <c r="I408" i="3"/>
  <c r="H408" i="3"/>
  <c r="G408" i="3"/>
  <c r="F408" i="3"/>
  <c r="E408" i="3"/>
  <c r="D408" i="3"/>
  <c r="C408" i="3"/>
  <c r="B408" i="3"/>
  <c r="A408" i="3"/>
  <c r="U407" i="3"/>
  <c r="T407" i="3"/>
  <c r="S407" i="3"/>
  <c r="R407" i="3"/>
  <c r="Q407" i="3"/>
  <c r="P407" i="3"/>
  <c r="O407" i="3"/>
  <c r="N407" i="3"/>
  <c r="M407" i="3"/>
  <c r="L407" i="3"/>
  <c r="K407" i="3"/>
  <c r="J407" i="3"/>
  <c r="I407" i="3"/>
  <c r="H407" i="3"/>
  <c r="G407" i="3"/>
  <c r="F407" i="3"/>
  <c r="E407" i="3"/>
  <c r="D407" i="3"/>
  <c r="C407" i="3"/>
  <c r="B407" i="3"/>
  <c r="A407" i="3"/>
  <c r="U406" i="3"/>
  <c r="T406" i="3"/>
  <c r="R406" i="3"/>
  <c r="Q406" i="3"/>
  <c r="P406" i="3"/>
  <c r="O406" i="3"/>
  <c r="N406" i="3"/>
  <c r="M406" i="3"/>
  <c r="L406" i="3"/>
  <c r="K406" i="3"/>
  <c r="J406" i="3"/>
  <c r="I406" i="3"/>
  <c r="S406" i="3" s="1"/>
  <c r="H406" i="3"/>
  <c r="G406" i="3"/>
  <c r="F406" i="3"/>
  <c r="E406" i="3"/>
  <c r="D406" i="3"/>
  <c r="C406" i="3"/>
  <c r="B406" i="3"/>
  <c r="A406" i="3"/>
  <c r="U405" i="3"/>
  <c r="T405" i="3"/>
  <c r="S405" i="3"/>
  <c r="R405" i="3"/>
  <c r="Q405" i="3"/>
  <c r="P405" i="3"/>
  <c r="O405" i="3"/>
  <c r="N405" i="3"/>
  <c r="M405" i="3"/>
  <c r="L405" i="3"/>
  <c r="K405" i="3"/>
  <c r="J405" i="3"/>
  <c r="I405" i="3"/>
  <c r="H405" i="3"/>
  <c r="G405" i="3"/>
  <c r="F405" i="3"/>
  <c r="E405" i="3"/>
  <c r="D405" i="3"/>
  <c r="C405" i="3"/>
  <c r="B405" i="3"/>
  <c r="A405" i="3"/>
  <c r="U404" i="3"/>
  <c r="T404" i="3"/>
  <c r="S404" i="3"/>
  <c r="R404" i="3"/>
  <c r="Q404" i="3"/>
  <c r="P404" i="3"/>
  <c r="O404" i="3"/>
  <c r="N404" i="3"/>
  <c r="M404" i="3"/>
  <c r="L404" i="3"/>
  <c r="K404" i="3"/>
  <c r="J404" i="3"/>
  <c r="I404" i="3"/>
  <c r="H404" i="3"/>
  <c r="G404" i="3"/>
  <c r="F404" i="3"/>
  <c r="E404" i="3"/>
  <c r="D404" i="3"/>
  <c r="C404" i="3"/>
  <c r="B404" i="3"/>
  <c r="A404" i="3"/>
  <c r="U403" i="3"/>
  <c r="T403" i="3"/>
  <c r="S403" i="3"/>
  <c r="R403" i="3"/>
  <c r="Q403" i="3"/>
  <c r="P403" i="3"/>
  <c r="O403" i="3"/>
  <c r="N403" i="3"/>
  <c r="M403" i="3"/>
  <c r="L403" i="3"/>
  <c r="K403" i="3"/>
  <c r="J403" i="3"/>
  <c r="I403" i="3"/>
  <c r="H403" i="3"/>
  <c r="G403" i="3"/>
  <c r="F403" i="3"/>
  <c r="E403" i="3"/>
  <c r="D403" i="3"/>
  <c r="C403" i="3"/>
  <c r="B403" i="3"/>
  <c r="A403" i="3"/>
  <c r="U402" i="3"/>
  <c r="T402" i="3"/>
  <c r="R402" i="3"/>
  <c r="Q402" i="3"/>
  <c r="P402" i="3"/>
  <c r="O402" i="3"/>
  <c r="N402" i="3"/>
  <c r="M402" i="3"/>
  <c r="L402" i="3"/>
  <c r="K402" i="3"/>
  <c r="J402" i="3"/>
  <c r="I402" i="3"/>
  <c r="S402" i="3" s="1"/>
  <c r="H402" i="3"/>
  <c r="G402" i="3"/>
  <c r="F402" i="3"/>
  <c r="E402" i="3"/>
  <c r="D402" i="3"/>
  <c r="C402" i="3"/>
  <c r="B402" i="3"/>
  <c r="A402" i="3"/>
  <c r="U401" i="3"/>
  <c r="T401" i="3"/>
  <c r="S401" i="3"/>
  <c r="R401" i="3"/>
  <c r="Q401" i="3"/>
  <c r="P401" i="3"/>
  <c r="O401" i="3"/>
  <c r="N401" i="3"/>
  <c r="M401" i="3"/>
  <c r="L401" i="3"/>
  <c r="K401" i="3"/>
  <c r="J401" i="3"/>
  <c r="I401" i="3"/>
  <c r="H401" i="3"/>
  <c r="G401" i="3"/>
  <c r="F401" i="3"/>
  <c r="E401" i="3"/>
  <c r="D401" i="3"/>
  <c r="C401" i="3"/>
  <c r="B401" i="3"/>
  <c r="A401" i="3"/>
  <c r="U400" i="3"/>
  <c r="T400" i="3"/>
  <c r="S400" i="3"/>
  <c r="R400" i="3"/>
  <c r="Q400" i="3"/>
  <c r="P400" i="3"/>
  <c r="O400" i="3"/>
  <c r="N400" i="3"/>
  <c r="M400" i="3"/>
  <c r="L400" i="3"/>
  <c r="K400" i="3"/>
  <c r="J400" i="3"/>
  <c r="I400" i="3"/>
  <c r="H400" i="3"/>
  <c r="G400" i="3"/>
  <c r="F400" i="3"/>
  <c r="E400" i="3"/>
  <c r="D400" i="3"/>
  <c r="C400" i="3"/>
  <c r="B400" i="3"/>
  <c r="A400" i="3"/>
  <c r="U399" i="3"/>
  <c r="T399" i="3"/>
  <c r="S399" i="3"/>
  <c r="R399" i="3"/>
  <c r="Q399" i="3"/>
  <c r="P399" i="3"/>
  <c r="O399" i="3"/>
  <c r="N399" i="3"/>
  <c r="M399" i="3"/>
  <c r="L399" i="3"/>
  <c r="K399" i="3"/>
  <c r="J399" i="3"/>
  <c r="I399" i="3"/>
  <c r="H399" i="3"/>
  <c r="G399" i="3"/>
  <c r="F399" i="3"/>
  <c r="E399" i="3"/>
  <c r="D399" i="3"/>
  <c r="C399" i="3"/>
  <c r="B399" i="3"/>
  <c r="A399" i="3"/>
  <c r="U398" i="3"/>
  <c r="T398" i="3"/>
  <c r="R398" i="3"/>
  <c r="Q398" i="3"/>
  <c r="P398" i="3"/>
  <c r="O398" i="3"/>
  <c r="N398" i="3"/>
  <c r="M398" i="3"/>
  <c r="L398" i="3"/>
  <c r="K398" i="3"/>
  <c r="J398" i="3"/>
  <c r="I398" i="3"/>
  <c r="S398" i="3" s="1"/>
  <c r="H398" i="3"/>
  <c r="G398" i="3"/>
  <c r="F398" i="3"/>
  <c r="E398" i="3"/>
  <c r="D398" i="3"/>
  <c r="C398" i="3"/>
  <c r="B398" i="3"/>
  <c r="A398" i="3"/>
  <c r="U397" i="3"/>
  <c r="T397" i="3"/>
  <c r="S397" i="3"/>
  <c r="R397" i="3"/>
  <c r="Q397" i="3"/>
  <c r="P397" i="3"/>
  <c r="O397" i="3"/>
  <c r="N397" i="3"/>
  <c r="M397" i="3"/>
  <c r="L397" i="3"/>
  <c r="K397" i="3"/>
  <c r="J397" i="3"/>
  <c r="I397" i="3"/>
  <c r="H397" i="3"/>
  <c r="G397" i="3"/>
  <c r="F397" i="3"/>
  <c r="E397" i="3"/>
  <c r="D397" i="3"/>
  <c r="C397" i="3"/>
  <c r="B397" i="3"/>
  <c r="A397" i="3"/>
  <c r="U396" i="3"/>
  <c r="T396" i="3"/>
  <c r="S396" i="3"/>
  <c r="R396" i="3"/>
  <c r="Q396" i="3"/>
  <c r="P396" i="3"/>
  <c r="O396" i="3"/>
  <c r="N396" i="3"/>
  <c r="M396" i="3"/>
  <c r="L396" i="3"/>
  <c r="K396" i="3"/>
  <c r="J396" i="3"/>
  <c r="I396" i="3"/>
  <c r="H396" i="3"/>
  <c r="G396" i="3"/>
  <c r="F396" i="3"/>
  <c r="E396" i="3"/>
  <c r="D396" i="3"/>
  <c r="C396" i="3"/>
  <c r="B396" i="3"/>
  <c r="A396" i="3"/>
  <c r="U395" i="3"/>
  <c r="T395" i="3"/>
  <c r="S395" i="3"/>
  <c r="R395" i="3"/>
  <c r="Q395" i="3"/>
  <c r="P395" i="3"/>
  <c r="O395" i="3"/>
  <c r="N395" i="3"/>
  <c r="M395" i="3"/>
  <c r="L395" i="3"/>
  <c r="K395" i="3"/>
  <c r="J395" i="3"/>
  <c r="I395" i="3"/>
  <c r="H395" i="3"/>
  <c r="G395" i="3"/>
  <c r="F395" i="3"/>
  <c r="E395" i="3"/>
  <c r="D395" i="3"/>
  <c r="C395" i="3"/>
  <c r="B395" i="3"/>
  <c r="A395" i="3"/>
  <c r="U394" i="3"/>
  <c r="T394" i="3"/>
  <c r="R394" i="3"/>
  <c r="Q394" i="3"/>
  <c r="P394" i="3"/>
  <c r="O394" i="3"/>
  <c r="N394" i="3"/>
  <c r="M394" i="3"/>
  <c r="L394" i="3"/>
  <c r="K394" i="3"/>
  <c r="J394" i="3"/>
  <c r="I394" i="3"/>
  <c r="S394" i="3" s="1"/>
  <c r="H394" i="3"/>
  <c r="G394" i="3"/>
  <c r="F394" i="3"/>
  <c r="E394" i="3"/>
  <c r="D394" i="3"/>
  <c r="C394" i="3"/>
  <c r="B394" i="3"/>
  <c r="A394" i="3"/>
  <c r="U393" i="3"/>
  <c r="T393" i="3"/>
  <c r="S393" i="3"/>
  <c r="R393" i="3"/>
  <c r="Q393" i="3"/>
  <c r="P393" i="3"/>
  <c r="O393" i="3"/>
  <c r="N393" i="3"/>
  <c r="M393" i="3"/>
  <c r="L393" i="3"/>
  <c r="K393" i="3"/>
  <c r="J393" i="3"/>
  <c r="I393" i="3"/>
  <c r="H393" i="3"/>
  <c r="G393" i="3"/>
  <c r="F393" i="3"/>
  <c r="E393" i="3"/>
  <c r="D393" i="3"/>
  <c r="C393" i="3"/>
  <c r="B393" i="3"/>
  <c r="A393" i="3"/>
  <c r="U392" i="3"/>
  <c r="T392" i="3"/>
  <c r="S392" i="3"/>
  <c r="R392" i="3"/>
  <c r="Q392" i="3"/>
  <c r="P392" i="3"/>
  <c r="O392" i="3"/>
  <c r="N392" i="3"/>
  <c r="M392" i="3"/>
  <c r="L392" i="3"/>
  <c r="K392" i="3"/>
  <c r="J392" i="3"/>
  <c r="I392" i="3"/>
  <c r="H392" i="3"/>
  <c r="G392" i="3"/>
  <c r="F392" i="3"/>
  <c r="E392" i="3"/>
  <c r="D392" i="3"/>
  <c r="C392" i="3"/>
  <c r="B392" i="3"/>
  <c r="A392" i="3"/>
  <c r="U391" i="3"/>
  <c r="T391" i="3"/>
  <c r="S391" i="3"/>
  <c r="R391" i="3"/>
  <c r="Q391" i="3"/>
  <c r="P391" i="3"/>
  <c r="O391" i="3"/>
  <c r="N391" i="3"/>
  <c r="M391" i="3"/>
  <c r="L391" i="3"/>
  <c r="K391" i="3"/>
  <c r="J391" i="3"/>
  <c r="I391" i="3"/>
  <c r="H391" i="3"/>
  <c r="G391" i="3"/>
  <c r="F391" i="3"/>
  <c r="E391" i="3"/>
  <c r="D391" i="3"/>
  <c r="C391" i="3"/>
  <c r="B391" i="3"/>
  <c r="A391" i="3"/>
  <c r="U390" i="3"/>
  <c r="T390" i="3"/>
  <c r="S390" i="3"/>
  <c r="R390" i="3"/>
  <c r="Q390" i="3"/>
  <c r="P390" i="3"/>
  <c r="O390" i="3"/>
  <c r="N390" i="3"/>
  <c r="M390" i="3"/>
  <c r="L390" i="3"/>
  <c r="K390" i="3"/>
  <c r="J390" i="3"/>
  <c r="I390" i="3"/>
  <c r="H390" i="3"/>
  <c r="G390" i="3"/>
  <c r="F390" i="3"/>
  <c r="E390" i="3"/>
  <c r="D390" i="3"/>
  <c r="C390" i="3"/>
  <c r="B390" i="3"/>
  <c r="A390" i="3"/>
  <c r="U389" i="3"/>
  <c r="T389" i="3"/>
  <c r="S389" i="3"/>
  <c r="R389" i="3"/>
  <c r="Q389" i="3"/>
  <c r="P389" i="3"/>
  <c r="O389" i="3"/>
  <c r="N389" i="3"/>
  <c r="M389" i="3"/>
  <c r="L389" i="3"/>
  <c r="K389" i="3"/>
  <c r="J389" i="3"/>
  <c r="I389" i="3"/>
  <c r="H389" i="3"/>
  <c r="G389" i="3"/>
  <c r="F389" i="3"/>
  <c r="E389" i="3"/>
  <c r="D389" i="3"/>
  <c r="C389" i="3"/>
  <c r="B389" i="3"/>
  <c r="A389" i="3"/>
  <c r="U388" i="3"/>
  <c r="T388" i="3"/>
  <c r="S388" i="3"/>
  <c r="R388" i="3"/>
  <c r="Q388" i="3"/>
  <c r="P388" i="3"/>
  <c r="O388" i="3"/>
  <c r="N388" i="3"/>
  <c r="M388" i="3"/>
  <c r="L388" i="3"/>
  <c r="K388" i="3"/>
  <c r="J388" i="3"/>
  <c r="I388" i="3"/>
  <c r="H388" i="3"/>
  <c r="G388" i="3"/>
  <c r="F388" i="3"/>
  <c r="E388" i="3"/>
  <c r="D388" i="3"/>
  <c r="C388" i="3"/>
  <c r="B388" i="3"/>
  <c r="A388" i="3"/>
  <c r="U387" i="3"/>
  <c r="T387" i="3"/>
  <c r="S387" i="3"/>
  <c r="R387" i="3"/>
  <c r="Q387" i="3"/>
  <c r="P387" i="3"/>
  <c r="O387" i="3"/>
  <c r="N387" i="3"/>
  <c r="M387" i="3"/>
  <c r="L387" i="3"/>
  <c r="K387" i="3"/>
  <c r="J387" i="3"/>
  <c r="I387" i="3"/>
  <c r="H387" i="3"/>
  <c r="G387" i="3"/>
  <c r="F387" i="3"/>
  <c r="E387" i="3"/>
  <c r="D387" i="3"/>
  <c r="C387" i="3"/>
  <c r="B387" i="3"/>
  <c r="A387" i="3"/>
  <c r="U386" i="3"/>
  <c r="T386" i="3"/>
  <c r="S386" i="3"/>
  <c r="R386" i="3"/>
  <c r="Q386" i="3"/>
  <c r="P386" i="3"/>
  <c r="O386" i="3"/>
  <c r="N386" i="3"/>
  <c r="M386" i="3"/>
  <c r="L386" i="3"/>
  <c r="K386" i="3"/>
  <c r="J386" i="3"/>
  <c r="I386" i="3"/>
  <c r="H386" i="3"/>
  <c r="G386" i="3"/>
  <c r="F386" i="3"/>
  <c r="E386" i="3"/>
  <c r="D386" i="3"/>
  <c r="C386" i="3"/>
  <c r="B386" i="3"/>
  <c r="A386" i="3"/>
  <c r="U385" i="3"/>
  <c r="T385" i="3"/>
  <c r="S385" i="3"/>
  <c r="R385" i="3"/>
  <c r="Q385" i="3"/>
  <c r="P385" i="3"/>
  <c r="O385" i="3"/>
  <c r="N385" i="3"/>
  <c r="M385" i="3"/>
  <c r="L385" i="3"/>
  <c r="K385" i="3"/>
  <c r="J385" i="3"/>
  <c r="I385" i="3"/>
  <c r="H385" i="3"/>
  <c r="G385" i="3"/>
  <c r="F385" i="3"/>
  <c r="E385" i="3"/>
  <c r="D385" i="3"/>
  <c r="C385" i="3"/>
  <c r="B385" i="3"/>
  <c r="A385" i="3"/>
  <c r="U384" i="3"/>
  <c r="T384" i="3"/>
  <c r="S384" i="3"/>
  <c r="R384" i="3"/>
  <c r="Q384" i="3"/>
  <c r="P384" i="3"/>
  <c r="O384" i="3"/>
  <c r="N384" i="3"/>
  <c r="M384" i="3"/>
  <c r="L384" i="3"/>
  <c r="K384" i="3"/>
  <c r="J384" i="3"/>
  <c r="I384" i="3"/>
  <c r="H384" i="3"/>
  <c r="G384" i="3"/>
  <c r="F384" i="3"/>
  <c r="E384" i="3"/>
  <c r="D384" i="3"/>
  <c r="C384" i="3"/>
  <c r="B384" i="3"/>
  <c r="A384" i="3"/>
  <c r="U383" i="3"/>
  <c r="T383" i="3"/>
  <c r="S383" i="3"/>
  <c r="R383" i="3"/>
  <c r="Q383" i="3"/>
  <c r="P383" i="3"/>
  <c r="O383" i="3"/>
  <c r="N383" i="3"/>
  <c r="M383" i="3"/>
  <c r="L383" i="3"/>
  <c r="K383" i="3"/>
  <c r="J383" i="3"/>
  <c r="I383" i="3"/>
  <c r="H383" i="3"/>
  <c r="G383" i="3"/>
  <c r="F383" i="3"/>
  <c r="E383" i="3"/>
  <c r="D383" i="3"/>
  <c r="C383" i="3"/>
  <c r="B383" i="3"/>
  <c r="A383" i="3"/>
  <c r="U382" i="3"/>
  <c r="T382" i="3"/>
  <c r="S382" i="3"/>
  <c r="R382" i="3"/>
  <c r="Q382" i="3"/>
  <c r="P382" i="3"/>
  <c r="O382" i="3"/>
  <c r="N382" i="3"/>
  <c r="M382" i="3"/>
  <c r="L382" i="3"/>
  <c r="K382" i="3"/>
  <c r="J382" i="3"/>
  <c r="I382" i="3"/>
  <c r="H382" i="3"/>
  <c r="G382" i="3"/>
  <c r="F382" i="3"/>
  <c r="E382" i="3"/>
  <c r="D382" i="3"/>
  <c r="C382" i="3"/>
  <c r="B382" i="3"/>
  <c r="A382" i="3"/>
  <c r="U381" i="3"/>
  <c r="T381" i="3"/>
  <c r="S381" i="3"/>
  <c r="R381" i="3"/>
  <c r="Q381" i="3"/>
  <c r="P381" i="3"/>
  <c r="O381" i="3"/>
  <c r="N381" i="3"/>
  <c r="M381" i="3"/>
  <c r="L381" i="3"/>
  <c r="K381" i="3"/>
  <c r="J381" i="3"/>
  <c r="I381" i="3"/>
  <c r="H381" i="3"/>
  <c r="G381" i="3"/>
  <c r="F381" i="3"/>
  <c r="E381" i="3"/>
  <c r="D381" i="3"/>
  <c r="C381" i="3"/>
  <c r="B381" i="3"/>
  <c r="A381" i="3"/>
  <c r="U380" i="3"/>
  <c r="T380" i="3"/>
  <c r="S380" i="3"/>
  <c r="R380" i="3"/>
  <c r="Q380" i="3"/>
  <c r="P380" i="3"/>
  <c r="O380" i="3"/>
  <c r="N380" i="3"/>
  <c r="M380" i="3"/>
  <c r="L380" i="3"/>
  <c r="K380" i="3"/>
  <c r="J380" i="3"/>
  <c r="I380" i="3"/>
  <c r="H380" i="3"/>
  <c r="G380" i="3"/>
  <c r="F380" i="3"/>
  <c r="E380" i="3"/>
  <c r="D380" i="3"/>
  <c r="C380" i="3"/>
  <c r="B380" i="3"/>
  <c r="A380" i="3"/>
  <c r="U379" i="3"/>
  <c r="T379" i="3"/>
  <c r="S379" i="3"/>
  <c r="R379" i="3"/>
  <c r="Q379" i="3"/>
  <c r="P379" i="3"/>
  <c r="O379" i="3"/>
  <c r="N379" i="3"/>
  <c r="M379" i="3"/>
  <c r="L379" i="3"/>
  <c r="K379" i="3"/>
  <c r="J379" i="3"/>
  <c r="I379" i="3"/>
  <c r="H379" i="3"/>
  <c r="G379" i="3"/>
  <c r="F379" i="3"/>
  <c r="E379" i="3"/>
  <c r="D379" i="3"/>
  <c r="C379" i="3"/>
  <c r="B379" i="3"/>
  <c r="A379" i="3"/>
  <c r="U378" i="3"/>
  <c r="T378" i="3"/>
  <c r="S378" i="3"/>
  <c r="R378" i="3"/>
  <c r="Q378" i="3"/>
  <c r="P378" i="3"/>
  <c r="O378" i="3"/>
  <c r="N378" i="3"/>
  <c r="M378" i="3"/>
  <c r="L378" i="3"/>
  <c r="K378" i="3"/>
  <c r="J378" i="3"/>
  <c r="I378" i="3"/>
  <c r="H378" i="3"/>
  <c r="G378" i="3"/>
  <c r="F378" i="3"/>
  <c r="E378" i="3"/>
  <c r="D378" i="3"/>
  <c r="C378" i="3"/>
  <c r="B378" i="3"/>
  <c r="A378" i="3"/>
  <c r="U377" i="3"/>
  <c r="T377" i="3"/>
  <c r="S377" i="3"/>
  <c r="R377" i="3"/>
  <c r="Q377" i="3"/>
  <c r="P377" i="3"/>
  <c r="O377" i="3"/>
  <c r="N377" i="3"/>
  <c r="M377" i="3"/>
  <c r="L377" i="3"/>
  <c r="K377" i="3"/>
  <c r="J377" i="3"/>
  <c r="I377" i="3"/>
  <c r="H377" i="3"/>
  <c r="G377" i="3"/>
  <c r="F377" i="3"/>
  <c r="E377" i="3"/>
  <c r="D377" i="3"/>
  <c r="C377" i="3"/>
  <c r="B377" i="3"/>
  <c r="A377" i="3"/>
  <c r="U376" i="3"/>
  <c r="T376" i="3"/>
  <c r="S376" i="3"/>
  <c r="R376" i="3"/>
  <c r="Q376" i="3"/>
  <c r="P376" i="3"/>
  <c r="O376" i="3"/>
  <c r="N376" i="3"/>
  <c r="M376" i="3"/>
  <c r="L376" i="3"/>
  <c r="K376" i="3"/>
  <c r="J376" i="3"/>
  <c r="I376" i="3"/>
  <c r="H376" i="3"/>
  <c r="G376" i="3"/>
  <c r="F376" i="3"/>
  <c r="E376" i="3"/>
  <c r="D376" i="3"/>
  <c r="C376" i="3"/>
  <c r="B376" i="3"/>
  <c r="A376" i="3"/>
  <c r="U375" i="3"/>
  <c r="T375" i="3"/>
  <c r="S375" i="3"/>
  <c r="R375" i="3"/>
  <c r="Q375" i="3"/>
  <c r="P375" i="3"/>
  <c r="O375" i="3"/>
  <c r="N375" i="3"/>
  <c r="M375" i="3"/>
  <c r="L375" i="3"/>
  <c r="K375" i="3"/>
  <c r="J375" i="3"/>
  <c r="I375" i="3"/>
  <c r="H375" i="3"/>
  <c r="G375" i="3"/>
  <c r="F375" i="3"/>
  <c r="E375" i="3"/>
  <c r="D375" i="3"/>
  <c r="C375" i="3"/>
  <c r="B375" i="3"/>
  <c r="A375" i="3"/>
  <c r="U374" i="3"/>
  <c r="T374" i="3"/>
  <c r="S374" i="3"/>
  <c r="R374" i="3"/>
  <c r="Q374" i="3"/>
  <c r="P374" i="3"/>
  <c r="O374" i="3"/>
  <c r="N374" i="3"/>
  <c r="M374" i="3"/>
  <c r="L374" i="3"/>
  <c r="K374" i="3"/>
  <c r="J374" i="3"/>
  <c r="I374" i="3"/>
  <c r="H374" i="3"/>
  <c r="G374" i="3"/>
  <c r="F374" i="3"/>
  <c r="E374" i="3"/>
  <c r="D374" i="3"/>
  <c r="C374" i="3"/>
  <c r="B374" i="3"/>
  <c r="A374" i="3"/>
  <c r="U373" i="3"/>
  <c r="T373" i="3"/>
  <c r="S373" i="3"/>
  <c r="R373" i="3"/>
  <c r="Q373" i="3"/>
  <c r="P373" i="3"/>
  <c r="O373" i="3"/>
  <c r="N373" i="3"/>
  <c r="M373" i="3"/>
  <c r="L373" i="3"/>
  <c r="K373" i="3"/>
  <c r="J373" i="3"/>
  <c r="I373" i="3"/>
  <c r="H373" i="3"/>
  <c r="G373" i="3"/>
  <c r="F373" i="3"/>
  <c r="E373" i="3"/>
  <c r="D373" i="3"/>
  <c r="C373" i="3"/>
  <c r="B373" i="3"/>
  <c r="A373" i="3"/>
  <c r="U372" i="3"/>
  <c r="T372" i="3"/>
  <c r="S372" i="3"/>
  <c r="R372" i="3"/>
  <c r="Q372" i="3"/>
  <c r="P372" i="3"/>
  <c r="O372" i="3"/>
  <c r="N372" i="3"/>
  <c r="M372" i="3"/>
  <c r="L372" i="3"/>
  <c r="K372" i="3"/>
  <c r="J372" i="3"/>
  <c r="I372" i="3"/>
  <c r="H372" i="3"/>
  <c r="G372" i="3"/>
  <c r="F372" i="3"/>
  <c r="E372" i="3"/>
  <c r="D372" i="3"/>
  <c r="C372" i="3"/>
  <c r="B372" i="3"/>
  <c r="A372" i="3"/>
  <c r="U371" i="3"/>
  <c r="T371" i="3"/>
  <c r="S371" i="3"/>
  <c r="R371" i="3"/>
  <c r="Q371" i="3"/>
  <c r="P371" i="3"/>
  <c r="O371" i="3"/>
  <c r="N371" i="3"/>
  <c r="M371" i="3"/>
  <c r="L371" i="3"/>
  <c r="K371" i="3"/>
  <c r="J371" i="3"/>
  <c r="I371" i="3"/>
  <c r="H371" i="3"/>
  <c r="G371" i="3"/>
  <c r="F371" i="3"/>
  <c r="E371" i="3"/>
  <c r="D371" i="3"/>
  <c r="C371" i="3"/>
  <c r="B371" i="3"/>
  <c r="A371" i="3"/>
  <c r="U370" i="3"/>
  <c r="T370" i="3"/>
  <c r="S370" i="3"/>
  <c r="R370" i="3"/>
  <c r="Q370" i="3"/>
  <c r="P370" i="3"/>
  <c r="O370" i="3"/>
  <c r="N370" i="3"/>
  <c r="M370" i="3"/>
  <c r="L370" i="3"/>
  <c r="K370" i="3"/>
  <c r="J370" i="3"/>
  <c r="I370" i="3"/>
  <c r="H370" i="3"/>
  <c r="G370" i="3"/>
  <c r="F370" i="3"/>
  <c r="E370" i="3"/>
  <c r="D370" i="3"/>
  <c r="C370" i="3"/>
  <c r="B370" i="3"/>
  <c r="A370" i="3"/>
  <c r="U369" i="3"/>
  <c r="T369" i="3"/>
  <c r="S369" i="3"/>
  <c r="R369" i="3"/>
  <c r="Q369" i="3"/>
  <c r="P369" i="3"/>
  <c r="O369" i="3"/>
  <c r="N369" i="3"/>
  <c r="M369" i="3"/>
  <c r="L369" i="3"/>
  <c r="K369" i="3"/>
  <c r="J369" i="3"/>
  <c r="I369" i="3"/>
  <c r="H369" i="3"/>
  <c r="G369" i="3"/>
  <c r="F369" i="3"/>
  <c r="E369" i="3"/>
  <c r="D369" i="3"/>
  <c r="C369" i="3"/>
  <c r="B369" i="3"/>
  <c r="A369" i="3"/>
  <c r="U368" i="3"/>
  <c r="T368" i="3"/>
  <c r="S368" i="3"/>
  <c r="R368" i="3"/>
  <c r="Q368" i="3"/>
  <c r="P368" i="3"/>
  <c r="O368" i="3"/>
  <c r="N368" i="3"/>
  <c r="M368" i="3"/>
  <c r="L368" i="3"/>
  <c r="K368" i="3"/>
  <c r="J368" i="3"/>
  <c r="I368" i="3"/>
  <c r="H368" i="3"/>
  <c r="G368" i="3"/>
  <c r="F368" i="3"/>
  <c r="E368" i="3"/>
  <c r="D368" i="3"/>
  <c r="C368" i="3"/>
  <c r="B368" i="3"/>
  <c r="A368" i="3"/>
  <c r="U367" i="3"/>
  <c r="T367" i="3"/>
  <c r="S367" i="3"/>
  <c r="R367" i="3"/>
  <c r="Q367" i="3"/>
  <c r="P367" i="3"/>
  <c r="O367" i="3"/>
  <c r="N367" i="3"/>
  <c r="M367" i="3"/>
  <c r="L367" i="3"/>
  <c r="K367" i="3"/>
  <c r="J367" i="3"/>
  <c r="I367" i="3"/>
  <c r="H367" i="3"/>
  <c r="G367" i="3"/>
  <c r="F367" i="3"/>
  <c r="E367" i="3"/>
  <c r="D367" i="3"/>
  <c r="C367" i="3"/>
  <c r="B367" i="3"/>
  <c r="A367" i="3"/>
  <c r="U366" i="3"/>
  <c r="T366" i="3"/>
  <c r="S366" i="3"/>
  <c r="R366" i="3"/>
  <c r="Q366" i="3"/>
  <c r="P366" i="3"/>
  <c r="O366" i="3"/>
  <c r="N366" i="3"/>
  <c r="M366" i="3"/>
  <c r="L366" i="3"/>
  <c r="K366" i="3"/>
  <c r="J366" i="3"/>
  <c r="I366" i="3"/>
  <c r="H366" i="3"/>
  <c r="G366" i="3"/>
  <c r="F366" i="3"/>
  <c r="E366" i="3"/>
  <c r="D366" i="3"/>
  <c r="C366" i="3"/>
  <c r="B366" i="3"/>
  <c r="A366" i="3"/>
  <c r="U365" i="3"/>
  <c r="T365" i="3"/>
  <c r="S365" i="3"/>
  <c r="R365" i="3"/>
  <c r="Q365" i="3"/>
  <c r="P365" i="3"/>
  <c r="O365" i="3"/>
  <c r="N365" i="3"/>
  <c r="M365" i="3"/>
  <c r="L365" i="3"/>
  <c r="K365" i="3"/>
  <c r="J365" i="3"/>
  <c r="I365" i="3"/>
  <c r="H365" i="3"/>
  <c r="G365" i="3"/>
  <c r="F365" i="3"/>
  <c r="E365" i="3"/>
  <c r="D365" i="3"/>
  <c r="C365" i="3"/>
  <c r="B365" i="3"/>
  <c r="A365" i="3"/>
  <c r="U364" i="3"/>
  <c r="T364" i="3"/>
  <c r="S364" i="3"/>
  <c r="R364" i="3"/>
  <c r="Q364" i="3"/>
  <c r="P364" i="3"/>
  <c r="O364" i="3"/>
  <c r="N364" i="3"/>
  <c r="M364" i="3"/>
  <c r="L364" i="3"/>
  <c r="K364" i="3"/>
  <c r="J364" i="3"/>
  <c r="I364" i="3"/>
  <c r="H364" i="3"/>
  <c r="G364" i="3"/>
  <c r="F364" i="3"/>
  <c r="E364" i="3"/>
  <c r="D364" i="3"/>
  <c r="C364" i="3"/>
  <c r="B364" i="3"/>
  <c r="A364" i="3"/>
  <c r="U363" i="3"/>
  <c r="T363" i="3"/>
  <c r="S363" i="3"/>
  <c r="R363" i="3"/>
  <c r="Q363" i="3"/>
  <c r="P363" i="3"/>
  <c r="O363" i="3"/>
  <c r="N363" i="3"/>
  <c r="M363" i="3"/>
  <c r="L363" i="3"/>
  <c r="K363" i="3"/>
  <c r="J363" i="3"/>
  <c r="I363" i="3"/>
  <c r="H363" i="3"/>
  <c r="G363" i="3"/>
  <c r="F363" i="3"/>
  <c r="E363" i="3"/>
  <c r="D363" i="3"/>
  <c r="C363" i="3"/>
  <c r="B363" i="3"/>
  <c r="A363" i="3"/>
  <c r="U362" i="3"/>
  <c r="T362" i="3"/>
  <c r="S362" i="3"/>
  <c r="R362" i="3"/>
  <c r="Q362" i="3"/>
  <c r="P362" i="3"/>
  <c r="O362" i="3"/>
  <c r="N362" i="3"/>
  <c r="M362" i="3"/>
  <c r="L362" i="3"/>
  <c r="K362" i="3"/>
  <c r="J362" i="3"/>
  <c r="I362" i="3"/>
  <c r="H362" i="3"/>
  <c r="G362" i="3"/>
  <c r="F362" i="3"/>
  <c r="E362" i="3"/>
  <c r="D362" i="3"/>
  <c r="C362" i="3"/>
  <c r="B362" i="3"/>
  <c r="A362" i="3"/>
  <c r="U361" i="3"/>
  <c r="T361" i="3"/>
  <c r="S361" i="3"/>
  <c r="R361" i="3"/>
  <c r="Q361" i="3"/>
  <c r="P361" i="3"/>
  <c r="O361" i="3"/>
  <c r="N361" i="3"/>
  <c r="M361" i="3"/>
  <c r="L361" i="3"/>
  <c r="K361" i="3"/>
  <c r="J361" i="3"/>
  <c r="I361" i="3"/>
  <c r="H361" i="3"/>
  <c r="G361" i="3"/>
  <c r="F361" i="3"/>
  <c r="E361" i="3"/>
  <c r="D361" i="3"/>
  <c r="C361" i="3"/>
  <c r="B361" i="3"/>
  <c r="A361" i="3"/>
  <c r="U360" i="3"/>
  <c r="T360" i="3"/>
  <c r="S360" i="3"/>
  <c r="R360" i="3"/>
  <c r="Q360" i="3"/>
  <c r="P360" i="3"/>
  <c r="O360" i="3"/>
  <c r="N360" i="3"/>
  <c r="M360" i="3"/>
  <c r="L360" i="3"/>
  <c r="K360" i="3"/>
  <c r="J360" i="3"/>
  <c r="I360" i="3"/>
  <c r="H360" i="3"/>
  <c r="G360" i="3"/>
  <c r="F360" i="3"/>
  <c r="E360" i="3"/>
  <c r="D360" i="3"/>
  <c r="C360" i="3"/>
  <c r="B360" i="3"/>
  <c r="A360" i="3"/>
  <c r="U359" i="3"/>
  <c r="T359" i="3"/>
  <c r="S359" i="3"/>
  <c r="R359" i="3"/>
  <c r="Q359" i="3"/>
  <c r="P359" i="3"/>
  <c r="O359" i="3"/>
  <c r="N359" i="3"/>
  <c r="M359" i="3"/>
  <c r="L359" i="3"/>
  <c r="K359" i="3"/>
  <c r="J359" i="3"/>
  <c r="I359" i="3"/>
  <c r="H359" i="3"/>
  <c r="G359" i="3"/>
  <c r="F359" i="3"/>
  <c r="E359" i="3"/>
  <c r="D359" i="3"/>
  <c r="C359" i="3"/>
  <c r="B359" i="3"/>
  <c r="A359" i="3"/>
  <c r="U358" i="3"/>
  <c r="T358" i="3"/>
  <c r="S358" i="3"/>
  <c r="R358" i="3"/>
  <c r="Q358" i="3"/>
  <c r="P358" i="3"/>
  <c r="O358" i="3"/>
  <c r="N358" i="3"/>
  <c r="M358" i="3"/>
  <c r="L358" i="3"/>
  <c r="K358" i="3"/>
  <c r="J358" i="3"/>
  <c r="I358" i="3"/>
  <c r="H358" i="3"/>
  <c r="G358" i="3"/>
  <c r="F358" i="3"/>
  <c r="E358" i="3"/>
  <c r="D358" i="3"/>
  <c r="C358" i="3"/>
  <c r="B358" i="3"/>
  <c r="A358" i="3"/>
  <c r="U357" i="3"/>
  <c r="T357" i="3"/>
  <c r="S357" i="3"/>
  <c r="R357" i="3"/>
  <c r="Q357" i="3"/>
  <c r="P357" i="3"/>
  <c r="O357" i="3"/>
  <c r="N357" i="3"/>
  <c r="M357" i="3"/>
  <c r="L357" i="3"/>
  <c r="K357" i="3"/>
  <c r="J357" i="3"/>
  <c r="I357" i="3"/>
  <c r="H357" i="3"/>
  <c r="G357" i="3"/>
  <c r="F357" i="3"/>
  <c r="E357" i="3"/>
  <c r="D357" i="3"/>
  <c r="C357" i="3"/>
  <c r="B357" i="3"/>
  <c r="A357" i="3"/>
  <c r="U356" i="3"/>
  <c r="T356" i="3"/>
  <c r="S356" i="3"/>
  <c r="R356" i="3"/>
  <c r="Q356" i="3"/>
  <c r="P356" i="3"/>
  <c r="O356" i="3"/>
  <c r="N356" i="3"/>
  <c r="M356" i="3"/>
  <c r="L356" i="3"/>
  <c r="K356" i="3"/>
  <c r="J356" i="3"/>
  <c r="I356" i="3"/>
  <c r="H356" i="3"/>
  <c r="G356" i="3"/>
  <c r="F356" i="3"/>
  <c r="E356" i="3"/>
  <c r="D356" i="3"/>
  <c r="C356" i="3"/>
  <c r="B356" i="3"/>
  <c r="A356" i="3"/>
  <c r="U355" i="3"/>
  <c r="T355" i="3"/>
  <c r="S355" i="3"/>
  <c r="R355" i="3"/>
  <c r="Q355" i="3"/>
  <c r="P355" i="3"/>
  <c r="O355" i="3"/>
  <c r="N355" i="3"/>
  <c r="M355" i="3"/>
  <c r="L355" i="3"/>
  <c r="K355" i="3"/>
  <c r="J355" i="3"/>
  <c r="I355" i="3"/>
  <c r="H355" i="3"/>
  <c r="G355" i="3"/>
  <c r="F355" i="3"/>
  <c r="E355" i="3"/>
  <c r="D355" i="3"/>
  <c r="C355" i="3"/>
  <c r="B355" i="3"/>
  <c r="A355" i="3"/>
  <c r="U354" i="3"/>
  <c r="T354" i="3"/>
  <c r="S354" i="3"/>
  <c r="R354" i="3"/>
  <c r="Q354" i="3"/>
  <c r="P354" i="3"/>
  <c r="O354" i="3"/>
  <c r="N354" i="3"/>
  <c r="M354" i="3"/>
  <c r="L354" i="3"/>
  <c r="K354" i="3"/>
  <c r="J354" i="3"/>
  <c r="I354" i="3"/>
  <c r="H354" i="3"/>
  <c r="G354" i="3"/>
  <c r="F354" i="3"/>
  <c r="E354" i="3"/>
  <c r="D354" i="3"/>
  <c r="C354" i="3"/>
  <c r="B354" i="3"/>
  <c r="A354" i="3"/>
  <c r="U353" i="3"/>
  <c r="T353" i="3"/>
  <c r="S353" i="3"/>
  <c r="R353" i="3"/>
  <c r="Q353" i="3"/>
  <c r="P353" i="3"/>
  <c r="O353" i="3"/>
  <c r="N353" i="3"/>
  <c r="M353" i="3"/>
  <c r="L353" i="3"/>
  <c r="K353" i="3"/>
  <c r="J353" i="3"/>
  <c r="I353" i="3"/>
  <c r="H353" i="3"/>
  <c r="G353" i="3"/>
  <c r="F353" i="3"/>
  <c r="E353" i="3"/>
  <c r="D353" i="3"/>
  <c r="C353" i="3"/>
  <c r="B353" i="3"/>
  <c r="A353" i="3"/>
  <c r="U352" i="3"/>
  <c r="T352" i="3"/>
  <c r="S352" i="3"/>
  <c r="R352" i="3"/>
  <c r="Q352" i="3"/>
  <c r="P352" i="3"/>
  <c r="O352" i="3"/>
  <c r="N352" i="3"/>
  <c r="M352" i="3"/>
  <c r="L352" i="3"/>
  <c r="K352" i="3"/>
  <c r="J352" i="3"/>
  <c r="I352" i="3"/>
  <c r="H352" i="3"/>
  <c r="G352" i="3"/>
  <c r="F352" i="3"/>
  <c r="E352" i="3"/>
  <c r="D352" i="3"/>
  <c r="C352" i="3"/>
  <c r="B352" i="3"/>
  <c r="A352" i="3"/>
  <c r="U351" i="3"/>
  <c r="T351" i="3"/>
  <c r="S351" i="3"/>
  <c r="R351" i="3"/>
  <c r="Q351" i="3"/>
  <c r="P351" i="3"/>
  <c r="O351" i="3"/>
  <c r="N351" i="3"/>
  <c r="M351" i="3"/>
  <c r="L351" i="3"/>
  <c r="K351" i="3"/>
  <c r="J351" i="3"/>
  <c r="I351" i="3"/>
  <c r="H351" i="3"/>
  <c r="G351" i="3"/>
  <c r="F351" i="3"/>
  <c r="E351" i="3"/>
  <c r="D351" i="3"/>
  <c r="C351" i="3"/>
  <c r="B351" i="3"/>
  <c r="A351" i="3"/>
  <c r="U350" i="3"/>
  <c r="T350" i="3"/>
  <c r="S350" i="3"/>
  <c r="R350" i="3"/>
  <c r="Q350" i="3"/>
  <c r="P350" i="3"/>
  <c r="O350" i="3"/>
  <c r="N350" i="3"/>
  <c r="M350" i="3"/>
  <c r="L350" i="3"/>
  <c r="K350" i="3"/>
  <c r="J350" i="3"/>
  <c r="I350" i="3"/>
  <c r="H350" i="3"/>
  <c r="G350" i="3"/>
  <c r="F350" i="3"/>
  <c r="E350" i="3"/>
  <c r="D350" i="3"/>
  <c r="C350" i="3"/>
  <c r="B350" i="3"/>
  <c r="A350" i="3"/>
  <c r="U349" i="3"/>
  <c r="T349" i="3"/>
  <c r="S349" i="3"/>
  <c r="R349" i="3"/>
  <c r="Q349" i="3"/>
  <c r="P349" i="3"/>
  <c r="O349" i="3"/>
  <c r="N349" i="3"/>
  <c r="M349" i="3"/>
  <c r="L349" i="3"/>
  <c r="K349" i="3"/>
  <c r="J349" i="3"/>
  <c r="I349" i="3"/>
  <c r="H349" i="3"/>
  <c r="G349" i="3"/>
  <c r="F349" i="3"/>
  <c r="E349" i="3"/>
  <c r="D349" i="3"/>
  <c r="C349" i="3"/>
  <c r="B349" i="3"/>
  <c r="A349" i="3"/>
  <c r="U348" i="3"/>
  <c r="T348" i="3"/>
  <c r="S348" i="3"/>
  <c r="R348" i="3"/>
  <c r="Q348" i="3"/>
  <c r="P348" i="3"/>
  <c r="O348" i="3"/>
  <c r="N348" i="3"/>
  <c r="M348" i="3"/>
  <c r="L348" i="3"/>
  <c r="K348" i="3"/>
  <c r="J348" i="3"/>
  <c r="I348" i="3"/>
  <c r="H348" i="3"/>
  <c r="G348" i="3"/>
  <c r="F348" i="3"/>
  <c r="E348" i="3"/>
  <c r="D348" i="3"/>
  <c r="C348" i="3"/>
  <c r="B348" i="3"/>
  <c r="A348" i="3"/>
  <c r="U347" i="3"/>
  <c r="T347" i="3"/>
  <c r="S347" i="3"/>
  <c r="R347" i="3"/>
  <c r="Q347" i="3"/>
  <c r="P347" i="3"/>
  <c r="O347" i="3"/>
  <c r="N347" i="3"/>
  <c r="M347" i="3"/>
  <c r="L347" i="3"/>
  <c r="K347" i="3"/>
  <c r="J347" i="3"/>
  <c r="I347" i="3"/>
  <c r="H347" i="3"/>
  <c r="G347" i="3"/>
  <c r="F347" i="3"/>
  <c r="E347" i="3"/>
  <c r="D347" i="3"/>
  <c r="C347" i="3"/>
  <c r="B347" i="3"/>
  <c r="A347" i="3"/>
  <c r="U346" i="3"/>
  <c r="T346" i="3"/>
  <c r="S346" i="3"/>
  <c r="R346" i="3"/>
  <c r="Q346" i="3"/>
  <c r="P346" i="3"/>
  <c r="O346" i="3"/>
  <c r="N346" i="3"/>
  <c r="M346" i="3"/>
  <c r="L346" i="3"/>
  <c r="K346" i="3"/>
  <c r="J346" i="3"/>
  <c r="I346" i="3"/>
  <c r="H346" i="3"/>
  <c r="G346" i="3"/>
  <c r="F346" i="3"/>
  <c r="E346" i="3"/>
  <c r="D346" i="3"/>
  <c r="C346" i="3"/>
  <c r="B346" i="3"/>
  <c r="A346" i="3"/>
  <c r="U345" i="3"/>
  <c r="T345" i="3"/>
  <c r="S345" i="3"/>
  <c r="R345" i="3"/>
  <c r="Q345" i="3"/>
  <c r="P345" i="3"/>
  <c r="O345" i="3"/>
  <c r="N345" i="3"/>
  <c r="M345" i="3"/>
  <c r="L345" i="3"/>
  <c r="K345" i="3"/>
  <c r="J345" i="3"/>
  <c r="I345" i="3"/>
  <c r="H345" i="3"/>
  <c r="G345" i="3"/>
  <c r="F345" i="3"/>
  <c r="E345" i="3"/>
  <c r="D345" i="3"/>
  <c r="C345" i="3"/>
  <c r="B345" i="3"/>
  <c r="A345" i="3"/>
  <c r="U344" i="3"/>
  <c r="T344" i="3"/>
  <c r="S344" i="3"/>
  <c r="R344" i="3"/>
  <c r="Q344" i="3"/>
  <c r="P344" i="3"/>
  <c r="O344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B344" i="3"/>
  <c r="A344" i="3"/>
  <c r="U343" i="3"/>
  <c r="T343" i="3"/>
  <c r="S343" i="3"/>
  <c r="R343" i="3"/>
  <c r="Q343" i="3"/>
  <c r="P343" i="3"/>
  <c r="O343" i="3"/>
  <c r="N343" i="3"/>
  <c r="M343" i="3"/>
  <c r="L343" i="3"/>
  <c r="K343" i="3"/>
  <c r="J343" i="3"/>
  <c r="I343" i="3"/>
  <c r="H343" i="3"/>
  <c r="G343" i="3"/>
  <c r="F343" i="3"/>
  <c r="E343" i="3"/>
  <c r="D343" i="3"/>
  <c r="C343" i="3"/>
  <c r="B343" i="3"/>
  <c r="A343" i="3"/>
  <c r="U342" i="3"/>
  <c r="T342" i="3"/>
  <c r="S342" i="3"/>
  <c r="R342" i="3"/>
  <c r="Q342" i="3"/>
  <c r="P342" i="3"/>
  <c r="O342" i="3"/>
  <c r="N342" i="3"/>
  <c r="M342" i="3"/>
  <c r="L342" i="3"/>
  <c r="K342" i="3"/>
  <c r="J342" i="3"/>
  <c r="I342" i="3"/>
  <c r="H342" i="3"/>
  <c r="G342" i="3"/>
  <c r="F342" i="3"/>
  <c r="E342" i="3"/>
  <c r="D342" i="3"/>
  <c r="C342" i="3"/>
  <c r="B342" i="3"/>
  <c r="A342" i="3"/>
  <c r="U341" i="3"/>
  <c r="T341" i="3"/>
  <c r="S341" i="3"/>
  <c r="R341" i="3"/>
  <c r="Q341" i="3"/>
  <c r="P341" i="3"/>
  <c r="O341" i="3"/>
  <c r="N341" i="3"/>
  <c r="M341" i="3"/>
  <c r="L341" i="3"/>
  <c r="K341" i="3"/>
  <c r="J341" i="3"/>
  <c r="I341" i="3"/>
  <c r="H341" i="3"/>
  <c r="G341" i="3"/>
  <c r="F341" i="3"/>
  <c r="E341" i="3"/>
  <c r="D341" i="3"/>
  <c r="C341" i="3"/>
  <c r="B341" i="3"/>
  <c r="A341" i="3"/>
  <c r="U340" i="3"/>
  <c r="T340" i="3"/>
  <c r="S340" i="3"/>
  <c r="R340" i="3"/>
  <c r="Q340" i="3"/>
  <c r="P340" i="3"/>
  <c r="O340" i="3"/>
  <c r="N340" i="3"/>
  <c r="M340" i="3"/>
  <c r="L340" i="3"/>
  <c r="K340" i="3"/>
  <c r="J340" i="3"/>
  <c r="I340" i="3"/>
  <c r="H340" i="3"/>
  <c r="G340" i="3"/>
  <c r="F340" i="3"/>
  <c r="E340" i="3"/>
  <c r="D340" i="3"/>
  <c r="C340" i="3"/>
  <c r="B340" i="3"/>
  <c r="A340" i="3"/>
  <c r="U339" i="3"/>
  <c r="T339" i="3"/>
  <c r="S339" i="3"/>
  <c r="R339" i="3"/>
  <c r="Q339" i="3"/>
  <c r="P339" i="3"/>
  <c r="O339" i="3"/>
  <c r="N339" i="3"/>
  <c r="M339" i="3"/>
  <c r="L339" i="3"/>
  <c r="K339" i="3"/>
  <c r="J339" i="3"/>
  <c r="I339" i="3"/>
  <c r="H339" i="3"/>
  <c r="G339" i="3"/>
  <c r="F339" i="3"/>
  <c r="E339" i="3"/>
  <c r="D339" i="3"/>
  <c r="C339" i="3"/>
  <c r="B339" i="3"/>
  <c r="A339" i="3"/>
  <c r="U338" i="3"/>
  <c r="T338" i="3"/>
  <c r="S338" i="3"/>
  <c r="R338" i="3"/>
  <c r="Q338" i="3"/>
  <c r="P338" i="3"/>
  <c r="O338" i="3"/>
  <c r="N338" i="3"/>
  <c r="M338" i="3"/>
  <c r="L338" i="3"/>
  <c r="K338" i="3"/>
  <c r="J338" i="3"/>
  <c r="I338" i="3"/>
  <c r="H338" i="3"/>
  <c r="G338" i="3"/>
  <c r="F338" i="3"/>
  <c r="E338" i="3"/>
  <c r="D338" i="3"/>
  <c r="C338" i="3"/>
  <c r="B338" i="3"/>
  <c r="A338" i="3"/>
  <c r="U337" i="3"/>
  <c r="T337" i="3"/>
  <c r="S337" i="3"/>
  <c r="R337" i="3"/>
  <c r="Q337" i="3"/>
  <c r="P337" i="3"/>
  <c r="O337" i="3"/>
  <c r="N337" i="3"/>
  <c r="M337" i="3"/>
  <c r="L337" i="3"/>
  <c r="K337" i="3"/>
  <c r="J337" i="3"/>
  <c r="I337" i="3"/>
  <c r="H337" i="3"/>
  <c r="G337" i="3"/>
  <c r="F337" i="3"/>
  <c r="E337" i="3"/>
  <c r="D337" i="3"/>
  <c r="C337" i="3"/>
  <c r="B337" i="3"/>
  <c r="A337" i="3"/>
  <c r="U336" i="3"/>
  <c r="T336" i="3"/>
  <c r="S336" i="3"/>
  <c r="R336" i="3"/>
  <c r="Q336" i="3"/>
  <c r="P336" i="3"/>
  <c r="O336" i="3"/>
  <c r="N336" i="3"/>
  <c r="M336" i="3"/>
  <c r="L336" i="3"/>
  <c r="K336" i="3"/>
  <c r="J336" i="3"/>
  <c r="I336" i="3"/>
  <c r="H336" i="3"/>
  <c r="G336" i="3"/>
  <c r="F336" i="3"/>
  <c r="E336" i="3"/>
  <c r="D336" i="3"/>
  <c r="C336" i="3"/>
  <c r="B336" i="3"/>
  <c r="A336" i="3"/>
  <c r="U335" i="3"/>
  <c r="T335" i="3"/>
  <c r="S335" i="3"/>
  <c r="R335" i="3"/>
  <c r="Q335" i="3"/>
  <c r="P335" i="3"/>
  <c r="O335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B335" i="3"/>
  <c r="A335" i="3"/>
  <c r="U334" i="3"/>
  <c r="T334" i="3"/>
  <c r="S334" i="3"/>
  <c r="R334" i="3"/>
  <c r="Q334" i="3"/>
  <c r="P334" i="3"/>
  <c r="O334" i="3"/>
  <c r="N334" i="3"/>
  <c r="M334" i="3"/>
  <c r="L334" i="3"/>
  <c r="K334" i="3"/>
  <c r="J334" i="3"/>
  <c r="I334" i="3"/>
  <c r="H334" i="3"/>
  <c r="G334" i="3"/>
  <c r="F334" i="3"/>
  <c r="E334" i="3"/>
  <c r="D334" i="3"/>
  <c r="C334" i="3"/>
  <c r="B334" i="3"/>
  <c r="A334" i="3"/>
  <c r="U333" i="3"/>
  <c r="T333" i="3"/>
  <c r="S333" i="3"/>
  <c r="R333" i="3"/>
  <c r="Q333" i="3"/>
  <c r="P333" i="3"/>
  <c r="O333" i="3"/>
  <c r="N333" i="3"/>
  <c r="M333" i="3"/>
  <c r="L333" i="3"/>
  <c r="K333" i="3"/>
  <c r="J333" i="3"/>
  <c r="I333" i="3"/>
  <c r="H333" i="3"/>
  <c r="G333" i="3"/>
  <c r="F333" i="3"/>
  <c r="E333" i="3"/>
  <c r="D333" i="3"/>
  <c r="C333" i="3"/>
  <c r="B333" i="3"/>
  <c r="A333" i="3"/>
  <c r="U332" i="3"/>
  <c r="T332" i="3"/>
  <c r="S332" i="3"/>
  <c r="R332" i="3"/>
  <c r="Q332" i="3"/>
  <c r="P332" i="3"/>
  <c r="O332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B332" i="3"/>
  <c r="A332" i="3"/>
  <c r="U331" i="3"/>
  <c r="T331" i="3"/>
  <c r="S331" i="3"/>
  <c r="R331" i="3"/>
  <c r="Q331" i="3"/>
  <c r="P331" i="3"/>
  <c r="O331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B331" i="3"/>
  <c r="A331" i="3"/>
  <c r="U330" i="3"/>
  <c r="T330" i="3"/>
  <c r="S330" i="3"/>
  <c r="R330" i="3"/>
  <c r="Q330" i="3"/>
  <c r="P330" i="3"/>
  <c r="O330" i="3"/>
  <c r="N330" i="3"/>
  <c r="M330" i="3"/>
  <c r="L330" i="3"/>
  <c r="K330" i="3"/>
  <c r="J330" i="3"/>
  <c r="I330" i="3"/>
  <c r="H330" i="3"/>
  <c r="G330" i="3"/>
  <c r="F330" i="3"/>
  <c r="E330" i="3"/>
  <c r="D330" i="3"/>
  <c r="C330" i="3"/>
  <c r="B330" i="3"/>
  <c r="A330" i="3"/>
  <c r="U329" i="3"/>
  <c r="T329" i="3"/>
  <c r="S329" i="3"/>
  <c r="R329" i="3"/>
  <c r="Q329" i="3"/>
  <c r="P329" i="3"/>
  <c r="O329" i="3"/>
  <c r="N329" i="3"/>
  <c r="M329" i="3"/>
  <c r="L329" i="3"/>
  <c r="K329" i="3"/>
  <c r="J329" i="3"/>
  <c r="I329" i="3"/>
  <c r="H329" i="3"/>
  <c r="G329" i="3"/>
  <c r="F329" i="3"/>
  <c r="E329" i="3"/>
  <c r="D329" i="3"/>
  <c r="C329" i="3"/>
  <c r="B329" i="3"/>
  <c r="A329" i="3"/>
  <c r="U328" i="3"/>
  <c r="T328" i="3"/>
  <c r="S328" i="3"/>
  <c r="R328" i="3"/>
  <c r="Q328" i="3"/>
  <c r="P328" i="3"/>
  <c r="O328" i="3"/>
  <c r="N328" i="3"/>
  <c r="M328" i="3"/>
  <c r="L328" i="3"/>
  <c r="K328" i="3"/>
  <c r="J328" i="3"/>
  <c r="I328" i="3"/>
  <c r="H328" i="3"/>
  <c r="G328" i="3"/>
  <c r="F328" i="3"/>
  <c r="E328" i="3"/>
  <c r="D328" i="3"/>
  <c r="C328" i="3"/>
  <c r="B328" i="3"/>
  <c r="A328" i="3"/>
  <c r="U327" i="3"/>
  <c r="T327" i="3"/>
  <c r="S327" i="3"/>
  <c r="R327" i="3"/>
  <c r="Q327" i="3"/>
  <c r="P327" i="3"/>
  <c r="O327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B327" i="3"/>
  <c r="A327" i="3"/>
  <c r="U326" i="3"/>
  <c r="T326" i="3"/>
  <c r="S326" i="3"/>
  <c r="R326" i="3"/>
  <c r="Q326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B326" i="3"/>
  <c r="A326" i="3"/>
  <c r="U325" i="3"/>
  <c r="T325" i="3"/>
  <c r="S325" i="3"/>
  <c r="R325" i="3"/>
  <c r="Q325" i="3"/>
  <c r="P325" i="3"/>
  <c r="O325" i="3"/>
  <c r="N325" i="3"/>
  <c r="M325" i="3"/>
  <c r="L325" i="3"/>
  <c r="K325" i="3"/>
  <c r="J325" i="3"/>
  <c r="I325" i="3"/>
  <c r="H325" i="3"/>
  <c r="G325" i="3"/>
  <c r="F325" i="3"/>
  <c r="E325" i="3"/>
  <c r="D325" i="3"/>
  <c r="C325" i="3"/>
  <c r="B325" i="3"/>
  <c r="A325" i="3"/>
  <c r="U324" i="3"/>
  <c r="T324" i="3"/>
  <c r="S324" i="3"/>
  <c r="R324" i="3"/>
  <c r="Q324" i="3"/>
  <c r="P324" i="3"/>
  <c r="O324" i="3"/>
  <c r="N324" i="3"/>
  <c r="M324" i="3"/>
  <c r="L324" i="3"/>
  <c r="K324" i="3"/>
  <c r="J324" i="3"/>
  <c r="I324" i="3"/>
  <c r="H324" i="3"/>
  <c r="G324" i="3"/>
  <c r="F324" i="3"/>
  <c r="E324" i="3"/>
  <c r="D324" i="3"/>
  <c r="C324" i="3"/>
  <c r="B324" i="3"/>
  <c r="A324" i="3"/>
  <c r="U323" i="3"/>
  <c r="T323" i="3"/>
  <c r="S323" i="3"/>
  <c r="R323" i="3"/>
  <c r="Q323" i="3"/>
  <c r="P323" i="3"/>
  <c r="O323" i="3"/>
  <c r="N323" i="3"/>
  <c r="M323" i="3"/>
  <c r="L323" i="3"/>
  <c r="K323" i="3"/>
  <c r="J323" i="3"/>
  <c r="I323" i="3"/>
  <c r="H323" i="3"/>
  <c r="G323" i="3"/>
  <c r="F323" i="3"/>
  <c r="E323" i="3"/>
  <c r="D323" i="3"/>
  <c r="C323" i="3"/>
  <c r="B323" i="3"/>
  <c r="A323" i="3"/>
  <c r="U322" i="3"/>
  <c r="T322" i="3"/>
  <c r="S322" i="3"/>
  <c r="R322" i="3"/>
  <c r="Q322" i="3"/>
  <c r="P322" i="3"/>
  <c r="O322" i="3"/>
  <c r="N322" i="3"/>
  <c r="M322" i="3"/>
  <c r="L322" i="3"/>
  <c r="K322" i="3"/>
  <c r="J322" i="3"/>
  <c r="I322" i="3"/>
  <c r="H322" i="3"/>
  <c r="G322" i="3"/>
  <c r="F322" i="3"/>
  <c r="E322" i="3"/>
  <c r="D322" i="3"/>
  <c r="C322" i="3"/>
  <c r="B322" i="3"/>
  <c r="A322" i="3"/>
  <c r="U321" i="3"/>
  <c r="T321" i="3"/>
  <c r="S321" i="3"/>
  <c r="R321" i="3"/>
  <c r="Q321" i="3"/>
  <c r="P321" i="3"/>
  <c r="O321" i="3"/>
  <c r="N321" i="3"/>
  <c r="M321" i="3"/>
  <c r="L321" i="3"/>
  <c r="K321" i="3"/>
  <c r="J321" i="3"/>
  <c r="I321" i="3"/>
  <c r="H321" i="3"/>
  <c r="G321" i="3"/>
  <c r="F321" i="3"/>
  <c r="E321" i="3"/>
  <c r="D321" i="3"/>
  <c r="C321" i="3"/>
  <c r="B321" i="3"/>
  <c r="A321" i="3"/>
  <c r="U320" i="3"/>
  <c r="T320" i="3"/>
  <c r="S320" i="3"/>
  <c r="R320" i="3"/>
  <c r="Q320" i="3"/>
  <c r="P320" i="3"/>
  <c r="O320" i="3"/>
  <c r="N320" i="3"/>
  <c r="M320" i="3"/>
  <c r="L320" i="3"/>
  <c r="K320" i="3"/>
  <c r="J320" i="3"/>
  <c r="I320" i="3"/>
  <c r="H320" i="3"/>
  <c r="G320" i="3"/>
  <c r="F320" i="3"/>
  <c r="E320" i="3"/>
  <c r="D320" i="3"/>
  <c r="C320" i="3"/>
  <c r="B320" i="3"/>
  <c r="A320" i="3"/>
  <c r="U319" i="3"/>
  <c r="T319" i="3"/>
  <c r="S319" i="3"/>
  <c r="R319" i="3"/>
  <c r="Q319" i="3"/>
  <c r="P319" i="3"/>
  <c r="O319" i="3"/>
  <c r="N319" i="3"/>
  <c r="M319" i="3"/>
  <c r="L319" i="3"/>
  <c r="K319" i="3"/>
  <c r="J319" i="3"/>
  <c r="I319" i="3"/>
  <c r="H319" i="3"/>
  <c r="G319" i="3"/>
  <c r="F319" i="3"/>
  <c r="E319" i="3"/>
  <c r="D319" i="3"/>
  <c r="C319" i="3"/>
  <c r="B319" i="3"/>
  <c r="A319" i="3"/>
  <c r="U318" i="3"/>
  <c r="T318" i="3"/>
  <c r="S318" i="3"/>
  <c r="R318" i="3"/>
  <c r="Q318" i="3"/>
  <c r="P318" i="3"/>
  <c r="O318" i="3"/>
  <c r="N318" i="3"/>
  <c r="M318" i="3"/>
  <c r="L318" i="3"/>
  <c r="K318" i="3"/>
  <c r="J318" i="3"/>
  <c r="I318" i="3"/>
  <c r="H318" i="3"/>
  <c r="G318" i="3"/>
  <c r="F318" i="3"/>
  <c r="E318" i="3"/>
  <c r="D318" i="3"/>
  <c r="C318" i="3"/>
  <c r="B318" i="3"/>
  <c r="A318" i="3"/>
  <c r="U317" i="3"/>
  <c r="T317" i="3"/>
  <c r="S317" i="3"/>
  <c r="R317" i="3"/>
  <c r="Q317" i="3"/>
  <c r="P317" i="3"/>
  <c r="O317" i="3"/>
  <c r="N317" i="3"/>
  <c r="M317" i="3"/>
  <c r="L317" i="3"/>
  <c r="K317" i="3"/>
  <c r="J317" i="3"/>
  <c r="I317" i="3"/>
  <c r="H317" i="3"/>
  <c r="G317" i="3"/>
  <c r="F317" i="3"/>
  <c r="E317" i="3"/>
  <c r="D317" i="3"/>
  <c r="C317" i="3"/>
  <c r="B317" i="3"/>
  <c r="A317" i="3"/>
  <c r="U316" i="3"/>
  <c r="T316" i="3"/>
  <c r="S316" i="3"/>
  <c r="R316" i="3"/>
  <c r="Q316" i="3"/>
  <c r="P316" i="3"/>
  <c r="O316" i="3"/>
  <c r="N316" i="3"/>
  <c r="M316" i="3"/>
  <c r="L316" i="3"/>
  <c r="K316" i="3"/>
  <c r="J316" i="3"/>
  <c r="I316" i="3"/>
  <c r="H316" i="3"/>
  <c r="G316" i="3"/>
  <c r="F316" i="3"/>
  <c r="E316" i="3"/>
  <c r="D316" i="3"/>
  <c r="C316" i="3"/>
  <c r="B316" i="3"/>
  <c r="A316" i="3"/>
  <c r="U315" i="3"/>
  <c r="T315" i="3"/>
  <c r="S315" i="3"/>
  <c r="R315" i="3"/>
  <c r="Q315" i="3"/>
  <c r="P315" i="3"/>
  <c r="O315" i="3"/>
  <c r="N315" i="3"/>
  <c r="M315" i="3"/>
  <c r="L315" i="3"/>
  <c r="K315" i="3"/>
  <c r="J315" i="3"/>
  <c r="I315" i="3"/>
  <c r="H315" i="3"/>
  <c r="G315" i="3"/>
  <c r="F315" i="3"/>
  <c r="E315" i="3"/>
  <c r="D315" i="3"/>
  <c r="C315" i="3"/>
  <c r="B315" i="3"/>
  <c r="A315" i="3"/>
  <c r="U314" i="3"/>
  <c r="T314" i="3"/>
  <c r="S314" i="3"/>
  <c r="R314" i="3"/>
  <c r="Q314" i="3"/>
  <c r="P314" i="3"/>
  <c r="O314" i="3"/>
  <c r="N314" i="3"/>
  <c r="M314" i="3"/>
  <c r="L314" i="3"/>
  <c r="K314" i="3"/>
  <c r="J314" i="3"/>
  <c r="I314" i="3"/>
  <c r="H314" i="3"/>
  <c r="G314" i="3"/>
  <c r="F314" i="3"/>
  <c r="E314" i="3"/>
  <c r="D314" i="3"/>
  <c r="C314" i="3"/>
  <c r="B314" i="3"/>
  <c r="A314" i="3"/>
  <c r="U313" i="3"/>
  <c r="T313" i="3"/>
  <c r="S313" i="3"/>
  <c r="R313" i="3"/>
  <c r="Q313" i="3"/>
  <c r="P313" i="3"/>
  <c r="O313" i="3"/>
  <c r="N313" i="3"/>
  <c r="M313" i="3"/>
  <c r="L313" i="3"/>
  <c r="K313" i="3"/>
  <c r="J313" i="3"/>
  <c r="I313" i="3"/>
  <c r="H313" i="3"/>
  <c r="G313" i="3"/>
  <c r="F313" i="3"/>
  <c r="E313" i="3"/>
  <c r="D313" i="3"/>
  <c r="C313" i="3"/>
  <c r="B313" i="3"/>
  <c r="A313" i="3"/>
  <c r="U312" i="3"/>
  <c r="T312" i="3"/>
  <c r="S312" i="3"/>
  <c r="R312" i="3"/>
  <c r="Q312" i="3"/>
  <c r="P312" i="3"/>
  <c r="O312" i="3"/>
  <c r="N312" i="3"/>
  <c r="M312" i="3"/>
  <c r="L312" i="3"/>
  <c r="K312" i="3"/>
  <c r="J312" i="3"/>
  <c r="I312" i="3"/>
  <c r="H312" i="3"/>
  <c r="G312" i="3"/>
  <c r="F312" i="3"/>
  <c r="E312" i="3"/>
  <c r="D312" i="3"/>
  <c r="C312" i="3"/>
  <c r="B312" i="3"/>
  <c r="A312" i="3"/>
  <c r="U311" i="3"/>
  <c r="T311" i="3"/>
  <c r="S311" i="3"/>
  <c r="R311" i="3"/>
  <c r="Q311" i="3"/>
  <c r="P311" i="3"/>
  <c r="O311" i="3"/>
  <c r="N311" i="3"/>
  <c r="M311" i="3"/>
  <c r="L311" i="3"/>
  <c r="K311" i="3"/>
  <c r="J311" i="3"/>
  <c r="I311" i="3"/>
  <c r="H311" i="3"/>
  <c r="G311" i="3"/>
  <c r="F311" i="3"/>
  <c r="E311" i="3"/>
  <c r="D311" i="3"/>
  <c r="C311" i="3"/>
  <c r="B311" i="3"/>
  <c r="A311" i="3"/>
  <c r="U310" i="3"/>
  <c r="T310" i="3"/>
  <c r="S310" i="3"/>
  <c r="R310" i="3"/>
  <c r="Q310" i="3"/>
  <c r="P310" i="3"/>
  <c r="O310" i="3"/>
  <c r="N310" i="3"/>
  <c r="M310" i="3"/>
  <c r="L310" i="3"/>
  <c r="K310" i="3"/>
  <c r="J310" i="3"/>
  <c r="I310" i="3"/>
  <c r="H310" i="3"/>
  <c r="G310" i="3"/>
  <c r="F310" i="3"/>
  <c r="E310" i="3"/>
  <c r="D310" i="3"/>
  <c r="C310" i="3"/>
  <c r="B310" i="3"/>
  <c r="A310" i="3"/>
  <c r="U309" i="3"/>
  <c r="T309" i="3"/>
  <c r="S309" i="3"/>
  <c r="R309" i="3"/>
  <c r="Q309" i="3"/>
  <c r="P309" i="3"/>
  <c r="O309" i="3"/>
  <c r="N309" i="3"/>
  <c r="M309" i="3"/>
  <c r="L309" i="3"/>
  <c r="K309" i="3"/>
  <c r="J309" i="3"/>
  <c r="I309" i="3"/>
  <c r="H309" i="3"/>
  <c r="G309" i="3"/>
  <c r="F309" i="3"/>
  <c r="E309" i="3"/>
  <c r="D309" i="3"/>
  <c r="C309" i="3"/>
  <c r="B309" i="3"/>
  <c r="A309" i="3"/>
  <c r="U308" i="3"/>
  <c r="T308" i="3"/>
  <c r="S308" i="3"/>
  <c r="R308" i="3"/>
  <c r="Q308" i="3"/>
  <c r="P308" i="3"/>
  <c r="O308" i="3"/>
  <c r="N308" i="3"/>
  <c r="M308" i="3"/>
  <c r="L308" i="3"/>
  <c r="K308" i="3"/>
  <c r="J308" i="3"/>
  <c r="I308" i="3"/>
  <c r="H308" i="3"/>
  <c r="G308" i="3"/>
  <c r="F308" i="3"/>
  <c r="E308" i="3"/>
  <c r="D308" i="3"/>
  <c r="C308" i="3"/>
  <c r="B308" i="3"/>
  <c r="A308" i="3"/>
  <c r="U307" i="3"/>
  <c r="T307" i="3"/>
  <c r="S307" i="3"/>
  <c r="R307" i="3"/>
  <c r="Q307" i="3"/>
  <c r="P307" i="3"/>
  <c r="O307" i="3"/>
  <c r="N307" i="3"/>
  <c r="M307" i="3"/>
  <c r="L307" i="3"/>
  <c r="K307" i="3"/>
  <c r="J307" i="3"/>
  <c r="I307" i="3"/>
  <c r="H307" i="3"/>
  <c r="G307" i="3"/>
  <c r="F307" i="3"/>
  <c r="E307" i="3"/>
  <c r="D307" i="3"/>
  <c r="C307" i="3"/>
  <c r="B307" i="3"/>
  <c r="A307" i="3"/>
  <c r="U306" i="3"/>
  <c r="T306" i="3"/>
  <c r="S306" i="3"/>
  <c r="R306" i="3"/>
  <c r="Q306" i="3"/>
  <c r="P306" i="3"/>
  <c r="O306" i="3"/>
  <c r="N306" i="3"/>
  <c r="M306" i="3"/>
  <c r="L306" i="3"/>
  <c r="K306" i="3"/>
  <c r="J306" i="3"/>
  <c r="I306" i="3"/>
  <c r="H306" i="3"/>
  <c r="G306" i="3"/>
  <c r="F306" i="3"/>
  <c r="E306" i="3"/>
  <c r="D306" i="3"/>
  <c r="C306" i="3"/>
  <c r="B306" i="3"/>
  <c r="A306" i="3"/>
  <c r="U305" i="3"/>
  <c r="T305" i="3"/>
  <c r="S305" i="3"/>
  <c r="R305" i="3"/>
  <c r="Q305" i="3"/>
  <c r="P305" i="3"/>
  <c r="O305" i="3"/>
  <c r="N305" i="3"/>
  <c r="M305" i="3"/>
  <c r="L305" i="3"/>
  <c r="K305" i="3"/>
  <c r="J305" i="3"/>
  <c r="I305" i="3"/>
  <c r="H305" i="3"/>
  <c r="G305" i="3"/>
  <c r="F305" i="3"/>
  <c r="E305" i="3"/>
  <c r="D305" i="3"/>
  <c r="C305" i="3"/>
  <c r="B305" i="3"/>
  <c r="A305" i="3"/>
  <c r="U304" i="3"/>
  <c r="T304" i="3"/>
  <c r="S304" i="3"/>
  <c r="R304" i="3"/>
  <c r="Q304" i="3"/>
  <c r="P304" i="3"/>
  <c r="O304" i="3"/>
  <c r="N304" i="3"/>
  <c r="M304" i="3"/>
  <c r="L304" i="3"/>
  <c r="K304" i="3"/>
  <c r="J304" i="3"/>
  <c r="I304" i="3"/>
  <c r="H304" i="3"/>
  <c r="G304" i="3"/>
  <c r="F304" i="3"/>
  <c r="E304" i="3"/>
  <c r="D304" i="3"/>
  <c r="C304" i="3"/>
  <c r="B304" i="3"/>
  <c r="A304" i="3"/>
  <c r="U303" i="3"/>
  <c r="T303" i="3"/>
  <c r="S303" i="3"/>
  <c r="R303" i="3"/>
  <c r="Q303" i="3"/>
  <c r="P303" i="3"/>
  <c r="O303" i="3"/>
  <c r="N303" i="3"/>
  <c r="M303" i="3"/>
  <c r="L303" i="3"/>
  <c r="K303" i="3"/>
  <c r="J303" i="3"/>
  <c r="I303" i="3"/>
  <c r="H303" i="3"/>
  <c r="G303" i="3"/>
  <c r="F303" i="3"/>
  <c r="E303" i="3"/>
  <c r="D303" i="3"/>
  <c r="C303" i="3"/>
  <c r="B303" i="3"/>
  <c r="A303" i="3"/>
  <c r="U302" i="3"/>
  <c r="T302" i="3"/>
  <c r="S302" i="3"/>
  <c r="R302" i="3"/>
  <c r="Q302" i="3"/>
  <c r="P302" i="3"/>
  <c r="O302" i="3"/>
  <c r="N302" i="3"/>
  <c r="M302" i="3"/>
  <c r="L302" i="3"/>
  <c r="K302" i="3"/>
  <c r="J302" i="3"/>
  <c r="I302" i="3"/>
  <c r="H302" i="3"/>
  <c r="G302" i="3"/>
  <c r="F302" i="3"/>
  <c r="E302" i="3"/>
  <c r="D302" i="3"/>
  <c r="C302" i="3"/>
  <c r="B302" i="3"/>
  <c r="A302" i="3"/>
  <c r="U301" i="3"/>
  <c r="T301" i="3"/>
  <c r="S301" i="3"/>
  <c r="R301" i="3"/>
  <c r="Q301" i="3"/>
  <c r="P301" i="3"/>
  <c r="O301" i="3"/>
  <c r="N301" i="3"/>
  <c r="M301" i="3"/>
  <c r="L301" i="3"/>
  <c r="K301" i="3"/>
  <c r="J301" i="3"/>
  <c r="I301" i="3"/>
  <c r="H301" i="3"/>
  <c r="G301" i="3"/>
  <c r="F301" i="3"/>
  <c r="E301" i="3"/>
  <c r="D301" i="3"/>
  <c r="C301" i="3"/>
  <c r="B301" i="3"/>
  <c r="A301" i="3"/>
  <c r="U300" i="3"/>
  <c r="T300" i="3"/>
  <c r="S300" i="3"/>
  <c r="R300" i="3"/>
  <c r="Q300" i="3"/>
  <c r="P300" i="3"/>
  <c r="O300" i="3"/>
  <c r="N300" i="3"/>
  <c r="M300" i="3"/>
  <c r="L300" i="3"/>
  <c r="K300" i="3"/>
  <c r="J300" i="3"/>
  <c r="I300" i="3"/>
  <c r="H300" i="3"/>
  <c r="G300" i="3"/>
  <c r="F300" i="3"/>
  <c r="E300" i="3"/>
  <c r="D300" i="3"/>
  <c r="C300" i="3"/>
  <c r="B300" i="3"/>
  <c r="A300" i="3"/>
  <c r="U299" i="3"/>
  <c r="T299" i="3"/>
  <c r="S299" i="3"/>
  <c r="R299" i="3"/>
  <c r="Q299" i="3"/>
  <c r="P299" i="3"/>
  <c r="O299" i="3"/>
  <c r="N299" i="3"/>
  <c r="M299" i="3"/>
  <c r="L299" i="3"/>
  <c r="K299" i="3"/>
  <c r="J299" i="3"/>
  <c r="I299" i="3"/>
  <c r="H299" i="3"/>
  <c r="G299" i="3"/>
  <c r="F299" i="3"/>
  <c r="E299" i="3"/>
  <c r="D299" i="3"/>
  <c r="C299" i="3"/>
  <c r="B299" i="3"/>
  <c r="A299" i="3"/>
  <c r="U298" i="3"/>
  <c r="T298" i="3"/>
  <c r="S298" i="3"/>
  <c r="R298" i="3"/>
  <c r="Q298" i="3"/>
  <c r="P298" i="3"/>
  <c r="O298" i="3"/>
  <c r="N298" i="3"/>
  <c r="M298" i="3"/>
  <c r="L298" i="3"/>
  <c r="K298" i="3"/>
  <c r="J298" i="3"/>
  <c r="I298" i="3"/>
  <c r="H298" i="3"/>
  <c r="G298" i="3"/>
  <c r="F298" i="3"/>
  <c r="E298" i="3"/>
  <c r="D298" i="3"/>
  <c r="C298" i="3"/>
  <c r="B298" i="3"/>
  <c r="A298" i="3"/>
  <c r="U297" i="3"/>
  <c r="T297" i="3"/>
  <c r="S297" i="3"/>
  <c r="R297" i="3"/>
  <c r="Q297" i="3"/>
  <c r="P297" i="3"/>
  <c r="O297" i="3"/>
  <c r="N297" i="3"/>
  <c r="M297" i="3"/>
  <c r="L297" i="3"/>
  <c r="K297" i="3"/>
  <c r="J297" i="3"/>
  <c r="I297" i="3"/>
  <c r="H297" i="3"/>
  <c r="G297" i="3"/>
  <c r="F297" i="3"/>
  <c r="E297" i="3"/>
  <c r="D297" i="3"/>
  <c r="C297" i="3"/>
  <c r="B297" i="3"/>
  <c r="A297" i="3"/>
  <c r="U296" i="3"/>
  <c r="T296" i="3"/>
  <c r="S296" i="3"/>
  <c r="R296" i="3"/>
  <c r="Q296" i="3"/>
  <c r="P296" i="3"/>
  <c r="O296" i="3"/>
  <c r="N296" i="3"/>
  <c r="M296" i="3"/>
  <c r="L296" i="3"/>
  <c r="K296" i="3"/>
  <c r="J296" i="3"/>
  <c r="I296" i="3"/>
  <c r="H296" i="3"/>
  <c r="G296" i="3"/>
  <c r="F296" i="3"/>
  <c r="E296" i="3"/>
  <c r="D296" i="3"/>
  <c r="C296" i="3"/>
  <c r="B296" i="3"/>
  <c r="A296" i="3"/>
  <c r="U295" i="3"/>
  <c r="T295" i="3"/>
  <c r="S295" i="3"/>
  <c r="R295" i="3"/>
  <c r="Q295" i="3"/>
  <c r="P295" i="3"/>
  <c r="O295" i="3"/>
  <c r="N295" i="3"/>
  <c r="M295" i="3"/>
  <c r="L295" i="3"/>
  <c r="K295" i="3"/>
  <c r="J295" i="3"/>
  <c r="I295" i="3"/>
  <c r="H295" i="3"/>
  <c r="G295" i="3"/>
  <c r="F295" i="3"/>
  <c r="E295" i="3"/>
  <c r="D295" i="3"/>
  <c r="C295" i="3"/>
  <c r="B295" i="3"/>
  <c r="A295" i="3"/>
  <c r="U294" i="3"/>
  <c r="T294" i="3"/>
  <c r="S294" i="3"/>
  <c r="R294" i="3"/>
  <c r="Q294" i="3"/>
  <c r="P294" i="3"/>
  <c r="O294" i="3"/>
  <c r="N294" i="3"/>
  <c r="M294" i="3"/>
  <c r="L294" i="3"/>
  <c r="K294" i="3"/>
  <c r="J294" i="3"/>
  <c r="I294" i="3"/>
  <c r="H294" i="3"/>
  <c r="G294" i="3"/>
  <c r="F294" i="3"/>
  <c r="E294" i="3"/>
  <c r="D294" i="3"/>
  <c r="C294" i="3"/>
  <c r="B294" i="3"/>
  <c r="A294" i="3"/>
  <c r="U293" i="3"/>
  <c r="T293" i="3"/>
  <c r="S293" i="3"/>
  <c r="R293" i="3"/>
  <c r="Q293" i="3"/>
  <c r="P293" i="3"/>
  <c r="O293" i="3"/>
  <c r="N293" i="3"/>
  <c r="M293" i="3"/>
  <c r="L293" i="3"/>
  <c r="K293" i="3"/>
  <c r="J293" i="3"/>
  <c r="I293" i="3"/>
  <c r="H293" i="3"/>
  <c r="G293" i="3"/>
  <c r="F293" i="3"/>
  <c r="E293" i="3"/>
  <c r="D293" i="3"/>
  <c r="C293" i="3"/>
  <c r="B293" i="3"/>
  <c r="A293" i="3"/>
  <c r="U292" i="3"/>
  <c r="T292" i="3"/>
  <c r="S292" i="3"/>
  <c r="R292" i="3"/>
  <c r="Q292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D292" i="3"/>
  <c r="C292" i="3"/>
  <c r="B292" i="3"/>
  <c r="A292" i="3"/>
  <c r="U291" i="3"/>
  <c r="T291" i="3"/>
  <c r="S291" i="3"/>
  <c r="R291" i="3"/>
  <c r="Q291" i="3"/>
  <c r="P291" i="3"/>
  <c r="O291" i="3"/>
  <c r="N291" i="3"/>
  <c r="M291" i="3"/>
  <c r="L291" i="3"/>
  <c r="K291" i="3"/>
  <c r="J291" i="3"/>
  <c r="I291" i="3"/>
  <c r="H291" i="3"/>
  <c r="G291" i="3"/>
  <c r="F291" i="3"/>
  <c r="E291" i="3"/>
  <c r="D291" i="3"/>
  <c r="C291" i="3"/>
  <c r="B291" i="3"/>
  <c r="A291" i="3"/>
  <c r="U290" i="3"/>
  <c r="T290" i="3"/>
  <c r="S290" i="3"/>
  <c r="R290" i="3"/>
  <c r="Q290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B290" i="3"/>
  <c r="A290" i="3"/>
  <c r="U289" i="3"/>
  <c r="T289" i="3"/>
  <c r="S289" i="3"/>
  <c r="R289" i="3"/>
  <c r="Q289" i="3"/>
  <c r="P289" i="3"/>
  <c r="O289" i="3"/>
  <c r="N289" i="3"/>
  <c r="M289" i="3"/>
  <c r="L289" i="3"/>
  <c r="K289" i="3"/>
  <c r="J289" i="3"/>
  <c r="I289" i="3"/>
  <c r="H289" i="3"/>
  <c r="G289" i="3"/>
  <c r="F289" i="3"/>
  <c r="E289" i="3"/>
  <c r="D289" i="3"/>
  <c r="C289" i="3"/>
  <c r="B289" i="3"/>
  <c r="A289" i="3"/>
  <c r="U288" i="3"/>
  <c r="T288" i="3"/>
  <c r="S288" i="3"/>
  <c r="R288" i="3"/>
  <c r="Q288" i="3"/>
  <c r="P288" i="3"/>
  <c r="O288" i="3"/>
  <c r="N288" i="3"/>
  <c r="M288" i="3"/>
  <c r="L288" i="3"/>
  <c r="K288" i="3"/>
  <c r="J288" i="3"/>
  <c r="I288" i="3"/>
  <c r="H288" i="3"/>
  <c r="G288" i="3"/>
  <c r="F288" i="3"/>
  <c r="E288" i="3"/>
  <c r="D288" i="3"/>
  <c r="C288" i="3"/>
  <c r="B288" i="3"/>
  <c r="A288" i="3"/>
  <c r="U287" i="3"/>
  <c r="T287" i="3"/>
  <c r="S287" i="3"/>
  <c r="R287" i="3"/>
  <c r="Q287" i="3"/>
  <c r="P287" i="3"/>
  <c r="O287" i="3"/>
  <c r="N287" i="3"/>
  <c r="M287" i="3"/>
  <c r="L287" i="3"/>
  <c r="K287" i="3"/>
  <c r="J287" i="3"/>
  <c r="I287" i="3"/>
  <c r="H287" i="3"/>
  <c r="G287" i="3"/>
  <c r="F287" i="3"/>
  <c r="E287" i="3"/>
  <c r="D287" i="3"/>
  <c r="C287" i="3"/>
  <c r="B287" i="3"/>
  <c r="A287" i="3"/>
  <c r="U286" i="3"/>
  <c r="T286" i="3"/>
  <c r="S286" i="3"/>
  <c r="R286" i="3"/>
  <c r="Q286" i="3"/>
  <c r="P286" i="3"/>
  <c r="O286" i="3"/>
  <c r="N286" i="3"/>
  <c r="M286" i="3"/>
  <c r="L286" i="3"/>
  <c r="K286" i="3"/>
  <c r="J286" i="3"/>
  <c r="I286" i="3"/>
  <c r="H286" i="3"/>
  <c r="G286" i="3"/>
  <c r="F286" i="3"/>
  <c r="E286" i="3"/>
  <c r="D286" i="3"/>
  <c r="C286" i="3"/>
  <c r="B286" i="3"/>
  <c r="A286" i="3"/>
  <c r="U285" i="3"/>
  <c r="T285" i="3"/>
  <c r="S285" i="3"/>
  <c r="R285" i="3"/>
  <c r="Q285" i="3"/>
  <c r="P285" i="3"/>
  <c r="O285" i="3"/>
  <c r="N285" i="3"/>
  <c r="M285" i="3"/>
  <c r="L285" i="3"/>
  <c r="K285" i="3"/>
  <c r="J285" i="3"/>
  <c r="I285" i="3"/>
  <c r="H285" i="3"/>
  <c r="G285" i="3"/>
  <c r="F285" i="3"/>
  <c r="E285" i="3"/>
  <c r="D285" i="3"/>
  <c r="C285" i="3"/>
  <c r="B285" i="3"/>
  <c r="A285" i="3"/>
  <c r="U284" i="3"/>
  <c r="T284" i="3"/>
  <c r="S284" i="3"/>
  <c r="R284" i="3"/>
  <c r="Q284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D284" i="3"/>
  <c r="C284" i="3"/>
  <c r="B284" i="3"/>
  <c r="A284" i="3"/>
  <c r="U283" i="3"/>
  <c r="T283" i="3"/>
  <c r="S283" i="3"/>
  <c r="R283" i="3"/>
  <c r="Q283" i="3"/>
  <c r="P283" i="3"/>
  <c r="O283" i="3"/>
  <c r="N283" i="3"/>
  <c r="M283" i="3"/>
  <c r="L283" i="3"/>
  <c r="K283" i="3"/>
  <c r="J283" i="3"/>
  <c r="I283" i="3"/>
  <c r="H283" i="3"/>
  <c r="G283" i="3"/>
  <c r="F283" i="3"/>
  <c r="E283" i="3"/>
  <c r="D283" i="3"/>
  <c r="C283" i="3"/>
  <c r="B283" i="3"/>
  <c r="A283" i="3"/>
  <c r="U282" i="3"/>
  <c r="T282" i="3"/>
  <c r="S282" i="3"/>
  <c r="R282" i="3"/>
  <c r="Q282" i="3"/>
  <c r="P282" i="3"/>
  <c r="O282" i="3"/>
  <c r="N282" i="3"/>
  <c r="M282" i="3"/>
  <c r="L282" i="3"/>
  <c r="K282" i="3"/>
  <c r="J282" i="3"/>
  <c r="I282" i="3"/>
  <c r="H282" i="3"/>
  <c r="G282" i="3"/>
  <c r="F282" i="3"/>
  <c r="E282" i="3"/>
  <c r="D282" i="3"/>
  <c r="C282" i="3"/>
  <c r="B282" i="3"/>
  <c r="A282" i="3"/>
  <c r="U281" i="3"/>
  <c r="T281" i="3"/>
  <c r="S281" i="3"/>
  <c r="R281" i="3"/>
  <c r="Q281" i="3"/>
  <c r="P281" i="3"/>
  <c r="O281" i="3"/>
  <c r="N281" i="3"/>
  <c r="M281" i="3"/>
  <c r="L281" i="3"/>
  <c r="K281" i="3"/>
  <c r="J281" i="3"/>
  <c r="I281" i="3"/>
  <c r="H281" i="3"/>
  <c r="G281" i="3"/>
  <c r="F281" i="3"/>
  <c r="E281" i="3"/>
  <c r="D281" i="3"/>
  <c r="C281" i="3"/>
  <c r="B281" i="3"/>
  <c r="A281" i="3"/>
  <c r="U280" i="3"/>
  <c r="T280" i="3"/>
  <c r="S280" i="3"/>
  <c r="R280" i="3"/>
  <c r="Q280" i="3"/>
  <c r="P280" i="3"/>
  <c r="O280" i="3"/>
  <c r="N280" i="3"/>
  <c r="M280" i="3"/>
  <c r="L280" i="3"/>
  <c r="K280" i="3"/>
  <c r="J280" i="3"/>
  <c r="I280" i="3"/>
  <c r="H280" i="3"/>
  <c r="G280" i="3"/>
  <c r="F280" i="3"/>
  <c r="E280" i="3"/>
  <c r="D280" i="3"/>
  <c r="C280" i="3"/>
  <c r="B280" i="3"/>
  <c r="A280" i="3"/>
  <c r="U279" i="3"/>
  <c r="T279" i="3"/>
  <c r="S279" i="3"/>
  <c r="R279" i="3"/>
  <c r="Q279" i="3"/>
  <c r="P279" i="3"/>
  <c r="O279" i="3"/>
  <c r="N279" i="3"/>
  <c r="M279" i="3"/>
  <c r="L279" i="3"/>
  <c r="K279" i="3"/>
  <c r="J279" i="3"/>
  <c r="I279" i="3"/>
  <c r="H279" i="3"/>
  <c r="G279" i="3"/>
  <c r="F279" i="3"/>
  <c r="E279" i="3"/>
  <c r="D279" i="3"/>
  <c r="C279" i="3"/>
  <c r="B279" i="3"/>
  <c r="A279" i="3"/>
  <c r="U278" i="3"/>
  <c r="T278" i="3"/>
  <c r="S278" i="3"/>
  <c r="R278" i="3"/>
  <c r="Q278" i="3"/>
  <c r="P278" i="3"/>
  <c r="O278" i="3"/>
  <c r="N278" i="3"/>
  <c r="M278" i="3"/>
  <c r="L278" i="3"/>
  <c r="K278" i="3"/>
  <c r="J278" i="3"/>
  <c r="I278" i="3"/>
  <c r="H278" i="3"/>
  <c r="G278" i="3"/>
  <c r="F278" i="3"/>
  <c r="E278" i="3"/>
  <c r="D278" i="3"/>
  <c r="C278" i="3"/>
  <c r="B278" i="3"/>
  <c r="A278" i="3"/>
  <c r="U277" i="3"/>
  <c r="T277" i="3"/>
  <c r="S277" i="3"/>
  <c r="R277" i="3"/>
  <c r="Q277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D277" i="3"/>
  <c r="C277" i="3"/>
  <c r="B277" i="3"/>
  <c r="A277" i="3"/>
  <c r="U276" i="3"/>
  <c r="T276" i="3"/>
  <c r="S276" i="3"/>
  <c r="R276" i="3"/>
  <c r="Q276" i="3"/>
  <c r="P276" i="3"/>
  <c r="O276" i="3"/>
  <c r="N276" i="3"/>
  <c r="M276" i="3"/>
  <c r="L276" i="3"/>
  <c r="K276" i="3"/>
  <c r="J276" i="3"/>
  <c r="I276" i="3"/>
  <c r="H276" i="3"/>
  <c r="G276" i="3"/>
  <c r="F276" i="3"/>
  <c r="E276" i="3"/>
  <c r="D276" i="3"/>
  <c r="C276" i="3"/>
  <c r="B276" i="3"/>
  <c r="A276" i="3"/>
  <c r="U275" i="3"/>
  <c r="T275" i="3"/>
  <c r="S275" i="3"/>
  <c r="R275" i="3"/>
  <c r="Q275" i="3"/>
  <c r="P275" i="3"/>
  <c r="O275" i="3"/>
  <c r="N275" i="3"/>
  <c r="M275" i="3"/>
  <c r="L275" i="3"/>
  <c r="K275" i="3"/>
  <c r="J275" i="3"/>
  <c r="I275" i="3"/>
  <c r="H275" i="3"/>
  <c r="G275" i="3"/>
  <c r="F275" i="3"/>
  <c r="E275" i="3"/>
  <c r="D275" i="3"/>
  <c r="C275" i="3"/>
  <c r="B275" i="3"/>
  <c r="A275" i="3"/>
  <c r="U274" i="3"/>
  <c r="T274" i="3"/>
  <c r="S274" i="3"/>
  <c r="R274" i="3"/>
  <c r="Q274" i="3"/>
  <c r="P274" i="3"/>
  <c r="O274" i="3"/>
  <c r="N274" i="3"/>
  <c r="M274" i="3"/>
  <c r="L274" i="3"/>
  <c r="K274" i="3"/>
  <c r="J274" i="3"/>
  <c r="I274" i="3"/>
  <c r="H274" i="3"/>
  <c r="G274" i="3"/>
  <c r="F274" i="3"/>
  <c r="E274" i="3"/>
  <c r="D274" i="3"/>
  <c r="C274" i="3"/>
  <c r="B274" i="3"/>
  <c r="A274" i="3"/>
  <c r="U273" i="3"/>
  <c r="T273" i="3"/>
  <c r="S273" i="3"/>
  <c r="R273" i="3"/>
  <c r="Q273" i="3"/>
  <c r="P273" i="3"/>
  <c r="O273" i="3"/>
  <c r="N273" i="3"/>
  <c r="M273" i="3"/>
  <c r="L273" i="3"/>
  <c r="K273" i="3"/>
  <c r="J273" i="3"/>
  <c r="I273" i="3"/>
  <c r="H273" i="3"/>
  <c r="G273" i="3"/>
  <c r="F273" i="3"/>
  <c r="E273" i="3"/>
  <c r="D273" i="3"/>
  <c r="C273" i="3"/>
  <c r="B273" i="3"/>
  <c r="A273" i="3"/>
  <c r="U272" i="3"/>
  <c r="T272" i="3"/>
  <c r="S272" i="3"/>
  <c r="R272" i="3"/>
  <c r="Q272" i="3"/>
  <c r="P272" i="3"/>
  <c r="O272" i="3"/>
  <c r="N272" i="3"/>
  <c r="M272" i="3"/>
  <c r="L272" i="3"/>
  <c r="K272" i="3"/>
  <c r="J272" i="3"/>
  <c r="I272" i="3"/>
  <c r="H272" i="3"/>
  <c r="G272" i="3"/>
  <c r="F272" i="3"/>
  <c r="E272" i="3"/>
  <c r="D272" i="3"/>
  <c r="C272" i="3"/>
  <c r="B272" i="3"/>
  <c r="A272" i="3"/>
  <c r="U271" i="3"/>
  <c r="T271" i="3"/>
  <c r="S271" i="3"/>
  <c r="R271" i="3"/>
  <c r="Q271" i="3"/>
  <c r="P271" i="3"/>
  <c r="O271" i="3"/>
  <c r="N271" i="3"/>
  <c r="M271" i="3"/>
  <c r="L271" i="3"/>
  <c r="K271" i="3"/>
  <c r="J271" i="3"/>
  <c r="I271" i="3"/>
  <c r="H271" i="3"/>
  <c r="G271" i="3"/>
  <c r="F271" i="3"/>
  <c r="E271" i="3"/>
  <c r="D271" i="3"/>
  <c r="C271" i="3"/>
  <c r="B271" i="3"/>
  <c r="A271" i="3"/>
  <c r="U270" i="3"/>
  <c r="T270" i="3"/>
  <c r="S270" i="3"/>
  <c r="R270" i="3"/>
  <c r="Q270" i="3"/>
  <c r="P270" i="3"/>
  <c r="O270" i="3"/>
  <c r="N270" i="3"/>
  <c r="M270" i="3"/>
  <c r="L270" i="3"/>
  <c r="K270" i="3"/>
  <c r="J270" i="3"/>
  <c r="I270" i="3"/>
  <c r="H270" i="3"/>
  <c r="G270" i="3"/>
  <c r="F270" i="3"/>
  <c r="E270" i="3"/>
  <c r="D270" i="3"/>
  <c r="C270" i="3"/>
  <c r="B270" i="3"/>
  <c r="A270" i="3"/>
  <c r="U269" i="3"/>
  <c r="T269" i="3"/>
  <c r="S269" i="3"/>
  <c r="R269" i="3"/>
  <c r="Q269" i="3"/>
  <c r="P269" i="3"/>
  <c r="O269" i="3"/>
  <c r="N269" i="3"/>
  <c r="M269" i="3"/>
  <c r="L269" i="3"/>
  <c r="K269" i="3"/>
  <c r="J269" i="3"/>
  <c r="I269" i="3"/>
  <c r="H269" i="3"/>
  <c r="G269" i="3"/>
  <c r="F269" i="3"/>
  <c r="E269" i="3"/>
  <c r="D269" i="3"/>
  <c r="C269" i="3"/>
  <c r="B269" i="3"/>
  <c r="A269" i="3"/>
  <c r="U268" i="3"/>
  <c r="T268" i="3"/>
  <c r="S268" i="3"/>
  <c r="R268" i="3"/>
  <c r="Q268" i="3"/>
  <c r="P268" i="3"/>
  <c r="O268" i="3"/>
  <c r="N268" i="3"/>
  <c r="M268" i="3"/>
  <c r="L268" i="3"/>
  <c r="K268" i="3"/>
  <c r="J268" i="3"/>
  <c r="I268" i="3"/>
  <c r="H268" i="3"/>
  <c r="G268" i="3"/>
  <c r="F268" i="3"/>
  <c r="E268" i="3"/>
  <c r="D268" i="3"/>
  <c r="C268" i="3"/>
  <c r="B268" i="3"/>
  <c r="A268" i="3"/>
  <c r="U267" i="3"/>
  <c r="T267" i="3"/>
  <c r="S267" i="3"/>
  <c r="R267" i="3"/>
  <c r="Q267" i="3"/>
  <c r="P267" i="3"/>
  <c r="O267" i="3"/>
  <c r="N267" i="3"/>
  <c r="M267" i="3"/>
  <c r="L267" i="3"/>
  <c r="K267" i="3"/>
  <c r="J267" i="3"/>
  <c r="I267" i="3"/>
  <c r="H267" i="3"/>
  <c r="G267" i="3"/>
  <c r="F267" i="3"/>
  <c r="E267" i="3"/>
  <c r="D267" i="3"/>
  <c r="C267" i="3"/>
  <c r="B267" i="3"/>
  <c r="A267" i="3"/>
  <c r="U266" i="3"/>
  <c r="T266" i="3"/>
  <c r="S266" i="3"/>
  <c r="R266" i="3"/>
  <c r="Q266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B266" i="3"/>
  <c r="A266" i="3"/>
  <c r="U265" i="3"/>
  <c r="T265" i="3"/>
  <c r="S265" i="3"/>
  <c r="R265" i="3"/>
  <c r="Q265" i="3"/>
  <c r="P265" i="3"/>
  <c r="O265" i="3"/>
  <c r="N265" i="3"/>
  <c r="M265" i="3"/>
  <c r="L265" i="3"/>
  <c r="K265" i="3"/>
  <c r="J265" i="3"/>
  <c r="I265" i="3"/>
  <c r="H265" i="3"/>
  <c r="G265" i="3"/>
  <c r="F265" i="3"/>
  <c r="E265" i="3"/>
  <c r="D265" i="3"/>
  <c r="C265" i="3"/>
  <c r="B265" i="3"/>
  <c r="A265" i="3"/>
  <c r="U264" i="3"/>
  <c r="T264" i="3"/>
  <c r="S264" i="3"/>
  <c r="R264" i="3"/>
  <c r="Q264" i="3"/>
  <c r="P264" i="3"/>
  <c r="O264" i="3"/>
  <c r="N264" i="3"/>
  <c r="M264" i="3"/>
  <c r="L264" i="3"/>
  <c r="K264" i="3"/>
  <c r="J264" i="3"/>
  <c r="I264" i="3"/>
  <c r="H264" i="3"/>
  <c r="G264" i="3"/>
  <c r="F264" i="3"/>
  <c r="E264" i="3"/>
  <c r="D264" i="3"/>
  <c r="C264" i="3"/>
  <c r="B264" i="3"/>
  <c r="A264" i="3"/>
  <c r="U263" i="3"/>
  <c r="T263" i="3"/>
  <c r="S263" i="3"/>
  <c r="R263" i="3"/>
  <c r="Q263" i="3"/>
  <c r="P263" i="3"/>
  <c r="O263" i="3"/>
  <c r="N263" i="3"/>
  <c r="M263" i="3"/>
  <c r="L263" i="3"/>
  <c r="K263" i="3"/>
  <c r="J263" i="3"/>
  <c r="I263" i="3"/>
  <c r="H263" i="3"/>
  <c r="G263" i="3"/>
  <c r="F263" i="3"/>
  <c r="E263" i="3"/>
  <c r="D263" i="3"/>
  <c r="C263" i="3"/>
  <c r="B263" i="3"/>
  <c r="A263" i="3"/>
  <c r="U262" i="3"/>
  <c r="T262" i="3"/>
  <c r="S262" i="3"/>
  <c r="R262" i="3"/>
  <c r="Q262" i="3"/>
  <c r="P262" i="3"/>
  <c r="O262" i="3"/>
  <c r="N262" i="3"/>
  <c r="M262" i="3"/>
  <c r="L262" i="3"/>
  <c r="K262" i="3"/>
  <c r="J262" i="3"/>
  <c r="I262" i="3"/>
  <c r="H262" i="3"/>
  <c r="G262" i="3"/>
  <c r="F262" i="3"/>
  <c r="E262" i="3"/>
  <c r="D262" i="3"/>
  <c r="C262" i="3"/>
  <c r="B262" i="3"/>
  <c r="A262" i="3"/>
  <c r="U261" i="3"/>
  <c r="T261" i="3"/>
  <c r="S261" i="3"/>
  <c r="R261" i="3"/>
  <c r="Q261" i="3"/>
  <c r="P261" i="3"/>
  <c r="O261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B261" i="3"/>
  <c r="A261" i="3"/>
  <c r="U260" i="3"/>
  <c r="T260" i="3"/>
  <c r="S260" i="3"/>
  <c r="R260" i="3"/>
  <c r="Q260" i="3"/>
  <c r="P260" i="3"/>
  <c r="O260" i="3"/>
  <c r="N260" i="3"/>
  <c r="M260" i="3"/>
  <c r="L260" i="3"/>
  <c r="K260" i="3"/>
  <c r="J260" i="3"/>
  <c r="I260" i="3"/>
  <c r="H260" i="3"/>
  <c r="G260" i="3"/>
  <c r="F260" i="3"/>
  <c r="E260" i="3"/>
  <c r="D260" i="3"/>
  <c r="C260" i="3"/>
  <c r="B260" i="3"/>
  <c r="A260" i="3"/>
  <c r="U259" i="3"/>
  <c r="T259" i="3"/>
  <c r="S259" i="3"/>
  <c r="R259" i="3"/>
  <c r="Q259" i="3"/>
  <c r="P259" i="3"/>
  <c r="O259" i="3"/>
  <c r="N259" i="3"/>
  <c r="M259" i="3"/>
  <c r="L259" i="3"/>
  <c r="K259" i="3"/>
  <c r="J259" i="3"/>
  <c r="I259" i="3"/>
  <c r="H259" i="3"/>
  <c r="G259" i="3"/>
  <c r="F259" i="3"/>
  <c r="E259" i="3"/>
  <c r="D259" i="3"/>
  <c r="C259" i="3"/>
  <c r="B259" i="3"/>
  <c r="A259" i="3"/>
  <c r="U258" i="3"/>
  <c r="T258" i="3"/>
  <c r="S258" i="3"/>
  <c r="R258" i="3"/>
  <c r="Q258" i="3"/>
  <c r="P258" i="3"/>
  <c r="O258" i="3"/>
  <c r="N258" i="3"/>
  <c r="M258" i="3"/>
  <c r="L258" i="3"/>
  <c r="K258" i="3"/>
  <c r="J258" i="3"/>
  <c r="I258" i="3"/>
  <c r="H258" i="3"/>
  <c r="G258" i="3"/>
  <c r="F258" i="3"/>
  <c r="E258" i="3"/>
  <c r="D258" i="3"/>
  <c r="C258" i="3"/>
  <c r="B258" i="3"/>
  <c r="A258" i="3"/>
  <c r="U257" i="3"/>
  <c r="T257" i="3"/>
  <c r="S257" i="3"/>
  <c r="R257" i="3"/>
  <c r="Q257" i="3"/>
  <c r="P257" i="3"/>
  <c r="O257" i="3"/>
  <c r="N257" i="3"/>
  <c r="M257" i="3"/>
  <c r="L257" i="3"/>
  <c r="K257" i="3"/>
  <c r="J257" i="3"/>
  <c r="I257" i="3"/>
  <c r="H257" i="3"/>
  <c r="G257" i="3"/>
  <c r="F257" i="3"/>
  <c r="E257" i="3"/>
  <c r="D257" i="3"/>
  <c r="C257" i="3"/>
  <c r="B257" i="3"/>
  <c r="A257" i="3"/>
  <c r="U256" i="3"/>
  <c r="T256" i="3"/>
  <c r="S256" i="3"/>
  <c r="R256" i="3"/>
  <c r="Q256" i="3"/>
  <c r="P256" i="3"/>
  <c r="O256" i="3"/>
  <c r="N256" i="3"/>
  <c r="M256" i="3"/>
  <c r="L256" i="3"/>
  <c r="K256" i="3"/>
  <c r="J256" i="3"/>
  <c r="I256" i="3"/>
  <c r="H256" i="3"/>
  <c r="G256" i="3"/>
  <c r="F256" i="3"/>
  <c r="E256" i="3"/>
  <c r="D256" i="3"/>
  <c r="C256" i="3"/>
  <c r="B256" i="3"/>
  <c r="A256" i="3"/>
  <c r="U255" i="3"/>
  <c r="T255" i="3"/>
  <c r="S255" i="3"/>
  <c r="R255" i="3"/>
  <c r="Q255" i="3"/>
  <c r="P255" i="3"/>
  <c r="O255" i="3"/>
  <c r="N255" i="3"/>
  <c r="M255" i="3"/>
  <c r="L255" i="3"/>
  <c r="K255" i="3"/>
  <c r="J255" i="3"/>
  <c r="I255" i="3"/>
  <c r="H255" i="3"/>
  <c r="G255" i="3"/>
  <c r="F255" i="3"/>
  <c r="E255" i="3"/>
  <c r="D255" i="3"/>
  <c r="C255" i="3"/>
  <c r="B255" i="3"/>
  <c r="A255" i="3"/>
  <c r="U254" i="3"/>
  <c r="T254" i="3"/>
  <c r="S254" i="3"/>
  <c r="R254" i="3"/>
  <c r="Q254" i="3"/>
  <c r="P254" i="3"/>
  <c r="O254" i="3"/>
  <c r="N254" i="3"/>
  <c r="M254" i="3"/>
  <c r="L254" i="3"/>
  <c r="K254" i="3"/>
  <c r="J254" i="3"/>
  <c r="I254" i="3"/>
  <c r="H254" i="3"/>
  <c r="G254" i="3"/>
  <c r="F254" i="3"/>
  <c r="E254" i="3"/>
  <c r="D254" i="3"/>
  <c r="C254" i="3"/>
  <c r="B254" i="3"/>
  <c r="A254" i="3"/>
  <c r="U253" i="3"/>
  <c r="T253" i="3"/>
  <c r="S253" i="3"/>
  <c r="R253" i="3"/>
  <c r="Q253" i="3"/>
  <c r="P253" i="3"/>
  <c r="O253" i="3"/>
  <c r="N253" i="3"/>
  <c r="M253" i="3"/>
  <c r="L253" i="3"/>
  <c r="K253" i="3"/>
  <c r="J253" i="3"/>
  <c r="I253" i="3"/>
  <c r="H253" i="3"/>
  <c r="G253" i="3"/>
  <c r="F253" i="3"/>
  <c r="E253" i="3"/>
  <c r="D253" i="3"/>
  <c r="C253" i="3"/>
  <c r="B253" i="3"/>
  <c r="A253" i="3"/>
  <c r="U252" i="3"/>
  <c r="T252" i="3"/>
  <c r="S252" i="3"/>
  <c r="R252" i="3"/>
  <c r="Q252" i="3"/>
  <c r="P252" i="3"/>
  <c r="O252" i="3"/>
  <c r="N252" i="3"/>
  <c r="M252" i="3"/>
  <c r="L252" i="3"/>
  <c r="K252" i="3"/>
  <c r="J252" i="3"/>
  <c r="I252" i="3"/>
  <c r="H252" i="3"/>
  <c r="G252" i="3"/>
  <c r="F252" i="3"/>
  <c r="E252" i="3"/>
  <c r="D252" i="3"/>
  <c r="C252" i="3"/>
  <c r="B252" i="3"/>
  <c r="A252" i="3"/>
  <c r="U251" i="3"/>
  <c r="T251" i="3"/>
  <c r="S251" i="3"/>
  <c r="R251" i="3"/>
  <c r="Q251" i="3"/>
  <c r="P251" i="3"/>
  <c r="O251" i="3"/>
  <c r="N251" i="3"/>
  <c r="M251" i="3"/>
  <c r="L251" i="3"/>
  <c r="K251" i="3"/>
  <c r="J251" i="3"/>
  <c r="I251" i="3"/>
  <c r="H251" i="3"/>
  <c r="G251" i="3"/>
  <c r="F251" i="3"/>
  <c r="E251" i="3"/>
  <c r="D251" i="3"/>
  <c r="C251" i="3"/>
  <c r="B251" i="3"/>
  <c r="A251" i="3"/>
  <c r="U250" i="3"/>
  <c r="T250" i="3"/>
  <c r="S250" i="3"/>
  <c r="R250" i="3"/>
  <c r="Q250" i="3"/>
  <c r="P250" i="3"/>
  <c r="O250" i="3"/>
  <c r="N250" i="3"/>
  <c r="M250" i="3"/>
  <c r="L250" i="3"/>
  <c r="K250" i="3"/>
  <c r="J250" i="3"/>
  <c r="I250" i="3"/>
  <c r="H250" i="3"/>
  <c r="G250" i="3"/>
  <c r="F250" i="3"/>
  <c r="E250" i="3"/>
  <c r="D250" i="3"/>
  <c r="C250" i="3"/>
  <c r="B250" i="3"/>
  <c r="A250" i="3"/>
  <c r="U249" i="3"/>
  <c r="T249" i="3"/>
  <c r="S249" i="3"/>
  <c r="R249" i="3"/>
  <c r="Q249" i="3"/>
  <c r="P249" i="3"/>
  <c r="O249" i="3"/>
  <c r="N249" i="3"/>
  <c r="M249" i="3"/>
  <c r="L249" i="3"/>
  <c r="K249" i="3"/>
  <c r="J249" i="3"/>
  <c r="I249" i="3"/>
  <c r="H249" i="3"/>
  <c r="G249" i="3"/>
  <c r="F249" i="3"/>
  <c r="E249" i="3"/>
  <c r="D249" i="3"/>
  <c r="C249" i="3"/>
  <c r="B249" i="3"/>
  <c r="A249" i="3"/>
  <c r="U248" i="3"/>
  <c r="T248" i="3"/>
  <c r="S248" i="3"/>
  <c r="R248" i="3"/>
  <c r="Q248" i="3"/>
  <c r="P248" i="3"/>
  <c r="O248" i="3"/>
  <c r="N248" i="3"/>
  <c r="M248" i="3"/>
  <c r="L248" i="3"/>
  <c r="K248" i="3"/>
  <c r="J248" i="3"/>
  <c r="I248" i="3"/>
  <c r="H248" i="3"/>
  <c r="G248" i="3"/>
  <c r="F248" i="3"/>
  <c r="E248" i="3"/>
  <c r="D248" i="3"/>
  <c r="C248" i="3"/>
  <c r="B248" i="3"/>
  <c r="A248" i="3"/>
  <c r="U247" i="3"/>
  <c r="T247" i="3"/>
  <c r="S247" i="3"/>
  <c r="R247" i="3"/>
  <c r="Q247" i="3"/>
  <c r="P247" i="3"/>
  <c r="O247" i="3"/>
  <c r="N247" i="3"/>
  <c r="M247" i="3"/>
  <c r="L247" i="3"/>
  <c r="K247" i="3"/>
  <c r="J247" i="3"/>
  <c r="I247" i="3"/>
  <c r="H247" i="3"/>
  <c r="G247" i="3"/>
  <c r="F247" i="3"/>
  <c r="E247" i="3"/>
  <c r="D247" i="3"/>
  <c r="C247" i="3"/>
  <c r="B247" i="3"/>
  <c r="A247" i="3"/>
  <c r="U246" i="3"/>
  <c r="T246" i="3"/>
  <c r="S246" i="3"/>
  <c r="R246" i="3"/>
  <c r="Q246" i="3"/>
  <c r="P246" i="3"/>
  <c r="O246" i="3"/>
  <c r="N246" i="3"/>
  <c r="M246" i="3"/>
  <c r="L246" i="3"/>
  <c r="K246" i="3"/>
  <c r="J246" i="3"/>
  <c r="I246" i="3"/>
  <c r="H246" i="3"/>
  <c r="G246" i="3"/>
  <c r="F246" i="3"/>
  <c r="E246" i="3"/>
  <c r="D246" i="3"/>
  <c r="C246" i="3"/>
  <c r="B246" i="3"/>
  <c r="A246" i="3"/>
  <c r="U245" i="3"/>
  <c r="T245" i="3"/>
  <c r="S245" i="3"/>
  <c r="R245" i="3"/>
  <c r="Q245" i="3"/>
  <c r="P245" i="3"/>
  <c r="O245" i="3"/>
  <c r="N245" i="3"/>
  <c r="M245" i="3"/>
  <c r="L245" i="3"/>
  <c r="K245" i="3"/>
  <c r="J245" i="3"/>
  <c r="I245" i="3"/>
  <c r="H245" i="3"/>
  <c r="G245" i="3"/>
  <c r="F245" i="3"/>
  <c r="E245" i="3"/>
  <c r="D245" i="3"/>
  <c r="C245" i="3"/>
  <c r="B245" i="3"/>
  <c r="A245" i="3"/>
  <c r="U244" i="3"/>
  <c r="T244" i="3"/>
  <c r="S244" i="3"/>
  <c r="R244" i="3"/>
  <c r="Q244" i="3"/>
  <c r="P244" i="3"/>
  <c r="O244" i="3"/>
  <c r="N244" i="3"/>
  <c r="M244" i="3"/>
  <c r="L244" i="3"/>
  <c r="K244" i="3"/>
  <c r="J244" i="3"/>
  <c r="I244" i="3"/>
  <c r="H244" i="3"/>
  <c r="G244" i="3"/>
  <c r="F244" i="3"/>
  <c r="E244" i="3"/>
  <c r="D244" i="3"/>
  <c r="C244" i="3"/>
  <c r="B244" i="3"/>
  <c r="A244" i="3"/>
  <c r="U243" i="3"/>
  <c r="T243" i="3"/>
  <c r="S243" i="3"/>
  <c r="R243" i="3"/>
  <c r="Q243" i="3"/>
  <c r="P243" i="3"/>
  <c r="O243" i="3"/>
  <c r="N243" i="3"/>
  <c r="M243" i="3"/>
  <c r="L243" i="3"/>
  <c r="K243" i="3"/>
  <c r="J243" i="3"/>
  <c r="I243" i="3"/>
  <c r="H243" i="3"/>
  <c r="G243" i="3"/>
  <c r="F243" i="3"/>
  <c r="E243" i="3"/>
  <c r="D243" i="3"/>
  <c r="C243" i="3"/>
  <c r="B243" i="3"/>
  <c r="A243" i="3"/>
  <c r="U242" i="3"/>
  <c r="T242" i="3"/>
  <c r="S242" i="3"/>
  <c r="R242" i="3"/>
  <c r="Q242" i="3"/>
  <c r="P242" i="3"/>
  <c r="O242" i="3"/>
  <c r="N242" i="3"/>
  <c r="M242" i="3"/>
  <c r="L242" i="3"/>
  <c r="K242" i="3"/>
  <c r="J242" i="3"/>
  <c r="I242" i="3"/>
  <c r="H242" i="3"/>
  <c r="G242" i="3"/>
  <c r="F242" i="3"/>
  <c r="E242" i="3"/>
  <c r="D242" i="3"/>
  <c r="C242" i="3"/>
  <c r="B242" i="3"/>
  <c r="A242" i="3"/>
  <c r="U241" i="3"/>
  <c r="T241" i="3"/>
  <c r="S241" i="3"/>
  <c r="R241" i="3"/>
  <c r="Q241" i="3"/>
  <c r="P241" i="3"/>
  <c r="O241" i="3"/>
  <c r="N241" i="3"/>
  <c r="M241" i="3"/>
  <c r="L241" i="3"/>
  <c r="K241" i="3"/>
  <c r="J241" i="3"/>
  <c r="I241" i="3"/>
  <c r="H241" i="3"/>
  <c r="G241" i="3"/>
  <c r="F241" i="3"/>
  <c r="E241" i="3"/>
  <c r="D241" i="3"/>
  <c r="C241" i="3"/>
  <c r="B241" i="3"/>
  <c r="A241" i="3"/>
  <c r="U240" i="3"/>
  <c r="T240" i="3"/>
  <c r="S240" i="3"/>
  <c r="R240" i="3"/>
  <c r="Q240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C240" i="3"/>
  <c r="B240" i="3"/>
  <c r="A240" i="3"/>
  <c r="U239" i="3"/>
  <c r="T239" i="3"/>
  <c r="S239" i="3"/>
  <c r="R239" i="3"/>
  <c r="Q239" i="3"/>
  <c r="P239" i="3"/>
  <c r="O239" i="3"/>
  <c r="N239" i="3"/>
  <c r="M239" i="3"/>
  <c r="L239" i="3"/>
  <c r="K239" i="3"/>
  <c r="J239" i="3"/>
  <c r="I239" i="3"/>
  <c r="H239" i="3"/>
  <c r="G239" i="3"/>
  <c r="F239" i="3"/>
  <c r="E239" i="3"/>
  <c r="D239" i="3"/>
  <c r="C239" i="3"/>
  <c r="B239" i="3"/>
  <c r="A239" i="3"/>
  <c r="U238" i="3"/>
  <c r="T238" i="3"/>
  <c r="S238" i="3"/>
  <c r="R238" i="3"/>
  <c r="Q238" i="3"/>
  <c r="P238" i="3"/>
  <c r="O238" i="3"/>
  <c r="N238" i="3"/>
  <c r="M238" i="3"/>
  <c r="L238" i="3"/>
  <c r="K238" i="3"/>
  <c r="J238" i="3"/>
  <c r="I238" i="3"/>
  <c r="H238" i="3"/>
  <c r="G238" i="3"/>
  <c r="F238" i="3"/>
  <c r="E238" i="3"/>
  <c r="D238" i="3"/>
  <c r="C238" i="3"/>
  <c r="B238" i="3"/>
  <c r="A238" i="3"/>
  <c r="U237" i="3"/>
  <c r="T237" i="3"/>
  <c r="S237" i="3"/>
  <c r="R237" i="3"/>
  <c r="Q237" i="3"/>
  <c r="P237" i="3"/>
  <c r="O237" i="3"/>
  <c r="N237" i="3"/>
  <c r="M237" i="3"/>
  <c r="L237" i="3"/>
  <c r="K237" i="3"/>
  <c r="J237" i="3"/>
  <c r="I237" i="3"/>
  <c r="H237" i="3"/>
  <c r="G237" i="3"/>
  <c r="F237" i="3"/>
  <c r="E237" i="3"/>
  <c r="D237" i="3"/>
  <c r="C237" i="3"/>
  <c r="B237" i="3"/>
  <c r="A237" i="3"/>
  <c r="U236" i="3"/>
  <c r="T236" i="3"/>
  <c r="S236" i="3"/>
  <c r="R236" i="3"/>
  <c r="Q236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D236" i="3"/>
  <c r="C236" i="3"/>
  <c r="B236" i="3"/>
  <c r="A236" i="3"/>
  <c r="U235" i="3"/>
  <c r="T235" i="3"/>
  <c r="S235" i="3"/>
  <c r="R235" i="3"/>
  <c r="Q235" i="3"/>
  <c r="P235" i="3"/>
  <c r="O235" i="3"/>
  <c r="N235" i="3"/>
  <c r="M235" i="3"/>
  <c r="L235" i="3"/>
  <c r="K235" i="3"/>
  <c r="J235" i="3"/>
  <c r="I235" i="3"/>
  <c r="H235" i="3"/>
  <c r="G235" i="3"/>
  <c r="F235" i="3"/>
  <c r="E235" i="3"/>
  <c r="D235" i="3"/>
  <c r="C235" i="3"/>
  <c r="B235" i="3"/>
  <c r="A235" i="3"/>
  <c r="U234" i="3"/>
  <c r="T234" i="3"/>
  <c r="S234" i="3"/>
  <c r="R234" i="3"/>
  <c r="Q234" i="3"/>
  <c r="P234" i="3"/>
  <c r="O234" i="3"/>
  <c r="N234" i="3"/>
  <c r="M234" i="3"/>
  <c r="L234" i="3"/>
  <c r="K234" i="3"/>
  <c r="J234" i="3"/>
  <c r="I234" i="3"/>
  <c r="H234" i="3"/>
  <c r="G234" i="3"/>
  <c r="F234" i="3"/>
  <c r="E234" i="3"/>
  <c r="D234" i="3"/>
  <c r="C234" i="3"/>
  <c r="B234" i="3"/>
  <c r="A234" i="3"/>
  <c r="U233" i="3"/>
  <c r="T233" i="3"/>
  <c r="S233" i="3"/>
  <c r="R233" i="3"/>
  <c r="Q233" i="3"/>
  <c r="P233" i="3"/>
  <c r="O233" i="3"/>
  <c r="N233" i="3"/>
  <c r="M233" i="3"/>
  <c r="L233" i="3"/>
  <c r="K233" i="3"/>
  <c r="J233" i="3"/>
  <c r="I233" i="3"/>
  <c r="H233" i="3"/>
  <c r="G233" i="3"/>
  <c r="F233" i="3"/>
  <c r="E233" i="3"/>
  <c r="D233" i="3"/>
  <c r="C233" i="3"/>
  <c r="B233" i="3"/>
  <c r="A233" i="3"/>
  <c r="U232" i="3"/>
  <c r="T232" i="3"/>
  <c r="S232" i="3"/>
  <c r="R232" i="3"/>
  <c r="Q232" i="3"/>
  <c r="P232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C232" i="3"/>
  <c r="B232" i="3"/>
  <c r="A232" i="3"/>
  <c r="U231" i="3"/>
  <c r="T231" i="3"/>
  <c r="S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B231" i="3"/>
  <c r="A231" i="3"/>
  <c r="U230" i="3"/>
  <c r="T230" i="3"/>
  <c r="S230" i="3"/>
  <c r="R230" i="3"/>
  <c r="Q230" i="3"/>
  <c r="P230" i="3"/>
  <c r="O230" i="3"/>
  <c r="N230" i="3"/>
  <c r="M230" i="3"/>
  <c r="L230" i="3"/>
  <c r="K230" i="3"/>
  <c r="J230" i="3"/>
  <c r="I230" i="3"/>
  <c r="H230" i="3"/>
  <c r="G230" i="3"/>
  <c r="F230" i="3"/>
  <c r="E230" i="3"/>
  <c r="D230" i="3"/>
  <c r="C230" i="3"/>
  <c r="B230" i="3"/>
  <c r="A230" i="3"/>
  <c r="U229" i="3"/>
  <c r="T229" i="3"/>
  <c r="S229" i="3"/>
  <c r="R229" i="3"/>
  <c r="Q229" i="3"/>
  <c r="P229" i="3"/>
  <c r="O229" i="3"/>
  <c r="N229" i="3"/>
  <c r="M229" i="3"/>
  <c r="L229" i="3"/>
  <c r="K229" i="3"/>
  <c r="J229" i="3"/>
  <c r="I229" i="3"/>
  <c r="H229" i="3"/>
  <c r="G229" i="3"/>
  <c r="F229" i="3"/>
  <c r="E229" i="3"/>
  <c r="D229" i="3"/>
  <c r="C229" i="3"/>
  <c r="B229" i="3"/>
  <c r="A229" i="3"/>
  <c r="U228" i="3"/>
  <c r="T228" i="3"/>
  <c r="S228" i="3"/>
  <c r="R228" i="3"/>
  <c r="Q228" i="3"/>
  <c r="P228" i="3"/>
  <c r="O228" i="3"/>
  <c r="N228" i="3"/>
  <c r="M228" i="3"/>
  <c r="L228" i="3"/>
  <c r="K228" i="3"/>
  <c r="J228" i="3"/>
  <c r="I228" i="3"/>
  <c r="H228" i="3"/>
  <c r="G228" i="3"/>
  <c r="F228" i="3"/>
  <c r="E228" i="3"/>
  <c r="D228" i="3"/>
  <c r="C228" i="3"/>
  <c r="B228" i="3"/>
  <c r="A228" i="3"/>
  <c r="U227" i="3"/>
  <c r="T227" i="3"/>
  <c r="S227" i="3"/>
  <c r="R227" i="3"/>
  <c r="Q227" i="3"/>
  <c r="P227" i="3"/>
  <c r="O227" i="3"/>
  <c r="N227" i="3"/>
  <c r="M227" i="3"/>
  <c r="L227" i="3"/>
  <c r="K227" i="3"/>
  <c r="J227" i="3"/>
  <c r="I227" i="3"/>
  <c r="H227" i="3"/>
  <c r="G227" i="3"/>
  <c r="F227" i="3"/>
  <c r="E227" i="3"/>
  <c r="D227" i="3"/>
  <c r="C227" i="3"/>
  <c r="B227" i="3"/>
  <c r="A227" i="3"/>
  <c r="U226" i="3"/>
  <c r="T226" i="3"/>
  <c r="S226" i="3"/>
  <c r="R226" i="3"/>
  <c r="Q226" i="3"/>
  <c r="P226" i="3"/>
  <c r="O226" i="3"/>
  <c r="N226" i="3"/>
  <c r="M226" i="3"/>
  <c r="L226" i="3"/>
  <c r="K226" i="3"/>
  <c r="J226" i="3"/>
  <c r="I226" i="3"/>
  <c r="H226" i="3"/>
  <c r="G226" i="3"/>
  <c r="F226" i="3"/>
  <c r="E226" i="3"/>
  <c r="D226" i="3"/>
  <c r="C226" i="3"/>
  <c r="B226" i="3"/>
  <c r="A226" i="3"/>
  <c r="U225" i="3"/>
  <c r="T225" i="3"/>
  <c r="S225" i="3"/>
  <c r="R225" i="3"/>
  <c r="Q225" i="3"/>
  <c r="P225" i="3"/>
  <c r="O225" i="3"/>
  <c r="N225" i="3"/>
  <c r="M225" i="3"/>
  <c r="L225" i="3"/>
  <c r="K225" i="3"/>
  <c r="J225" i="3"/>
  <c r="I225" i="3"/>
  <c r="H225" i="3"/>
  <c r="G225" i="3"/>
  <c r="F225" i="3"/>
  <c r="E225" i="3"/>
  <c r="D225" i="3"/>
  <c r="C225" i="3"/>
  <c r="B225" i="3"/>
  <c r="A225" i="3"/>
  <c r="U224" i="3"/>
  <c r="T224" i="3"/>
  <c r="S224" i="3"/>
  <c r="R224" i="3"/>
  <c r="Q224" i="3"/>
  <c r="P224" i="3"/>
  <c r="O224" i="3"/>
  <c r="N224" i="3"/>
  <c r="M224" i="3"/>
  <c r="L224" i="3"/>
  <c r="K224" i="3"/>
  <c r="J224" i="3"/>
  <c r="I224" i="3"/>
  <c r="H224" i="3"/>
  <c r="G224" i="3"/>
  <c r="F224" i="3"/>
  <c r="E224" i="3"/>
  <c r="D224" i="3"/>
  <c r="C224" i="3"/>
  <c r="B224" i="3"/>
  <c r="A224" i="3"/>
  <c r="U223" i="3"/>
  <c r="T223" i="3"/>
  <c r="S223" i="3"/>
  <c r="R223" i="3"/>
  <c r="Q223" i="3"/>
  <c r="P223" i="3"/>
  <c r="O223" i="3"/>
  <c r="N223" i="3"/>
  <c r="M223" i="3"/>
  <c r="L223" i="3"/>
  <c r="K223" i="3"/>
  <c r="J223" i="3"/>
  <c r="I223" i="3"/>
  <c r="H223" i="3"/>
  <c r="G223" i="3"/>
  <c r="F223" i="3"/>
  <c r="E223" i="3"/>
  <c r="D223" i="3"/>
  <c r="C223" i="3"/>
  <c r="B223" i="3"/>
  <c r="A223" i="3"/>
  <c r="U222" i="3"/>
  <c r="T222" i="3"/>
  <c r="S222" i="3"/>
  <c r="R222" i="3"/>
  <c r="Q222" i="3"/>
  <c r="P222" i="3"/>
  <c r="O222" i="3"/>
  <c r="N222" i="3"/>
  <c r="M222" i="3"/>
  <c r="L222" i="3"/>
  <c r="K222" i="3"/>
  <c r="J222" i="3"/>
  <c r="I222" i="3"/>
  <c r="H222" i="3"/>
  <c r="G222" i="3"/>
  <c r="F222" i="3"/>
  <c r="E222" i="3"/>
  <c r="D222" i="3"/>
  <c r="C222" i="3"/>
  <c r="B222" i="3"/>
  <c r="A222" i="3"/>
  <c r="U221" i="3"/>
  <c r="T221" i="3"/>
  <c r="S221" i="3"/>
  <c r="R221" i="3"/>
  <c r="Q221" i="3"/>
  <c r="P221" i="3"/>
  <c r="O221" i="3"/>
  <c r="N221" i="3"/>
  <c r="M221" i="3"/>
  <c r="L221" i="3"/>
  <c r="K221" i="3"/>
  <c r="J221" i="3"/>
  <c r="I221" i="3"/>
  <c r="H221" i="3"/>
  <c r="G221" i="3"/>
  <c r="F221" i="3"/>
  <c r="E221" i="3"/>
  <c r="D221" i="3"/>
  <c r="C221" i="3"/>
  <c r="B221" i="3"/>
  <c r="A221" i="3"/>
  <c r="U220" i="3"/>
  <c r="T220" i="3"/>
  <c r="S220" i="3"/>
  <c r="R220" i="3"/>
  <c r="Q220" i="3"/>
  <c r="P220" i="3"/>
  <c r="O220" i="3"/>
  <c r="N220" i="3"/>
  <c r="M220" i="3"/>
  <c r="L220" i="3"/>
  <c r="K220" i="3"/>
  <c r="J220" i="3"/>
  <c r="I220" i="3"/>
  <c r="H220" i="3"/>
  <c r="G220" i="3"/>
  <c r="F220" i="3"/>
  <c r="E220" i="3"/>
  <c r="D220" i="3"/>
  <c r="C220" i="3"/>
  <c r="B220" i="3"/>
  <c r="A220" i="3"/>
  <c r="U219" i="3"/>
  <c r="T219" i="3"/>
  <c r="S219" i="3"/>
  <c r="R219" i="3"/>
  <c r="Q219" i="3"/>
  <c r="P219" i="3"/>
  <c r="O219" i="3"/>
  <c r="N219" i="3"/>
  <c r="M219" i="3"/>
  <c r="L219" i="3"/>
  <c r="K219" i="3"/>
  <c r="J219" i="3"/>
  <c r="I219" i="3"/>
  <c r="H219" i="3"/>
  <c r="G219" i="3"/>
  <c r="F219" i="3"/>
  <c r="E219" i="3"/>
  <c r="D219" i="3"/>
  <c r="C219" i="3"/>
  <c r="B219" i="3"/>
  <c r="A219" i="3"/>
  <c r="U218" i="3"/>
  <c r="T218" i="3"/>
  <c r="S218" i="3"/>
  <c r="R218" i="3"/>
  <c r="Q218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D218" i="3"/>
  <c r="C218" i="3"/>
  <c r="B218" i="3"/>
  <c r="A218" i="3"/>
  <c r="U217" i="3"/>
  <c r="T217" i="3"/>
  <c r="S217" i="3"/>
  <c r="R217" i="3"/>
  <c r="Q217" i="3"/>
  <c r="P217" i="3"/>
  <c r="O217" i="3"/>
  <c r="N217" i="3"/>
  <c r="M217" i="3"/>
  <c r="L217" i="3"/>
  <c r="K217" i="3"/>
  <c r="J217" i="3"/>
  <c r="I217" i="3"/>
  <c r="H217" i="3"/>
  <c r="G217" i="3"/>
  <c r="F217" i="3"/>
  <c r="E217" i="3"/>
  <c r="D217" i="3"/>
  <c r="C217" i="3"/>
  <c r="B217" i="3"/>
  <c r="A217" i="3"/>
  <c r="U216" i="3"/>
  <c r="T216" i="3"/>
  <c r="S216" i="3"/>
  <c r="R216" i="3"/>
  <c r="Q216" i="3"/>
  <c r="P216" i="3"/>
  <c r="O216" i="3"/>
  <c r="N216" i="3"/>
  <c r="M216" i="3"/>
  <c r="L216" i="3"/>
  <c r="K216" i="3"/>
  <c r="J216" i="3"/>
  <c r="I216" i="3"/>
  <c r="H216" i="3"/>
  <c r="G216" i="3"/>
  <c r="F216" i="3"/>
  <c r="E216" i="3"/>
  <c r="D216" i="3"/>
  <c r="C216" i="3"/>
  <c r="B216" i="3"/>
  <c r="A216" i="3"/>
  <c r="U215" i="3"/>
  <c r="T215" i="3"/>
  <c r="S215" i="3"/>
  <c r="R215" i="3"/>
  <c r="Q215" i="3"/>
  <c r="P215" i="3"/>
  <c r="O215" i="3"/>
  <c r="N215" i="3"/>
  <c r="M215" i="3"/>
  <c r="L215" i="3"/>
  <c r="K215" i="3"/>
  <c r="J215" i="3"/>
  <c r="I215" i="3"/>
  <c r="H215" i="3"/>
  <c r="G215" i="3"/>
  <c r="F215" i="3"/>
  <c r="E215" i="3"/>
  <c r="D215" i="3"/>
  <c r="C215" i="3"/>
  <c r="B215" i="3"/>
  <c r="A215" i="3"/>
  <c r="U214" i="3"/>
  <c r="T214" i="3"/>
  <c r="S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B214" i="3"/>
  <c r="A214" i="3"/>
  <c r="U213" i="3"/>
  <c r="T213" i="3"/>
  <c r="S213" i="3"/>
  <c r="R213" i="3"/>
  <c r="Q213" i="3"/>
  <c r="P213" i="3"/>
  <c r="O213" i="3"/>
  <c r="N213" i="3"/>
  <c r="M213" i="3"/>
  <c r="L213" i="3"/>
  <c r="K213" i="3"/>
  <c r="J213" i="3"/>
  <c r="I213" i="3"/>
  <c r="H213" i="3"/>
  <c r="G213" i="3"/>
  <c r="F213" i="3"/>
  <c r="E213" i="3"/>
  <c r="D213" i="3"/>
  <c r="C213" i="3"/>
  <c r="B213" i="3"/>
  <c r="A213" i="3"/>
  <c r="U212" i="3"/>
  <c r="T212" i="3"/>
  <c r="S212" i="3"/>
  <c r="R212" i="3"/>
  <c r="Q212" i="3"/>
  <c r="P212" i="3"/>
  <c r="O212" i="3"/>
  <c r="N212" i="3"/>
  <c r="M212" i="3"/>
  <c r="L212" i="3"/>
  <c r="K212" i="3"/>
  <c r="J212" i="3"/>
  <c r="I212" i="3"/>
  <c r="H212" i="3"/>
  <c r="G212" i="3"/>
  <c r="F212" i="3"/>
  <c r="E212" i="3"/>
  <c r="D212" i="3"/>
  <c r="C212" i="3"/>
  <c r="B212" i="3"/>
  <c r="A212" i="3"/>
  <c r="U211" i="3"/>
  <c r="T211" i="3"/>
  <c r="S211" i="3"/>
  <c r="R211" i="3"/>
  <c r="Q211" i="3"/>
  <c r="P211" i="3"/>
  <c r="O211" i="3"/>
  <c r="N211" i="3"/>
  <c r="M211" i="3"/>
  <c r="L211" i="3"/>
  <c r="K211" i="3"/>
  <c r="J211" i="3"/>
  <c r="I211" i="3"/>
  <c r="H211" i="3"/>
  <c r="G211" i="3"/>
  <c r="F211" i="3"/>
  <c r="E211" i="3"/>
  <c r="D211" i="3"/>
  <c r="C211" i="3"/>
  <c r="B211" i="3"/>
  <c r="A211" i="3"/>
  <c r="U210" i="3"/>
  <c r="T210" i="3"/>
  <c r="S210" i="3"/>
  <c r="R210" i="3"/>
  <c r="Q210" i="3"/>
  <c r="P210" i="3"/>
  <c r="O210" i="3"/>
  <c r="N210" i="3"/>
  <c r="M210" i="3"/>
  <c r="L210" i="3"/>
  <c r="K210" i="3"/>
  <c r="J210" i="3"/>
  <c r="I210" i="3"/>
  <c r="H210" i="3"/>
  <c r="G210" i="3"/>
  <c r="F210" i="3"/>
  <c r="E210" i="3"/>
  <c r="D210" i="3"/>
  <c r="C210" i="3"/>
  <c r="B210" i="3"/>
  <c r="A210" i="3"/>
  <c r="U209" i="3"/>
  <c r="T209" i="3"/>
  <c r="S209" i="3"/>
  <c r="R209" i="3"/>
  <c r="Q209" i="3"/>
  <c r="P209" i="3"/>
  <c r="O209" i="3"/>
  <c r="N209" i="3"/>
  <c r="M209" i="3"/>
  <c r="L209" i="3"/>
  <c r="K209" i="3"/>
  <c r="J209" i="3"/>
  <c r="I209" i="3"/>
  <c r="H209" i="3"/>
  <c r="G209" i="3"/>
  <c r="F209" i="3"/>
  <c r="E209" i="3"/>
  <c r="D209" i="3"/>
  <c r="C209" i="3"/>
  <c r="B209" i="3"/>
  <c r="A209" i="3"/>
  <c r="U208" i="3"/>
  <c r="T208" i="3"/>
  <c r="S208" i="3"/>
  <c r="R208" i="3"/>
  <c r="Q208" i="3"/>
  <c r="P208" i="3"/>
  <c r="O208" i="3"/>
  <c r="N208" i="3"/>
  <c r="M208" i="3"/>
  <c r="L208" i="3"/>
  <c r="K208" i="3"/>
  <c r="J208" i="3"/>
  <c r="I208" i="3"/>
  <c r="H208" i="3"/>
  <c r="G208" i="3"/>
  <c r="F208" i="3"/>
  <c r="E208" i="3"/>
  <c r="D208" i="3"/>
  <c r="C208" i="3"/>
  <c r="B208" i="3"/>
  <c r="A208" i="3"/>
  <c r="U207" i="3"/>
  <c r="T207" i="3"/>
  <c r="S207" i="3"/>
  <c r="R207" i="3"/>
  <c r="Q207" i="3"/>
  <c r="P207" i="3"/>
  <c r="O207" i="3"/>
  <c r="N207" i="3"/>
  <c r="M207" i="3"/>
  <c r="L207" i="3"/>
  <c r="K207" i="3"/>
  <c r="J207" i="3"/>
  <c r="I207" i="3"/>
  <c r="H207" i="3"/>
  <c r="G207" i="3"/>
  <c r="F207" i="3"/>
  <c r="E207" i="3"/>
  <c r="D207" i="3"/>
  <c r="C207" i="3"/>
  <c r="B207" i="3"/>
  <c r="A207" i="3"/>
  <c r="U206" i="3"/>
  <c r="T206" i="3"/>
  <c r="S206" i="3"/>
  <c r="R206" i="3"/>
  <c r="Q206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D206" i="3"/>
  <c r="C206" i="3"/>
  <c r="B206" i="3"/>
  <c r="A206" i="3"/>
  <c r="U205" i="3"/>
  <c r="T205" i="3"/>
  <c r="S205" i="3"/>
  <c r="R205" i="3"/>
  <c r="Q205" i="3"/>
  <c r="P205" i="3"/>
  <c r="O205" i="3"/>
  <c r="N205" i="3"/>
  <c r="M205" i="3"/>
  <c r="L205" i="3"/>
  <c r="K205" i="3"/>
  <c r="J205" i="3"/>
  <c r="I205" i="3"/>
  <c r="H205" i="3"/>
  <c r="G205" i="3"/>
  <c r="F205" i="3"/>
  <c r="E205" i="3"/>
  <c r="D205" i="3"/>
  <c r="C205" i="3"/>
  <c r="B205" i="3"/>
  <c r="A205" i="3"/>
  <c r="U204" i="3"/>
  <c r="T204" i="3"/>
  <c r="S204" i="3"/>
  <c r="R204" i="3"/>
  <c r="Q204" i="3"/>
  <c r="P204" i="3"/>
  <c r="O204" i="3"/>
  <c r="N204" i="3"/>
  <c r="M204" i="3"/>
  <c r="L204" i="3"/>
  <c r="K204" i="3"/>
  <c r="J204" i="3"/>
  <c r="I204" i="3"/>
  <c r="H204" i="3"/>
  <c r="G204" i="3"/>
  <c r="F204" i="3"/>
  <c r="E204" i="3"/>
  <c r="D204" i="3"/>
  <c r="C204" i="3"/>
  <c r="B204" i="3"/>
  <c r="A204" i="3"/>
  <c r="U203" i="3"/>
  <c r="T203" i="3"/>
  <c r="S203" i="3"/>
  <c r="R203" i="3"/>
  <c r="Q203" i="3"/>
  <c r="P203" i="3"/>
  <c r="O203" i="3"/>
  <c r="N203" i="3"/>
  <c r="M203" i="3"/>
  <c r="L203" i="3"/>
  <c r="K203" i="3"/>
  <c r="J203" i="3"/>
  <c r="I203" i="3"/>
  <c r="H203" i="3"/>
  <c r="G203" i="3"/>
  <c r="F203" i="3"/>
  <c r="E203" i="3"/>
  <c r="D203" i="3"/>
  <c r="C203" i="3"/>
  <c r="B203" i="3"/>
  <c r="A203" i="3"/>
  <c r="U202" i="3"/>
  <c r="T202" i="3"/>
  <c r="S202" i="3"/>
  <c r="R202" i="3"/>
  <c r="Q202" i="3"/>
  <c r="P202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C202" i="3"/>
  <c r="B202" i="3"/>
  <c r="A202" i="3"/>
  <c r="U201" i="3"/>
  <c r="T201" i="3"/>
  <c r="S20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F201" i="3"/>
  <c r="E201" i="3"/>
  <c r="D201" i="3"/>
  <c r="C201" i="3"/>
  <c r="B201" i="3"/>
  <c r="A201" i="3"/>
  <c r="U200" i="3"/>
  <c r="T200" i="3"/>
  <c r="S200" i="3"/>
  <c r="R200" i="3"/>
  <c r="Q200" i="3"/>
  <c r="P200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C200" i="3"/>
  <c r="B200" i="3"/>
  <c r="A200" i="3"/>
  <c r="U199" i="3"/>
  <c r="T199" i="3"/>
  <c r="S199" i="3"/>
  <c r="R199" i="3"/>
  <c r="Q199" i="3"/>
  <c r="P199" i="3"/>
  <c r="O199" i="3"/>
  <c r="N199" i="3"/>
  <c r="M199" i="3"/>
  <c r="L199" i="3"/>
  <c r="K199" i="3"/>
  <c r="J199" i="3"/>
  <c r="I199" i="3"/>
  <c r="H199" i="3"/>
  <c r="G199" i="3"/>
  <c r="F199" i="3"/>
  <c r="E199" i="3"/>
  <c r="D199" i="3"/>
  <c r="C199" i="3"/>
  <c r="B199" i="3"/>
  <c r="A199" i="3"/>
  <c r="U198" i="3"/>
  <c r="T198" i="3"/>
  <c r="S198" i="3"/>
  <c r="R198" i="3"/>
  <c r="Q198" i="3"/>
  <c r="P198" i="3"/>
  <c r="O198" i="3"/>
  <c r="N198" i="3"/>
  <c r="M198" i="3"/>
  <c r="L198" i="3"/>
  <c r="K198" i="3"/>
  <c r="J198" i="3"/>
  <c r="I198" i="3"/>
  <c r="H198" i="3"/>
  <c r="G198" i="3"/>
  <c r="F198" i="3"/>
  <c r="E198" i="3"/>
  <c r="D198" i="3"/>
  <c r="C198" i="3"/>
  <c r="B198" i="3"/>
  <c r="A198" i="3"/>
  <c r="U197" i="3"/>
  <c r="T197" i="3"/>
  <c r="S197" i="3"/>
  <c r="R197" i="3"/>
  <c r="Q197" i="3"/>
  <c r="P197" i="3"/>
  <c r="O197" i="3"/>
  <c r="N197" i="3"/>
  <c r="M197" i="3"/>
  <c r="L197" i="3"/>
  <c r="K197" i="3"/>
  <c r="J197" i="3"/>
  <c r="I197" i="3"/>
  <c r="H197" i="3"/>
  <c r="G197" i="3"/>
  <c r="F197" i="3"/>
  <c r="E197" i="3"/>
  <c r="D197" i="3"/>
  <c r="C197" i="3"/>
  <c r="B197" i="3"/>
  <c r="A197" i="3"/>
  <c r="U196" i="3"/>
  <c r="T196" i="3"/>
  <c r="S196" i="3"/>
  <c r="R196" i="3"/>
  <c r="Q196" i="3"/>
  <c r="P196" i="3"/>
  <c r="O196" i="3"/>
  <c r="N196" i="3"/>
  <c r="M196" i="3"/>
  <c r="L196" i="3"/>
  <c r="K196" i="3"/>
  <c r="J196" i="3"/>
  <c r="I196" i="3"/>
  <c r="H196" i="3"/>
  <c r="G196" i="3"/>
  <c r="F196" i="3"/>
  <c r="E196" i="3"/>
  <c r="D196" i="3"/>
  <c r="C196" i="3"/>
  <c r="B196" i="3"/>
  <c r="A196" i="3"/>
  <c r="U195" i="3"/>
  <c r="T195" i="3"/>
  <c r="S195" i="3"/>
  <c r="R195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C195" i="3"/>
  <c r="B195" i="3"/>
  <c r="A195" i="3"/>
  <c r="U194" i="3"/>
  <c r="T194" i="3"/>
  <c r="S194" i="3"/>
  <c r="R194" i="3"/>
  <c r="Q194" i="3"/>
  <c r="P194" i="3"/>
  <c r="O194" i="3"/>
  <c r="N194" i="3"/>
  <c r="M194" i="3"/>
  <c r="L194" i="3"/>
  <c r="K194" i="3"/>
  <c r="J194" i="3"/>
  <c r="I194" i="3"/>
  <c r="H194" i="3"/>
  <c r="G194" i="3"/>
  <c r="F194" i="3"/>
  <c r="E194" i="3"/>
  <c r="D194" i="3"/>
  <c r="C194" i="3"/>
  <c r="B194" i="3"/>
  <c r="A194" i="3"/>
  <c r="U193" i="3"/>
  <c r="T193" i="3"/>
  <c r="S193" i="3"/>
  <c r="R193" i="3"/>
  <c r="Q193" i="3"/>
  <c r="P193" i="3"/>
  <c r="O193" i="3"/>
  <c r="N193" i="3"/>
  <c r="M193" i="3"/>
  <c r="L193" i="3"/>
  <c r="K193" i="3"/>
  <c r="J193" i="3"/>
  <c r="I193" i="3"/>
  <c r="H193" i="3"/>
  <c r="G193" i="3"/>
  <c r="F193" i="3"/>
  <c r="E193" i="3"/>
  <c r="D193" i="3"/>
  <c r="C193" i="3"/>
  <c r="B193" i="3"/>
  <c r="A193" i="3"/>
  <c r="U192" i="3"/>
  <c r="T192" i="3"/>
  <c r="S192" i="3"/>
  <c r="R192" i="3"/>
  <c r="Q192" i="3"/>
  <c r="P192" i="3"/>
  <c r="O192" i="3"/>
  <c r="N192" i="3"/>
  <c r="M192" i="3"/>
  <c r="L192" i="3"/>
  <c r="K192" i="3"/>
  <c r="J192" i="3"/>
  <c r="I192" i="3"/>
  <c r="H192" i="3"/>
  <c r="G192" i="3"/>
  <c r="F192" i="3"/>
  <c r="E192" i="3"/>
  <c r="D192" i="3"/>
  <c r="C192" i="3"/>
  <c r="B192" i="3"/>
  <c r="A192" i="3"/>
  <c r="U191" i="3"/>
  <c r="T191" i="3"/>
  <c r="S191" i="3"/>
  <c r="R191" i="3"/>
  <c r="Q191" i="3"/>
  <c r="P191" i="3"/>
  <c r="O191" i="3"/>
  <c r="N191" i="3"/>
  <c r="M191" i="3"/>
  <c r="L191" i="3"/>
  <c r="K191" i="3"/>
  <c r="J191" i="3"/>
  <c r="I191" i="3"/>
  <c r="H191" i="3"/>
  <c r="G191" i="3"/>
  <c r="F191" i="3"/>
  <c r="E191" i="3"/>
  <c r="D191" i="3"/>
  <c r="C191" i="3"/>
  <c r="B191" i="3"/>
  <c r="A191" i="3"/>
  <c r="U190" i="3"/>
  <c r="T190" i="3"/>
  <c r="S190" i="3"/>
  <c r="R190" i="3"/>
  <c r="Q190" i="3"/>
  <c r="P190" i="3"/>
  <c r="O190" i="3"/>
  <c r="N190" i="3"/>
  <c r="M190" i="3"/>
  <c r="L190" i="3"/>
  <c r="K190" i="3"/>
  <c r="J190" i="3"/>
  <c r="I190" i="3"/>
  <c r="H190" i="3"/>
  <c r="G190" i="3"/>
  <c r="F190" i="3"/>
  <c r="E190" i="3"/>
  <c r="D190" i="3"/>
  <c r="C190" i="3"/>
  <c r="B190" i="3"/>
  <c r="A190" i="3"/>
  <c r="U189" i="3"/>
  <c r="T189" i="3"/>
  <c r="S189" i="3"/>
  <c r="R189" i="3"/>
  <c r="Q189" i="3"/>
  <c r="P189" i="3"/>
  <c r="O189" i="3"/>
  <c r="N189" i="3"/>
  <c r="M189" i="3"/>
  <c r="L189" i="3"/>
  <c r="K189" i="3"/>
  <c r="J189" i="3"/>
  <c r="I189" i="3"/>
  <c r="H189" i="3"/>
  <c r="G189" i="3"/>
  <c r="F189" i="3"/>
  <c r="E189" i="3"/>
  <c r="D189" i="3"/>
  <c r="C189" i="3"/>
  <c r="B189" i="3"/>
  <c r="A189" i="3"/>
  <c r="U188" i="3"/>
  <c r="T188" i="3"/>
  <c r="S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B188" i="3"/>
  <c r="A188" i="3"/>
  <c r="U187" i="3"/>
  <c r="T187" i="3"/>
  <c r="S187" i="3"/>
  <c r="R187" i="3"/>
  <c r="Q187" i="3"/>
  <c r="P187" i="3"/>
  <c r="O187" i="3"/>
  <c r="N187" i="3"/>
  <c r="M187" i="3"/>
  <c r="L187" i="3"/>
  <c r="K187" i="3"/>
  <c r="J187" i="3"/>
  <c r="I187" i="3"/>
  <c r="H187" i="3"/>
  <c r="G187" i="3"/>
  <c r="F187" i="3"/>
  <c r="E187" i="3"/>
  <c r="D187" i="3"/>
  <c r="C187" i="3"/>
  <c r="B187" i="3"/>
  <c r="A187" i="3"/>
  <c r="U186" i="3"/>
  <c r="T186" i="3"/>
  <c r="S186" i="3"/>
  <c r="R186" i="3"/>
  <c r="Q186" i="3"/>
  <c r="P186" i="3"/>
  <c r="O186" i="3"/>
  <c r="N186" i="3"/>
  <c r="M186" i="3"/>
  <c r="L186" i="3"/>
  <c r="K186" i="3"/>
  <c r="J186" i="3"/>
  <c r="I186" i="3"/>
  <c r="H186" i="3"/>
  <c r="G186" i="3"/>
  <c r="F186" i="3"/>
  <c r="E186" i="3"/>
  <c r="D186" i="3"/>
  <c r="C186" i="3"/>
  <c r="B186" i="3"/>
  <c r="A186" i="3"/>
  <c r="U185" i="3"/>
  <c r="T185" i="3"/>
  <c r="S185" i="3"/>
  <c r="R185" i="3"/>
  <c r="Q185" i="3"/>
  <c r="P185" i="3"/>
  <c r="O185" i="3"/>
  <c r="N185" i="3"/>
  <c r="M185" i="3"/>
  <c r="L185" i="3"/>
  <c r="K185" i="3"/>
  <c r="J185" i="3"/>
  <c r="I185" i="3"/>
  <c r="H185" i="3"/>
  <c r="G185" i="3"/>
  <c r="F185" i="3"/>
  <c r="E185" i="3"/>
  <c r="D185" i="3"/>
  <c r="C185" i="3"/>
  <c r="B185" i="3"/>
  <c r="A185" i="3"/>
  <c r="U184" i="3"/>
  <c r="T184" i="3"/>
  <c r="S184" i="3"/>
  <c r="R184" i="3"/>
  <c r="Q184" i="3"/>
  <c r="P184" i="3"/>
  <c r="O184" i="3"/>
  <c r="N184" i="3"/>
  <c r="M184" i="3"/>
  <c r="L184" i="3"/>
  <c r="K184" i="3"/>
  <c r="J184" i="3"/>
  <c r="I184" i="3"/>
  <c r="H184" i="3"/>
  <c r="G184" i="3"/>
  <c r="F184" i="3"/>
  <c r="E184" i="3"/>
  <c r="D184" i="3"/>
  <c r="C184" i="3"/>
  <c r="B184" i="3"/>
  <c r="A184" i="3"/>
  <c r="U183" i="3"/>
  <c r="T183" i="3"/>
  <c r="S183" i="3"/>
  <c r="R183" i="3"/>
  <c r="Q183" i="3"/>
  <c r="P183" i="3"/>
  <c r="O183" i="3"/>
  <c r="N183" i="3"/>
  <c r="M183" i="3"/>
  <c r="L183" i="3"/>
  <c r="K183" i="3"/>
  <c r="J183" i="3"/>
  <c r="I183" i="3"/>
  <c r="H183" i="3"/>
  <c r="G183" i="3"/>
  <c r="F183" i="3"/>
  <c r="E183" i="3"/>
  <c r="D183" i="3"/>
  <c r="C183" i="3"/>
  <c r="B183" i="3"/>
  <c r="A183" i="3"/>
  <c r="U182" i="3"/>
  <c r="T182" i="3"/>
  <c r="S182" i="3"/>
  <c r="R182" i="3"/>
  <c r="Q182" i="3"/>
  <c r="P182" i="3"/>
  <c r="O182" i="3"/>
  <c r="N182" i="3"/>
  <c r="M182" i="3"/>
  <c r="L182" i="3"/>
  <c r="K182" i="3"/>
  <c r="J182" i="3"/>
  <c r="I182" i="3"/>
  <c r="H182" i="3"/>
  <c r="G182" i="3"/>
  <c r="F182" i="3"/>
  <c r="E182" i="3"/>
  <c r="D182" i="3"/>
  <c r="C182" i="3"/>
  <c r="B182" i="3"/>
  <c r="A182" i="3"/>
  <c r="U181" i="3"/>
  <c r="T181" i="3"/>
  <c r="S181" i="3"/>
  <c r="R181" i="3"/>
  <c r="Q181" i="3"/>
  <c r="P181" i="3"/>
  <c r="O181" i="3"/>
  <c r="N181" i="3"/>
  <c r="M181" i="3"/>
  <c r="L181" i="3"/>
  <c r="K181" i="3"/>
  <c r="J181" i="3"/>
  <c r="I181" i="3"/>
  <c r="H181" i="3"/>
  <c r="G181" i="3"/>
  <c r="F181" i="3"/>
  <c r="E181" i="3"/>
  <c r="D181" i="3"/>
  <c r="C181" i="3"/>
  <c r="B181" i="3"/>
  <c r="A181" i="3"/>
  <c r="U180" i="3"/>
  <c r="T180" i="3"/>
  <c r="S180" i="3"/>
  <c r="R180" i="3"/>
  <c r="Q180" i="3"/>
  <c r="P180" i="3"/>
  <c r="O180" i="3"/>
  <c r="N180" i="3"/>
  <c r="M180" i="3"/>
  <c r="L180" i="3"/>
  <c r="K180" i="3"/>
  <c r="J180" i="3"/>
  <c r="I180" i="3"/>
  <c r="H180" i="3"/>
  <c r="G180" i="3"/>
  <c r="F180" i="3"/>
  <c r="E180" i="3"/>
  <c r="D180" i="3"/>
  <c r="C180" i="3"/>
  <c r="B180" i="3"/>
  <c r="A180" i="3"/>
  <c r="U179" i="3"/>
  <c r="T179" i="3"/>
  <c r="S179" i="3"/>
  <c r="R179" i="3"/>
  <c r="Q179" i="3"/>
  <c r="P179" i="3"/>
  <c r="O179" i="3"/>
  <c r="N179" i="3"/>
  <c r="M179" i="3"/>
  <c r="L179" i="3"/>
  <c r="K179" i="3"/>
  <c r="J179" i="3"/>
  <c r="I179" i="3"/>
  <c r="H179" i="3"/>
  <c r="G179" i="3"/>
  <c r="F179" i="3"/>
  <c r="E179" i="3"/>
  <c r="D179" i="3"/>
  <c r="C179" i="3"/>
  <c r="B179" i="3"/>
  <c r="A179" i="3"/>
  <c r="U178" i="3"/>
  <c r="T178" i="3"/>
  <c r="S178" i="3"/>
  <c r="R178" i="3"/>
  <c r="Q178" i="3"/>
  <c r="P178" i="3"/>
  <c r="O178" i="3"/>
  <c r="N178" i="3"/>
  <c r="M178" i="3"/>
  <c r="L178" i="3"/>
  <c r="K178" i="3"/>
  <c r="J178" i="3"/>
  <c r="I178" i="3"/>
  <c r="H178" i="3"/>
  <c r="G178" i="3"/>
  <c r="F178" i="3"/>
  <c r="E178" i="3"/>
  <c r="D178" i="3"/>
  <c r="C178" i="3"/>
  <c r="B178" i="3"/>
  <c r="A178" i="3"/>
  <c r="U177" i="3"/>
  <c r="T177" i="3"/>
  <c r="S177" i="3"/>
  <c r="R177" i="3"/>
  <c r="Q177" i="3"/>
  <c r="P177" i="3"/>
  <c r="O177" i="3"/>
  <c r="N177" i="3"/>
  <c r="M177" i="3"/>
  <c r="L177" i="3"/>
  <c r="K177" i="3"/>
  <c r="J177" i="3"/>
  <c r="I177" i="3"/>
  <c r="H177" i="3"/>
  <c r="G177" i="3"/>
  <c r="F177" i="3"/>
  <c r="E177" i="3"/>
  <c r="D177" i="3"/>
  <c r="C177" i="3"/>
  <c r="B177" i="3"/>
  <c r="A177" i="3"/>
  <c r="U176" i="3"/>
  <c r="T176" i="3"/>
  <c r="S176" i="3"/>
  <c r="R176" i="3"/>
  <c r="Q176" i="3"/>
  <c r="P176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C176" i="3"/>
  <c r="B176" i="3"/>
  <c r="A176" i="3"/>
  <c r="U175" i="3"/>
  <c r="T175" i="3"/>
  <c r="S175" i="3"/>
  <c r="R175" i="3"/>
  <c r="Q175" i="3"/>
  <c r="P175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C175" i="3"/>
  <c r="B175" i="3"/>
  <c r="A175" i="3"/>
  <c r="U174" i="3"/>
  <c r="T174" i="3"/>
  <c r="S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F174" i="3"/>
  <c r="E174" i="3"/>
  <c r="D174" i="3"/>
  <c r="C174" i="3"/>
  <c r="B174" i="3"/>
  <c r="A174" i="3"/>
  <c r="U173" i="3"/>
  <c r="T173" i="3"/>
  <c r="S173" i="3"/>
  <c r="R173" i="3"/>
  <c r="Q173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D173" i="3"/>
  <c r="C173" i="3"/>
  <c r="B173" i="3"/>
  <c r="A173" i="3"/>
  <c r="U172" i="3"/>
  <c r="T172" i="3"/>
  <c r="S172" i="3"/>
  <c r="R172" i="3"/>
  <c r="Q172" i="3"/>
  <c r="P172" i="3"/>
  <c r="O172" i="3"/>
  <c r="N172" i="3"/>
  <c r="M172" i="3"/>
  <c r="L172" i="3"/>
  <c r="K172" i="3"/>
  <c r="J172" i="3"/>
  <c r="I172" i="3"/>
  <c r="H172" i="3"/>
  <c r="G172" i="3"/>
  <c r="F172" i="3"/>
  <c r="E172" i="3"/>
  <c r="D172" i="3"/>
  <c r="C172" i="3"/>
  <c r="B172" i="3"/>
  <c r="A172" i="3"/>
  <c r="U171" i="3"/>
  <c r="T171" i="3"/>
  <c r="S171" i="3"/>
  <c r="R171" i="3"/>
  <c r="Q171" i="3"/>
  <c r="P171" i="3"/>
  <c r="O171" i="3"/>
  <c r="N171" i="3"/>
  <c r="M171" i="3"/>
  <c r="L171" i="3"/>
  <c r="K171" i="3"/>
  <c r="J171" i="3"/>
  <c r="I171" i="3"/>
  <c r="H171" i="3"/>
  <c r="G171" i="3"/>
  <c r="F171" i="3"/>
  <c r="E171" i="3"/>
  <c r="D171" i="3"/>
  <c r="C171" i="3"/>
  <c r="B171" i="3"/>
  <c r="A171" i="3"/>
  <c r="U170" i="3"/>
  <c r="T170" i="3"/>
  <c r="S170" i="3"/>
  <c r="R170" i="3"/>
  <c r="Q170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D170" i="3"/>
  <c r="C170" i="3"/>
  <c r="B170" i="3"/>
  <c r="A170" i="3"/>
  <c r="U169" i="3"/>
  <c r="T169" i="3"/>
  <c r="S169" i="3"/>
  <c r="R169" i="3"/>
  <c r="Q169" i="3"/>
  <c r="P169" i="3"/>
  <c r="O169" i="3"/>
  <c r="N169" i="3"/>
  <c r="M169" i="3"/>
  <c r="L169" i="3"/>
  <c r="K169" i="3"/>
  <c r="J169" i="3"/>
  <c r="I169" i="3"/>
  <c r="H169" i="3"/>
  <c r="G169" i="3"/>
  <c r="F169" i="3"/>
  <c r="E169" i="3"/>
  <c r="D169" i="3"/>
  <c r="C169" i="3"/>
  <c r="B169" i="3"/>
  <c r="A169" i="3"/>
  <c r="U168" i="3"/>
  <c r="T168" i="3"/>
  <c r="S168" i="3"/>
  <c r="R168" i="3"/>
  <c r="Q168" i="3"/>
  <c r="P168" i="3"/>
  <c r="O168" i="3"/>
  <c r="N168" i="3"/>
  <c r="M168" i="3"/>
  <c r="L168" i="3"/>
  <c r="K168" i="3"/>
  <c r="J168" i="3"/>
  <c r="I168" i="3"/>
  <c r="H168" i="3"/>
  <c r="G168" i="3"/>
  <c r="F168" i="3"/>
  <c r="E168" i="3"/>
  <c r="D168" i="3"/>
  <c r="C168" i="3"/>
  <c r="B168" i="3"/>
  <c r="A168" i="3"/>
  <c r="U167" i="3"/>
  <c r="T167" i="3"/>
  <c r="S167" i="3"/>
  <c r="R167" i="3"/>
  <c r="Q167" i="3"/>
  <c r="P167" i="3"/>
  <c r="O167" i="3"/>
  <c r="N167" i="3"/>
  <c r="M167" i="3"/>
  <c r="L167" i="3"/>
  <c r="K167" i="3"/>
  <c r="J167" i="3"/>
  <c r="I167" i="3"/>
  <c r="H167" i="3"/>
  <c r="G167" i="3"/>
  <c r="F167" i="3"/>
  <c r="E167" i="3"/>
  <c r="D167" i="3"/>
  <c r="C167" i="3"/>
  <c r="B167" i="3"/>
  <c r="A167" i="3"/>
  <c r="U166" i="3"/>
  <c r="T166" i="3"/>
  <c r="S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B166" i="3"/>
  <c r="A166" i="3"/>
  <c r="U165" i="3"/>
  <c r="T165" i="3"/>
  <c r="S165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D165" i="3"/>
  <c r="C165" i="3"/>
  <c r="B165" i="3"/>
  <c r="A165" i="3"/>
  <c r="U164" i="3"/>
  <c r="T164" i="3"/>
  <c r="S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C164" i="3"/>
  <c r="B164" i="3"/>
  <c r="A164" i="3"/>
  <c r="U163" i="3"/>
  <c r="T163" i="3"/>
  <c r="S163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C163" i="3"/>
  <c r="B163" i="3"/>
  <c r="A163" i="3"/>
  <c r="U162" i="3"/>
  <c r="T162" i="3"/>
  <c r="S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B162" i="3"/>
  <c r="A162" i="3"/>
  <c r="U161" i="3"/>
  <c r="T161" i="3"/>
  <c r="S161" i="3"/>
  <c r="R161" i="3"/>
  <c r="Q161" i="3"/>
  <c r="P161" i="3"/>
  <c r="O161" i="3"/>
  <c r="N161" i="3"/>
  <c r="M161" i="3"/>
  <c r="L161" i="3"/>
  <c r="K161" i="3"/>
  <c r="J161" i="3"/>
  <c r="I161" i="3"/>
  <c r="H161" i="3"/>
  <c r="G161" i="3"/>
  <c r="F161" i="3"/>
  <c r="E161" i="3"/>
  <c r="D161" i="3"/>
  <c r="C161" i="3"/>
  <c r="B161" i="3"/>
  <c r="A161" i="3"/>
  <c r="U160" i="3"/>
  <c r="T160" i="3"/>
  <c r="S160" i="3"/>
  <c r="R160" i="3"/>
  <c r="Q160" i="3"/>
  <c r="P160" i="3"/>
  <c r="O160" i="3"/>
  <c r="N160" i="3"/>
  <c r="M160" i="3"/>
  <c r="L160" i="3"/>
  <c r="K160" i="3"/>
  <c r="J160" i="3"/>
  <c r="I160" i="3"/>
  <c r="H160" i="3"/>
  <c r="G160" i="3"/>
  <c r="F160" i="3"/>
  <c r="E160" i="3"/>
  <c r="D160" i="3"/>
  <c r="C160" i="3"/>
  <c r="B160" i="3"/>
  <c r="A160" i="3"/>
  <c r="U159" i="3"/>
  <c r="T159" i="3"/>
  <c r="S159" i="3"/>
  <c r="R159" i="3"/>
  <c r="Q159" i="3"/>
  <c r="P159" i="3"/>
  <c r="O159" i="3"/>
  <c r="N159" i="3"/>
  <c r="M159" i="3"/>
  <c r="L159" i="3"/>
  <c r="K159" i="3"/>
  <c r="J159" i="3"/>
  <c r="I159" i="3"/>
  <c r="H159" i="3"/>
  <c r="G159" i="3"/>
  <c r="F159" i="3"/>
  <c r="E159" i="3"/>
  <c r="D159" i="3"/>
  <c r="C159" i="3"/>
  <c r="B159" i="3"/>
  <c r="A159" i="3"/>
  <c r="U158" i="3"/>
  <c r="T158" i="3"/>
  <c r="S158" i="3"/>
  <c r="R158" i="3"/>
  <c r="Q158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D158" i="3"/>
  <c r="C158" i="3"/>
  <c r="B158" i="3"/>
  <c r="A158" i="3"/>
  <c r="U157" i="3"/>
  <c r="T157" i="3"/>
  <c r="S157" i="3"/>
  <c r="R157" i="3"/>
  <c r="Q157" i="3"/>
  <c r="P157" i="3"/>
  <c r="O157" i="3"/>
  <c r="N157" i="3"/>
  <c r="M157" i="3"/>
  <c r="L157" i="3"/>
  <c r="K157" i="3"/>
  <c r="J157" i="3"/>
  <c r="I157" i="3"/>
  <c r="H157" i="3"/>
  <c r="G157" i="3"/>
  <c r="F157" i="3"/>
  <c r="E157" i="3"/>
  <c r="D157" i="3"/>
  <c r="C157" i="3"/>
  <c r="B157" i="3"/>
  <c r="A157" i="3"/>
  <c r="U156" i="3"/>
  <c r="T156" i="3"/>
  <c r="S156" i="3"/>
  <c r="R156" i="3"/>
  <c r="Q156" i="3"/>
  <c r="P156" i="3"/>
  <c r="O156" i="3"/>
  <c r="N156" i="3"/>
  <c r="M156" i="3"/>
  <c r="L156" i="3"/>
  <c r="K156" i="3"/>
  <c r="J156" i="3"/>
  <c r="I156" i="3"/>
  <c r="H156" i="3"/>
  <c r="G156" i="3"/>
  <c r="F156" i="3"/>
  <c r="E156" i="3"/>
  <c r="D156" i="3"/>
  <c r="C156" i="3"/>
  <c r="B156" i="3"/>
  <c r="A156" i="3"/>
  <c r="U155" i="3"/>
  <c r="T155" i="3"/>
  <c r="S155" i="3"/>
  <c r="R155" i="3"/>
  <c r="Q155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C155" i="3"/>
  <c r="B155" i="3"/>
  <c r="A155" i="3"/>
  <c r="U154" i="3"/>
  <c r="T154" i="3"/>
  <c r="S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C154" i="3"/>
  <c r="B154" i="3"/>
  <c r="A154" i="3"/>
  <c r="U153" i="3"/>
  <c r="T153" i="3"/>
  <c r="S153" i="3"/>
  <c r="R153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C153" i="3"/>
  <c r="B153" i="3"/>
  <c r="A153" i="3"/>
  <c r="U152" i="3"/>
  <c r="T152" i="3"/>
  <c r="S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F152" i="3"/>
  <c r="E152" i="3"/>
  <c r="D152" i="3"/>
  <c r="C152" i="3"/>
  <c r="B152" i="3"/>
  <c r="A152" i="3"/>
  <c r="U151" i="3"/>
  <c r="T151" i="3"/>
  <c r="S151" i="3"/>
  <c r="R151" i="3"/>
  <c r="Q151" i="3"/>
  <c r="P151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C151" i="3"/>
  <c r="B151" i="3"/>
  <c r="A151" i="3"/>
  <c r="U150" i="3"/>
  <c r="T150" i="3"/>
  <c r="S150" i="3"/>
  <c r="R150" i="3"/>
  <c r="Q150" i="3"/>
  <c r="P150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C150" i="3"/>
  <c r="B150" i="3"/>
  <c r="A150" i="3"/>
  <c r="U149" i="3"/>
  <c r="T149" i="3"/>
  <c r="S149" i="3"/>
  <c r="R149" i="3"/>
  <c r="Q149" i="3"/>
  <c r="P149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C149" i="3"/>
  <c r="B149" i="3"/>
  <c r="A149" i="3"/>
  <c r="U148" i="3"/>
  <c r="T148" i="3"/>
  <c r="S148" i="3"/>
  <c r="R148" i="3"/>
  <c r="Q148" i="3"/>
  <c r="P148" i="3"/>
  <c r="O148" i="3"/>
  <c r="N148" i="3"/>
  <c r="M148" i="3"/>
  <c r="L148" i="3"/>
  <c r="K148" i="3"/>
  <c r="J148" i="3"/>
  <c r="I148" i="3"/>
  <c r="H148" i="3"/>
  <c r="G148" i="3"/>
  <c r="F148" i="3"/>
  <c r="E148" i="3"/>
  <c r="D148" i="3"/>
  <c r="C148" i="3"/>
  <c r="B148" i="3"/>
  <c r="A148" i="3"/>
  <c r="U147" i="3"/>
  <c r="T147" i="3"/>
  <c r="S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C147" i="3"/>
  <c r="B147" i="3"/>
  <c r="A147" i="3"/>
  <c r="U146" i="3"/>
  <c r="T146" i="3"/>
  <c r="S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B146" i="3"/>
  <c r="A146" i="3"/>
  <c r="U145" i="3"/>
  <c r="T145" i="3"/>
  <c r="S145" i="3"/>
  <c r="R145" i="3"/>
  <c r="Q145" i="3"/>
  <c r="P145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C145" i="3"/>
  <c r="B145" i="3"/>
  <c r="A145" i="3"/>
  <c r="U144" i="3"/>
  <c r="T144" i="3"/>
  <c r="S144" i="3"/>
  <c r="R144" i="3"/>
  <c r="Q144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C144" i="3"/>
  <c r="B144" i="3"/>
  <c r="A144" i="3"/>
  <c r="U143" i="3"/>
  <c r="T143" i="3"/>
  <c r="S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C143" i="3"/>
  <c r="B143" i="3"/>
  <c r="A143" i="3"/>
  <c r="U142" i="3"/>
  <c r="T142" i="3"/>
  <c r="S142" i="3"/>
  <c r="R142" i="3"/>
  <c r="Q142" i="3"/>
  <c r="P142" i="3"/>
  <c r="O142" i="3"/>
  <c r="N142" i="3"/>
  <c r="M142" i="3"/>
  <c r="L142" i="3"/>
  <c r="K142" i="3"/>
  <c r="J142" i="3"/>
  <c r="I142" i="3"/>
  <c r="H142" i="3"/>
  <c r="G142" i="3"/>
  <c r="F142" i="3"/>
  <c r="E142" i="3"/>
  <c r="D142" i="3"/>
  <c r="C142" i="3"/>
  <c r="B142" i="3"/>
  <c r="A142" i="3"/>
  <c r="U141" i="3"/>
  <c r="T141" i="3"/>
  <c r="S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1" i="3"/>
  <c r="C141" i="3"/>
  <c r="B141" i="3"/>
  <c r="A141" i="3"/>
  <c r="U140" i="3"/>
  <c r="T140" i="3"/>
  <c r="S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C140" i="3"/>
  <c r="B140" i="3"/>
  <c r="A140" i="3"/>
  <c r="U139" i="3"/>
  <c r="T139" i="3"/>
  <c r="S139" i="3"/>
  <c r="R139" i="3"/>
  <c r="Q139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C139" i="3"/>
  <c r="B139" i="3"/>
  <c r="A139" i="3"/>
  <c r="U138" i="3"/>
  <c r="T138" i="3"/>
  <c r="S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E138" i="3"/>
  <c r="D138" i="3"/>
  <c r="C138" i="3"/>
  <c r="B138" i="3"/>
  <c r="A138" i="3"/>
  <c r="U137" i="3"/>
  <c r="T137" i="3"/>
  <c r="S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C137" i="3"/>
  <c r="B137" i="3"/>
  <c r="A137" i="3"/>
  <c r="U136" i="3"/>
  <c r="T136" i="3"/>
  <c r="S136" i="3"/>
  <c r="R136" i="3"/>
  <c r="Q136" i="3"/>
  <c r="P136" i="3"/>
  <c r="O136" i="3"/>
  <c r="N136" i="3"/>
  <c r="M136" i="3"/>
  <c r="L136" i="3"/>
  <c r="K136" i="3"/>
  <c r="J136" i="3"/>
  <c r="I136" i="3"/>
  <c r="H136" i="3"/>
  <c r="G136" i="3"/>
  <c r="F136" i="3"/>
  <c r="E136" i="3"/>
  <c r="D136" i="3"/>
  <c r="C136" i="3"/>
  <c r="B136" i="3"/>
  <c r="A136" i="3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C135" i="3"/>
  <c r="B135" i="3"/>
  <c r="A135" i="3"/>
  <c r="U134" i="3"/>
  <c r="T134" i="3"/>
  <c r="S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C134" i="3"/>
  <c r="B134" i="3"/>
  <c r="A134" i="3"/>
  <c r="U133" i="3"/>
  <c r="T133" i="3"/>
  <c r="S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C133" i="3"/>
  <c r="B133" i="3"/>
  <c r="A133" i="3"/>
  <c r="U132" i="3"/>
  <c r="T132" i="3"/>
  <c r="S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C132" i="3"/>
  <c r="B132" i="3"/>
  <c r="A132" i="3"/>
  <c r="U131" i="3"/>
  <c r="T131" i="3"/>
  <c r="S131" i="3"/>
  <c r="R131" i="3"/>
  <c r="Q131" i="3"/>
  <c r="P131" i="3"/>
  <c r="O131" i="3"/>
  <c r="N131" i="3"/>
  <c r="M131" i="3"/>
  <c r="L131" i="3"/>
  <c r="K131" i="3"/>
  <c r="J131" i="3"/>
  <c r="I131" i="3"/>
  <c r="H131" i="3"/>
  <c r="G131" i="3"/>
  <c r="F131" i="3"/>
  <c r="E131" i="3"/>
  <c r="D131" i="3"/>
  <c r="C131" i="3"/>
  <c r="B131" i="3"/>
  <c r="A131" i="3"/>
  <c r="U130" i="3"/>
  <c r="T130" i="3"/>
  <c r="S130" i="3"/>
  <c r="R130" i="3"/>
  <c r="Q130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D130" i="3"/>
  <c r="C130" i="3"/>
  <c r="B130" i="3"/>
  <c r="A130" i="3"/>
  <c r="U129" i="3"/>
  <c r="T129" i="3"/>
  <c r="S129" i="3"/>
  <c r="R129" i="3"/>
  <c r="Q129" i="3"/>
  <c r="P129" i="3"/>
  <c r="O129" i="3"/>
  <c r="N129" i="3"/>
  <c r="M129" i="3"/>
  <c r="L129" i="3"/>
  <c r="K129" i="3"/>
  <c r="J129" i="3"/>
  <c r="I129" i="3"/>
  <c r="H129" i="3"/>
  <c r="G129" i="3"/>
  <c r="F129" i="3"/>
  <c r="E129" i="3"/>
  <c r="D129" i="3"/>
  <c r="C129" i="3"/>
  <c r="B129" i="3"/>
  <c r="A129" i="3"/>
  <c r="U128" i="3"/>
  <c r="T128" i="3"/>
  <c r="S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C128" i="3"/>
  <c r="B128" i="3"/>
  <c r="A128" i="3"/>
  <c r="U127" i="3"/>
  <c r="T127" i="3"/>
  <c r="S127" i="3"/>
  <c r="R127" i="3"/>
  <c r="Q127" i="3"/>
  <c r="P127" i="3"/>
  <c r="O127" i="3"/>
  <c r="N127" i="3"/>
  <c r="M127" i="3"/>
  <c r="L127" i="3"/>
  <c r="K127" i="3"/>
  <c r="J127" i="3"/>
  <c r="I127" i="3"/>
  <c r="H127" i="3"/>
  <c r="G127" i="3"/>
  <c r="F127" i="3"/>
  <c r="E127" i="3"/>
  <c r="D127" i="3"/>
  <c r="C127" i="3"/>
  <c r="B127" i="3"/>
  <c r="A127" i="3"/>
  <c r="U126" i="3"/>
  <c r="T126" i="3"/>
  <c r="S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C126" i="3"/>
  <c r="B126" i="3"/>
  <c r="A126" i="3"/>
  <c r="U125" i="3"/>
  <c r="T125" i="3"/>
  <c r="S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C125" i="3"/>
  <c r="B125" i="3"/>
  <c r="A125" i="3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C124" i="3"/>
  <c r="B124" i="3"/>
  <c r="A124" i="3"/>
  <c r="U123" i="3"/>
  <c r="T123" i="3"/>
  <c r="S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C123" i="3"/>
  <c r="B123" i="3"/>
  <c r="A123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B122" i="3"/>
  <c r="A122" i="3"/>
  <c r="U121" i="3"/>
  <c r="T121" i="3"/>
  <c r="S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C121" i="3"/>
  <c r="B121" i="3"/>
  <c r="A121" i="3"/>
  <c r="U120" i="3"/>
  <c r="T120" i="3"/>
  <c r="S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C120" i="3"/>
  <c r="B120" i="3"/>
  <c r="A120" i="3"/>
  <c r="U119" i="3"/>
  <c r="T119" i="3"/>
  <c r="S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C119" i="3"/>
  <c r="B119" i="3"/>
  <c r="A119" i="3"/>
  <c r="U118" i="3"/>
  <c r="T118" i="3"/>
  <c r="S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C118" i="3"/>
  <c r="B118" i="3"/>
  <c r="A118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B117" i="3"/>
  <c r="A117" i="3"/>
  <c r="U116" i="3"/>
  <c r="T116" i="3"/>
  <c r="S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A116" i="3"/>
  <c r="U115" i="3"/>
  <c r="T115" i="3"/>
  <c r="S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B115" i="3"/>
  <c r="A115" i="3"/>
  <c r="U114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A114" i="3"/>
  <c r="U113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C113" i="3"/>
  <c r="B113" i="3"/>
  <c r="A113" i="3"/>
  <c r="U112" i="3"/>
  <c r="T112" i="3"/>
  <c r="S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C112" i="3"/>
  <c r="B112" i="3"/>
  <c r="A112" i="3"/>
  <c r="U111" i="3"/>
  <c r="T111" i="3"/>
  <c r="S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B111" i="3"/>
  <c r="A111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B110" i="3"/>
  <c r="A110" i="3"/>
  <c r="U109" i="3"/>
  <c r="T109" i="3"/>
  <c r="S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B109" i="3"/>
  <c r="A109" i="3"/>
  <c r="U108" i="3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C108" i="3"/>
  <c r="B108" i="3"/>
  <c r="A108" i="3"/>
  <c r="U107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C107" i="3"/>
  <c r="B107" i="3"/>
  <c r="A107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B106" i="3"/>
  <c r="A106" i="3"/>
  <c r="U105" i="3"/>
  <c r="T105" i="3"/>
  <c r="S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B105" i="3"/>
  <c r="A105" i="3"/>
  <c r="U104" i="3"/>
  <c r="T104" i="3"/>
  <c r="S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B104" i="3"/>
  <c r="A104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B103" i="3"/>
  <c r="A103" i="3"/>
  <c r="U102" i="3"/>
  <c r="T102" i="3"/>
  <c r="S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B102" i="3"/>
  <c r="A102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B101" i="3"/>
  <c r="A101" i="3"/>
  <c r="U100" i="3"/>
  <c r="T100" i="3"/>
  <c r="S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B100" i="3"/>
  <c r="A100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B99" i="3"/>
  <c r="A99" i="3"/>
  <c r="U98" i="3"/>
  <c r="T98" i="3"/>
  <c r="S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B98" i="3"/>
  <c r="A98" i="3"/>
  <c r="U97" i="3"/>
  <c r="T97" i="3"/>
  <c r="S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C97" i="3"/>
  <c r="B97" i="3"/>
  <c r="A97" i="3"/>
  <c r="U96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C96" i="3"/>
  <c r="B96" i="3"/>
  <c r="A96" i="3"/>
  <c r="U95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B95" i="3"/>
  <c r="A95" i="3"/>
  <c r="U94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B94" i="3"/>
  <c r="A94" i="3"/>
  <c r="U93" i="3"/>
  <c r="T93" i="3"/>
  <c r="S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B93" i="3"/>
  <c r="A93" i="3"/>
  <c r="U92" i="3"/>
  <c r="T92" i="3"/>
  <c r="S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B92" i="3"/>
  <c r="A92" i="3"/>
  <c r="U91" i="3"/>
  <c r="T91" i="3"/>
  <c r="S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B91" i="3"/>
  <c r="A91" i="3"/>
  <c r="U90" i="3"/>
  <c r="T90" i="3"/>
  <c r="S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B90" i="3"/>
  <c r="A90" i="3"/>
  <c r="U89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B89" i="3"/>
  <c r="A89" i="3"/>
  <c r="U88" i="3"/>
  <c r="T88" i="3"/>
  <c r="S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C88" i="3"/>
  <c r="B88" i="3"/>
  <c r="A88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B87" i="3"/>
  <c r="A87" i="3"/>
  <c r="U86" i="3"/>
  <c r="T86" i="3"/>
  <c r="S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B86" i="3"/>
  <c r="A86" i="3"/>
  <c r="U85" i="3"/>
  <c r="T85" i="3"/>
  <c r="S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B85" i="3"/>
  <c r="A85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A84" i="3"/>
  <c r="U83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A83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A82" i="3"/>
  <c r="U81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A81" i="3"/>
  <c r="U80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A80" i="3"/>
  <c r="U79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A79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A78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A77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A76" i="3"/>
  <c r="U75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A75" i="3"/>
  <c r="U74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A74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A73" i="3"/>
  <c r="U72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A72" i="3"/>
  <c r="U71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A71" i="3"/>
  <c r="U70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A70" i="3"/>
  <c r="U69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A69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A68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A67" i="3"/>
  <c r="U66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A66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A65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A64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A63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A62" i="3"/>
  <c r="U61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A61" i="3"/>
  <c r="U60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A60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A59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A58" i="3"/>
  <c r="U57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A57" i="3"/>
  <c r="U56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A56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A55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A54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A53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A52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A51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A50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A49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A48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A47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A46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A45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A44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A43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A42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A41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A40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A39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A38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37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A36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A35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A34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A33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A32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A31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A30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A29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A28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A27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A26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A25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A24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A23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A22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A21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A20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A19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A18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A17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A16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A15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A14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A13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A12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A11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10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9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A8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A7" i="3"/>
  <c r="U6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A6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5" i="3"/>
  <c r="U4" i="3"/>
  <c r="T4" i="3"/>
  <c r="S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A4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A3" i="3"/>
  <c r="U2" i="3"/>
  <c r="T2" i="3"/>
  <c r="S2" i="3"/>
  <c r="R2" i="3"/>
  <c r="Q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A2" i="3"/>
  <c r="U555" i="2"/>
  <c r="T555" i="2"/>
  <c r="S555" i="2"/>
  <c r="R555" i="2"/>
  <c r="Q555" i="2"/>
  <c r="P555" i="2"/>
  <c r="O555" i="2"/>
  <c r="N555" i="2"/>
  <c r="M555" i="2"/>
  <c r="L555" i="2"/>
  <c r="K555" i="2"/>
  <c r="J555" i="2"/>
  <c r="I555" i="2"/>
  <c r="H555" i="2"/>
  <c r="G555" i="2"/>
  <c r="F555" i="2"/>
  <c r="E555" i="2"/>
  <c r="D555" i="2"/>
  <c r="C555" i="2"/>
  <c r="B555" i="2"/>
  <c r="A555" i="2"/>
  <c r="U554" i="2"/>
  <c r="T554" i="2"/>
  <c r="S554" i="2"/>
  <c r="R554" i="2"/>
  <c r="Q554" i="2"/>
  <c r="P554" i="2"/>
  <c r="O554" i="2"/>
  <c r="N554" i="2"/>
  <c r="M554" i="2"/>
  <c r="L554" i="2"/>
  <c r="K554" i="2"/>
  <c r="J554" i="2"/>
  <c r="I554" i="2"/>
  <c r="H554" i="2"/>
  <c r="G554" i="2"/>
  <c r="F554" i="2"/>
  <c r="E554" i="2"/>
  <c r="D554" i="2"/>
  <c r="C554" i="2"/>
  <c r="B554" i="2"/>
  <c r="A554" i="2"/>
  <c r="U553" i="2"/>
  <c r="T553" i="2"/>
  <c r="S553" i="2"/>
  <c r="R553" i="2"/>
  <c r="Q553" i="2"/>
  <c r="P553" i="2"/>
  <c r="O553" i="2"/>
  <c r="N553" i="2"/>
  <c r="M553" i="2"/>
  <c r="L553" i="2"/>
  <c r="K553" i="2"/>
  <c r="J553" i="2"/>
  <c r="I553" i="2"/>
  <c r="H553" i="2"/>
  <c r="G553" i="2"/>
  <c r="F553" i="2"/>
  <c r="E553" i="2"/>
  <c r="D553" i="2"/>
  <c r="C553" i="2"/>
  <c r="B553" i="2"/>
  <c r="A553" i="2"/>
  <c r="U552" i="2"/>
  <c r="T552" i="2"/>
  <c r="S552" i="2"/>
  <c r="R552" i="2"/>
  <c r="Q552" i="2"/>
  <c r="P552" i="2"/>
  <c r="O552" i="2"/>
  <c r="N552" i="2"/>
  <c r="M552" i="2"/>
  <c r="L552" i="2"/>
  <c r="K552" i="2"/>
  <c r="J552" i="2"/>
  <c r="I552" i="2"/>
  <c r="H552" i="2"/>
  <c r="G552" i="2"/>
  <c r="F552" i="2"/>
  <c r="E552" i="2"/>
  <c r="D552" i="2"/>
  <c r="C552" i="2"/>
  <c r="B552" i="2"/>
  <c r="A552" i="2"/>
  <c r="U551" i="2"/>
  <c r="T551" i="2"/>
  <c r="S551" i="2"/>
  <c r="R551" i="2"/>
  <c r="Q551" i="2"/>
  <c r="P551" i="2"/>
  <c r="O551" i="2"/>
  <c r="N551" i="2"/>
  <c r="M551" i="2"/>
  <c r="L551" i="2"/>
  <c r="K551" i="2"/>
  <c r="J551" i="2"/>
  <c r="I551" i="2"/>
  <c r="H551" i="2"/>
  <c r="G551" i="2"/>
  <c r="F551" i="2"/>
  <c r="E551" i="2"/>
  <c r="D551" i="2"/>
  <c r="C551" i="2"/>
  <c r="B551" i="2"/>
  <c r="A551" i="2"/>
  <c r="U550" i="2"/>
  <c r="T550" i="2"/>
  <c r="S550" i="2"/>
  <c r="R550" i="2"/>
  <c r="Q550" i="2"/>
  <c r="P550" i="2"/>
  <c r="O550" i="2"/>
  <c r="N550" i="2"/>
  <c r="M550" i="2"/>
  <c r="L550" i="2"/>
  <c r="K550" i="2"/>
  <c r="J550" i="2"/>
  <c r="I550" i="2"/>
  <c r="H550" i="2"/>
  <c r="G550" i="2"/>
  <c r="F550" i="2"/>
  <c r="E550" i="2"/>
  <c r="D550" i="2"/>
  <c r="C550" i="2"/>
  <c r="B550" i="2"/>
  <c r="A550" i="2"/>
  <c r="U549" i="2"/>
  <c r="T549" i="2"/>
  <c r="S549" i="2"/>
  <c r="R549" i="2"/>
  <c r="Q549" i="2"/>
  <c r="P549" i="2"/>
  <c r="O549" i="2"/>
  <c r="N549" i="2"/>
  <c r="M549" i="2"/>
  <c r="L549" i="2"/>
  <c r="K549" i="2"/>
  <c r="J549" i="2"/>
  <c r="I549" i="2"/>
  <c r="H549" i="2"/>
  <c r="G549" i="2"/>
  <c r="F549" i="2"/>
  <c r="E549" i="2"/>
  <c r="D549" i="2"/>
  <c r="C549" i="2"/>
  <c r="B549" i="2"/>
  <c r="A549" i="2"/>
  <c r="U548" i="2"/>
  <c r="T548" i="2"/>
  <c r="S548" i="2"/>
  <c r="R548" i="2"/>
  <c r="Q548" i="2"/>
  <c r="P548" i="2"/>
  <c r="O548" i="2"/>
  <c r="N548" i="2"/>
  <c r="M548" i="2"/>
  <c r="L548" i="2"/>
  <c r="K548" i="2"/>
  <c r="J548" i="2"/>
  <c r="I548" i="2"/>
  <c r="H548" i="2"/>
  <c r="G548" i="2"/>
  <c r="F548" i="2"/>
  <c r="E548" i="2"/>
  <c r="D548" i="2"/>
  <c r="C548" i="2"/>
  <c r="B548" i="2"/>
  <c r="A548" i="2"/>
  <c r="U547" i="2"/>
  <c r="T547" i="2"/>
  <c r="S547" i="2"/>
  <c r="R547" i="2"/>
  <c r="Q547" i="2"/>
  <c r="P547" i="2"/>
  <c r="O547" i="2"/>
  <c r="N547" i="2"/>
  <c r="M547" i="2"/>
  <c r="L547" i="2"/>
  <c r="K547" i="2"/>
  <c r="J547" i="2"/>
  <c r="I547" i="2"/>
  <c r="H547" i="2"/>
  <c r="G547" i="2"/>
  <c r="F547" i="2"/>
  <c r="E547" i="2"/>
  <c r="D547" i="2"/>
  <c r="C547" i="2"/>
  <c r="B547" i="2"/>
  <c r="A547" i="2"/>
  <c r="U546" i="2"/>
  <c r="T546" i="2"/>
  <c r="S546" i="2"/>
  <c r="R546" i="2"/>
  <c r="Q546" i="2"/>
  <c r="P546" i="2"/>
  <c r="O546" i="2"/>
  <c r="N546" i="2"/>
  <c r="M546" i="2"/>
  <c r="L546" i="2"/>
  <c r="K546" i="2"/>
  <c r="J546" i="2"/>
  <c r="I546" i="2"/>
  <c r="H546" i="2"/>
  <c r="G546" i="2"/>
  <c r="F546" i="2"/>
  <c r="E546" i="2"/>
  <c r="D546" i="2"/>
  <c r="C546" i="2"/>
  <c r="B546" i="2"/>
  <c r="A546" i="2"/>
  <c r="U545" i="2"/>
  <c r="T545" i="2"/>
  <c r="S545" i="2"/>
  <c r="R545" i="2"/>
  <c r="Q545" i="2"/>
  <c r="P545" i="2"/>
  <c r="O545" i="2"/>
  <c r="N545" i="2"/>
  <c r="M545" i="2"/>
  <c r="L545" i="2"/>
  <c r="K545" i="2"/>
  <c r="J545" i="2"/>
  <c r="I545" i="2"/>
  <c r="H545" i="2"/>
  <c r="G545" i="2"/>
  <c r="F545" i="2"/>
  <c r="E545" i="2"/>
  <c r="D545" i="2"/>
  <c r="C545" i="2"/>
  <c r="B545" i="2"/>
  <c r="A545" i="2"/>
  <c r="U544" i="2"/>
  <c r="T544" i="2"/>
  <c r="S544" i="2"/>
  <c r="R544" i="2"/>
  <c r="Q544" i="2"/>
  <c r="P544" i="2"/>
  <c r="O544" i="2"/>
  <c r="N544" i="2"/>
  <c r="M544" i="2"/>
  <c r="L544" i="2"/>
  <c r="K544" i="2"/>
  <c r="J544" i="2"/>
  <c r="I544" i="2"/>
  <c r="H544" i="2"/>
  <c r="G544" i="2"/>
  <c r="F544" i="2"/>
  <c r="E544" i="2"/>
  <c r="D544" i="2"/>
  <c r="C544" i="2"/>
  <c r="B544" i="2"/>
  <c r="A544" i="2"/>
  <c r="U543" i="2"/>
  <c r="T543" i="2"/>
  <c r="S543" i="2"/>
  <c r="R543" i="2"/>
  <c r="Q543" i="2"/>
  <c r="P543" i="2"/>
  <c r="O543" i="2"/>
  <c r="N543" i="2"/>
  <c r="M543" i="2"/>
  <c r="L543" i="2"/>
  <c r="K543" i="2"/>
  <c r="J543" i="2"/>
  <c r="I543" i="2"/>
  <c r="H543" i="2"/>
  <c r="G543" i="2"/>
  <c r="F543" i="2"/>
  <c r="E543" i="2"/>
  <c r="D543" i="2"/>
  <c r="C543" i="2"/>
  <c r="B543" i="2"/>
  <c r="A543" i="2"/>
  <c r="U542" i="2"/>
  <c r="T542" i="2"/>
  <c r="S542" i="2"/>
  <c r="R542" i="2"/>
  <c r="Q542" i="2"/>
  <c r="P542" i="2"/>
  <c r="O542" i="2"/>
  <c r="N542" i="2"/>
  <c r="M542" i="2"/>
  <c r="L542" i="2"/>
  <c r="K542" i="2"/>
  <c r="J542" i="2"/>
  <c r="I542" i="2"/>
  <c r="H542" i="2"/>
  <c r="G542" i="2"/>
  <c r="F542" i="2"/>
  <c r="E542" i="2"/>
  <c r="D542" i="2"/>
  <c r="C542" i="2"/>
  <c r="B542" i="2"/>
  <c r="A542" i="2"/>
  <c r="U541" i="2"/>
  <c r="T541" i="2"/>
  <c r="S541" i="2"/>
  <c r="R541" i="2"/>
  <c r="Q541" i="2"/>
  <c r="P541" i="2"/>
  <c r="O541" i="2"/>
  <c r="N541" i="2"/>
  <c r="M541" i="2"/>
  <c r="L541" i="2"/>
  <c r="K541" i="2"/>
  <c r="J541" i="2"/>
  <c r="I541" i="2"/>
  <c r="H541" i="2"/>
  <c r="G541" i="2"/>
  <c r="F541" i="2"/>
  <c r="E541" i="2"/>
  <c r="D541" i="2"/>
  <c r="C541" i="2"/>
  <c r="B541" i="2"/>
  <c r="A541" i="2"/>
  <c r="U540" i="2"/>
  <c r="T540" i="2"/>
  <c r="S540" i="2"/>
  <c r="R540" i="2"/>
  <c r="Q540" i="2"/>
  <c r="P540" i="2"/>
  <c r="O540" i="2"/>
  <c r="N540" i="2"/>
  <c r="M540" i="2"/>
  <c r="L540" i="2"/>
  <c r="K540" i="2"/>
  <c r="J540" i="2"/>
  <c r="I540" i="2"/>
  <c r="H540" i="2"/>
  <c r="G540" i="2"/>
  <c r="F540" i="2"/>
  <c r="E540" i="2"/>
  <c r="D540" i="2"/>
  <c r="C540" i="2"/>
  <c r="B540" i="2"/>
  <c r="A540" i="2"/>
  <c r="U539" i="2"/>
  <c r="T539" i="2"/>
  <c r="S539" i="2"/>
  <c r="R539" i="2"/>
  <c r="Q539" i="2"/>
  <c r="P539" i="2"/>
  <c r="O539" i="2"/>
  <c r="N539" i="2"/>
  <c r="M539" i="2"/>
  <c r="L539" i="2"/>
  <c r="K539" i="2"/>
  <c r="J539" i="2"/>
  <c r="I539" i="2"/>
  <c r="H539" i="2"/>
  <c r="G539" i="2"/>
  <c r="F539" i="2"/>
  <c r="E539" i="2"/>
  <c r="D539" i="2"/>
  <c r="C539" i="2"/>
  <c r="B539" i="2"/>
  <c r="A539" i="2"/>
  <c r="U538" i="2"/>
  <c r="T538" i="2"/>
  <c r="S538" i="2"/>
  <c r="R538" i="2"/>
  <c r="Q538" i="2"/>
  <c r="P538" i="2"/>
  <c r="O538" i="2"/>
  <c r="N538" i="2"/>
  <c r="M538" i="2"/>
  <c r="L538" i="2"/>
  <c r="K538" i="2"/>
  <c r="J538" i="2"/>
  <c r="I538" i="2"/>
  <c r="H538" i="2"/>
  <c r="G538" i="2"/>
  <c r="F538" i="2"/>
  <c r="E538" i="2"/>
  <c r="D538" i="2"/>
  <c r="C538" i="2"/>
  <c r="B538" i="2"/>
  <c r="A538" i="2"/>
  <c r="U537" i="2"/>
  <c r="T537" i="2"/>
  <c r="S537" i="2"/>
  <c r="R537" i="2"/>
  <c r="Q537" i="2"/>
  <c r="P537" i="2"/>
  <c r="O537" i="2"/>
  <c r="N537" i="2"/>
  <c r="M537" i="2"/>
  <c r="L537" i="2"/>
  <c r="K537" i="2"/>
  <c r="J537" i="2"/>
  <c r="I537" i="2"/>
  <c r="H537" i="2"/>
  <c r="G537" i="2"/>
  <c r="F537" i="2"/>
  <c r="E537" i="2"/>
  <c r="D537" i="2"/>
  <c r="C537" i="2"/>
  <c r="B537" i="2"/>
  <c r="A537" i="2"/>
  <c r="U536" i="2"/>
  <c r="T536" i="2"/>
  <c r="S536" i="2"/>
  <c r="R536" i="2"/>
  <c r="Q536" i="2"/>
  <c r="P536" i="2"/>
  <c r="O536" i="2"/>
  <c r="N536" i="2"/>
  <c r="M536" i="2"/>
  <c r="L536" i="2"/>
  <c r="K536" i="2"/>
  <c r="J536" i="2"/>
  <c r="I536" i="2"/>
  <c r="H536" i="2"/>
  <c r="G536" i="2"/>
  <c r="F536" i="2"/>
  <c r="E536" i="2"/>
  <c r="D536" i="2"/>
  <c r="C536" i="2"/>
  <c r="B536" i="2"/>
  <c r="A536" i="2"/>
  <c r="U535" i="2"/>
  <c r="T535" i="2"/>
  <c r="S535" i="2"/>
  <c r="R535" i="2"/>
  <c r="Q535" i="2"/>
  <c r="P535" i="2"/>
  <c r="O535" i="2"/>
  <c r="N535" i="2"/>
  <c r="M535" i="2"/>
  <c r="L535" i="2"/>
  <c r="K535" i="2"/>
  <c r="J535" i="2"/>
  <c r="I535" i="2"/>
  <c r="H535" i="2"/>
  <c r="G535" i="2"/>
  <c r="F535" i="2"/>
  <c r="E535" i="2"/>
  <c r="D535" i="2"/>
  <c r="C535" i="2"/>
  <c r="B535" i="2"/>
  <c r="A535" i="2"/>
  <c r="U534" i="2"/>
  <c r="T534" i="2"/>
  <c r="S534" i="2"/>
  <c r="R534" i="2"/>
  <c r="Q534" i="2"/>
  <c r="P534" i="2"/>
  <c r="O534" i="2"/>
  <c r="N534" i="2"/>
  <c r="M534" i="2"/>
  <c r="L534" i="2"/>
  <c r="K534" i="2"/>
  <c r="J534" i="2"/>
  <c r="I534" i="2"/>
  <c r="H534" i="2"/>
  <c r="G534" i="2"/>
  <c r="F534" i="2"/>
  <c r="E534" i="2"/>
  <c r="D534" i="2"/>
  <c r="C534" i="2"/>
  <c r="B534" i="2"/>
  <c r="A534" i="2"/>
  <c r="U533" i="2"/>
  <c r="T533" i="2"/>
  <c r="S533" i="2"/>
  <c r="R533" i="2"/>
  <c r="Q533" i="2"/>
  <c r="P533" i="2"/>
  <c r="O533" i="2"/>
  <c r="N533" i="2"/>
  <c r="M533" i="2"/>
  <c r="L533" i="2"/>
  <c r="K533" i="2"/>
  <c r="J533" i="2"/>
  <c r="I533" i="2"/>
  <c r="H533" i="2"/>
  <c r="G533" i="2"/>
  <c r="F533" i="2"/>
  <c r="E533" i="2"/>
  <c r="D533" i="2"/>
  <c r="C533" i="2"/>
  <c r="B533" i="2"/>
  <c r="A533" i="2"/>
  <c r="U532" i="2"/>
  <c r="T532" i="2"/>
  <c r="S532" i="2"/>
  <c r="R532" i="2"/>
  <c r="Q532" i="2"/>
  <c r="P532" i="2"/>
  <c r="O532" i="2"/>
  <c r="N532" i="2"/>
  <c r="M532" i="2"/>
  <c r="L532" i="2"/>
  <c r="K532" i="2"/>
  <c r="J532" i="2"/>
  <c r="I532" i="2"/>
  <c r="H532" i="2"/>
  <c r="G532" i="2"/>
  <c r="F532" i="2"/>
  <c r="E532" i="2"/>
  <c r="D532" i="2"/>
  <c r="C532" i="2"/>
  <c r="B532" i="2"/>
  <c r="A532" i="2"/>
  <c r="U531" i="2"/>
  <c r="T531" i="2"/>
  <c r="S531" i="2"/>
  <c r="R531" i="2"/>
  <c r="Q531" i="2"/>
  <c r="P531" i="2"/>
  <c r="O531" i="2"/>
  <c r="N531" i="2"/>
  <c r="M531" i="2"/>
  <c r="L531" i="2"/>
  <c r="K531" i="2"/>
  <c r="J531" i="2"/>
  <c r="I531" i="2"/>
  <c r="H531" i="2"/>
  <c r="G531" i="2"/>
  <c r="F531" i="2"/>
  <c r="E531" i="2"/>
  <c r="D531" i="2"/>
  <c r="C531" i="2"/>
  <c r="B531" i="2"/>
  <c r="A531" i="2"/>
  <c r="U530" i="2"/>
  <c r="T530" i="2"/>
  <c r="S530" i="2"/>
  <c r="R530" i="2"/>
  <c r="Q530" i="2"/>
  <c r="P530" i="2"/>
  <c r="O530" i="2"/>
  <c r="N530" i="2"/>
  <c r="M530" i="2"/>
  <c r="L530" i="2"/>
  <c r="K530" i="2"/>
  <c r="J530" i="2"/>
  <c r="I530" i="2"/>
  <c r="H530" i="2"/>
  <c r="G530" i="2"/>
  <c r="F530" i="2"/>
  <c r="E530" i="2"/>
  <c r="D530" i="2"/>
  <c r="C530" i="2"/>
  <c r="B530" i="2"/>
  <c r="A530" i="2"/>
  <c r="U529" i="2"/>
  <c r="T529" i="2"/>
  <c r="S529" i="2"/>
  <c r="R529" i="2"/>
  <c r="Q529" i="2"/>
  <c r="P529" i="2"/>
  <c r="O529" i="2"/>
  <c r="N529" i="2"/>
  <c r="M529" i="2"/>
  <c r="L529" i="2"/>
  <c r="K529" i="2"/>
  <c r="J529" i="2"/>
  <c r="I529" i="2"/>
  <c r="H529" i="2"/>
  <c r="G529" i="2"/>
  <c r="F529" i="2"/>
  <c r="E529" i="2"/>
  <c r="D529" i="2"/>
  <c r="C529" i="2"/>
  <c r="B529" i="2"/>
  <c r="A529" i="2"/>
  <c r="U528" i="2"/>
  <c r="T528" i="2"/>
  <c r="S528" i="2"/>
  <c r="R528" i="2"/>
  <c r="Q528" i="2"/>
  <c r="P528" i="2"/>
  <c r="O528" i="2"/>
  <c r="N528" i="2"/>
  <c r="M528" i="2"/>
  <c r="L528" i="2"/>
  <c r="K528" i="2"/>
  <c r="J528" i="2"/>
  <c r="I528" i="2"/>
  <c r="H528" i="2"/>
  <c r="G528" i="2"/>
  <c r="F528" i="2"/>
  <c r="E528" i="2"/>
  <c r="D528" i="2"/>
  <c r="C528" i="2"/>
  <c r="B528" i="2"/>
  <c r="A528" i="2"/>
  <c r="U527" i="2"/>
  <c r="T527" i="2"/>
  <c r="S527" i="2"/>
  <c r="R527" i="2"/>
  <c r="Q527" i="2"/>
  <c r="P527" i="2"/>
  <c r="O527" i="2"/>
  <c r="N527" i="2"/>
  <c r="M527" i="2"/>
  <c r="L527" i="2"/>
  <c r="K527" i="2"/>
  <c r="J527" i="2"/>
  <c r="I527" i="2"/>
  <c r="H527" i="2"/>
  <c r="G527" i="2"/>
  <c r="F527" i="2"/>
  <c r="E527" i="2"/>
  <c r="D527" i="2"/>
  <c r="C527" i="2"/>
  <c r="B527" i="2"/>
  <c r="A527" i="2"/>
  <c r="U526" i="2"/>
  <c r="T526" i="2"/>
  <c r="S526" i="2"/>
  <c r="R526" i="2"/>
  <c r="Q526" i="2"/>
  <c r="P526" i="2"/>
  <c r="O526" i="2"/>
  <c r="N526" i="2"/>
  <c r="M526" i="2"/>
  <c r="L526" i="2"/>
  <c r="K526" i="2"/>
  <c r="J526" i="2"/>
  <c r="I526" i="2"/>
  <c r="H526" i="2"/>
  <c r="G526" i="2"/>
  <c r="F526" i="2"/>
  <c r="E526" i="2"/>
  <c r="D526" i="2"/>
  <c r="C526" i="2"/>
  <c r="B526" i="2"/>
  <c r="A526" i="2"/>
  <c r="U525" i="2"/>
  <c r="T525" i="2"/>
  <c r="S525" i="2"/>
  <c r="R525" i="2"/>
  <c r="Q525" i="2"/>
  <c r="P525" i="2"/>
  <c r="O525" i="2"/>
  <c r="N525" i="2"/>
  <c r="M525" i="2"/>
  <c r="L525" i="2"/>
  <c r="K525" i="2"/>
  <c r="J525" i="2"/>
  <c r="I525" i="2"/>
  <c r="H525" i="2"/>
  <c r="G525" i="2"/>
  <c r="F525" i="2"/>
  <c r="E525" i="2"/>
  <c r="D525" i="2"/>
  <c r="C525" i="2"/>
  <c r="B525" i="2"/>
  <c r="A525" i="2"/>
  <c r="U524" i="2"/>
  <c r="T524" i="2"/>
  <c r="S524" i="2"/>
  <c r="R524" i="2"/>
  <c r="Q524" i="2"/>
  <c r="P524" i="2"/>
  <c r="O524" i="2"/>
  <c r="N524" i="2"/>
  <c r="M524" i="2"/>
  <c r="L524" i="2"/>
  <c r="K524" i="2"/>
  <c r="J524" i="2"/>
  <c r="I524" i="2"/>
  <c r="H524" i="2"/>
  <c r="G524" i="2"/>
  <c r="F524" i="2"/>
  <c r="E524" i="2"/>
  <c r="D524" i="2"/>
  <c r="C524" i="2"/>
  <c r="B524" i="2"/>
  <c r="A524" i="2"/>
  <c r="U523" i="2"/>
  <c r="T523" i="2"/>
  <c r="S523" i="2"/>
  <c r="R523" i="2"/>
  <c r="Q523" i="2"/>
  <c r="P523" i="2"/>
  <c r="O523" i="2"/>
  <c r="N523" i="2"/>
  <c r="M523" i="2"/>
  <c r="L523" i="2"/>
  <c r="K523" i="2"/>
  <c r="J523" i="2"/>
  <c r="I523" i="2"/>
  <c r="H523" i="2"/>
  <c r="G523" i="2"/>
  <c r="F523" i="2"/>
  <c r="E523" i="2"/>
  <c r="D523" i="2"/>
  <c r="C523" i="2"/>
  <c r="B523" i="2"/>
  <c r="A523" i="2"/>
  <c r="U522" i="2"/>
  <c r="T522" i="2"/>
  <c r="S522" i="2"/>
  <c r="R522" i="2"/>
  <c r="Q522" i="2"/>
  <c r="P522" i="2"/>
  <c r="O522" i="2"/>
  <c r="N522" i="2"/>
  <c r="M522" i="2"/>
  <c r="L522" i="2"/>
  <c r="K522" i="2"/>
  <c r="J522" i="2"/>
  <c r="I522" i="2"/>
  <c r="H522" i="2"/>
  <c r="G522" i="2"/>
  <c r="F522" i="2"/>
  <c r="E522" i="2"/>
  <c r="D522" i="2"/>
  <c r="C522" i="2"/>
  <c r="B522" i="2"/>
  <c r="A522" i="2"/>
  <c r="U521" i="2"/>
  <c r="T521" i="2"/>
  <c r="S521" i="2"/>
  <c r="R521" i="2"/>
  <c r="Q521" i="2"/>
  <c r="P521" i="2"/>
  <c r="O521" i="2"/>
  <c r="N521" i="2"/>
  <c r="M521" i="2"/>
  <c r="L521" i="2"/>
  <c r="K521" i="2"/>
  <c r="J521" i="2"/>
  <c r="I521" i="2"/>
  <c r="H521" i="2"/>
  <c r="G521" i="2"/>
  <c r="F521" i="2"/>
  <c r="E521" i="2"/>
  <c r="D521" i="2"/>
  <c r="C521" i="2"/>
  <c r="B521" i="2"/>
  <c r="A521" i="2"/>
  <c r="U520" i="2"/>
  <c r="T520" i="2"/>
  <c r="S520" i="2"/>
  <c r="R520" i="2"/>
  <c r="Q520" i="2"/>
  <c r="P520" i="2"/>
  <c r="O520" i="2"/>
  <c r="N520" i="2"/>
  <c r="M520" i="2"/>
  <c r="L520" i="2"/>
  <c r="K520" i="2"/>
  <c r="J520" i="2"/>
  <c r="I520" i="2"/>
  <c r="H520" i="2"/>
  <c r="G520" i="2"/>
  <c r="F520" i="2"/>
  <c r="E520" i="2"/>
  <c r="D520" i="2"/>
  <c r="C520" i="2"/>
  <c r="B520" i="2"/>
  <c r="A520" i="2"/>
  <c r="U519" i="2"/>
  <c r="T519" i="2"/>
  <c r="S519" i="2"/>
  <c r="R519" i="2"/>
  <c r="Q519" i="2"/>
  <c r="P519" i="2"/>
  <c r="O519" i="2"/>
  <c r="N519" i="2"/>
  <c r="M519" i="2"/>
  <c r="L519" i="2"/>
  <c r="K519" i="2"/>
  <c r="J519" i="2"/>
  <c r="I519" i="2"/>
  <c r="H519" i="2"/>
  <c r="G519" i="2"/>
  <c r="F519" i="2"/>
  <c r="E519" i="2"/>
  <c r="D519" i="2"/>
  <c r="C519" i="2"/>
  <c r="B519" i="2"/>
  <c r="A519" i="2"/>
  <c r="U518" i="2"/>
  <c r="T518" i="2"/>
  <c r="S518" i="2"/>
  <c r="R518" i="2"/>
  <c r="Q518" i="2"/>
  <c r="P518" i="2"/>
  <c r="O518" i="2"/>
  <c r="N518" i="2"/>
  <c r="M518" i="2"/>
  <c r="L518" i="2"/>
  <c r="K518" i="2"/>
  <c r="J518" i="2"/>
  <c r="I518" i="2"/>
  <c r="H518" i="2"/>
  <c r="G518" i="2"/>
  <c r="F518" i="2"/>
  <c r="E518" i="2"/>
  <c r="D518" i="2"/>
  <c r="C518" i="2"/>
  <c r="B518" i="2"/>
  <c r="A518" i="2"/>
  <c r="U517" i="2"/>
  <c r="T517" i="2"/>
  <c r="S517" i="2"/>
  <c r="R517" i="2"/>
  <c r="Q517" i="2"/>
  <c r="P517" i="2"/>
  <c r="O517" i="2"/>
  <c r="N517" i="2"/>
  <c r="M517" i="2"/>
  <c r="L517" i="2"/>
  <c r="K517" i="2"/>
  <c r="J517" i="2"/>
  <c r="I517" i="2"/>
  <c r="H517" i="2"/>
  <c r="G517" i="2"/>
  <c r="F517" i="2"/>
  <c r="E517" i="2"/>
  <c r="D517" i="2"/>
  <c r="C517" i="2"/>
  <c r="B517" i="2"/>
  <c r="A517" i="2"/>
  <c r="U516" i="2"/>
  <c r="T516" i="2"/>
  <c r="S516" i="2"/>
  <c r="R516" i="2"/>
  <c r="Q516" i="2"/>
  <c r="P516" i="2"/>
  <c r="O516" i="2"/>
  <c r="N516" i="2"/>
  <c r="M516" i="2"/>
  <c r="L516" i="2"/>
  <c r="K516" i="2"/>
  <c r="J516" i="2"/>
  <c r="I516" i="2"/>
  <c r="H516" i="2"/>
  <c r="G516" i="2"/>
  <c r="F516" i="2"/>
  <c r="E516" i="2"/>
  <c r="D516" i="2"/>
  <c r="C516" i="2"/>
  <c r="B516" i="2"/>
  <c r="A516" i="2"/>
  <c r="U515" i="2"/>
  <c r="T515" i="2"/>
  <c r="S515" i="2"/>
  <c r="R515" i="2"/>
  <c r="Q515" i="2"/>
  <c r="P515" i="2"/>
  <c r="O515" i="2"/>
  <c r="N515" i="2"/>
  <c r="M515" i="2"/>
  <c r="L515" i="2"/>
  <c r="K515" i="2"/>
  <c r="J515" i="2"/>
  <c r="I515" i="2"/>
  <c r="H515" i="2"/>
  <c r="G515" i="2"/>
  <c r="F515" i="2"/>
  <c r="E515" i="2"/>
  <c r="D515" i="2"/>
  <c r="C515" i="2"/>
  <c r="B515" i="2"/>
  <c r="A515" i="2"/>
  <c r="U514" i="2"/>
  <c r="T514" i="2"/>
  <c r="S514" i="2"/>
  <c r="R514" i="2"/>
  <c r="Q514" i="2"/>
  <c r="P514" i="2"/>
  <c r="O514" i="2"/>
  <c r="N514" i="2"/>
  <c r="M514" i="2"/>
  <c r="L514" i="2"/>
  <c r="K514" i="2"/>
  <c r="J514" i="2"/>
  <c r="I514" i="2"/>
  <c r="H514" i="2"/>
  <c r="G514" i="2"/>
  <c r="F514" i="2"/>
  <c r="E514" i="2"/>
  <c r="D514" i="2"/>
  <c r="C514" i="2"/>
  <c r="B514" i="2"/>
  <c r="A514" i="2"/>
  <c r="U513" i="2"/>
  <c r="T513" i="2"/>
  <c r="S513" i="2"/>
  <c r="R513" i="2"/>
  <c r="Q513" i="2"/>
  <c r="P513" i="2"/>
  <c r="O513" i="2"/>
  <c r="N513" i="2"/>
  <c r="M513" i="2"/>
  <c r="L513" i="2"/>
  <c r="K513" i="2"/>
  <c r="J513" i="2"/>
  <c r="I513" i="2"/>
  <c r="H513" i="2"/>
  <c r="G513" i="2"/>
  <c r="F513" i="2"/>
  <c r="E513" i="2"/>
  <c r="D513" i="2"/>
  <c r="C513" i="2"/>
  <c r="B513" i="2"/>
  <c r="A513" i="2"/>
  <c r="U512" i="2"/>
  <c r="T512" i="2"/>
  <c r="S512" i="2"/>
  <c r="R512" i="2"/>
  <c r="Q512" i="2"/>
  <c r="P512" i="2"/>
  <c r="O512" i="2"/>
  <c r="N512" i="2"/>
  <c r="M512" i="2"/>
  <c r="L512" i="2"/>
  <c r="K512" i="2"/>
  <c r="J512" i="2"/>
  <c r="I512" i="2"/>
  <c r="H512" i="2"/>
  <c r="G512" i="2"/>
  <c r="F512" i="2"/>
  <c r="E512" i="2"/>
  <c r="D512" i="2"/>
  <c r="C512" i="2"/>
  <c r="B512" i="2"/>
  <c r="A512" i="2"/>
  <c r="U511" i="2"/>
  <c r="T511" i="2"/>
  <c r="S511" i="2"/>
  <c r="R511" i="2"/>
  <c r="Q511" i="2"/>
  <c r="P511" i="2"/>
  <c r="O511" i="2"/>
  <c r="N511" i="2"/>
  <c r="M511" i="2"/>
  <c r="L511" i="2"/>
  <c r="K511" i="2"/>
  <c r="J511" i="2"/>
  <c r="I511" i="2"/>
  <c r="H511" i="2"/>
  <c r="G511" i="2"/>
  <c r="F511" i="2"/>
  <c r="E511" i="2"/>
  <c r="D511" i="2"/>
  <c r="C511" i="2"/>
  <c r="B511" i="2"/>
  <c r="A511" i="2"/>
  <c r="U510" i="2"/>
  <c r="T510" i="2"/>
  <c r="S510" i="2"/>
  <c r="R510" i="2"/>
  <c r="Q510" i="2"/>
  <c r="P510" i="2"/>
  <c r="O510" i="2"/>
  <c r="N510" i="2"/>
  <c r="M510" i="2"/>
  <c r="L510" i="2"/>
  <c r="K510" i="2"/>
  <c r="J510" i="2"/>
  <c r="I510" i="2"/>
  <c r="H510" i="2"/>
  <c r="G510" i="2"/>
  <c r="F510" i="2"/>
  <c r="E510" i="2"/>
  <c r="D510" i="2"/>
  <c r="C510" i="2"/>
  <c r="B510" i="2"/>
  <c r="A510" i="2"/>
  <c r="U509" i="2"/>
  <c r="T509" i="2"/>
  <c r="S509" i="2"/>
  <c r="R509" i="2"/>
  <c r="Q509" i="2"/>
  <c r="P509" i="2"/>
  <c r="O509" i="2"/>
  <c r="N509" i="2"/>
  <c r="M509" i="2"/>
  <c r="L509" i="2"/>
  <c r="K509" i="2"/>
  <c r="J509" i="2"/>
  <c r="I509" i="2"/>
  <c r="H509" i="2"/>
  <c r="G509" i="2"/>
  <c r="F509" i="2"/>
  <c r="E509" i="2"/>
  <c r="D509" i="2"/>
  <c r="C509" i="2"/>
  <c r="B509" i="2"/>
  <c r="A509" i="2"/>
  <c r="U508" i="2"/>
  <c r="T508" i="2"/>
  <c r="S508" i="2"/>
  <c r="R508" i="2"/>
  <c r="Q508" i="2"/>
  <c r="P508" i="2"/>
  <c r="O508" i="2"/>
  <c r="N508" i="2"/>
  <c r="M508" i="2"/>
  <c r="L508" i="2"/>
  <c r="K508" i="2"/>
  <c r="J508" i="2"/>
  <c r="I508" i="2"/>
  <c r="H508" i="2"/>
  <c r="G508" i="2"/>
  <c r="F508" i="2"/>
  <c r="E508" i="2"/>
  <c r="D508" i="2"/>
  <c r="C508" i="2"/>
  <c r="B508" i="2"/>
  <c r="A508" i="2"/>
  <c r="U507" i="2"/>
  <c r="T507" i="2"/>
  <c r="S507" i="2"/>
  <c r="R507" i="2"/>
  <c r="Q507" i="2"/>
  <c r="P507" i="2"/>
  <c r="O507" i="2"/>
  <c r="N507" i="2"/>
  <c r="M507" i="2"/>
  <c r="L507" i="2"/>
  <c r="K507" i="2"/>
  <c r="J507" i="2"/>
  <c r="I507" i="2"/>
  <c r="H507" i="2"/>
  <c r="G507" i="2"/>
  <c r="F507" i="2"/>
  <c r="E507" i="2"/>
  <c r="D507" i="2"/>
  <c r="C507" i="2"/>
  <c r="B507" i="2"/>
  <c r="A507" i="2"/>
  <c r="U506" i="2"/>
  <c r="T506" i="2"/>
  <c r="S506" i="2"/>
  <c r="R506" i="2"/>
  <c r="Q506" i="2"/>
  <c r="P506" i="2"/>
  <c r="O506" i="2"/>
  <c r="N506" i="2"/>
  <c r="M506" i="2"/>
  <c r="L506" i="2"/>
  <c r="K506" i="2"/>
  <c r="J506" i="2"/>
  <c r="I506" i="2"/>
  <c r="H506" i="2"/>
  <c r="G506" i="2"/>
  <c r="F506" i="2"/>
  <c r="E506" i="2"/>
  <c r="D506" i="2"/>
  <c r="C506" i="2"/>
  <c r="B506" i="2"/>
  <c r="A506" i="2"/>
  <c r="U505" i="2"/>
  <c r="T505" i="2"/>
  <c r="S505" i="2"/>
  <c r="R505" i="2"/>
  <c r="Q505" i="2"/>
  <c r="P505" i="2"/>
  <c r="O505" i="2"/>
  <c r="N505" i="2"/>
  <c r="M505" i="2"/>
  <c r="L505" i="2"/>
  <c r="K505" i="2"/>
  <c r="J505" i="2"/>
  <c r="I505" i="2"/>
  <c r="H505" i="2"/>
  <c r="G505" i="2"/>
  <c r="F505" i="2"/>
  <c r="E505" i="2"/>
  <c r="D505" i="2"/>
  <c r="C505" i="2"/>
  <c r="B505" i="2"/>
  <c r="A505" i="2"/>
  <c r="U504" i="2"/>
  <c r="T504" i="2"/>
  <c r="S504" i="2"/>
  <c r="R504" i="2"/>
  <c r="Q504" i="2"/>
  <c r="P504" i="2"/>
  <c r="O504" i="2"/>
  <c r="N504" i="2"/>
  <c r="M504" i="2"/>
  <c r="L504" i="2"/>
  <c r="K504" i="2"/>
  <c r="J504" i="2"/>
  <c r="I504" i="2"/>
  <c r="H504" i="2"/>
  <c r="G504" i="2"/>
  <c r="F504" i="2"/>
  <c r="E504" i="2"/>
  <c r="D504" i="2"/>
  <c r="C504" i="2"/>
  <c r="B504" i="2"/>
  <c r="A504" i="2"/>
  <c r="U503" i="2"/>
  <c r="T503" i="2"/>
  <c r="S503" i="2"/>
  <c r="R503" i="2"/>
  <c r="Q503" i="2"/>
  <c r="P503" i="2"/>
  <c r="O503" i="2"/>
  <c r="N503" i="2"/>
  <c r="M503" i="2"/>
  <c r="L503" i="2"/>
  <c r="K503" i="2"/>
  <c r="J503" i="2"/>
  <c r="I503" i="2"/>
  <c r="H503" i="2"/>
  <c r="G503" i="2"/>
  <c r="F503" i="2"/>
  <c r="E503" i="2"/>
  <c r="D503" i="2"/>
  <c r="C503" i="2"/>
  <c r="B503" i="2"/>
  <c r="A503" i="2"/>
  <c r="U502" i="2"/>
  <c r="T502" i="2"/>
  <c r="S502" i="2"/>
  <c r="R502" i="2"/>
  <c r="Q502" i="2"/>
  <c r="P502" i="2"/>
  <c r="O502" i="2"/>
  <c r="N502" i="2"/>
  <c r="M502" i="2"/>
  <c r="L502" i="2"/>
  <c r="K502" i="2"/>
  <c r="J502" i="2"/>
  <c r="I502" i="2"/>
  <c r="H502" i="2"/>
  <c r="G502" i="2"/>
  <c r="F502" i="2"/>
  <c r="E502" i="2"/>
  <c r="D502" i="2"/>
  <c r="C502" i="2"/>
  <c r="B502" i="2"/>
  <c r="A502" i="2"/>
  <c r="U501" i="2"/>
  <c r="T501" i="2"/>
  <c r="S501" i="2"/>
  <c r="R501" i="2"/>
  <c r="Q501" i="2"/>
  <c r="P501" i="2"/>
  <c r="O501" i="2"/>
  <c r="N501" i="2"/>
  <c r="M501" i="2"/>
  <c r="L501" i="2"/>
  <c r="K501" i="2"/>
  <c r="J501" i="2"/>
  <c r="I501" i="2"/>
  <c r="H501" i="2"/>
  <c r="G501" i="2"/>
  <c r="F501" i="2"/>
  <c r="E501" i="2"/>
  <c r="D501" i="2"/>
  <c r="C501" i="2"/>
  <c r="B501" i="2"/>
  <c r="A501" i="2"/>
  <c r="U500" i="2"/>
  <c r="T500" i="2"/>
  <c r="S500" i="2"/>
  <c r="R500" i="2"/>
  <c r="Q500" i="2"/>
  <c r="P500" i="2"/>
  <c r="O500" i="2"/>
  <c r="N500" i="2"/>
  <c r="M500" i="2"/>
  <c r="L500" i="2"/>
  <c r="K500" i="2"/>
  <c r="J500" i="2"/>
  <c r="I500" i="2"/>
  <c r="H500" i="2"/>
  <c r="G500" i="2"/>
  <c r="F500" i="2"/>
  <c r="E500" i="2"/>
  <c r="D500" i="2"/>
  <c r="C500" i="2"/>
  <c r="B500" i="2"/>
  <c r="A500" i="2"/>
  <c r="U499" i="2"/>
  <c r="T499" i="2"/>
  <c r="S499" i="2"/>
  <c r="R499" i="2"/>
  <c r="Q499" i="2"/>
  <c r="P499" i="2"/>
  <c r="O499" i="2"/>
  <c r="N499" i="2"/>
  <c r="M499" i="2"/>
  <c r="L499" i="2"/>
  <c r="K499" i="2"/>
  <c r="J499" i="2"/>
  <c r="I499" i="2"/>
  <c r="H499" i="2"/>
  <c r="G499" i="2"/>
  <c r="F499" i="2"/>
  <c r="E499" i="2"/>
  <c r="D499" i="2"/>
  <c r="C499" i="2"/>
  <c r="B499" i="2"/>
  <c r="A499" i="2"/>
  <c r="U498" i="2"/>
  <c r="T498" i="2"/>
  <c r="S498" i="2"/>
  <c r="R498" i="2"/>
  <c r="Q498" i="2"/>
  <c r="P498" i="2"/>
  <c r="O498" i="2"/>
  <c r="N498" i="2"/>
  <c r="M498" i="2"/>
  <c r="L498" i="2"/>
  <c r="K498" i="2"/>
  <c r="J498" i="2"/>
  <c r="I498" i="2"/>
  <c r="H498" i="2"/>
  <c r="G498" i="2"/>
  <c r="F498" i="2"/>
  <c r="E498" i="2"/>
  <c r="D498" i="2"/>
  <c r="C498" i="2"/>
  <c r="B498" i="2"/>
  <c r="A498" i="2"/>
  <c r="U497" i="2"/>
  <c r="T497" i="2"/>
  <c r="S497" i="2"/>
  <c r="R497" i="2"/>
  <c r="Q497" i="2"/>
  <c r="P497" i="2"/>
  <c r="O497" i="2"/>
  <c r="N497" i="2"/>
  <c r="M497" i="2"/>
  <c r="L497" i="2"/>
  <c r="K497" i="2"/>
  <c r="J497" i="2"/>
  <c r="I497" i="2"/>
  <c r="H497" i="2"/>
  <c r="G497" i="2"/>
  <c r="F497" i="2"/>
  <c r="E497" i="2"/>
  <c r="D497" i="2"/>
  <c r="C497" i="2"/>
  <c r="B497" i="2"/>
  <c r="A497" i="2"/>
  <c r="U496" i="2"/>
  <c r="T496" i="2"/>
  <c r="S496" i="2"/>
  <c r="R496" i="2"/>
  <c r="Q496" i="2"/>
  <c r="P496" i="2"/>
  <c r="O496" i="2"/>
  <c r="N496" i="2"/>
  <c r="M496" i="2"/>
  <c r="L496" i="2"/>
  <c r="K496" i="2"/>
  <c r="J496" i="2"/>
  <c r="I496" i="2"/>
  <c r="H496" i="2"/>
  <c r="G496" i="2"/>
  <c r="F496" i="2"/>
  <c r="E496" i="2"/>
  <c r="D496" i="2"/>
  <c r="C496" i="2"/>
  <c r="B496" i="2"/>
  <c r="A496" i="2"/>
  <c r="U495" i="2"/>
  <c r="T495" i="2"/>
  <c r="S495" i="2"/>
  <c r="R495" i="2"/>
  <c r="Q495" i="2"/>
  <c r="P495" i="2"/>
  <c r="O495" i="2"/>
  <c r="N495" i="2"/>
  <c r="M495" i="2"/>
  <c r="L495" i="2"/>
  <c r="K495" i="2"/>
  <c r="J495" i="2"/>
  <c r="I495" i="2"/>
  <c r="H495" i="2"/>
  <c r="G495" i="2"/>
  <c r="F495" i="2"/>
  <c r="E495" i="2"/>
  <c r="D495" i="2"/>
  <c r="C495" i="2"/>
  <c r="B495" i="2"/>
  <c r="A495" i="2"/>
  <c r="U494" i="2"/>
  <c r="T494" i="2"/>
  <c r="S494" i="2"/>
  <c r="R494" i="2"/>
  <c r="Q494" i="2"/>
  <c r="P494" i="2"/>
  <c r="O494" i="2"/>
  <c r="N494" i="2"/>
  <c r="M494" i="2"/>
  <c r="L494" i="2"/>
  <c r="K494" i="2"/>
  <c r="J494" i="2"/>
  <c r="I494" i="2"/>
  <c r="H494" i="2"/>
  <c r="G494" i="2"/>
  <c r="F494" i="2"/>
  <c r="E494" i="2"/>
  <c r="D494" i="2"/>
  <c r="C494" i="2"/>
  <c r="B494" i="2"/>
  <c r="A494" i="2"/>
  <c r="U493" i="2"/>
  <c r="T493" i="2"/>
  <c r="S493" i="2"/>
  <c r="R493" i="2"/>
  <c r="Q493" i="2"/>
  <c r="P493" i="2"/>
  <c r="O493" i="2"/>
  <c r="N493" i="2"/>
  <c r="M493" i="2"/>
  <c r="L493" i="2"/>
  <c r="K493" i="2"/>
  <c r="J493" i="2"/>
  <c r="I493" i="2"/>
  <c r="H493" i="2"/>
  <c r="G493" i="2"/>
  <c r="F493" i="2"/>
  <c r="E493" i="2"/>
  <c r="D493" i="2"/>
  <c r="C493" i="2"/>
  <c r="B493" i="2"/>
  <c r="A493" i="2"/>
  <c r="U492" i="2"/>
  <c r="T492" i="2"/>
  <c r="S492" i="2"/>
  <c r="R492" i="2"/>
  <c r="Q492" i="2"/>
  <c r="P492" i="2"/>
  <c r="O492" i="2"/>
  <c r="N492" i="2"/>
  <c r="M492" i="2"/>
  <c r="L492" i="2"/>
  <c r="K492" i="2"/>
  <c r="J492" i="2"/>
  <c r="I492" i="2"/>
  <c r="H492" i="2"/>
  <c r="G492" i="2"/>
  <c r="F492" i="2"/>
  <c r="E492" i="2"/>
  <c r="D492" i="2"/>
  <c r="C492" i="2"/>
  <c r="B492" i="2"/>
  <c r="A492" i="2"/>
  <c r="U491" i="2"/>
  <c r="T491" i="2"/>
  <c r="S491" i="2"/>
  <c r="R491" i="2"/>
  <c r="Q491" i="2"/>
  <c r="P491" i="2"/>
  <c r="O491" i="2"/>
  <c r="N491" i="2"/>
  <c r="M491" i="2"/>
  <c r="L491" i="2"/>
  <c r="K491" i="2"/>
  <c r="J491" i="2"/>
  <c r="I491" i="2"/>
  <c r="H491" i="2"/>
  <c r="G491" i="2"/>
  <c r="F491" i="2"/>
  <c r="E491" i="2"/>
  <c r="D491" i="2"/>
  <c r="C491" i="2"/>
  <c r="B491" i="2"/>
  <c r="A491" i="2"/>
  <c r="U490" i="2"/>
  <c r="T490" i="2"/>
  <c r="S490" i="2"/>
  <c r="R490" i="2"/>
  <c r="Q490" i="2"/>
  <c r="P490" i="2"/>
  <c r="O490" i="2"/>
  <c r="N490" i="2"/>
  <c r="M490" i="2"/>
  <c r="L490" i="2"/>
  <c r="K490" i="2"/>
  <c r="J490" i="2"/>
  <c r="I490" i="2"/>
  <c r="H490" i="2"/>
  <c r="G490" i="2"/>
  <c r="F490" i="2"/>
  <c r="E490" i="2"/>
  <c r="D490" i="2"/>
  <c r="C490" i="2"/>
  <c r="B490" i="2"/>
  <c r="A490" i="2"/>
  <c r="U489" i="2"/>
  <c r="T489" i="2"/>
  <c r="S489" i="2"/>
  <c r="R489" i="2"/>
  <c r="Q489" i="2"/>
  <c r="P489" i="2"/>
  <c r="O489" i="2"/>
  <c r="N489" i="2"/>
  <c r="M489" i="2"/>
  <c r="L489" i="2"/>
  <c r="K489" i="2"/>
  <c r="J489" i="2"/>
  <c r="I489" i="2"/>
  <c r="H489" i="2"/>
  <c r="G489" i="2"/>
  <c r="F489" i="2"/>
  <c r="E489" i="2"/>
  <c r="D489" i="2"/>
  <c r="C489" i="2"/>
  <c r="B489" i="2"/>
  <c r="A489" i="2"/>
  <c r="U488" i="2"/>
  <c r="T488" i="2"/>
  <c r="S488" i="2"/>
  <c r="R488" i="2"/>
  <c r="Q488" i="2"/>
  <c r="P488" i="2"/>
  <c r="O488" i="2"/>
  <c r="N488" i="2"/>
  <c r="M488" i="2"/>
  <c r="L488" i="2"/>
  <c r="K488" i="2"/>
  <c r="J488" i="2"/>
  <c r="I488" i="2"/>
  <c r="H488" i="2"/>
  <c r="G488" i="2"/>
  <c r="F488" i="2"/>
  <c r="E488" i="2"/>
  <c r="D488" i="2"/>
  <c r="C488" i="2"/>
  <c r="B488" i="2"/>
  <c r="A488" i="2"/>
  <c r="U487" i="2"/>
  <c r="T487" i="2"/>
  <c r="S487" i="2"/>
  <c r="R487" i="2"/>
  <c r="Q487" i="2"/>
  <c r="P487" i="2"/>
  <c r="O487" i="2"/>
  <c r="N487" i="2"/>
  <c r="M487" i="2"/>
  <c r="L487" i="2"/>
  <c r="K487" i="2"/>
  <c r="J487" i="2"/>
  <c r="I487" i="2"/>
  <c r="H487" i="2"/>
  <c r="G487" i="2"/>
  <c r="F487" i="2"/>
  <c r="E487" i="2"/>
  <c r="D487" i="2"/>
  <c r="C487" i="2"/>
  <c r="B487" i="2"/>
  <c r="A487" i="2"/>
  <c r="U486" i="2"/>
  <c r="T486" i="2"/>
  <c r="S486" i="2"/>
  <c r="R486" i="2"/>
  <c r="Q486" i="2"/>
  <c r="P486" i="2"/>
  <c r="O486" i="2"/>
  <c r="N486" i="2"/>
  <c r="M486" i="2"/>
  <c r="L486" i="2"/>
  <c r="K486" i="2"/>
  <c r="J486" i="2"/>
  <c r="I486" i="2"/>
  <c r="H486" i="2"/>
  <c r="G486" i="2"/>
  <c r="F486" i="2"/>
  <c r="E486" i="2"/>
  <c r="D486" i="2"/>
  <c r="C486" i="2"/>
  <c r="B486" i="2"/>
  <c r="A486" i="2"/>
  <c r="U485" i="2"/>
  <c r="T485" i="2"/>
  <c r="S485" i="2"/>
  <c r="R485" i="2"/>
  <c r="Q485" i="2"/>
  <c r="P485" i="2"/>
  <c r="O485" i="2"/>
  <c r="N485" i="2"/>
  <c r="M485" i="2"/>
  <c r="L485" i="2"/>
  <c r="K485" i="2"/>
  <c r="J485" i="2"/>
  <c r="I485" i="2"/>
  <c r="H485" i="2"/>
  <c r="G485" i="2"/>
  <c r="F485" i="2"/>
  <c r="E485" i="2"/>
  <c r="D485" i="2"/>
  <c r="C485" i="2"/>
  <c r="B485" i="2"/>
  <c r="A485" i="2"/>
  <c r="U484" i="2"/>
  <c r="T484" i="2"/>
  <c r="S484" i="2"/>
  <c r="R484" i="2"/>
  <c r="Q484" i="2"/>
  <c r="P484" i="2"/>
  <c r="O484" i="2"/>
  <c r="N484" i="2"/>
  <c r="M484" i="2"/>
  <c r="L484" i="2"/>
  <c r="K484" i="2"/>
  <c r="J484" i="2"/>
  <c r="I484" i="2"/>
  <c r="H484" i="2"/>
  <c r="G484" i="2"/>
  <c r="F484" i="2"/>
  <c r="E484" i="2"/>
  <c r="D484" i="2"/>
  <c r="C484" i="2"/>
  <c r="B484" i="2"/>
  <c r="A484" i="2"/>
  <c r="U483" i="2"/>
  <c r="T483" i="2"/>
  <c r="S483" i="2"/>
  <c r="R483" i="2"/>
  <c r="Q483" i="2"/>
  <c r="P483" i="2"/>
  <c r="O483" i="2"/>
  <c r="N483" i="2"/>
  <c r="M483" i="2"/>
  <c r="L483" i="2"/>
  <c r="K483" i="2"/>
  <c r="J483" i="2"/>
  <c r="I483" i="2"/>
  <c r="H483" i="2"/>
  <c r="G483" i="2"/>
  <c r="F483" i="2"/>
  <c r="E483" i="2"/>
  <c r="D483" i="2"/>
  <c r="C483" i="2"/>
  <c r="B483" i="2"/>
  <c r="A483" i="2"/>
  <c r="U482" i="2"/>
  <c r="T482" i="2"/>
  <c r="S482" i="2"/>
  <c r="R482" i="2"/>
  <c r="Q482" i="2"/>
  <c r="P482" i="2"/>
  <c r="O482" i="2"/>
  <c r="N482" i="2"/>
  <c r="M482" i="2"/>
  <c r="L482" i="2"/>
  <c r="K482" i="2"/>
  <c r="J482" i="2"/>
  <c r="I482" i="2"/>
  <c r="H482" i="2"/>
  <c r="G482" i="2"/>
  <c r="F482" i="2"/>
  <c r="E482" i="2"/>
  <c r="D482" i="2"/>
  <c r="C482" i="2"/>
  <c r="B482" i="2"/>
  <c r="A482" i="2"/>
  <c r="U481" i="2"/>
  <c r="T481" i="2"/>
  <c r="S481" i="2"/>
  <c r="R481" i="2"/>
  <c r="Q481" i="2"/>
  <c r="P481" i="2"/>
  <c r="O481" i="2"/>
  <c r="N481" i="2"/>
  <c r="M481" i="2"/>
  <c r="L481" i="2"/>
  <c r="K481" i="2"/>
  <c r="J481" i="2"/>
  <c r="I481" i="2"/>
  <c r="H481" i="2"/>
  <c r="G481" i="2"/>
  <c r="F481" i="2"/>
  <c r="E481" i="2"/>
  <c r="D481" i="2"/>
  <c r="C481" i="2"/>
  <c r="B481" i="2"/>
  <c r="A481" i="2"/>
  <c r="U480" i="2"/>
  <c r="T480" i="2"/>
  <c r="S480" i="2"/>
  <c r="R480" i="2"/>
  <c r="Q480" i="2"/>
  <c r="P480" i="2"/>
  <c r="O480" i="2"/>
  <c r="N480" i="2"/>
  <c r="M480" i="2"/>
  <c r="L480" i="2"/>
  <c r="K480" i="2"/>
  <c r="J480" i="2"/>
  <c r="I480" i="2"/>
  <c r="H480" i="2"/>
  <c r="G480" i="2"/>
  <c r="F480" i="2"/>
  <c r="E480" i="2"/>
  <c r="D480" i="2"/>
  <c r="C480" i="2"/>
  <c r="B480" i="2"/>
  <c r="A480" i="2"/>
  <c r="U479" i="2"/>
  <c r="T479" i="2"/>
  <c r="S479" i="2"/>
  <c r="R479" i="2"/>
  <c r="Q479" i="2"/>
  <c r="P479" i="2"/>
  <c r="O479" i="2"/>
  <c r="N479" i="2"/>
  <c r="M479" i="2"/>
  <c r="L479" i="2"/>
  <c r="K479" i="2"/>
  <c r="J479" i="2"/>
  <c r="I479" i="2"/>
  <c r="H479" i="2"/>
  <c r="G479" i="2"/>
  <c r="F479" i="2"/>
  <c r="E479" i="2"/>
  <c r="D479" i="2"/>
  <c r="C479" i="2"/>
  <c r="B479" i="2"/>
  <c r="A479" i="2"/>
  <c r="U478" i="2"/>
  <c r="T478" i="2"/>
  <c r="S478" i="2"/>
  <c r="R478" i="2"/>
  <c r="Q478" i="2"/>
  <c r="P478" i="2"/>
  <c r="O478" i="2"/>
  <c r="N478" i="2"/>
  <c r="M478" i="2"/>
  <c r="L478" i="2"/>
  <c r="K478" i="2"/>
  <c r="J478" i="2"/>
  <c r="I478" i="2"/>
  <c r="H478" i="2"/>
  <c r="G478" i="2"/>
  <c r="F478" i="2"/>
  <c r="E478" i="2"/>
  <c r="D478" i="2"/>
  <c r="C478" i="2"/>
  <c r="B478" i="2"/>
  <c r="A478" i="2"/>
  <c r="U477" i="2"/>
  <c r="T477" i="2"/>
  <c r="S477" i="2"/>
  <c r="R477" i="2"/>
  <c r="Q477" i="2"/>
  <c r="P477" i="2"/>
  <c r="O477" i="2"/>
  <c r="N477" i="2"/>
  <c r="M477" i="2"/>
  <c r="L477" i="2"/>
  <c r="K477" i="2"/>
  <c r="J477" i="2"/>
  <c r="I477" i="2"/>
  <c r="H477" i="2"/>
  <c r="G477" i="2"/>
  <c r="F477" i="2"/>
  <c r="E477" i="2"/>
  <c r="D477" i="2"/>
  <c r="C477" i="2"/>
  <c r="B477" i="2"/>
  <c r="A477" i="2"/>
  <c r="U476" i="2"/>
  <c r="T476" i="2"/>
  <c r="S476" i="2"/>
  <c r="R476" i="2"/>
  <c r="Q476" i="2"/>
  <c r="P476" i="2"/>
  <c r="O476" i="2"/>
  <c r="N476" i="2"/>
  <c r="M476" i="2"/>
  <c r="L476" i="2"/>
  <c r="K476" i="2"/>
  <c r="J476" i="2"/>
  <c r="I476" i="2"/>
  <c r="H476" i="2"/>
  <c r="G476" i="2"/>
  <c r="F476" i="2"/>
  <c r="E476" i="2"/>
  <c r="D476" i="2"/>
  <c r="C476" i="2"/>
  <c r="B476" i="2"/>
  <c r="A476" i="2"/>
  <c r="U475" i="2"/>
  <c r="T475" i="2"/>
  <c r="S475" i="2"/>
  <c r="R475" i="2"/>
  <c r="Q475" i="2"/>
  <c r="P475" i="2"/>
  <c r="O475" i="2"/>
  <c r="N475" i="2"/>
  <c r="M475" i="2"/>
  <c r="L475" i="2"/>
  <c r="K475" i="2"/>
  <c r="J475" i="2"/>
  <c r="I475" i="2"/>
  <c r="H475" i="2"/>
  <c r="G475" i="2"/>
  <c r="F475" i="2"/>
  <c r="E475" i="2"/>
  <c r="D475" i="2"/>
  <c r="C475" i="2"/>
  <c r="B475" i="2"/>
  <c r="A475" i="2"/>
  <c r="U474" i="2"/>
  <c r="T474" i="2"/>
  <c r="S474" i="2"/>
  <c r="R474" i="2"/>
  <c r="Q474" i="2"/>
  <c r="P474" i="2"/>
  <c r="O474" i="2"/>
  <c r="N474" i="2"/>
  <c r="M474" i="2"/>
  <c r="L474" i="2"/>
  <c r="K474" i="2"/>
  <c r="J474" i="2"/>
  <c r="I474" i="2"/>
  <c r="H474" i="2"/>
  <c r="G474" i="2"/>
  <c r="F474" i="2"/>
  <c r="E474" i="2"/>
  <c r="D474" i="2"/>
  <c r="C474" i="2"/>
  <c r="B474" i="2"/>
  <c r="A474" i="2"/>
  <c r="U473" i="2"/>
  <c r="T473" i="2"/>
  <c r="S473" i="2"/>
  <c r="R473" i="2"/>
  <c r="Q473" i="2"/>
  <c r="P473" i="2"/>
  <c r="O473" i="2"/>
  <c r="N473" i="2"/>
  <c r="M473" i="2"/>
  <c r="L473" i="2"/>
  <c r="K473" i="2"/>
  <c r="J473" i="2"/>
  <c r="I473" i="2"/>
  <c r="H473" i="2"/>
  <c r="G473" i="2"/>
  <c r="F473" i="2"/>
  <c r="E473" i="2"/>
  <c r="D473" i="2"/>
  <c r="C473" i="2"/>
  <c r="B473" i="2"/>
  <c r="A473" i="2"/>
  <c r="U472" i="2"/>
  <c r="T472" i="2"/>
  <c r="S472" i="2"/>
  <c r="R472" i="2"/>
  <c r="Q472" i="2"/>
  <c r="P472" i="2"/>
  <c r="O472" i="2"/>
  <c r="N472" i="2"/>
  <c r="M472" i="2"/>
  <c r="L472" i="2"/>
  <c r="K472" i="2"/>
  <c r="J472" i="2"/>
  <c r="I472" i="2"/>
  <c r="H472" i="2"/>
  <c r="G472" i="2"/>
  <c r="F472" i="2"/>
  <c r="E472" i="2"/>
  <c r="D472" i="2"/>
  <c r="C472" i="2"/>
  <c r="B472" i="2"/>
  <c r="A472" i="2"/>
  <c r="U471" i="2"/>
  <c r="T471" i="2"/>
  <c r="S471" i="2"/>
  <c r="R471" i="2"/>
  <c r="Q471" i="2"/>
  <c r="P471" i="2"/>
  <c r="O471" i="2"/>
  <c r="N471" i="2"/>
  <c r="M471" i="2"/>
  <c r="L471" i="2"/>
  <c r="K471" i="2"/>
  <c r="J471" i="2"/>
  <c r="I471" i="2"/>
  <c r="H471" i="2"/>
  <c r="G471" i="2"/>
  <c r="F471" i="2"/>
  <c r="E471" i="2"/>
  <c r="D471" i="2"/>
  <c r="C471" i="2"/>
  <c r="B471" i="2"/>
  <c r="A471" i="2"/>
  <c r="U470" i="2"/>
  <c r="T470" i="2"/>
  <c r="S470" i="2"/>
  <c r="R470" i="2"/>
  <c r="Q470" i="2"/>
  <c r="P470" i="2"/>
  <c r="O470" i="2"/>
  <c r="N470" i="2"/>
  <c r="M470" i="2"/>
  <c r="L470" i="2"/>
  <c r="K470" i="2"/>
  <c r="J470" i="2"/>
  <c r="I470" i="2"/>
  <c r="H470" i="2"/>
  <c r="G470" i="2"/>
  <c r="F470" i="2"/>
  <c r="E470" i="2"/>
  <c r="D470" i="2"/>
  <c r="C470" i="2"/>
  <c r="B470" i="2"/>
  <c r="A470" i="2"/>
  <c r="U469" i="2"/>
  <c r="T469" i="2"/>
  <c r="S469" i="2"/>
  <c r="R469" i="2"/>
  <c r="Q469" i="2"/>
  <c r="P469" i="2"/>
  <c r="O469" i="2"/>
  <c r="N469" i="2"/>
  <c r="M469" i="2"/>
  <c r="L469" i="2"/>
  <c r="K469" i="2"/>
  <c r="J469" i="2"/>
  <c r="I469" i="2"/>
  <c r="H469" i="2"/>
  <c r="G469" i="2"/>
  <c r="F469" i="2"/>
  <c r="E469" i="2"/>
  <c r="D469" i="2"/>
  <c r="C469" i="2"/>
  <c r="B469" i="2"/>
  <c r="A469" i="2"/>
  <c r="U468" i="2"/>
  <c r="T468" i="2"/>
  <c r="S468" i="2"/>
  <c r="R468" i="2"/>
  <c r="Q468" i="2"/>
  <c r="P468" i="2"/>
  <c r="O468" i="2"/>
  <c r="N468" i="2"/>
  <c r="M468" i="2"/>
  <c r="L468" i="2"/>
  <c r="K468" i="2"/>
  <c r="J468" i="2"/>
  <c r="I468" i="2"/>
  <c r="H468" i="2"/>
  <c r="G468" i="2"/>
  <c r="F468" i="2"/>
  <c r="E468" i="2"/>
  <c r="D468" i="2"/>
  <c r="C468" i="2"/>
  <c r="B468" i="2"/>
  <c r="A468" i="2"/>
  <c r="U467" i="2"/>
  <c r="T467" i="2"/>
  <c r="S467" i="2"/>
  <c r="R467" i="2"/>
  <c r="Q467" i="2"/>
  <c r="P467" i="2"/>
  <c r="O467" i="2"/>
  <c r="N467" i="2"/>
  <c r="M467" i="2"/>
  <c r="L467" i="2"/>
  <c r="K467" i="2"/>
  <c r="J467" i="2"/>
  <c r="I467" i="2"/>
  <c r="H467" i="2"/>
  <c r="G467" i="2"/>
  <c r="F467" i="2"/>
  <c r="E467" i="2"/>
  <c r="D467" i="2"/>
  <c r="C467" i="2"/>
  <c r="B467" i="2"/>
  <c r="A467" i="2"/>
  <c r="U466" i="2"/>
  <c r="T466" i="2"/>
  <c r="S466" i="2"/>
  <c r="R466" i="2"/>
  <c r="Q466" i="2"/>
  <c r="P466" i="2"/>
  <c r="O466" i="2"/>
  <c r="N466" i="2"/>
  <c r="M466" i="2"/>
  <c r="L466" i="2"/>
  <c r="K466" i="2"/>
  <c r="J466" i="2"/>
  <c r="I466" i="2"/>
  <c r="H466" i="2"/>
  <c r="G466" i="2"/>
  <c r="F466" i="2"/>
  <c r="E466" i="2"/>
  <c r="D466" i="2"/>
  <c r="C466" i="2"/>
  <c r="B466" i="2"/>
  <c r="A466" i="2"/>
  <c r="U465" i="2"/>
  <c r="T465" i="2"/>
  <c r="S465" i="2"/>
  <c r="R465" i="2"/>
  <c r="Q465" i="2"/>
  <c r="P465" i="2"/>
  <c r="O465" i="2"/>
  <c r="N465" i="2"/>
  <c r="M465" i="2"/>
  <c r="L465" i="2"/>
  <c r="K465" i="2"/>
  <c r="J465" i="2"/>
  <c r="I465" i="2"/>
  <c r="H465" i="2"/>
  <c r="G465" i="2"/>
  <c r="F465" i="2"/>
  <c r="E465" i="2"/>
  <c r="D465" i="2"/>
  <c r="C465" i="2"/>
  <c r="B465" i="2"/>
  <c r="A465" i="2"/>
  <c r="U464" i="2"/>
  <c r="T464" i="2"/>
  <c r="S464" i="2"/>
  <c r="R464" i="2"/>
  <c r="Q464" i="2"/>
  <c r="P464" i="2"/>
  <c r="O464" i="2"/>
  <c r="N464" i="2"/>
  <c r="M464" i="2"/>
  <c r="L464" i="2"/>
  <c r="K464" i="2"/>
  <c r="J464" i="2"/>
  <c r="I464" i="2"/>
  <c r="H464" i="2"/>
  <c r="G464" i="2"/>
  <c r="F464" i="2"/>
  <c r="E464" i="2"/>
  <c r="D464" i="2"/>
  <c r="C464" i="2"/>
  <c r="B464" i="2"/>
  <c r="A464" i="2"/>
  <c r="U463" i="2"/>
  <c r="T463" i="2"/>
  <c r="S463" i="2"/>
  <c r="R463" i="2"/>
  <c r="Q463" i="2"/>
  <c r="P463" i="2"/>
  <c r="O463" i="2"/>
  <c r="N463" i="2"/>
  <c r="M463" i="2"/>
  <c r="L463" i="2"/>
  <c r="K463" i="2"/>
  <c r="J463" i="2"/>
  <c r="I463" i="2"/>
  <c r="H463" i="2"/>
  <c r="G463" i="2"/>
  <c r="F463" i="2"/>
  <c r="E463" i="2"/>
  <c r="D463" i="2"/>
  <c r="C463" i="2"/>
  <c r="B463" i="2"/>
  <c r="A463" i="2"/>
  <c r="U462" i="2"/>
  <c r="T462" i="2"/>
  <c r="S462" i="2"/>
  <c r="R462" i="2"/>
  <c r="Q462" i="2"/>
  <c r="P462" i="2"/>
  <c r="O462" i="2"/>
  <c r="N462" i="2"/>
  <c r="M462" i="2"/>
  <c r="L462" i="2"/>
  <c r="K462" i="2"/>
  <c r="J462" i="2"/>
  <c r="I462" i="2"/>
  <c r="H462" i="2"/>
  <c r="G462" i="2"/>
  <c r="F462" i="2"/>
  <c r="E462" i="2"/>
  <c r="D462" i="2"/>
  <c r="C462" i="2"/>
  <c r="B462" i="2"/>
  <c r="A462" i="2"/>
  <c r="U461" i="2"/>
  <c r="T461" i="2"/>
  <c r="S461" i="2"/>
  <c r="R461" i="2"/>
  <c r="Q461" i="2"/>
  <c r="P461" i="2"/>
  <c r="O461" i="2"/>
  <c r="N461" i="2"/>
  <c r="M461" i="2"/>
  <c r="L461" i="2"/>
  <c r="K461" i="2"/>
  <c r="J461" i="2"/>
  <c r="I461" i="2"/>
  <c r="H461" i="2"/>
  <c r="G461" i="2"/>
  <c r="F461" i="2"/>
  <c r="E461" i="2"/>
  <c r="D461" i="2"/>
  <c r="C461" i="2"/>
  <c r="B461" i="2"/>
  <c r="A461" i="2"/>
  <c r="U460" i="2"/>
  <c r="T460" i="2"/>
  <c r="S460" i="2"/>
  <c r="R460" i="2"/>
  <c r="Q460" i="2"/>
  <c r="P460" i="2"/>
  <c r="O460" i="2"/>
  <c r="N460" i="2"/>
  <c r="M460" i="2"/>
  <c r="L460" i="2"/>
  <c r="K460" i="2"/>
  <c r="J460" i="2"/>
  <c r="I460" i="2"/>
  <c r="H460" i="2"/>
  <c r="G460" i="2"/>
  <c r="F460" i="2"/>
  <c r="E460" i="2"/>
  <c r="D460" i="2"/>
  <c r="C460" i="2"/>
  <c r="B460" i="2"/>
  <c r="A460" i="2"/>
  <c r="U459" i="2"/>
  <c r="T459" i="2"/>
  <c r="S459" i="2"/>
  <c r="R459" i="2"/>
  <c r="Q459" i="2"/>
  <c r="P459" i="2"/>
  <c r="O459" i="2"/>
  <c r="N459" i="2"/>
  <c r="M459" i="2"/>
  <c r="L459" i="2"/>
  <c r="K459" i="2"/>
  <c r="J459" i="2"/>
  <c r="I459" i="2"/>
  <c r="H459" i="2"/>
  <c r="G459" i="2"/>
  <c r="F459" i="2"/>
  <c r="E459" i="2"/>
  <c r="D459" i="2"/>
  <c r="C459" i="2"/>
  <c r="B459" i="2"/>
  <c r="A459" i="2"/>
  <c r="U458" i="2"/>
  <c r="T458" i="2"/>
  <c r="S458" i="2"/>
  <c r="R458" i="2"/>
  <c r="Q458" i="2"/>
  <c r="P458" i="2"/>
  <c r="O458" i="2"/>
  <c r="N458" i="2"/>
  <c r="M458" i="2"/>
  <c r="L458" i="2"/>
  <c r="K458" i="2"/>
  <c r="J458" i="2"/>
  <c r="I458" i="2"/>
  <c r="H458" i="2"/>
  <c r="G458" i="2"/>
  <c r="F458" i="2"/>
  <c r="E458" i="2"/>
  <c r="D458" i="2"/>
  <c r="C458" i="2"/>
  <c r="B458" i="2"/>
  <c r="A458" i="2"/>
  <c r="U457" i="2"/>
  <c r="T457" i="2"/>
  <c r="S457" i="2"/>
  <c r="R457" i="2"/>
  <c r="Q457" i="2"/>
  <c r="P457" i="2"/>
  <c r="O457" i="2"/>
  <c r="N457" i="2"/>
  <c r="M457" i="2"/>
  <c r="L457" i="2"/>
  <c r="K457" i="2"/>
  <c r="J457" i="2"/>
  <c r="I457" i="2"/>
  <c r="H457" i="2"/>
  <c r="G457" i="2"/>
  <c r="F457" i="2"/>
  <c r="E457" i="2"/>
  <c r="D457" i="2"/>
  <c r="C457" i="2"/>
  <c r="B457" i="2"/>
  <c r="A457" i="2"/>
  <c r="U456" i="2"/>
  <c r="T456" i="2"/>
  <c r="S456" i="2"/>
  <c r="R456" i="2"/>
  <c r="Q456" i="2"/>
  <c r="P456" i="2"/>
  <c r="O456" i="2"/>
  <c r="N456" i="2"/>
  <c r="M456" i="2"/>
  <c r="L456" i="2"/>
  <c r="K456" i="2"/>
  <c r="J456" i="2"/>
  <c r="I456" i="2"/>
  <c r="H456" i="2"/>
  <c r="G456" i="2"/>
  <c r="F456" i="2"/>
  <c r="E456" i="2"/>
  <c r="D456" i="2"/>
  <c r="C456" i="2"/>
  <c r="B456" i="2"/>
  <c r="A456" i="2"/>
  <c r="U455" i="2"/>
  <c r="T455" i="2"/>
  <c r="S455" i="2"/>
  <c r="R455" i="2"/>
  <c r="Q455" i="2"/>
  <c r="P455" i="2"/>
  <c r="O455" i="2"/>
  <c r="N455" i="2"/>
  <c r="M455" i="2"/>
  <c r="L455" i="2"/>
  <c r="K455" i="2"/>
  <c r="J455" i="2"/>
  <c r="I455" i="2"/>
  <c r="H455" i="2"/>
  <c r="G455" i="2"/>
  <c r="F455" i="2"/>
  <c r="E455" i="2"/>
  <c r="D455" i="2"/>
  <c r="C455" i="2"/>
  <c r="B455" i="2"/>
  <c r="A455" i="2"/>
  <c r="U454" i="2"/>
  <c r="T454" i="2"/>
  <c r="S454" i="2"/>
  <c r="R454" i="2"/>
  <c r="Q454" i="2"/>
  <c r="P454" i="2"/>
  <c r="O454" i="2"/>
  <c r="N454" i="2"/>
  <c r="M454" i="2"/>
  <c r="L454" i="2"/>
  <c r="K454" i="2"/>
  <c r="J454" i="2"/>
  <c r="I454" i="2"/>
  <c r="H454" i="2"/>
  <c r="G454" i="2"/>
  <c r="F454" i="2"/>
  <c r="E454" i="2"/>
  <c r="D454" i="2"/>
  <c r="C454" i="2"/>
  <c r="B454" i="2"/>
  <c r="A454" i="2"/>
  <c r="U453" i="2"/>
  <c r="T453" i="2"/>
  <c r="S453" i="2"/>
  <c r="R453" i="2"/>
  <c r="Q453" i="2"/>
  <c r="P453" i="2"/>
  <c r="O453" i="2"/>
  <c r="N453" i="2"/>
  <c r="M453" i="2"/>
  <c r="L453" i="2"/>
  <c r="K453" i="2"/>
  <c r="J453" i="2"/>
  <c r="I453" i="2"/>
  <c r="H453" i="2"/>
  <c r="G453" i="2"/>
  <c r="F453" i="2"/>
  <c r="E453" i="2"/>
  <c r="D453" i="2"/>
  <c r="C453" i="2"/>
  <c r="B453" i="2"/>
  <c r="A453" i="2"/>
  <c r="U452" i="2"/>
  <c r="T452" i="2"/>
  <c r="S452" i="2"/>
  <c r="R452" i="2"/>
  <c r="Q452" i="2"/>
  <c r="P452" i="2"/>
  <c r="O452" i="2"/>
  <c r="N452" i="2"/>
  <c r="M452" i="2"/>
  <c r="L452" i="2"/>
  <c r="K452" i="2"/>
  <c r="J452" i="2"/>
  <c r="I452" i="2"/>
  <c r="H452" i="2"/>
  <c r="G452" i="2"/>
  <c r="F452" i="2"/>
  <c r="E452" i="2"/>
  <c r="D452" i="2"/>
  <c r="C452" i="2"/>
  <c r="B452" i="2"/>
  <c r="A452" i="2"/>
  <c r="U451" i="2"/>
  <c r="T451" i="2"/>
  <c r="S451" i="2"/>
  <c r="R451" i="2"/>
  <c r="Q451" i="2"/>
  <c r="P451" i="2"/>
  <c r="O451" i="2"/>
  <c r="N451" i="2"/>
  <c r="M451" i="2"/>
  <c r="L451" i="2"/>
  <c r="K451" i="2"/>
  <c r="J451" i="2"/>
  <c r="I451" i="2"/>
  <c r="H451" i="2"/>
  <c r="G451" i="2"/>
  <c r="F451" i="2"/>
  <c r="E451" i="2"/>
  <c r="D451" i="2"/>
  <c r="C451" i="2"/>
  <c r="B451" i="2"/>
  <c r="A451" i="2"/>
  <c r="U450" i="2"/>
  <c r="T450" i="2"/>
  <c r="S450" i="2"/>
  <c r="R450" i="2"/>
  <c r="Q450" i="2"/>
  <c r="P450" i="2"/>
  <c r="O450" i="2"/>
  <c r="N450" i="2"/>
  <c r="M450" i="2"/>
  <c r="L450" i="2"/>
  <c r="K450" i="2"/>
  <c r="J450" i="2"/>
  <c r="I450" i="2"/>
  <c r="H450" i="2"/>
  <c r="G450" i="2"/>
  <c r="F450" i="2"/>
  <c r="E450" i="2"/>
  <c r="D450" i="2"/>
  <c r="C450" i="2"/>
  <c r="B450" i="2"/>
  <c r="A450" i="2"/>
  <c r="U449" i="2"/>
  <c r="T449" i="2"/>
  <c r="S449" i="2"/>
  <c r="R449" i="2"/>
  <c r="Q449" i="2"/>
  <c r="P449" i="2"/>
  <c r="O449" i="2"/>
  <c r="N449" i="2"/>
  <c r="M449" i="2"/>
  <c r="L449" i="2"/>
  <c r="K449" i="2"/>
  <c r="J449" i="2"/>
  <c r="I449" i="2"/>
  <c r="H449" i="2"/>
  <c r="G449" i="2"/>
  <c r="F449" i="2"/>
  <c r="E449" i="2"/>
  <c r="D449" i="2"/>
  <c r="C449" i="2"/>
  <c r="B449" i="2"/>
  <c r="A449" i="2"/>
  <c r="U448" i="2"/>
  <c r="T448" i="2"/>
  <c r="S448" i="2"/>
  <c r="R448" i="2"/>
  <c r="Q448" i="2"/>
  <c r="P448" i="2"/>
  <c r="O448" i="2"/>
  <c r="N448" i="2"/>
  <c r="M448" i="2"/>
  <c r="L448" i="2"/>
  <c r="K448" i="2"/>
  <c r="J448" i="2"/>
  <c r="I448" i="2"/>
  <c r="H448" i="2"/>
  <c r="G448" i="2"/>
  <c r="F448" i="2"/>
  <c r="E448" i="2"/>
  <c r="D448" i="2"/>
  <c r="C448" i="2"/>
  <c r="B448" i="2"/>
  <c r="A448" i="2"/>
  <c r="U447" i="2"/>
  <c r="T447" i="2"/>
  <c r="S447" i="2"/>
  <c r="R447" i="2"/>
  <c r="Q447" i="2"/>
  <c r="P447" i="2"/>
  <c r="O447" i="2"/>
  <c r="N447" i="2"/>
  <c r="M447" i="2"/>
  <c r="L447" i="2"/>
  <c r="K447" i="2"/>
  <c r="J447" i="2"/>
  <c r="I447" i="2"/>
  <c r="H447" i="2"/>
  <c r="G447" i="2"/>
  <c r="F447" i="2"/>
  <c r="E447" i="2"/>
  <c r="D447" i="2"/>
  <c r="C447" i="2"/>
  <c r="B447" i="2"/>
  <c r="A447" i="2"/>
  <c r="U446" i="2"/>
  <c r="T446" i="2"/>
  <c r="S446" i="2"/>
  <c r="R446" i="2"/>
  <c r="Q446" i="2"/>
  <c r="P446" i="2"/>
  <c r="O446" i="2"/>
  <c r="N446" i="2"/>
  <c r="M446" i="2"/>
  <c r="L446" i="2"/>
  <c r="K446" i="2"/>
  <c r="J446" i="2"/>
  <c r="I446" i="2"/>
  <c r="H446" i="2"/>
  <c r="G446" i="2"/>
  <c r="F446" i="2"/>
  <c r="E446" i="2"/>
  <c r="D446" i="2"/>
  <c r="C446" i="2"/>
  <c r="B446" i="2"/>
  <c r="A446" i="2"/>
  <c r="U445" i="2"/>
  <c r="T445" i="2"/>
  <c r="S445" i="2"/>
  <c r="R445" i="2"/>
  <c r="Q445" i="2"/>
  <c r="P445" i="2"/>
  <c r="O445" i="2"/>
  <c r="N445" i="2"/>
  <c r="M445" i="2"/>
  <c r="L445" i="2"/>
  <c r="K445" i="2"/>
  <c r="J445" i="2"/>
  <c r="I445" i="2"/>
  <c r="H445" i="2"/>
  <c r="G445" i="2"/>
  <c r="F445" i="2"/>
  <c r="E445" i="2"/>
  <c r="D445" i="2"/>
  <c r="C445" i="2"/>
  <c r="B445" i="2"/>
  <c r="A445" i="2"/>
  <c r="U444" i="2"/>
  <c r="T444" i="2"/>
  <c r="S444" i="2"/>
  <c r="R444" i="2"/>
  <c r="Q444" i="2"/>
  <c r="P444" i="2"/>
  <c r="O444" i="2"/>
  <c r="N444" i="2"/>
  <c r="M444" i="2"/>
  <c r="L444" i="2"/>
  <c r="K444" i="2"/>
  <c r="J444" i="2"/>
  <c r="I444" i="2"/>
  <c r="H444" i="2"/>
  <c r="G444" i="2"/>
  <c r="F444" i="2"/>
  <c r="E444" i="2"/>
  <c r="D444" i="2"/>
  <c r="C444" i="2"/>
  <c r="B444" i="2"/>
  <c r="A444" i="2"/>
  <c r="U443" i="2"/>
  <c r="T443" i="2"/>
  <c r="S443" i="2"/>
  <c r="R443" i="2"/>
  <c r="Q443" i="2"/>
  <c r="P443" i="2"/>
  <c r="O443" i="2"/>
  <c r="N443" i="2"/>
  <c r="M443" i="2"/>
  <c r="L443" i="2"/>
  <c r="K443" i="2"/>
  <c r="J443" i="2"/>
  <c r="I443" i="2"/>
  <c r="H443" i="2"/>
  <c r="G443" i="2"/>
  <c r="F443" i="2"/>
  <c r="E443" i="2"/>
  <c r="D443" i="2"/>
  <c r="C443" i="2"/>
  <c r="B443" i="2"/>
  <c r="A443" i="2"/>
  <c r="U442" i="2"/>
  <c r="T442" i="2"/>
  <c r="S442" i="2"/>
  <c r="R442" i="2"/>
  <c r="Q442" i="2"/>
  <c r="P442" i="2"/>
  <c r="O442" i="2"/>
  <c r="N442" i="2"/>
  <c r="M442" i="2"/>
  <c r="L442" i="2"/>
  <c r="K442" i="2"/>
  <c r="J442" i="2"/>
  <c r="I442" i="2"/>
  <c r="H442" i="2"/>
  <c r="G442" i="2"/>
  <c r="F442" i="2"/>
  <c r="E442" i="2"/>
  <c r="D442" i="2"/>
  <c r="C442" i="2"/>
  <c r="B442" i="2"/>
  <c r="A442" i="2"/>
  <c r="U441" i="2"/>
  <c r="T441" i="2"/>
  <c r="S441" i="2"/>
  <c r="R441" i="2"/>
  <c r="Q441" i="2"/>
  <c r="P441" i="2"/>
  <c r="O441" i="2"/>
  <c r="N441" i="2"/>
  <c r="M441" i="2"/>
  <c r="L441" i="2"/>
  <c r="K441" i="2"/>
  <c r="J441" i="2"/>
  <c r="I441" i="2"/>
  <c r="H441" i="2"/>
  <c r="G441" i="2"/>
  <c r="F441" i="2"/>
  <c r="E441" i="2"/>
  <c r="D441" i="2"/>
  <c r="C441" i="2"/>
  <c r="B441" i="2"/>
  <c r="A441" i="2"/>
  <c r="U440" i="2"/>
  <c r="T440" i="2"/>
  <c r="S440" i="2"/>
  <c r="R440" i="2"/>
  <c r="Q440" i="2"/>
  <c r="P440" i="2"/>
  <c r="O440" i="2"/>
  <c r="N440" i="2"/>
  <c r="M440" i="2"/>
  <c r="L440" i="2"/>
  <c r="K440" i="2"/>
  <c r="J440" i="2"/>
  <c r="I440" i="2"/>
  <c r="H440" i="2"/>
  <c r="G440" i="2"/>
  <c r="F440" i="2"/>
  <c r="E440" i="2"/>
  <c r="D440" i="2"/>
  <c r="C440" i="2"/>
  <c r="B440" i="2"/>
  <c r="A440" i="2"/>
  <c r="U439" i="2"/>
  <c r="T439" i="2"/>
  <c r="S439" i="2"/>
  <c r="R439" i="2"/>
  <c r="Q439" i="2"/>
  <c r="P439" i="2"/>
  <c r="O439" i="2"/>
  <c r="N439" i="2"/>
  <c r="M439" i="2"/>
  <c r="L439" i="2"/>
  <c r="K439" i="2"/>
  <c r="J439" i="2"/>
  <c r="I439" i="2"/>
  <c r="H439" i="2"/>
  <c r="G439" i="2"/>
  <c r="F439" i="2"/>
  <c r="E439" i="2"/>
  <c r="D439" i="2"/>
  <c r="C439" i="2"/>
  <c r="B439" i="2"/>
  <c r="A439" i="2"/>
  <c r="U438" i="2"/>
  <c r="T438" i="2"/>
  <c r="S438" i="2"/>
  <c r="R438" i="2"/>
  <c r="Q438" i="2"/>
  <c r="P438" i="2"/>
  <c r="O438" i="2"/>
  <c r="N438" i="2"/>
  <c r="M438" i="2"/>
  <c r="L438" i="2"/>
  <c r="K438" i="2"/>
  <c r="J438" i="2"/>
  <c r="I438" i="2"/>
  <c r="H438" i="2"/>
  <c r="G438" i="2"/>
  <c r="F438" i="2"/>
  <c r="E438" i="2"/>
  <c r="D438" i="2"/>
  <c r="C438" i="2"/>
  <c r="B438" i="2"/>
  <c r="A438" i="2"/>
  <c r="U437" i="2"/>
  <c r="T437" i="2"/>
  <c r="S437" i="2"/>
  <c r="R437" i="2"/>
  <c r="Q437" i="2"/>
  <c r="P437" i="2"/>
  <c r="O437" i="2"/>
  <c r="N437" i="2"/>
  <c r="M437" i="2"/>
  <c r="L437" i="2"/>
  <c r="K437" i="2"/>
  <c r="J437" i="2"/>
  <c r="I437" i="2"/>
  <c r="H437" i="2"/>
  <c r="G437" i="2"/>
  <c r="F437" i="2"/>
  <c r="E437" i="2"/>
  <c r="D437" i="2"/>
  <c r="C437" i="2"/>
  <c r="B437" i="2"/>
  <c r="A437" i="2"/>
  <c r="U436" i="2"/>
  <c r="T436" i="2"/>
  <c r="S436" i="2"/>
  <c r="R436" i="2"/>
  <c r="Q436" i="2"/>
  <c r="P436" i="2"/>
  <c r="O436" i="2"/>
  <c r="N436" i="2"/>
  <c r="M436" i="2"/>
  <c r="L436" i="2"/>
  <c r="K436" i="2"/>
  <c r="J436" i="2"/>
  <c r="I436" i="2"/>
  <c r="H436" i="2"/>
  <c r="G436" i="2"/>
  <c r="F436" i="2"/>
  <c r="E436" i="2"/>
  <c r="D436" i="2"/>
  <c r="C436" i="2"/>
  <c r="B436" i="2"/>
  <c r="A436" i="2"/>
  <c r="U435" i="2"/>
  <c r="T435" i="2"/>
  <c r="S435" i="2"/>
  <c r="R435" i="2"/>
  <c r="Q435" i="2"/>
  <c r="P435" i="2"/>
  <c r="O435" i="2"/>
  <c r="N435" i="2"/>
  <c r="M435" i="2"/>
  <c r="L435" i="2"/>
  <c r="K435" i="2"/>
  <c r="J435" i="2"/>
  <c r="I435" i="2"/>
  <c r="H435" i="2"/>
  <c r="G435" i="2"/>
  <c r="F435" i="2"/>
  <c r="E435" i="2"/>
  <c r="D435" i="2"/>
  <c r="C435" i="2"/>
  <c r="B435" i="2"/>
  <c r="A435" i="2"/>
  <c r="U434" i="2"/>
  <c r="T434" i="2"/>
  <c r="S434" i="2"/>
  <c r="R434" i="2"/>
  <c r="Q434" i="2"/>
  <c r="P434" i="2"/>
  <c r="O434" i="2"/>
  <c r="N434" i="2"/>
  <c r="M434" i="2"/>
  <c r="L434" i="2"/>
  <c r="K434" i="2"/>
  <c r="J434" i="2"/>
  <c r="I434" i="2"/>
  <c r="H434" i="2"/>
  <c r="G434" i="2"/>
  <c r="F434" i="2"/>
  <c r="E434" i="2"/>
  <c r="D434" i="2"/>
  <c r="C434" i="2"/>
  <c r="B434" i="2"/>
  <c r="A434" i="2"/>
  <c r="U433" i="2"/>
  <c r="T433" i="2"/>
  <c r="S433" i="2"/>
  <c r="R433" i="2"/>
  <c r="Q433" i="2"/>
  <c r="P433" i="2"/>
  <c r="O433" i="2"/>
  <c r="N433" i="2"/>
  <c r="M433" i="2"/>
  <c r="L433" i="2"/>
  <c r="K433" i="2"/>
  <c r="J433" i="2"/>
  <c r="I433" i="2"/>
  <c r="H433" i="2"/>
  <c r="G433" i="2"/>
  <c r="F433" i="2"/>
  <c r="E433" i="2"/>
  <c r="D433" i="2"/>
  <c r="C433" i="2"/>
  <c r="B433" i="2"/>
  <c r="A433" i="2"/>
  <c r="U432" i="2"/>
  <c r="T432" i="2"/>
  <c r="S432" i="2"/>
  <c r="R432" i="2"/>
  <c r="Q432" i="2"/>
  <c r="P432" i="2"/>
  <c r="O432" i="2"/>
  <c r="N432" i="2"/>
  <c r="M432" i="2"/>
  <c r="L432" i="2"/>
  <c r="K432" i="2"/>
  <c r="J432" i="2"/>
  <c r="I432" i="2"/>
  <c r="H432" i="2"/>
  <c r="G432" i="2"/>
  <c r="F432" i="2"/>
  <c r="E432" i="2"/>
  <c r="D432" i="2"/>
  <c r="C432" i="2"/>
  <c r="B432" i="2"/>
  <c r="A432" i="2"/>
  <c r="U431" i="2"/>
  <c r="T431" i="2"/>
  <c r="S431" i="2"/>
  <c r="R431" i="2"/>
  <c r="Q431" i="2"/>
  <c r="P431" i="2"/>
  <c r="O431" i="2"/>
  <c r="N431" i="2"/>
  <c r="M431" i="2"/>
  <c r="L431" i="2"/>
  <c r="K431" i="2"/>
  <c r="J431" i="2"/>
  <c r="I431" i="2"/>
  <c r="H431" i="2"/>
  <c r="G431" i="2"/>
  <c r="F431" i="2"/>
  <c r="E431" i="2"/>
  <c r="D431" i="2"/>
  <c r="C431" i="2"/>
  <c r="B431" i="2"/>
  <c r="A431" i="2"/>
  <c r="U430" i="2"/>
  <c r="T430" i="2"/>
  <c r="S430" i="2"/>
  <c r="R430" i="2"/>
  <c r="Q430" i="2"/>
  <c r="P430" i="2"/>
  <c r="O430" i="2"/>
  <c r="N430" i="2"/>
  <c r="M430" i="2"/>
  <c r="L430" i="2"/>
  <c r="K430" i="2"/>
  <c r="J430" i="2"/>
  <c r="I430" i="2"/>
  <c r="H430" i="2"/>
  <c r="G430" i="2"/>
  <c r="F430" i="2"/>
  <c r="E430" i="2"/>
  <c r="D430" i="2"/>
  <c r="C430" i="2"/>
  <c r="B430" i="2"/>
  <c r="A430" i="2"/>
  <c r="U429" i="2"/>
  <c r="T429" i="2"/>
  <c r="S429" i="2"/>
  <c r="R429" i="2"/>
  <c r="Q429" i="2"/>
  <c r="P429" i="2"/>
  <c r="O429" i="2"/>
  <c r="N429" i="2"/>
  <c r="M429" i="2"/>
  <c r="L429" i="2"/>
  <c r="K429" i="2"/>
  <c r="J429" i="2"/>
  <c r="I429" i="2"/>
  <c r="H429" i="2"/>
  <c r="G429" i="2"/>
  <c r="F429" i="2"/>
  <c r="E429" i="2"/>
  <c r="D429" i="2"/>
  <c r="C429" i="2"/>
  <c r="B429" i="2"/>
  <c r="A429" i="2"/>
  <c r="U428" i="2"/>
  <c r="T428" i="2"/>
  <c r="S428" i="2"/>
  <c r="R428" i="2"/>
  <c r="Q428" i="2"/>
  <c r="P428" i="2"/>
  <c r="O428" i="2"/>
  <c r="N428" i="2"/>
  <c r="M428" i="2"/>
  <c r="L428" i="2"/>
  <c r="K428" i="2"/>
  <c r="J428" i="2"/>
  <c r="I428" i="2"/>
  <c r="H428" i="2"/>
  <c r="G428" i="2"/>
  <c r="F428" i="2"/>
  <c r="E428" i="2"/>
  <c r="D428" i="2"/>
  <c r="C428" i="2"/>
  <c r="B428" i="2"/>
  <c r="A428" i="2"/>
  <c r="U427" i="2"/>
  <c r="T427" i="2"/>
  <c r="S427" i="2"/>
  <c r="R427" i="2"/>
  <c r="Q427" i="2"/>
  <c r="P427" i="2"/>
  <c r="O427" i="2"/>
  <c r="N427" i="2"/>
  <c r="M427" i="2"/>
  <c r="L427" i="2"/>
  <c r="K427" i="2"/>
  <c r="J427" i="2"/>
  <c r="I427" i="2"/>
  <c r="H427" i="2"/>
  <c r="G427" i="2"/>
  <c r="F427" i="2"/>
  <c r="E427" i="2"/>
  <c r="D427" i="2"/>
  <c r="C427" i="2"/>
  <c r="B427" i="2"/>
  <c r="A427" i="2"/>
  <c r="U426" i="2"/>
  <c r="T426" i="2"/>
  <c r="S426" i="2"/>
  <c r="R426" i="2"/>
  <c r="Q426" i="2"/>
  <c r="P426" i="2"/>
  <c r="O426" i="2"/>
  <c r="N426" i="2"/>
  <c r="M426" i="2"/>
  <c r="L426" i="2"/>
  <c r="K426" i="2"/>
  <c r="J426" i="2"/>
  <c r="I426" i="2"/>
  <c r="H426" i="2"/>
  <c r="G426" i="2"/>
  <c r="F426" i="2"/>
  <c r="E426" i="2"/>
  <c r="D426" i="2"/>
  <c r="C426" i="2"/>
  <c r="B426" i="2"/>
  <c r="A426" i="2"/>
  <c r="U425" i="2"/>
  <c r="T425" i="2"/>
  <c r="S425" i="2"/>
  <c r="R425" i="2"/>
  <c r="Q425" i="2"/>
  <c r="P425" i="2"/>
  <c r="O425" i="2"/>
  <c r="N425" i="2"/>
  <c r="M425" i="2"/>
  <c r="L425" i="2"/>
  <c r="K425" i="2"/>
  <c r="J425" i="2"/>
  <c r="I425" i="2"/>
  <c r="H425" i="2"/>
  <c r="G425" i="2"/>
  <c r="F425" i="2"/>
  <c r="E425" i="2"/>
  <c r="D425" i="2"/>
  <c r="C425" i="2"/>
  <c r="B425" i="2"/>
  <c r="A425" i="2"/>
  <c r="U424" i="2"/>
  <c r="T424" i="2"/>
  <c r="S424" i="2"/>
  <c r="R424" i="2"/>
  <c r="Q424" i="2"/>
  <c r="P424" i="2"/>
  <c r="O424" i="2"/>
  <c r="N424" i="2"/>
  <c r="M424" i="2"/>
  <c r="L424" i="2"/>
  <c r="K424" i="2"/>
  <c r="J424" i="2"/>
  <c r="I424" i="2"/>
  <c r="H424" i="2"/>
  <c r="G424" i="2"/>
  <c r="F424" i="2"/>
  <c r="E424" i="2"/>
  <c r="D424" i="2"/>
  <c r="C424" i="2"/>
  <c r="B424" i="2"/>
  <c r="A424" i="2"/>
  <c r="U423" i="2"/>
  <c r="T423" i="2"/>
  <c r="S423" i="2"/>
  <c r="R423" i="2"/>
  <c r="Q423" i="2"/>
  <c r="P423" i="2"/>
  <c r="O423" i="2"/>
  <c r="N423" i="2"/>
  <c r="M423" i="2"/>
  <c r="L423" i="2"/>
  <c r="K423" i="2"/>
  <c r="J423" i="2"/>
  <c r="I423" i="2"/>
  <c r="H423" i="2"/>
  <c r="G423" i="2"/>
  <c r="F423" i="2"/>
  <c r="E423" i="2"/>
  <c r="D423" i="2"/>
  <c r="C423" i="2"/>
  <c r="B423" i="2"/>
  <c r="A423" i="2"/>
  <c r="U422" i="2"/>
  <c r="T422" i="2"/>
  <c r="S422" i="2"/>
  <c r="R422" i="2"/>
  <c r="Q422" i="2"/>
  <c r="P422" i="2"/>
  <c r="O422" i="2"/>
  <c r="N422" i="2"/>
  <c r="M422" i="2"/>
  <c r="L422" i="2"/>
  <c r="K422" i="2"/>
  <c r="J422" i="2"/>
  <c r="I422" i="2"/>
  <c r="H422" i="2"/>
  <c r="G422" i="2"/>
  <c r="F422" i="2"/>
  <c r="E422" i="2"/>
  <c r="D422" i="2"/>
  <c r="C422" i="2"/>
  <c r="B422" i="2"/>
  <c r="A422" i="2"/>
  <c r="U421" i="2"/>
  <c r="T421" i="2"/>
  <c r="S421" i="2"/>
  <c r="R421" i="2"/>
  <c r="Q421" i="2"/>
  <c r="P421" i="2"/>
  <c r="O421" i="2"/>
  <c r="N421" i="2"/>
  <c r="M421" i="2"/>
  <c r="L421" i="2"/>
  <c r="K421" i="2"/>
  <c r="J421" i="2"/>
  <c r="I421" i="2"/>
  <c r="H421" i="2"/>
  <c r="G421" i="2"/>
  <c r="F421" i="2"/>
  <c r="E421" i="2"/>
  <c r="D421" i="2"/>
  <c r="C421" i="2"/>
  <c r="B421" i="2"/>
  <c r="A421" i="2"/>
  <c r="U420" i="2"/>
  <c r="T420" i="2"/>
  <c r="S420" i="2"/>
  <c r="R420" i="2"/>
  <c r="Q420" i="2"/>
  <c r="P420" i="2"/>
  <c r="O420" i="2"/>
  <c r="N420" i="2"/>
  <c r="M420" i="2"/>
  <c r="L420" i="2"/>
  <c r="K420" i="2"/>
  <c r="J420" i="2"/>
  <c r="I420" i="2"/>
  <c r="H420" i="2"/>
  <c r="G420" i="2"/>
  <c r="F420" i="2"/>
  <c r="E420" i="2"/>
  <c r="D420" i="2"/>
  <c r="C420" i="2"/>
  <c r="B420" i="2"/>
  <c r="A420" i="2"/>
  <c r="U419" i="2"/>
  <c r="T419" i="2"/>
  <c r="S419" i="2"/>
  <c r="R419" i="2"/>
  <c r="Q419" i="2"/>
  <c r="P419" i="2"/>
  <c r="O419" i="2"/>
  <c r="N419" i="2"/>
  <c r="M419" i="2"/>
  <c r="L419" i="2"/>
  <c r="K419" i="2"/>
  <c r="J419" i="2"/>
  <c r="I419" i="2"/>
  <c r="H419" i="2"/>
  <c r="G419" i="2"/>
  <c r="F419" i="2"/>
  <c r="E419" i="2"/>
  <c r="D419" i="2"/>
  <c r="C419" i="2"/>
  <c r="B419" i="2"/>
  <c r="A419" i="2"/>
  <c r="U418" i="2"/>
  <c r="T418" i="2"/>
  <c r="S418" i="2"/>
  <c r="R418" i="2"/>
  <c r="Q418" i="2"/>
  <c r="P418" i="2"/>
  <c r="O418" i="2"/>
  <c r="N418" i="2"/>
  <c r="M418" i="2"/>
  <c r="L418" i="2"/>
  <c r="K418" i="2"/>
  <c r="J418" i="2"/>
  <c r="I418" i="2"/>
  <c r="H418" i="2"/>
  <c r="G418" i="2"/>
  <c r="F418" i="2"/>
  <c r="E418" i="2"/>
  <c r="D418" i="2"/>
  <c r="C418" i="2"/>
  <c r="B418" i="2"/>
  <c r="A418" i="2"/>
  <c r="U417" i="2"/>
  <c r="T417" i="2"/>
  <c r="S417" i="2"/>
  <c r="R417" i="2"/>
  <c r="Q417" i="2"/>
  <c r="P417" i="2"/>
  <c r="O417" i="2"/>
  <c r="N417" i="2"/>
  <c r="M417" i="2"/>
  <c r="L417" i="2"/>
  <c r="K417" i="2"/>
  <c r="J417" i="2"/>
  <c r="I417" i="2"/>
  <c r="H417" i="2"/>
  <c r="G417" i="2"/>
  <c r="F417" i="2"/>
  <c r="E417" i="2"/>
  <c r="D417" i="2"/>
  <c r="C417" i="2"/>
  <c r="B417" i="2"/>
  <c r="A417" i="2"/>
  <c r="U416" i="2"/>
  <c r="T416" i="2"/>
  <c r="S416" i="2"/>
  <c r="R416" i="2"/>
  <c r="Q416" i="2"/>
  <c r="P416" i="2"/>
  <c r="O416" i="2"/>
  <c r="N416" i="2"/>
  <c r="M416" i="2"/>
  <c r="L416" i="2"/>
  <c r="K416" i="2"/>
  <c r="J416" i="2"/>
  <c r="I416" i="2"/>
  <c r="H416" i="2"/>
  <c r="G416" i="2"/>
  <c r="F416" i="2"/>
  <c r="E416" i="2"/>
  <c r="D416" i="2"/>
  <c r="C416" i="2"/>
  <c r="B416" i="2"/>
  <c r="A416" i="2"/>
  <c r="U415" i="2"/>
  <c r="T415" i="2"/>
  <c r="S415" i="2"/>
  <c r="R415" i="2"/>
  <c r="Q415" i="2"/>
  <c r="P415" i="2"/>
  <c r="O415" i="2"/>
  <c r="N415" i="2"/>
  <c r="M415" i="2"/>
  <c r="L415" i="2"/>
  <c r="K415" i="2"/>
  <c r="J415" i="2"/>
  <c r="I415" i="2"/>
  <c r="H415" i="2"/>
  <c r="G415" i="2"/>
  <c r="F415" i="2"/>
  <c r="E415" i="2"/>
  <c r="D415" i="2"/>
  <c r="C415" i="2"/>
  <c r="B415" i="2"/>
  <c r="A415" i="2"/>
  <c r="U414" i="2"/>
  <c r="T414" i="2"/>
  <c r="S414" i="2"/>
  <c r="R414" i="2"/>
  <c r="Q414" i="2"/>
  <c r="P414" i="2"/>
  <c r="O414" i="2"/>
  <c r="N414" i="2"/>
  <c r="M414" i="2"/>
  <c r="L414" i="2"/>
  <c r="K414" i="2"/>
  <c r="J414" i="2"/>
  <c r="I414" i="2"/>
  <c r="H414" i="2"/>
  <c r="G414" i="2"/>
  <c r="F414" i="2"/>
  <c r="E414" i="2"/>
  <c r="D414" i="2"/>
  <c r="C414" i="2"/>
  <c r="B414" i="2"/>
  <c r="A414" i="2"/>
  <c r="U413" i="2"/>
  <c r="T413" i="2"/>
  <c r="S413" i="2"/>
  <c r="R413" i="2"/>
  <c r="Q413" i="2"/>
  <c r="P413" i="2"/>
  <c r="O413" i="2"/>
  <c r="N413" i="2"/>
  <c r="M413" i="2"/>
  <c r="L413" i="2"/>
  <c r="K413" i="2"/>
  <c r="J413" i="2"/>
  <c r="I413" i="2"/>
  <c r="H413" i="2"/>
  <c r="G413" i="2"/>
  <c r="F413" i="2"/>
  <c r="E413" i="2"/>
  <c r="D413" i="2"/>
  <c r="C413" i="2"/>
  <c r="B413" i="2"/>
  <c r="A413" i="2"/>
  <c r="U412" i="2"/>
  <c r="T412" i="2"/>
  <c r="S412" i="2"/>
  <c r="R412" i="2"/>
  <c r="Q412" i="2"/>
  <c r="P412" i="2"/>
  <c r="O412" i="2"/>
  <c r="N412" i="2"/>
  <c r="M412" i="2"/>
  <c r="L412" i="2"/>
  <c r="K412" i="2"/>
  <c r="J412" i="2"/>
  <c r="I412" i="2"/>
  <c r="H412" i="2"/>
  <c r="G412" i="2"/>
  <c r="F412" i="2"/>
  <c r="E412" i="2"/>
  <c r="D412" i="2"/>
  <c r="C412" i="2"/>
  <c r="B412" i="2"/>
  <c r="A412" i="2"/>
  <c r="U411" i="2"/>
  <c r="T411" i="2"/>
  <c r="S411" i="2"/>
  <c r="R411" i="2"/>
  <c r="Q411" i="2"/>
  <c r="P411" i="2"/>
  <c r="O411" i="2"/>
  <c r="N411" i="2"/>
  <c r="M411" i="2"/>
  <c r="L411" i="2"/>
  <c r="K411" i="2"/>
  <c r="J411" i="2"/>
  <c r="I411" i="2"/>
  <c r="H411" i="2"/>
  <c r="G411" i="2"/>
  <c r="F411" i="2"/>
  <c r="E411" i="2"/>
  <c r="D411" i="2"/>
  <c r="C411" i="2"/>
  <c r="B411" i="2"/>
  <c r="A411" i="2"/>
  <c r="U410" i="2"/>
  <c r="T410" i="2"/>
  <c r="S410" i="2"/>
  <c r="R410" i="2"/>
  <c r="Q410" i="2"/>
  <c r="P410" i="2"/>
  <c r="O410" i="2"/>
  <c r="N410" i="2"/>
  <c r="M410" i="2"/>
  <c r="L410" i="2"/>
  <c r="K410" i="2"/>
  <c r="J410" i="2"/>
  <c r="I410" i="2"/>
  <c r="H410" i="2"/>
  <c r="G410" i="2"/>
  <c r="F410" i="2"/>
  <c r="E410" i="2"/>
  <c r="D410" i="2"/>
  <c r="C410" i="2"/>
  <c r="B410" i="2"/>
  <c r="A410" i="2"/>
  <c r="U409" i="2"/>
  <c r="T409" i="2"/>
  <c r="S409" i="2"/>
  <c r="R409" i="2"/>
  <c r="Q409" i="2"/>
  <c r="P409" i="2"/>
  <c r="O409" i="2"/>
  <c r="N409" i="2"/>
  <c r="M409" i="2"/>
  <c r="L409" i="2"/>
  <c r="K409" i="2"/>
  <c r="J409" i="2"/>
  <c r="I409" i="2"/>
  <c r="H409" i="2"/>
  <c r="G409" i="2"/>
  <c r="F409" i="2"/>
  <c r="E409" i="2"/>
  <c r="D409" i="2"/>
  <c r="C409" i="2"/>
  <c r="B409" i="2"/>
  <c r="A409" i="2"/>
  <c r="U408" i="2"/>
  <c r="T408" i="2"/>
  <c r="S408" i="2"/>
  <c r="R408" i="2"/>
  <c r="Q408" i="2"/>
  <c r="P408" i="2"/>
  <c r="O408" i="2"/>
  <c r="N408" i="2"/>
  <c r="M408" i="2"/>
  <c r="L408" i="2"/>
  <c r="K408" i="2"/>
  <c r="J408" i="2"/>
  <c r="I408" i="2"/>
  <c r="H408" i="2"/>
  <c r="G408" i="2"/>
  <c r="F408" i="2"/>
  <c r="E408" i="2"/>
  <c r="D408" i="2"/>
  <c r="C408" i="2"/>
  <c r="B408" i="2"/>
  <c r="A408" i="2"/>
  <c r="U407" i="2"/>
  <c r="T407" i="2"/>
  <c r="S407" i="2"/>
  <c r="R407" i="2"/>
  <c r="Q407" i="2"/>
  <c r="P407" i="2"/>
  <c r="O407" i="2"/>
  <c r="N407" i="2"/>
  <c r="M407" i="2"/>
  <c r="L407" i="2"/>
  <c r="K407" i="2"/>
  <c r="J407" i="2"/>
  <c r="I407" i="2"/>
  <c r="H407" i="2"/>
  <c r="G407" i="2"/>
  <c r="F407" i="2"/>
  <c r="E407" i="2"/>
  <c r="D407" i="2"/>
  <c r="C407" i="2"/>
  <c r="B407" i="2"/>
  <c r="A407" i="2"/>
  <c r="U406" i="2"/>
  <c r="T406" i="2"/>
  <c r="S406" i="2"/>
  <c r="R406" i="2"/>
  <c r="Q406" i="2"/>
  <c r="P406" i="2"/>
  <c r="O406" i="2"/>
  <c r="N406" i="2"/>
  <c r="M406" i="2"/>
  <c r="L406" i="2"/>
  <c r="K406" i="2"/>
  <c r="J406" i="2"/>
  <c r="I406" i="2"/>
  <c r="H406" i="2"/>
  <c r="G406" i="2"/>
  <c r="F406" i="2"/>
  <c r="E406" i="2"/>
  <c r="D406" i="2"/>
  <c r="C406" i="2"/>
  <c r="B406" i="2"/>
  <c r="A406" i="2"/>
  <c r="U405" i="2"/>
  <c r="T405" i="2"/>
  <c r="S405" i="2"/>
  <c r="R405" i="2"/>
  <c r="Q405" i="2"/>
  <c r="P405" i="2"/>
  <c r="O405" i="2"/>
  <c r="N405" i="2"/>
  <c r="M405" i="2"/>
  <c r="L405" i="2"/>
  <c r="K405" i="2"/>
  <c r="J405" i="2"/>
  <c r="I405" i="2"/>
  <c r="H405" i="2"/>
  <c r="G405" i="2"/>
  <c r="F405" i="2"/>
  <c r="E405" i="2"/>
  <c r="D405" i="2"/>
  <c r="C405" i="2"/>
  <c r="B405" i="2"/>
  <c r="A405" i="2"/>
  <c r="U404" i="2"/>
  <c r="T404" i="2"/>
  <c r="S404" i="2"/>
  <c r="R404" i="2"/>
  <c r="Q404" i="2"/>
  <c r="P404" i="2"/>
  <c r="O404" i="2"/>
  <c r="N404" i="2"/>
  <c r="M404" i="2"/>
  <c r="L404" i="2"/>
  <c r="K404" i="2"/>
  <c r="J404" i="2"/>
  <c r="I404" i="2"/>
  <c r="H404" i="2"/>
  <c r="G404" i="2"/>
  <c r="F404" i="2"/>
  <c r="E404" i="2"/>
  <c r="D404" i="2"/>
  <c r="C404" i="2"/>
  <c r="B404" i="2"/>
  <c r="A404" i="2"/>
  <c r="U403" i="2"/>
  <c r="T403" i="2"/>
  <c r="S403" i="2"/>
  <c r="R403" i="2"/>
  <c r="Q403" i="2"/>
  <c r="P403" i="2"/>
  <c r="O403" i="2"/>
  <c r="N403" i="2"/>
  <c r="M403" i="2"/>
  <c r="L403" i="2"/>
  <c r="K403" i="2"/>
  <c r="J403" i="2"/>
  <c r="I403" i="2"/>
  <c r="H403" i="2"/>
  <c r="G403" i="2"/>
  <c r="F403" i="2"/>
  <c r="E403" i="2"/>
  <c r="D403" i="2"/>
  <c r="C403" i="2"/>
  <c r="B403" i="2"/>
  <c r="A403" i="2"/>
  <c r="U402" i="2"/>
  <c r="T402" i="2"/>
  <c r="S402" i="2"/>
  <c r="R402" i="2"/>
  <c r="Q402" i="2"/>
  <c r="P402" i="2"/>
  <c r="O402" i="2"/>
  <c r="N402" i="2"/>
  <c r="M402" i="2"/>
  <c r="L402" i="2"/>
  <c r="K402" i="2"/>
  <c r="J402" i="2"/>
  <c r="I402" i="2"/>
  <c r="H402" i="2"/>
  <c r="G402" i="2"/>
  <c r="F402" i="2"/>
  <c r="E402" i="2"/>
  <c r="D402" i="2"/>
  <c r="C402" i="2"/>
  <c r="B402" i="2"/>
  <c r="A402" i="2"/>
  <c r="U401" i="2"/>
  <c r="T401" i="2"/>
  <c r="S401" i="2"/>
  <c r="R401" i="2"/>
  <c r="Q401" i="2"/>
  <c r="P401" i="2"/>
  <c r="O401" i="2"/>
  <c r="N401" i="2"/>
  <c r="M401" i="2"/>
  <c r="L401" i="2"/>
  <c r="K401" i="2"/>
  <c r="J401" i="2"/>
  <c r="I401" i="2"/>
  <c r="H401" i="2"/>
  <c r="G401" i="2"/>
  <c r="F401" i="2"/>
  <c r="E401" i="2"/>
  <c r="D401" i="2"/>
  <c r="C401" i="2"/>
  <c r="B401" i="2"/>
  <c r="A401" i="2"/>
  <c r="U400" i="2"/>
  <c r="T400" i="2"/>
  <c r="S400" i="2"/>
  <c r="R400" i="2"/>
  <c r="Q400" i="2"/>
  <c r="P400" i="2"/>
  <c r="O400" i="2"/>
  <c r="N400" i="2"/>
  <c r="M400" i="2"/>
  <c r="L400" i="2"/>
  <c r="K400" i="2"/>
  <c r="J400" i="2"/>
  <c r="I400" i="2"/>
  <c r="H400" i="2"/>
  <c r="G400" i="2"/>
  <c r="F400" i="2"/>
  <c r="E400" i="2"/>
  <c r="D400" i="2"/>
  <c r="C400" i="2"/>
  <c r="B400" i="2"/>
  <c r="A400" i="2"/>
  <c r="U399" i="2"/>
  <c r="T399" i="2"/>
  <c r="S399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F399" i="2"/>
  <c r="E399" i="2"/>
  <c r="D399" i="2"/>
  <c r="C399" i="2"/>
  <c r="B399" i="2"/>
  <c r="A399" i="2"/>
  <c r="U398" i="2"/>
  <c r="T398" i="2"/>
  <c r="S398" i="2"/>
  <c r="R398" i="2"/>
  <c r="Q398" i="2"/>
  <c r="P398" i="2"/>
  <c r="O398" i="2"/>
  <c r="N398" i="2"/>
  <c r="M398" i="2"/>
  <c r="L398" i="2"/>
  <c r="K398" i="2"/>
  <c r="J398" i="2"/>
  <c r="I398" i="2"/>
  <c r="H398" i="2"/>
  <c r="G398" i="2"/>
  <c r="F398" i="2"/>
  <c r="E398" i="2"/>
  <c r="D398" i="2"/>
  <c r="C398" i="2"/>
  <c r="B398" i="2"/>
  <c r="A398" i="2"/>
  <c r="U397" i="2"/>
  <c r="T397" i="2"/>
  <c r="S397" i="2"/>
  <c r="R397" i="2"/>
  <c r="Q397" i="2"/>
  <c r="P397" i="2"/>
  <c r="O397" i="2"/>
  <c r="N397" i="2"/>
  <c r="M397" i="2"/>
  <c r="L397" i="2"/>
  <c r="K397" i="2"/>
  <c r="J397" i="2"/>
  <c r="I397" i="2"/>
  <c r="H397" i="2"/>
  <c r="G397" i="2"/>
  <c r="F397" i="2"/>
  <c r="E397" i="2"/>
  <c r="D397" i="2"/>
  <c r="C397" i="2"/>
  <c r="B397" i="2"/>
  <c r="A397" i="2"/>
  <c r="U396" i="2"/>
  <c r="T396" i="2"/>
  <c r="S396" i="2"/>
  <c r="R396" i="2"/>
  <c r="Q396" i="2"/>
  <c r="P396" i="2"/>
  <c r="O396" i="2"/>
  <c r="N396" i="2"/>
  <c r="M396" i="2"/>
  <c r="L396" i="2"/>
  <c r="K396" i="2"/>
  <c r="J396" i="2"/>
  <c r="I396" i="2"/>
  <c r="H396" i="2"/>
  <c r="G396" i="2"/>
  <c r="F396" i="2"/>
  <c r="E396" i="2"/>
  <c r="D396" i="2"/>
  <c r="C396" i="2"/>
  <c r="B396" i="2"/>
  <c r="A396" i="2"/>
  <c r="U395" i="2"/>
  <c r="T395" i="2"/>
  <c r="S395" i="2"/>
  <c r="R395" i="2"/>
  <c r="Q395" i="2"/>
  <c r="P395" i="2"/>
  <c r="O395" i="2"/>
  <c r="N395" i="2"/>
  <c r="M395" i="2"/>
  <c r="L395" i="2"/>
  <c r="K395" i="2"/>
  <c r="J395" i="2"/>
  <c r="I395" i="2"/>
  <c r="H395" i="2"/>
  <c r="G395" i="2"/>
  <c r="F395" i="2"/>
  <c r="E395" i="2"/>
  <c r="D395" i="2"/>
  <c r="C395" i="2"/>
  <c r="B395" i="2"/>
  <c r="A395" i="2"/>
  <c r="U394" i="2"/>
  <c r="T394" i="2"/>
  <c r="S394" i="2"/>
  <c r="R394" i="2"/>
  <c r="Q394" i="2"/>
  <c r="P394" i="2"/>
  <c r="O394" i="2"/>
  <c r="N394" i="2"/>
  <c r="M394" i="2"/>
  <c r="L394" i="2"/>
  <c r="K394" i="2"/>
  <c r="J394" i="2"/>
  <c r="I394" i="2"/>
  <c r="H394" i="2"/>
  <c r="G394" i="2"/>
  <c r="F394" i="2"/>
  <c r="E394" i="2"/>
  <c r="D394" i="2"/>
  <c r="C394" i="2"/>
  <c r="B394" i="2"/>
  <c r="A394" i="2"/>
  <c r="U393" i="2"/>
  <c r="T393" i="2"/>
  <c r="S393" i="2"/>
  <c r="R393" i="2"/>
  <c r="Q393" i="2"/>
  <c r="P393" i="2"/>
  <c r="O393" i="2"/>
  <c r="N393" i="2"/>
  <c r="M393" i="2"/>
  <c r="L393" i="2"/>
  <c r="K393" i="2"/>
  <c r="J393" i="2"/>
  <c r="I393" i="2"/>
  <c r="H393" i="2"/>
  <c r="G393" i="2"/>
  <c r="F393" i="2"/>
  <c r="E393" i="2"/>
  <c r="D393" i="2"/>
  <c r="C393" i="2"/>
  <c r="B393" i="2"/>
  <c r="A393" i="2"/>
  <c r="U392" i="2"/>
  <c r="T392" i="2"/>
  <c r="S392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B392" i="2"/>
  <c r="A392" i="2"/>
  <c r="U391" i="2"/>
  <c r="T391" i="2"/>
  <c r="S391" i="2"/>
  <c r="R391" i="2"/>
  <c r="Q391" i="2"/>
  <c r="P391" i="2"/>
  <c r="O391" i="2"/>
  <c r="N391" i="2"/>
  <c r="M391" i="2"/>
  <c r="L391" i="2"/>
  <c r="K391" i="2"/>
  <c r="J391" i="2"/>
  <c r="I391" i="2"/>
  <c r="H391" i="2"/>
  <c r="G391" i="2"/>
  <c r="F391" i="2"/>
  <c r="E391" i="2"/>
  <c r="D391" i="2"/>
  <c r="C391" i="2"/>
  <c r="B391" i="2"/>
  <c r="A391" i="2"/>
  <c r="U390" i="2"/>
  <c r="T390" i="2"/>
  <c r="S390" i="2"/>
  <c r="R390" i="2"/>
  <c r="Q390" i="2"/>
  <c r="P390" i="2"/>
  <c r="O390" i="2"/>
  <c r="N390" i="2"/>
  <c r="M390" i="2"/>
  <c r="L390" i="2"/>
  <c r="K390" i="2"/>
  <c r="J390" i="2"/>
  <c r="I390" i="2"/>
  <c r="H390" i="2"/>
  <c r="G390" i="2"/>
  <c r="F390" i="2"/>
  <c r="E390" i="2"/>
  <c r="D390" i="2"/>
  <c r="C390" i="2"/>
  <c r="B390" i="2"/>
  <c r="A390" i="2"/>
  <c r="U389" i="2"/>
  <c r="T389" i="2"/>
  <c r="S389" i="2"/>
  <c r="R389" i="2"/>
  <c r="Q389" i="2"/>
  <c r="P389" i="2"/>
  <c r="O389" i="2"/>
  <c r="N389" i="2"/>
  <c r="M389" i="2"/>
  <c r="L389" i="2"/>
  <c r="K389" i="2"/>
  <c r="J389" i="2"/>
  <c r="I389" i="2"/>
  <c r="H389" i="2"/>
  <c r="G389" i="2"/>
  <c r="F389" i="2"/>
  <c r="E389" i="2"/>
  <c r="D389" i="2"/>
  <c r="C389" i="2"/>
  <c r="B389" i="2"/>
  <c r="A389" i="2"/>
  <c r="U388" i="2"/>
  <c r="T388" i="2"/>
  <c r="S388" i="2"/>
  <c r="R388" i="2"/>
  <c r="Q388" i="2"/>
  <c r="P388" i="2"/>
  <c r="O388" i="2"/>
  <c r="N388" i="2"/>
  <c r="M388" i="2"/>
  <c r="L388" i="2"/>
  <c r="K388" i="2"/>
  <c r="J388" i="2"/>
  <c r="I388" i="2"/>
  <c r="H388" i="2"/>
  <c r="G388" i="2"/>
  <c r="F388" i="2"/>
  <c r="E388" i="2"/>
  <c r="D388" i="2"/>
  <c r="C388" i="2"/>
  <c r="B388" i="2"/>
  <c r="A388" i="2"/>
  <c r="U387" i="2"/>
  <c r="T387" i="2"/>
  <c r="S387" i="2"/>
  <c r="R387" i="2"/>
  <c r="Q387" i="2"/>
  <c r="P387" i="2"/>
  <c r="O387" i="2"/>
  <c r="N387" i="2"/>
  <c r="M387" i="2"/>
  <c r="L387" i="2"/>
  <c r="K387" i="2"/>
  <c r="J387" i="2"/>
  <c r="I387" i="2"/>
  <c r="H387" i="2"/>
  <c r="G387" i="2"/>
  <c r="F387" i="2"/>
  <c r="E387" i="2"/>
  <c r="D387" i="2"/>
  <c r="C387" i="2"/>
  <c r="B387" i="2"/>
  <c r="A387" i="2"/>
  <c r="U386" i="2"/>
  <c r="T386" i="2"/>
  <c r="S386" i="2"/>
  <c r="R386" i="2"/>
  <c r="Q386" i="2"/>
  <c r="P386" i="2"/>
  <c r="O386" i="2"/>
  <c r="N386" i="2"/>
  <c r="M386" i="2"/>
  <c r="L386" i="2"/>
  <c r="K386" i="2"/>
  <c r="J386" i="2"/>
  <c r="I386" i="2"/>
  <c r="H386" i="2"/>
  <c r="G386" i="2"/>
  <c r="F386" i="2"/>
  <c r="E386" i="2"/>
  <c r="D386" i="2"/>
  <c r="C386" i="2"/>
  <c r="B386" i="2"/>
  <c r="A386" i="2"/>
  <c r="U385" i="2"/>
  <c r="T385" i="2"/>
  <c r="S385" i="2"/>
  <c r="R385" i="2"/>
  <c r="Q385" i="2"/>
  <c r="P385" i="2"/>
  <c r="O385" i="2"/>
  <c r="N385" i="2"/>
  <c r="M385" i="2"/>
  <c r="L385" i="2"/>
  <c r="K385" i="2"/>
  <c r="J385" i="2"/>
  <c r="I385" i="2"/>
  <c r="H385" i="2"/>
  <c r="G385" i="2"/>
  <c r="F385" i="2"/>
  <c r="E385" i="2"/>
  <c r="D385" i="2"/>
  <c r="C385" i="2"/>
  <c r="B385" i="2"/>
  <c r="A385" i="2"/>
  <c r="U384" i="2"/>
  <c r="T384" i="2"/>
  <c r="S384" i="2"/>
  <c r="R384" i="2"/>
  <c r="Q384" i="2"/>
  <c r="P384" i="2"/>
  <c r="O384" i="2"/>
  <c r="N384" i="2"/>
  <c r="M384" i="2"/>
  <c r="L384" i="2"/>
  <c r="K384" i="2"/>
  <c r="J384" i="2"/>
  <c r="I384" i="2"/>
  <c r="H384" i="2"/>
  <c r="G384" i="2"/>
  <c r="F384" i="2"/>
  <c r="E384" i="2"/>
  <c r="D384" i="2"/>
  <c r="C384" i="2"/>
  <c r="B384" i="2"/>
  <c r="A384" i="2"/>
  <c r="U383" i="2"/>
  <c r="T383" i="2"/>
  <c r="S383" i="2"/>
  <c r="R383" i="2"/>
  <c r="Q383" i="2"/>
  <c r="P383" i="2"/>
  <c r="O383" i="2"/>
  <c r="N383" i="2"/>
  <c r="M383" i="2"/>
  <c r="L383" i="2"/>
  <c r="K383" i="2"/>
  <c r="J383" i="2"/>
  <c r="I383" i="2"/>
  <c r="H383" i="2"/>
  <c r="G383" i="2"/>
  <c r="F383" i="2"/>
  <c r="E383" i="2"/>
  <c r="D383" i="2"/>
  <c r="C383" i="2"/>
  <c r="B383" i="2"/>
  <c r="A383" i="2"/>
  <c r="U382" i="2"/>
  <c r="T382" i="2"/>
  <c r="S382" i="2"/>
  <c r="R382" i="2"/>
  <c r="Q382" i="2"/>
  <c r="P382" i="2"/>
  <c r="O382" i="2"/>
  <c r="N382" i="2"/>
  <c r="M382" i="2"/>
  <c r="L382" i="2"/>
  <c r="K382" i="2"/>
  <c r="J382" i="2"/>
  <c r="I382" i="2"/>
  <c r="H382" i="2"/>
  <c r="G382" i="2"/>
  <c r="F382" i="2"/>
  <c r="E382" i="2"/>
  <c r="D382" i="2"/>
  <c r="C382" i="2"/>
  <c r="B382" i="2"/>
  <c r="A382" i="2"/>
  <c r="U381" i="2"/>
  <c r="T381" i="2"/>
  <c r="S381" i="2"/>
  <c r="R381" i="2"/>
  <c r="Q381" i="2"/>
  <c r="P381" i="2"/>
  <c r="O381" i="2"/>
  <c r="N381" i="2"/>
  <c r="M381" i="2"/>
  <c r="L381" i="2"/>
  <c r="K381" i="2"/>
  <c r="J381" i="2"/>
  <c r="I381" i="2"/>
  <c r="H381" i="2"/>
  <c r="G381" i="2"/>
  <c r="F381" i="2"/>
  <c r="E381" i="2"/>
  <c r="D381" i="2"/>
  <c r="C381" i="2"/>
  <c r="B381" i="2"/>
  <c r="A381" i="2"/>
  <c r="U380" i="2"/>
  <c r="T380" i="2"/>
  <c r="S380" i="2"/>
  <c r="R380" i="2"/>
  <c r="Q380" i="2"/>
  <c r="P380" i="2"/>
  <c r="O380" i="2"/>
  <c r="N380" i="2"/>
  <c r="M380" i="2"/>
  <c r="L380" i="2"/>
  <c r="K380" i="2"/>
  <c r="J380" i="2"/>
  <c r="I380" i="2"/>
  <c r="H380" i="2"/>
  <c r="G380" i="2"/>
  <c r="F380" i="2"/>
  <c r="E380" i="2"/>
  <c r="D380" i="2"/>
  <c r="C380" i="2"/>
  <c r="B380" i="2"/>
  <c r="A380" i="2"/>
  <c r="U379" i="2"/>
  <c r="T379" i="2"/>
  <c r="S379" i="2"/>
  <c r="R379" i="2"/>
  <c r="Q379" i="2"/>
  <c r="P379" i="2"/>
  <c r="O379" i="2"/>
  <c r="N379" i="2"/>
  <c r="M379" i="2"/>
  <c r="L379" i="2"/>
  <c r="K379" i="2"/>
  <c r="J379" i="2"/>
  <c r="I379" i="2"/>
  <c r="H379" i="2"/>
  <c r="G379" i="2"/>
  <c r="F379" i="2"/>
  <c r="E379" i="2"/>
  <c r="D379" i="2"/>
  <c r="C379" i="2"/>
  <c r="B379" i="2"/>
  <c r="A379" i="2"/>
  <c r="U378" i="2"/>
  <c r="T378" i="2"/>
  <c r="S378" i="2"/>
  <c r="R378" i="2"/>
  <c r="Q378" i="2"/>
  <c r="P378" i="2"/>
  <c r="O378" i="2"/>
  <c r="N378" i="2"/>
  <c r="M378" i="2"/>
  <c r="L378" i="2"/>
  <c r="K378" i="2"/>
  <c r="J378" i="2"/>
  <c r="I378" i="2"/>
  <c r="H378" i="2"/>
  <c r="G378" i="2"/>
  <c r="F378" i="2"/>
  <c r="E378" i="2"/>
  <c r="D378" i="2"/>
  <c r="C378" i="2"/>
  <c r="B378" i="2"/>
  <c r="A378" i="2"/>
  <c r="U377" i="2"/>
  <c r="T377" i="2"/>
  <c r="S377" i="2"/>
  <c r="R377" i="2"/>
  <c r="Q377" i="2"/>
  <c r="P377" i="2"/>
  <c r="O377" i="2"/>
  <c r="N377" i="2"/>
  <c r="M377" i="2"/>
  <c r="L377" i="2"/>
  <c r="K377" i="2"/>
  <c r="J377" i="2"/>
  <c r="I377" i="2"/>
  <c r="H377" i="2"/>
  <c r="G377" i="2"/>
  <c r="F377" i="2"/>
  <c r="E377" i="2"/>
  <c r="D377" i="2"/>
  <c r="C377" i="2"/>
  <c r="B377" i="2"/>
  <c r="A377" i="2"/>
  <c r="U376" i="2"/>
  <c r="T376" i="2"/>
  <c r="S376" i="2"/>
  <c r="R376" i="2"/>
  <c r="Q376" i="2"/>
  <c r="P376" i="2"/>
  <c r="O376" i="2"/>
  <c r="N376" i="2"/>
  <c r="M376" i="2"/>
  <c r="L376" i="2"/>
  <c r="K376" i="2"/>
  <c r="J376" i="2"/>
  <c r="I376" i="2"/>
  <c r="H376" i="2"/>
  <c r="G376" i="2"/>
  <c r="F376" i="2"/>
  <c r="E376" i="2"/>
  <c r="D376" i="2"/>
  <c r="C376" i="2"/>
  <c r="B376" i="2"/>
  <c r="A376" i="2"/>
  <c r="U375" i="2"/>
  <c r="T375" i="2"/>
  <c r="S375" i="2"/>
  <c r="R375" i="2"/>
  <c r="Q375" i="2"/>
  <c r="P375" i="2"/>
  <c r="O375" i="2"/>
  <c r="N375" i="2"/>
  <c r="M375" i="2"/>
  <c r="L375" i="2"/>
  <c r="K375" i="2"/>
  <c r="J375" i="2"/>
  <c r="I375" i="2"/>
  <c r="H375" i="2"/>
  <c r="G375" i="2"/>
  <c r="F375" i="2"/>
  <c r="E375" i="2"/>
  <c r="D375" i="2"/>
  <c r="C375" i="2"/>
  <c r="B375" i="2"/>
  <c r="A375" i="2"/>
  <c r="U374" i="2"/>
  <c r="T374" i="2"/>
  <c r="S374" i="2"/>
  <c r="R374" i="2"/>
  <c r="Q374" i="2"/>
  <c r="P374" i="2"/>
  <c r="O374" i="2"/>
  <c r="N374" i="2"/>
  <c r="M374" i="2"/>
  <c r="L374" i="2"/>
  <c r="K374" i="2"/>
  <c r="J374" i="2"/>
  <c r="I374" i="2"/>
  <c r="H374" i="2"/>
  <c r="G374" i="2"/>
  <c r="F374" i="2"/>
  <c r="E374" i="2"/>
  <c r="D374" i="2"/>
  <c r="C374" i="2"/>
  <c r="B374" i="2"/>
  <c r="A374" i="2"/>
  <c r="U373" i="2"/>
  <c r="T373" i="2"/>
  <c r="S373" i="2"/>
  <c r="R373" i="2"/>
  <c r="Q373" i="2"/>
  <c r="P373" i="2"/>
  <c r="O373" i="2"/>
  <c r="N373" i="2"/>
  <c r="M373" i="2"/>
  <c r="L373" i="2"/>
  <c r="K373" i="2"/>
  <c r="J373" i="2"/>
  <c r="I373" i="2"/>
  <c r="H373" i="2"/>
  <c r="G373" i="2"/>
  <c r="F373" i="2"/>
  <c r="E373" i="2"/>
  <c r="D373" i="2"/>
  <c r="C373" i="2"/>
  <c r="B373" i="2"/>
  <c r="A373" i="2"/>
  <c r="U372" i="2"/>
  <c r="T372" i="2"/>
  <c r="S372" i="2"/>
  <c r="R372" i="2"/>
  <c r="Q372" i="2"/>
  <c r="P372" i="2"/>
  <c r="O372" i="2"/>
  <c r="N372" i="2"/>
  <c r="M372" i="2"/>
  <c r="L372" i="2"/>
  <c r="K372" i="2"/>
  <c r="J372" i="2"/>
  <c r="I372" i="2"/>
  <c r="H372" i="2"/>
  <c r="G372" i="2"/>
  <c r="F372" i="2"/>
  <c r="E372" i="2"/>
  <c r="D372" i="2"/>
  <c r="C372" i="2"/>
  <c r="B372" i="2"/>
  <c r="A372" i="2"/>
  <c r="U371" i="2"/>
  <c r="T371" i="2"/>
  <c r="S371" i="2"/>
  <c r="R371" i="2"/>
  <c r="Q371" i="2"/>
  <c r="P371" i="2"/>
  <c r="O371" i="2"/>
  <c r="N371" i="2"/>
  <c r="M371" i="2"/>
  <c r="L371" i="2"/>
  <c r="K371" i="2"/>
  <c r="J371" i="2"/>
  <c r="I371" i="2"/>
  <c r="H371" i="2"/>
  <c r="G371" i="2"/>
  <c r="F371" i="2"/>
  <c r="E371" i="2"/>
  <c r="D371" i="2"/>
  <c r="C371" i="2"/>
  <c r="B371" i="2"/>
  <c r="A371" i="2"/>
  <c r="U370" i="2"/>
  <c r="T370" i="2"/>
  <c r="S370" i="2"/>
  <c r="R370" i="2"/>
  <c r="Q370" i="2"/>
  <c r="P370" i="2"/>
  <c r="O370" i="2"/>
  <c r="N370" i="2"/>
  <c r="M370" i="2"/>
  <c r="L370" i="2"/>
  <c r="K370" i="2"/>
  <c r="J370" i="2"/>
  <c r="I370" i="2"/>
  <c r="H370" i="2"/>
  <c r="G370" i="2"/>
  <c r="F370" i="2"/>
  <c r="E370" i="2"/>
  <c r="D370" i="2"/>
  <c r="C370" i="2"/>
  <c r="B370" i="2"/>
  <c r="A370" i="2"/>
  <c r="U369" i="2"/>
  <c r="T369" i="2"/>
  <c r="S369" i="2"/>
  <c r="R369" i="2"/>
  <c r="Q369" i="2"/>
  <c r="P369" i="2"/>
  <c r="O369" i="2"/>
  <c r="N369" i="2"/>
  <c r="M369" i="2"/>
  <c r="L369" i="2"/>
  <c r="K369" i="2"/>
  <c r="J369" i="2"/>
  <c r="I369" i="2"/>
  <c r="H369" i="2"/>
  <c r="G369" i="2"/>
  <c r="F369" i="2"/>
  <c r="E369" i="2"/>
  <c r="D369" i="2"/>
  <c r="C369" i="2"/>
  <c r="B369" i="2"/>
  <c r="A369" i="2"/>
  <c r="U368" i="2"/>
  <c r="T368" i="2"/>
  <c r="S368" i="2"/>
  <c r="R368" i="2"/>
  <c r="Q368" i="2"/>
  <c r="P368" i="2"/>
  <c r="O368" i="2"/>
  <c r="N368" i="2"/>
  <c r="M368" i="2"/>
  <c r="L368" i="2"/>
  <c r="K368" i="2"/>
  <c r="J368" i="2"/>
  <c r="I368" i="2"/>
  <c r="H368" i="2"/>
  <c r="G368" i="2"/>
  <c r="F368" i="2"/>
  <c r="E368" i="2"/>
  <c r="D368" i="2"/>
  <c r="C368" i="2"/>
  <c r="B368" i="2"/>
  <c r="A368" i="2"/>
  <c r="U367" i="2"/>
  <c r="T367" i="2"/>
  <c r="S367" i="2"/>
  <c r="R367" i="2"/>
  <c r="Q367" i="2"/>
  <c r="P367" i="2"/>
  <c r="O367" i="2"/>
  <c r="N367" i="2"/>
  <c r="M367" i="2"/>
  <c r="L367" i="2"/>
  <c r="K367" i="2"/>
  <c r="J367" i="2"/>
  <c r="I367" i="2"/>
  <c r="H367" i="2"/>
  <c r="G367" i="2"/>
  <c r="F367" i="2"/>
  <c r="E367" i="2"/>
  <c r="D367" i="2"/>
  <c r="C367" i="2"/>
  <c r="B367" i="2"/>
  <c r="A367" i="2"/>
  <c r="U366" i="2"/>
  <c r="T366" i="2"/>
  <c r="S366" i="2"/>
  <c r="R366" i="2"/>
  <c r="Q366" i="2"/>
  <c r="P366" i="2"/>
  <c r="O366" i="2"/>
  <c r="N366" i="2"/>
  <c r="M366" i="2"/>
  <c r="L366" i="2"/>
  <c r="K366" i="2"/>
  <c r="J366" i="2"/>
  <c r="I366" i="2"/>
  <c r="H366" i="2"/>
  <c r="G366" i="2"/>
  <c r="F366" i="2"/>
  <c r="E366" i="2"/>
  <c r="D366" i="2"/>
  <c r="C366" i="2"/>
  <c r="B366" i="2"/>
  <c r="A366" i="2"/>
  <c r="U365" i="2"/>
  <c r="T365" i="2"/>
  <c r="S365" i="2"/>
  <c r="R365" i="2"/>
  <c r="Q365" i="2"/>
  <c r="P365" i="2"/>
  <c r="O365" i="2"/>
  <c r="N365" i="2"/>
  <c r="M365" i="2"/>
  <c r="L365" i="2"/>
  <c r="K365" i="2"/>
  <c r="J365" i="2"/>
  <c r="I365" i="2"/>
  <c r="H365" i="2"/>
  <c r="G365" i="2"/>
  <c r="F365" i="2"/>
  <c r="E365" i="2"/>
  <c r="D365" i="2"/>
  <c r="C365" i="2"/>
  <c r="B365" i="2"/>
  <c r="A365" i="2"/>
  <c r="U364" i="2"/>
  <c r="T364" i="2"/>
  <c r="S364" i="2"/>
  <c r="R364" i="2"/>
  <c r="Q364" i="2"/>
  <c r="P364" i="2"/>
  <c r="O364" i="2"/>
  <c r="N364" i="2"/>
  <c r="M364" i="2"/>
  <c r="L364" i="2"/>
  <c r="K364" i="2"/>
  <c r="J364" i="2"/>
  <c r="I364" i="2"/>
  <c r="H364" i="2"/>
  <c r="G364" i="2"/>
  <c r="F364" i="2"/>
  <c r="E364" i="2"/>
  <c r="D364" i="2"/>
  <c r="C364" i="2"/>
  <c r="B364" i="2"/>
  <c r="A364" i="2"/>
  <c r="U363" i="2"/>
  <c r="T363" i="2"/>
  <c r="S363" i="2"/>
  <c r="R363" i="2"/>
  <c r="Q363" i="2"/>
  <c r="P363" i="2"/>
  <c r="O363" i="2"/>
  <c r="N363" i="2"/>
  <c r="M363" i="2"/>
  <c r="L363" i="2"/>
  <c r="K363" i="2"/>
  <c r="J363" i="2"/>
  <c r="I363" i="2"/>
  <c r="H363" i="2"/>
  <c r="G363" i="2"/>
  <c r="F363" i="2"/>
  <c r="E363" i="2"/>
  <c r="D363" i="2"/>
  <c r="C363" i="2"/>
  <c r="B363" i="2"/>
  <c r="A363" i="2"/>
  <c r="U362" i="2"/>
  <c r="T362" i="2"/>
  <c r="S362" i="2"/>
  <c r="R362" i="2"/>
  <c r="Q362" i="2"/>
  <c r="P362" i="2"/>
  <c r="O362" i="2"/>
  <c r="N362" i="2"/>
  <c r="M362" i="2"/>
  <c r="L362" i="2"/>
  <c r="K362" i="2"/>
  <c r="J362" i="2"/>
  <c r="I362" i="2"/>
  <c r="H362" i="2"/>
  <c r="G362" i="2"/>
  <c r="F362" i="2"/>
  <c r="E362" i="2"/>
  <c r="D362" i="2"/>
  <c r="C362" i="2"/>
  <c r="B362" i="2"/>
  <c r="A362" i="2"/>
  <c r="U361" i="2"/>
  <c r="T361" i="2"/>
  <c r="S361" i="2"/>
  <c r="R361" i="2"/>
  <c r="Q361" i="2"/>
  <c r="P361" i="2"/>
  <c r="O361" i="2"/>
  <c r="N361" i="2"/>
  <c r="M361" i="2"/>
  <c r="L361" i="2"/>
  <c r="K361" i="2"/>
  <c r="J361" i="2"/>
  <c r="I361" i="2"/>
  <c r="H361" i="2"/>
  <c r="G361" i="2"/>
  <c r="F361" i="2"/>
  <c r="E361" i="2"/>
  <c r="D361" i="2"/>
  <c r="C361" i="2"/>
  <c r="B361" i="2"/>
  <c r="A361" i="2"/>
  <c r="U360" i="2"/>
  <c r="T360" i="2"/>
  <c r="S360" i="2"/>
  <c r="R360" i="2"/>
  <c r="Q360" i="2"/>
  <c r="P360" i="2"/>
  <c r="O360" i="2"/>
  <c r="N360" i="2"/>
  <c r="M360" i="2"/>
  <c r="L360" i="2"/>
  <c r="K360" i="2"/>
  <c r="J360" i="2"/>
  <c r="I360" i="2"/>
  <c r="H360" i="2"/>
  <c r="G360" i="2"/>
  <c r="F360" i="2"/>
  <c r="E360" i="2"/>
  <c r="D360" i="2"/>
  <c r="C360" i="2"/>
  <c r="B360" i="2"/>
  <c r="A360" i="2"/>
  <c r="U359" i="2"/>
  <c r="T359" i="2"/>
  <c r="S359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B359" i="2"/>
  <c r="A359" i="2"/>
  <c r="U358" i="2"/>
  <c r="T358" i="2"/>
  <c r="S358" i="2"/>
  <c r="R358" i="2"/>
  <c r="Q358" i="2"/>
  <c r="P358" i="2"/>
  <c r="O358" i="2"/>
  <c r="N358" i="2"/>
  <c r="M358" i="2"/>
  <c r="L358" i="2"/>
  <c r="K358" i="2"/>
  <c r="J358" i="2"/>
  <c r="I358" i="2"/>
  <c r="H358" i="2"/>
  <c r="G358" i="2"/>
  <c r="F358" i="2"/>
  <c r="E358" i="2"/>
  <c r="D358" i="2"/>
  <c r="C358" i="2"/>
  <c r="B358" i="2"/>
  <c r="A358" i="2"/>
  <c r="U357" i="2"/>
  <c r="T357" i="2"/>
  <c r="S357" i="2"/>
  <c r="R357" i="2"/>
  <c r="Q357" i="2"/>
  <c r="P357" i="2"/>
  <c r="O357" i="2"/>
  <c r="N357" i="2"/>
  <c r="M357" i="2"/>
  <c r="L357" i="2"/>
  <c r="K357" i="2"/>
  <c r="J357" i="2"/>
  <c r="I357" i="2"/>
  <c r="H357" i="2"/>
  <c r="G357" i="2"/>
  <c r="F357" i="2"/>
  <c r="E357" i="2"/>
  <c r="D357" i="2"/>
  <c r="C357" i="2"/>
  <c r="B357" i="2"/>
  <c r="A357" i="2"/>
  <c r="U356" i="2"/>
  <c r="T356" i="2"/>
  <c r="S356" i="2"/>
  <c r="R356" i="2"/>
  <c r="Q356" i="2"/>
  <c r="P356" i="2"/>
  <c r="O356" i="2"/>
  <c r="N356" i="2"/>
  <c r="M356" i="2"/>
  <c r="L356" i="2"/>
  <c r="K356" i="2"/>
  <c r="J356" i="2"/>
  <c r="I356" i="2"/>
  <c r="H356" i="2"/>
  <c r="G356" i="2"/>
  <c r="F356" i="2"/>
  <c r="E356" i="2"/>
  <c r="D356" i="2"/>
  <c r="C356" i="2"/>
  <c r="B356" i="2"/>
  <c r="A356" i="2"/>
  <c r="U355" i="2"/>
  <c r="T355" i="2"/>
  <c r="S355" i="2"/>
  <c r="R355" i="2"/>
  <c r="Q355" i="2"/>
  <c r="P355" i="2"/>
  <c r="O355" i="2"/>
  <c r="N355" i="2"/>
  <c r="M355" i="2"/>
  <c r="L355" i="2"/>
  <c r="K355" i="2"/>
  <c r="J355" i="2"/>
  <c r="I355" i="2"/>
  <c r="H355" i="2"/>
  <c r="G355" i="2"/>
  <c r="F355" i="2"/>
  <c r="E355" i="2"/>
  <c r="D355" i="2"/>
  <c r="C355" i="2"/>
  <c r="B355" i="2"/>
  <c r="A355" i="2"/>
  <c r="U354" i="2"/>
  <c r="T354" i="2"/>
  <c r="S354" i="2"/>
  <c r="R354" i="2"/>
  <c r="Q354" i="2"/>
  <c r="P354" i="2"/>
  <c r="O354" i="2"/>
  <c r="N354" i="2"/>
  <c r="M354" i="2"/>
  <c r="L354" i="2"/>
  <c r="K354" i="2"/>
  <c r="J354" i="2"/>
  <c r="I354" i="2"/>
  <c r="H354" i="2"/>
  <c r="G354" i="2"/>
  <c r="F354" i="2"/>
  <c r="E354" i="2"/>
  <c r="D354" i="2"/>
  <c r="C354" i="2"/>
  <c r="B354" i="2"/>
  <c r="A354" i="2"/>
  <c r="U353" i="2"/>
  <c r="T353" i="2"/>
  <c r="S353" i="2"/>
  <c r="R353" i="2"/>
  <c r="Q353" i="2"/>
  <c r="P353" i="2"/>
  <c r="O353" i="2"/>
  <c r="N353" i="2"/>
  <c r="M353" i="2"/>
  <c r="L353" i="2"/>
  <c r="K353" i="2"/>
  <c r="J353" i="2"/>
  <c r="I353" i="2"/>
  <c r="H353" i="2"/>
  <c r="G353" i="2"/>
  <c r="F353" i="2"/>
  <c r="E353" i="2"/>
  <c r="D353" i="2"/>
  <c r="C353" i="2"/>
  <c r="B353" i="2"/>
  <c r="A353" i="2"/>
  <c r="U352" i="2"/>
  <c r="T352" i="2"/>
  <c r="S352" i="2"/>
  <c r="R352" i="2"/>
  <c r="Q352" i="2"/>
  <c r="P352" i="2"/>
  <c r="O352" i="2"/>
  <c r="N352" i="2"/>
  <c r="M352" i="2"/>
  <c r="L352" i="2"/>
  <c r="K352" i="2"/>
  <c r="J352" i="2"/>
  <c r="I352" i="2"/>
  <c r="H352" i="2"/>
  <c r="G352" i="2"/>
  <c r="F352" i="2"/>
  <c r="E352" i="2"/>
  <c r="D352" i="2"/>
  <c r="C352" i="2"/>
  <c r="B352" i="2"/>
  <c r="A352" i="2"/>
  <c r="U351" i="2"/>
  <c r="T351" i="2"/>
  <c r="S351" i="2"/>
  <c r="R351" i="2"/>
  <c r="Q351" i="2"/>
  <c r="P351" i="2"/>
  <c r="O351" i="2"/>
  <c r="N351" i="2"/>
  <c r="M351" i="2"/>
  <c r="L351" i="2"/>
  <c r="K351" i="2"/>
  <c r="J351" i="2"/>
  <c r="I351" i="2"/>
  <c r="H351" i="2"/>
  <c r="G351" i="2"/>
  <c r="F351" i="2"/>
  <c r="E351" i="2"/>
  <c r="D351" i="2"/>
  <c r="C351" i="2"/>
  <c r="B351" i="2"/>
  <c r="A351" i="2"/>
  <c r="U350" i="2"/>
  <c r="T350" i="2"/>
  <c r="S350" i="2"/>
  <c r="R350" i="2"/>
  <c r="Q350" i="2"/>
  <c r="P350" i="2"/>
  <c r="O350" i="2"/>
  <c r="N350" i="2"/>
  <c r="M350" i="2"/>
  <c r="L350" i="2"/>
  <c r="K350" i="2"/>
  <c r="J350" i="2"/>
  <c r="I350" i="2"/>
  <c r="H350" i="2"/>
  <c r="G350" i="2"/>
  <c r="F350" i="2"/>
  <c r="E350" i="2"/>
  <c r="D350" i="2"/>
  <c r="C350" i="2"/>
  <c r="B350" i="2"/>
  <c r="A350" i="2"/>
  <c r="U349" i="2"/>
  <c r="T349" i="2"/>
  <c r="S349" i="2"/>
  <c r="R349" i="2"/>
  <c r="Q349" i="2"/>
  <c r="P349" i="2"/>
  <c r="O349" i="2"/>
  <c r="N349" i="2"/>
  <c r="M349" i="2"/>
  <c r="L349" i="2"/>
  <c r="K349" i="2"/>
  <c r="J349" i="2"/>
  <c r="I349" i="2"/>
  <c r="H349" i="2"/>
  <c r="G349" i="2"/>
  <c r="F349" i="2"/>
  <c r="E349" i="2"/>
  <c r="D349" i="2"/>
  <c r="C349" i="2"/>
  <c r="B349" i="2"/>
  <c r="A349" i="2"/>
  <c r="U348" i="2"/>
  <c r="T348" i="2"/>
  <c r="S348" i="2"/>
  <c r="R348" i="2"/>
  <c r="Q348" i="2"/>
  <c r="P348" i="2"/>
  <c r="O348" i="2"/>
  <c r="N348" i="2"/>
  <c r="M348" i="2"/>
  <c r="L348" i="2"/>
  <c r="K348" i="2"/>
  <c r="J348" i="2"/>
  <c r="I348" i="2"/>
  <c r="H348" i="2"/>
  <c r="G348" i="2"/>
  <c r="F348" i="2"/>
  <c r="E348" i="2"/>
  <c r="D348" i="2"/>
  <c r="C348" i="2"/>
  <c r="B348" i="2"/>
  <c r="A348" i="2"/>
  <c r="U347" i="2"/>
  <c r="T347" i="2"/>
  <c r="S347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F347" i="2"/>
  <c r="E347" i="2"/>
  <c r="D347" i="2"/>
  <c r="C347" i="2"/>
  <c r="B347" i="2"/>
  <c r="A347" i="2"/>
  <c r="U346" i="2"/>
  <c r="T346" i="2"/>
  <c r="S346" i="2"/>
  <c r="R346" i="2"/>
  <c r="Q346" i="2"/>
  <c r="P346" i="2"/>
  <c r="O346" i="2"/>
  <c r="N346" i="2"/>
  <c r="M346" i="2"/>
  <c r="L346" i="2"/>
  <c r="K346" i="2"/>
  <c r="J346" i="2"/>
  <c r="I346" i="2"/>
  <c r="H346" i="2"/>
  <c r="G346" i="2"/>
  <c r="F346" i="2"/>
  <c r="E346" i="2"/>
  <c r="D346" i="2"/>
  <c r="C346" i="2"/>
  <c r="B346" i="2"/>
  <c r="A346" i="2"/>
  <c r="U345" i="2"/>
  <c r="T345" i="2"/>
  <c r="S345" i="2"/>
  <c r="R345" i="2"/>
  <c r="Q345" i="2"/>
  <c r="P345" i="2"/>
  <c r="O345" i="2"/>
  <c r="N345" i="2"/>
  <c r="M345" i="2"/>
  <c r="L345" i="2"/>
  <c r="K345" i="2"/>
  <c r="J345" i="2"/>
  <c r="I345" i="2"/>
  <c r="H345" i="2"/>
  <c r="G345" i="2"/>
  <c r="F345" i="2"/>
  <c r="E345" i="2"/>
  <c r="D345" i="2"/>
  <c r="C345" i="2"/>
  <c r="B345" i="2"/>
  <c r="A345" i="2"/>
  <c r="U344" i="2"/>
  <c r="T344" i="2"/>
  <c r="S344" i="2"/>
  <c r="R344" i="2"/>
  <c r="Q344" i="2"/>
  <c r="P344" i="2"/>
  <c r="O344" i="2"/>
  <c r="N344" i="2"/>
  <c r="M344" i="2"/>
  <c r="L344" i="2"/>
  <c r="K344" i="2"/>
  <c r="J344" i="2"/>
  <c r="I344" i="2"/>
  <c r="H344" i="2"/>
  <c r="G344" i="2"/>
  <c r="F344" i="2"/>
  <c r="E344" i="2"/>
  <c r="D344" i="2"/>
  <c r="C344" i="2"/>
  <c r="B344" i="2"/>
  <c r="A344" i="2"/>
  <c r="U343" i="2"/>
  <c r="T343" i="2"/>
  <c r="S343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F343" i="2"/>
  <c r="E343" i="2"/>
  <c r="D343" i="2"/>
  <c r="C343" i="2"/>
  <c r="B343" i="2"/>
  <c r="A343" i="2"/>
  <c r="U342" i="2"/>
  <c r="T342" i="2"/>
  <c r="S342" i="2"/>
  <c r="R342" i="2"/>
  <c r="Q342" i="2"/>
  <c r="P342" i="2"/>
  <c r="O342" i="2"/>
  <c r="N342" i="2"/>
  <c r="M342" i="2"/>
  <c r="L342" i="2"/>
  <c r="K342" i="2"/>
  <c r="J342" i="2"/>
  <c r="I342" i="2"/>
  <c r="H342" i="2"/>
  <c r="G342" i="2"/>
  <c r="F342" i="2"/>
  <c r="E342" i="2"/>
  <c r="D342" i="2"/>
  <c r="C342" i="2"/>
  <c r="B342" i="2"/>
  <c r="A342" i="2"/>
  <c r="U341" i="2"/>
  <c r="T341" i="2"/>
  <c r="S341" i="2"/>
  <c r="R341" i="2"/>
  <c r="Q341" i="2"/>
  <c r="P341" i="2"/>
  <c r="O341" i="2"/>
  <c r="N341" i="2"/>
  <c r="M341" i="2"/>
  <c r="L341" i="2"/>
  <c r="K341" i="2"/>
  <c r="J341" i="2"/>
  <c r="I341" i="2"/>
  <c r="H341" i="2"/>
  <c r="G341" i="2"/>
  <c r="F341" i="2"/>
  <c r="E341" i="2"/>
  <c r="D341" i="2"/>
  <c r="C341" i="2"/>
  <c r="B341" i="2"/>
  <c r="A341" i="2"/>
  <c r="U340" i="2"/>
  <c r="T340" i="2"/>
  <c r="S340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D340" i="2"/>
  <c r="C340" i="2"/>
  <c r="B340" i="2"/>
  <c r="A340" i="2"/>
  <c r="U339" i="2"/>
  <c r="T339" i="2"/>
  <c r="S339" i="2"/>
  <c r="R339" i="2"/>
  <c r="Q339" i="2"/>
  <c r="P339" i="2"/>
  <c r="O339" i="2"/>
  <c r="N339" i="2"/>
  <c r="M339" i="2"/>
  <c r="L339" i="2"/>
  <c r="K339" i="2"/>
  <c r="J339" i="2"/>
  <c r="I339" i="2"/>
  <c r="H339" i="2"/>
  <c r="G339" i="2"/>
  <c r="F339" i="2"/>
  <c r="E339" i="2"/>
  <c r="D339" i="2"/>
  <c r="C339" i="2"/>
  <c r="B339" i="2"/>
  <c r="A339" i="2"/>
  <c r="U338" i="2"/>
  <c r="T338" i="2"/>
  <c r="S338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F338" i="2"/>
  <c r="E338" i="2"/>
  <c r="D338" i="2"/>
  <c r="C338" i="2"/>
  <c r="B338" i="2"/>
  <c r="A338" i="2"/>
  <c r="U337" i="2"/>
  <c r="T337" i="2"/>
  <c r="S337" i="2"/>
  <c r="R337" i="2"/>
  <c r="Q337" i="2"/>
  <c r="P337" i="2"/>
  <c r="O337" i="2"/>
  <c r="N337" i="2"/>
  <c r="M337" i="2"/>
  <c r="L337" i="2"/>
  <c r="K337" i="2"/>
  <c r="J337" i="2"/>
  <c r="I337" i="2"/>
  <c r="H337" i="2"/>
  <c r="G337" i="2"/>
  <c r="F337" i="2"/>
  <c r="E337" i="2"/>
  <c r="D337" i="2"/>
  <c r="C337" i="2"/>
  <c r="B337" i="2"/>
  <c r="A337" i="2"/>
  <c r="U336" i="2"/>
  <c r="T336" i="2"/>
  <c r="S336" i="2"/>
  <c r="R336" i="2"/>
  <c r="Q336" i="2"/>
  <c r="P336" i="2"/>
  <c r="O336" i="2"/>
  <c r="N336" i="2"/>
  <c r="M336" i="2"/>
  <c r="L336" i="2"/>
  <c r="K336" i="2"/>
  <c r="J336" i="2"/>
  <c r="I336" i="2"/>
  <c r="H336" i="2"/>
  <c r="G336" i="2"/>
  <c r="F336" i="2"/>
  <c r="E336" i="2"/>
  <c r="D336" i="2"/>
  <c r="C336" i="2"/>
  <c r="B336" i="2"/>
  <c r="A336" i="2"/>
  <c r="U335" i="2"/>
  <c r="T335" i="2"/>
  <c r="S335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F335" i="2"/>
  <c r="E335" i="2"/>
  <c r="D335" i="2"/>
  <c r="C335" i="2"/>
  <c r="B335" i="2"/>
  <c r="A335" i="2"/>
  <c r="U334" i="2"/>
  <c r="T334" i="2"/>
  <c r="S334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E334" i="2"/>
  <c r="D334" i="2"/>
  <c r="C334" i="2"/>
  <c r="B334" i="2"/>
  <c r="A334" i="2"/>
  <c r="U333" i="2"/>
  <c r="T333" i="2"/>
  <c r="S333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C333" i="2"/>
  <c r="B333" i="2"/>
  <c r="A333" i="2"/>
  <c r="U332" i="2"/>
  <c r="T332" i="2"/>
  <c r="S332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E332" i="2"/>
  <c r="D332" i="2"/>
  <c r="C332" i="2"/>
  <c r="B332" i="2"/>
  <c r="A332" i="2"/>
  <c r="U331" i="2"/>
  <c r="T331" i="2"/>
  <c r="S331" i="2"/>
  <c r="R331" i="2"/>
  <c r="Q331" i="2"/>
  <c r="P331" i="2"/>
  <c r="O331" i="2"/>
  <c r="N331" i="2"/>
  <c r="M331" i="2"/>
  <c r="L331" i="2"/>
  <c r="K331" i="2"/>
  <c r="J331" i="2"/>
  <c r="I331" i="2"/>
  <c r="H331" i="2"/>
  <c r="G331" i="2"/>
  <c r="F331" i="2"/>
  <c r="E331" i="2"/>
  <c r="D331" i="2"/>
  <c r="C331" i="2"/>
  <c r="B331" i="2"/>
  <c r="A331" i="2"/>
  <c r="U330" i="2"/>
  <c r="T330" i="2"/>
  <c r="S330" i="2"/>
  <c r="R330" i="2"/>
  <c r="Q330" i="2"/>
  <c r="P330" i="2"/>
  <c r="O330" i="2"/>
  <c r="N330" i="2"/>
  <c r="M330" i="2"/>
  <c r="L330" i="2"/>
  <c r="K330" i="2"/>
  <c r="J330" i="2"/>
  <c r="I330" i="2"/>
  <c r="H330" i="2"/>
  <c r="G330" i="2"/>
  <c r="F330" i="2"/>
  <c r="E330" i="2"/>
  <c r="D330" i="2"/>
  <c r="C330" i="2"/>
  <c r="B330" i="2"/>
  <c r="A330" i="2"/>
  <c r="U329" i="2"/>
  <c r="T329" i="2"/>
  <c r="S329" i="2"/>
  <c r="R329" i="2"/>
  <c r="Q329" i="2"/>
  <c r="P329" i="2"/>
  <c r="O329" i="2"/>
  <c r="N329" i="2"/>
  <c r="M329" i="2"/>
  <c r="L329" i="2"/>
  <c r="K329" i="2"/>
  <c r="J329" i="2"/>
  <c r="I329" i="2"/>
  <c r="H329" i="2"/>
  <c r="G329" i="2"/>
  <c r="F329" i="2"/>
  <c r="E329" i="2"/>
  <c r="D329" i="2"/>
  <c r="C329" i="2"/>
  <c r="B329" i="2"/>
  <c r="A329" i="2"/>
  <c r="U328" i="2"/>
  <c r="T328" i="2"/>
  <c r="S328" i="2"/>
  <c r="R328" i="2"/>
  <c r="Q328" i="2"/>
  <c r="P328" i="2"/>
  <c r="O328" i="2"/>
  <c r="N328" i="2"/>
  <c r="M328" i="2"/>
  <c r="L328" i="2"/>
  <c r="K328" i="2"/>
  <c r="J328" i="2"/>
  <c r="I328" i="2"/>
  <c r="H328" i="2"/>
  <c r="G328" i="2"/>
  <c r="F328" i="2"/>
  <c r="E328" i="2"/>
  <c r="D328" i="2"/>
  <c r="C328" i="2"/>
  <c r="B328" i="2"/>
  <c r="A328" i="2"/>
  <c r="U327" i="2"/>
  <c r="T327" i="2"/>
  <c r="S327" i="2"/>
  <c r="R327" i="2"/>
  <c r="Q327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D327" i="2"/>
  <c r="C327" i="2"/>
  <c r="B327" i="2"/>
  <c r="A327" i="2"/>
  <c r="U326" i="2"/>
  <c r="T326" i="2"/>
  <c r="S326" i="2"/>
  <c r="R326" i="2"/>
  <c r="Q326" i="2"/>
  <c r="P326" i="2"/>
  <c r="O326" i="2"/>
  <c r="N326" i="2"/>
  <c r="M326" i="2"/>
  <c r="L326" i="2"/>
  <c r="K326" i="2"/>
  <c r="J326" i="2"/>
  <c r="I326" i="2"/>
  <c r="H326" i="2"/>
  <c r="G326" i="2"/>
  <c r="F326" i="2"/>
  <c r="E326" i="2"/>
  <c r="D326" i="2"/>
  <c r="C326" i="2"/>
  <c r="B326" i="2"/>
  <c r="A326" i="2"/>
  <c r="U325" i="2"/>
  <c r="T325" i="2"/>
  <c r="S325" i="2"/>
  <c r="R325" i="2"/>
  <c r="Q325" i="2"/>
  <c r="P325" i="2"/>
  <c r="O325" i="2"/>
  <c r="N325" i="2"/>
  <c r="M325" i="2"/>
  <c r="L325" i="2"/>
  <c r="K325" i="2"/>
  <c r="J325" i="2"/>
  <c r="I325" i="2"/>
  <c r="H325" i="2"/>
  <c r="G325" i="2"/>
  <c r="F325" i="2"/>
  <c r="E325" i="2"/>
  <c r="D325" i="2"/>
  <c r="C325" i="2"/>
  <c r="B325" i="2"/>
  <c r="A325" i="2"/>
  <c r="U324" i="2"/>
  <c r="T324" i="2"/>
  <c r="S324" i="2"/>
  <c r="R324" i="2"/>
  <c r="Q324" i="2"/>
  <c r="P324" i="2"/>
  <c r="O324" i="2"/>
  <c r="N324" i="2"/>
  <c r="M324" i="2"/>
  <c r="L324" i="2"/>
  <c r="K324" i="2"/>
  <c r="J324" i="2"/>
  <c r="I324" i="2"/>
  <c r="H324" i="2"/>
  <c r="G324" i="2"/>
  <c r="F324" i="2"/>
  <c r="E324" i="2"/>
  <c r="D324" i="2"/>
  <c r="C324" i="2"/>
  <c r="B324" i="2"/>
  <c r="A324" i="2"/>
  <c r="U323" i="2"/>
  <c r="T323" i="2"/>
  <c r="S323" i="2"/>
  <c r="R323" i="2"/>
  <c r="Q323" i="2"/>
  <c r="P323" i="2"/>
  <c r="O323" i="2"/>
  <c r="N323" i="2"/>
  <c r="M323" i="2"/>
  <c r="L323" i="2"/>
  <c r="K323" i="2"/>
  <c r="J323" i="2"/>
  <c r="I323" i="2"/>
  <c r="H323" i="2"/>
  <c r="G323" i="2"/>
  <c r="F323" i="2"/>
  <c r="E323" i="2"/>
  <c r="D323" i="2"/>
  <c r="C323" i="2"/>
  <c r="B323" i="2"/>
  <c r="A323" i="2"/>
  <c r="U322" i="2"/>
  <c r="T322" i="2"/>
  <c r="S322" i="2"/>
  <c r="R322" i="2"/>
  <c r="Q322" i="2"/>
  <c r="P322" i="2"/>
  <c r="O322" i="2"/>
  <c r="N322" i="2"/>
  <c r="M322" i="2"/>
  <c r="L322" i="2"/>
  <c r="K322" i="2"/>
  <c r="J322" i="2"/>
  <c r="I322" i="2"/>
  <c r="H322" i="2"/>
  <c r="G322" i="2"/>
  <c r="F322" i="2"/>
  <c r="E322" i="2"/>
  <c r="D322" i="2"/>
  <c r="C322" i="2"/>
  <c r="B322" i="2"/>
  <c r="A322" i="2"/>
  <c r="U321" i="2"/>
  <c r="T321" i="2"/>
  <c r="S321" i="2"/>
  <c r="R321" i="2"/>
  <c r="Q321" i="2"/>
  <c r="P321" i="2"/>
  <c r="O321" i="2"/>
  <c r="N321" i="2"/>
  <c r="M321" i="2"/>
  <c r="L321" i="2"/>
  <c r="K321" i="2"/>
  <c r="J321" i="2"/>
  <c r="I321" i="2"/>
  <c r="H321" i="2"/>
  <c r="G321" i="2"/>
  <c r="F321" i="2"/>
  <c r="E321" i="2"/>
  <c r="D321" i="2"/>
  <c r="C321" i="2"/>
  <c r="B321" i="2"/>
  <c r="A321" i="2"/>
  <c r="U320" i="2"/>
  <c r="T320" i="2"/>
  <c r="S320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D320" i="2"/>
  <c r="C320" i="2"/>
  <c r="B320" i="2"/>
  <c r="A320" i="2"/>
  <c r="U319" i="2"/>
  <c r="T319" i="2"/>
  <c r="S319" i="2"/>
  <c r="R319" i="2"/>
  <c r="Q319" i="2"/>
  <c r="P319" i="2"/>
  <c r="O319" i="2"/>
  <c r="N319" i="2"/>
  <c r="M319" i="2"/>
  <c r="L319" i="2"/>
  <c r="K319" i="2"/>
  <c r="J319" i="2"/>
  <c r="I319" i="2"/>
  <c r="H319" i="2"/>
  <c r="G319" i="2"/>
  <c r="F319" i="2"/>
  <c r="E319" i="2"/>
  <c r="D319" i="2"/>
  <c r="C319" i="2"/>
  <c r="B319" i="2"/>
  <c r="A319" i="2"/>
  <c r="U318" i="2"/>
  <c r="T318" i="2"/>
  <c r="S318" i="2"/>
  <c r="R318" i="2"/>
  <c r="Q318" i="2"/>
  <c r="P318" i="2"/>
  <c r="O318" i="2"/>
  <c r="N318" i="2"/>
  <c r="M318" i="2"/>
  <c r="L318" i="2"/>
  <c r="K318" i="2"/>
  <c r="J318" i="2"/>
  <c r="I318" i="2"/>
  <c r="H318" i="2"/>
  <c r="G318" i="2"/>
  <c r="F318" i="2"/>
  <c r="E318" i="2"/>
  <c r="D318" i="2"/>
  <c r="C318" i="2"/>
  <c r="B318" i="2"/>
  <c r="A318" i="2"/>
  <c r="U317" i="2"/>
  <c r="T317" i="2"/>
  <c r="S317" i="2"/>
  <c r="R317" i="2"/>
  <c r="Q317" i="2"/>
  <c r="P317" i="2"/>
  <c r="O317" i="2"/>
  <c r="N317" i="2"/>
  <c r="M317" i="2"/>
  <c r="L317" i="2"/>
  <c r="K317" i="2"/>
  <c r="J317" i="2"/>
  <c r="I317" i="2"/>
  <c r="H317" i="2"/>
  <c r="G317" i="2"/>
  <c r="F317" i="2"/>
  <c r="E317" i="2"/>
  <c r="D317" i="2"/>
  <c r="C317" i="2"/>
  <c r="B317" i="2"/>
  <c r="A317" i="2"/>
  <c r="U316" i="2"/>
  <c r="T316" i="2"/>
  <c r="S316" i="2"/>
  <c r="R316" i="2"/>
  <c r="Q316" i="2"/>
  <c r="P316" i="2"/>
  <c r="O316" i="2"/>
  <c r="N316" i="2"/>
  <c r="M316" i="2"/>
  <c r="L316" i="2"/>
  <c r="K316" i="2"/>
  <c r="J316" i="2"/>
  <c r="I316" i="2"/>
  <c r="H316" i="2"/>
  <c r="G316" i="2"/>
  <c r="F316" i="2"/>
  <c r="E316" i="2"/>
  <c r="D316" i="2"/>
  <c r="C316" i="2"/>
  <c r="B316" i="2"/>
  <c r="A316" i="2"/>
  <c r="U315" i="2"/>
  <c r="T315" i="2"/>
  <c r="S315" i="2"/>
  <c r="R315" i="2"/>
  <c r="Q315" i="2"/>
  <c r="P315" i="2"/>
  <c r="O315" i="2"/>
  <c r="N315" i="2"/>
  <c r="M315" i="2"/>
  <c r="L315" i="2"/>
  <c r="K315" i="2"/>
  <c r="J315" i="2"/>
  <c r="I315" i="2"/>
  <c r="H315" i="2"/>
  <c r="G315" i="2"/>
  <c r="F315" i="2"/>
  <c r="E315" i="2"/>
  <c r="D315" i="2"/>
  <c r="C315" i="2"/>
  <c r="B315" i="2"/>
  <c r="A315" i="2"/>
  <c r="U314" i="2"/>
  <c r="T314" i="2"/>
  <c r="S314" i="2"/>
  <c r="R314" i="2"/>
  <c r="Q314" i="2"/>
  <c r="P314" i="2"/>
  <c r="O314" i="2"/>
  <c r="N314" i="2"/>
  <c r="M314" i="2"/>
  <c r="L314" i="2"/>
  <c r="K314" i="2"/>
  <c r="J314" i="2"/>
  <c r="I314" i="2"/>
  <c r="H314" i="2"/>
  <c r="G314" i="2"/>
  <c r="F314" i="2"/>
  <c r="E314" i="2"/>
  <c r="D314" i="2"/>
  <c r="C314" i="2"/>
  <c r="B314" i="2"/>
  <c r="A314" i="2"/>
  <c r="U313" i="2"/>
  <c r="T313" i="2"/>
  <c r="S313" i="2"/>
  <c r="R313" i="2"/>
  <c r="Q313" i="2"/>
  <c r="P313" i="2"/>
  <c r="O313" i="2"/>
  <c r="N313" i="2"/>
  <c r="M313" i="2"/>
  <c r="L313" i="2"/>
  <c r="K313" i="2"/>
  <c r="J313" i="2"/>
  <c r="I313" i="2"/>
  <c r="H313" i="2"/>
  <c r="G313" i="2"/>
  <c r="F313" i="2"/>
  <c r="E313" i="2"/>
  <c r="D313" i="2"/>
  <c r="C313" i="2"/>
  <c r="B313" i="2"/>
  <c r="A313" i="2"/>
  <c r="U312" i="2"/>
  <c r="T312" i="2"/>
  <c r="S312" i="2"/>
  <c r="R312" i="2"/>
  <c r="Q312" i="2"/>
  <c r="P312" i="2"/>
  <c r="O312" i="2"/>
  <c r="N312" i="2"/>
  <c r="M312" i="2"/>
  <c r="L312" i="2"/>
  <c r="K312" i="2"/>
  <c r="J312" i="2"/>
  <c r="I312" i="2"/>
  <c r="H312" i="2"/>
  <c r="G312" i="2"/>
  <c r="F312" i="2"/>
  <c r="E312" i="2"/>
  <c r="D312" i="2"/>
  <c r="C312" i="2"/>
  <c r="B312" i="2"/>
  <c r="A312" i="2"/>
  <c r="U311" i="2"/>
  <c r="T311" i="2"/>
  <c r="S311" i="2"/>
  <c r="R311" i="2"/>
  <c r="Q311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D311" i="2"/>
  <c r="C311" i="2"/>
  <c r="B311" i="2"/>
  <c r="A311" i="2"/>
  <c r="U310" i="2"/>
  <c r="T310" i="2"/>
  <c r="S310" i="2"/>
  <c r="R310" i="2"/>
  <c r="Q310" i="2"/>
  <c r="P310" i="2"/>
  <c r="O310" i="2"/>
  <c r="N310" i="2"/>
  <c r="M310" i="2"/>
  <c r="L310" i="2"/>
  <c r="K310" i="2"/>
  <c r="J310" i="2"/>
  <c r="I310" i="2"/>
  <c r="H310" i="2"/>
  <c r="G310" i="2"/>
  <c r="F310" i="2"/>
  <c r="E310" i="2"/>
  <c r="D310" i="2"/>
  <c r="C310" i="2"/>
  <c r="B310" i="2"/>
  <c r="A310" i="2"/>
  <c r="U309" i="2"/>
  <c r="T309" i="2"/>
  <c r="S309" i="2"/>
  <c r="R309" i="2"/>
  <c r="Q309" i="2"/>
  <c r="P309" i="2"/>
  <c r="O309" i="2"/>
  <c r="N309" i="2"/>
  <c r="M309" i="2"/>
  <c r="L309" i="2"/>
  <c r="K309" i="2"/>
  <c r="J309" i="2"/>
  <c r="I309" i="2"/>
  <c r="H309" i="2"/>
  <c r="G309" i="2"/>
  <c r="F309" i="2"/>
  <c r="E309" i="2"/>
  <c r="D309" i="2"/>
  <c r="C309" i="2"/>
  <c r="B309" i="2"/>
  <c r="A309" i="2"/>
  <c r="U308" i="2"/>
  <c r="T308" i="2"/>
  <c r="S308" i="2"/>
  <c r="R308" i="2"/>
  <c r="Q308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D308" i="2"/>
  <c r="C308" i="2"/>
  <c r="B308" i="2"/>
  <c r="A308" i="2"/>
  <c r="U307" i="2"/>
  <c r="T307" i="2"/>
  <c r="S307" i="2"/>
  <c r="R307" i="2"/>
  <c r="Q307" i="2"/>
  <c r="P307" i="2"/>
  <c r="O307" i="2"/>
  <c r="N307" i="2"/>
  <c r="M307" i="2"/>
  <c r="L307" i="2"/>
  <c r="K307" i="2"/>
  <c r="J307" i="2"/>
  <c r="I307" i="2"/>
  <c r="H307" i="2"/>
  <c r="G307" i="2"/>
  <c r="F307" i="2"/>
  <c r="E307" i="2"/>
  <c r="D307" i="2"/>
  <c r="C307" i="2"/>
  <c r="B307" i="2"/>
  <c r="A307" i="2"/>
  <c r="U306" i="2"/>
  <c r="T306" i="2"/>
  <c r="S306" i="2"/>
  <c r="R306" i="2"/>
  <c r="Q306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D306" i="2"/>
  <c r="C306" i="2"/>
  <c r="B306" i="2"/>
  <c r="A306" i="2"/>
  <c r="U305" i="2"/>
  <c r="T305" i="2"/>
  <c r="S305" i="2"/>
  <c r="R305" i="2"/>
  <c r="Q305" i="2"/>
  <c r="P305" i="2"/>
  <c r="O305" i="2"/>
  <c r="N305" i="2"/>
  <c r="M305" i="2"/>
  <c r="L305" i="2"/>
  <c r="K305" i="2"/>
  <c r="J305" i="2"/>
  <c r="I305" i="2"/>
  <c r="H305" i="2"/>
  <c r="G305" i="2"/>
  <c r="F305" i="2"/>
  <c r="E305" i="2"/>
  <c r="D305" i="2"/>
  <c r="C305" i="2"/>
  <c r="B305" i="2"/>
  <c r="A305" i="2"/>
  <c r="U304" i="2"/>
  <c r="T304" i="2"/>
  <c r="S304" i="2"/>
  <c r="R304" i="2"/>
  <c r="Q304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D304" i="2"/>
  <c r="C304" i="2"/>
  <c r="B304" i="2"/>
  <c r="A304" i="2"/>
  <c r="U303" i="2"/>
  <c r="T303" i="2"/>
  <c r="S303" i="2"/>
  <c r="R303" i="2"/>
  <c r="Q303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D303" i="2"/>
  <c r="C303" i="2"/>
  <c r="B303" i="2"/>
  <c r="A303" i="2"/>
  <c r="U302" i="2"/>
  <c r="T302" i="2"/>
  <c r="S302" i="2"/>
  <c r="R302" i="2"/>
  <c r="Q302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D302" i="2"/>
  <c r="C302" i="2"/>
  <c r="B302" i="2"/>
  <c r="A302" i="2"/>
  <c r="U301" i="2"/>
  <c r="T301" i="2"/>
  <c r="S301" i="2"/>
  <c r="R301" i="2"/>
  <c r="Q301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D301" i="2"/>
  <c r="C301" i="2"/>
  <c r="B301" i="2"/>
  <c r="A301" i="2"/>
  <c r="U300" i="2"/>
  <c r="T300" i="2"/>
  <c r="S300" i="2"/>
  <c r="R300" i="2"/>
  <c r="Q300" i="2"/>
  <c r="P300" i="2"/>
  <c r="O300" i="2"/>
  <c r="N300" i="2"/>
  <c r="M300" i="2"/>
  <c r="L300" i="2"/>
  <c r="K300" i="2"/>
  <c r="J300" i="2"/>
  <c r="I300" i="2"/>
  <c r="H300" i="2"/>
  <c r="G300" i="2"/>
  <c r="F300" i="2"/>
  <c r="E300" i="2"/>
  <c r="D300" i="2"/>
  <c r="C300" i="2"/>
  <c r="B300" i="2"/>
  <c r="A300" i="2"/>
  <c r="U299" i="2"/>
  <c r="T299" i="2"/>
  <c r="S299" i="2"/>
  <c r="R299" i="2"/>
  <c r="Q299" i="2"/>
  <c r="P299" i="2"/>
  <c r="O299" i="2"/>
  <c r="N299" i="2"/>
  <c r="M299" i="2"/>
  <c r="L299" i="2"/>
  <c r="K299" i="2"/>
  <c r="J299" i="2"/>
  <c r="I299" i="2"/>
  <c r="H299" i="2"/>
  <c r="G299" i="2"/>
  <c r="F299" i="2"/>
  <c r="E299" i="2"/>
  <c r="D299" i="2"/>
  <c r="C299" i="2"/>
  <c r="B299" i="2"/>
  <c r="A299" i="2"/>
  <c r="U298" i="2"/>
  <c r="T298" i="2"/>
  <c r="S298" i="2"/>
  <c r="R298" i="2"/>
  <c r="Q298" i="2"/>
  <c r="P298" i="2"/>
  <c r="O298" i="2"/>
  <c r="N298" i="2"/>
  <c r="M298" i="2"/>
  <c r="L298" i="2"/>
  <c r="K298" i="2"/>
  <c r="J298" i="2"/>
  <c r="I298" i="2"/>
  <c r="H298" i="2"/>
  <c r="G298" i="2"/>
  <c r="F298" i="2"/>
  <c r="E298" i="2"/>
  <c r="D298" i="2"/>
  <c r="C298" i="2"/>
  <c r="B298" i="2"/>
  <c r="A298" i="2"/>
  <c r="U297" i="2"/>
  <c r="T297" i="2"/>
  <c r="S297" i="2"/>
  <c r="R297" i="2"/>
  <c r="Q297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D297" i="2"/>
  <c r="C297" i="2"/>
  <c r="B297" i="2"/>
  <c r="A297" i="2"/>
  <c r="U296" i="2"/>
  <c r="T296" i="2"/>
  <c r="S296" i="2"/>
  <c r="R296" i="2"/>
  <c r="Q296" i="2"/>
  <c r="P296" i="2"/>
  <c r="O296" i="2"/>
  <c r="N296" i="2"/>
  <c r="M296" i="2"/>
  <c r="L296" i="2"/>
  <c r="K296" i="2"/>
  <c r="J296" i="2"/>
  <c r="I296" i="2"/>
  <c r="H296" i="2"/>
  <c r="G296" i="2"/>
  <c r="F296" i="2"/>
  <c r="E296" i="2"/>
  <c r="D296" i="2"/>
  <c r="C296" i="2"/>
  <c r="B296" i="2"/>
  <c r="A296" i="2"/>
  <c r="U295" i="2"/>
  <c r="T295" i="2"/>
  <c r="S295" i="2"/>
  <c r="R295" i="2"/>
  <c r="Q295" i="2"/>
  <c r="P295" i="2"/>
  <c r="O295" i="2"/>
  <c r="N295" i="2"/>
  <c r="M295" i="2"/>
  <c r="L295" i="2"/>
  <c r="K295" i="2"/>
  <c r="J295" i="2"/>
  <c r="I295" i="2"/>
  <c r="H295" i="2"/>
  <c r="G295" i="2"/>
  <c r="F295" i="2"/>
  <c r="E295" i="2"/>
  <c r="D295" i="2"/>
  <c r="C295" i="2"/>
  <c r="B295" i="2"/>
  <c r="A295" i="2"/>
  <c r="U294" i="2"/>
  <c r="T294" i="2"/>
  <c r="S294" i="2"/>
  <c r="R294" i="2"/>
  <c r="Q294" i="2"/>
  <c r="P294" i="2"/>
  <c r="O294" i="2"/>
  <c r="N294" i="2"/>
  <c r="M294" i="2"/>
  <c r="L294" i="2"/>
  <c r="K294" i="2"/>
  <c r="J294" i="2"/>
  <c r="I294" i="2"/>
  <c r="H294" i="2"/>
  <c r="G294" i="2"/>
  <c r="F294" i="2"/>
  <c r="E294" i="2"/>
  <c r="D294" i="2"/>
  <c r="C294" i="2"/>
  <c r="B294" i="2"/>
  <c r="A294" i="2"/>
  <c r="U293" i="2"/>
  <c r="T293" i="2"/>
  <c r="S293" i="2"/>
  <c r="R293" i="2"/>
  <c r="Q293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D293" i="2"/>
  <c r="C293" i="2"/>
  <c r="B293" i="2"/>
  <c r="A293" i="2"/>
  <c r="U292" i="2"/>
  <c r="T292" i="2"/>
  <c r="S292" i="2"/>
  <c r="R292" i="2"/>
  <c r="Q292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D292" i="2"/>
  <c r="C292" i="2"/>
  <c r="B292" i="2"/>
  <c r="A292" i="2"/>
  <c r="U291" i="2"/>
  <c r="T291" i="2"/>
  <c r="S291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D291" i="2"/>
  <c r="C291" i="2"/>
  <c r="B291" i="2"/>
  <c r="A291" i="2"/>
  <c r="U290" i="2"/>
  <c r="T290" i="2"/>
  <c r="S290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C290" i="2"/>
  <c r="B290" i="2"/>
  <c r="A290" i="2"/>
  <c r="U289" i="2"/>
  <c r="T289" i="2"/>
  <c r="S289" i="2"/>
  <c r="R289" i="2"/>
  <c r="Q289" i="2"/>
  <c r="P289" i="2"/>
  <c r="O289" i="2"/>
  <c r="N289" i="2"/>
  <c r="M289" i="2"/>
  <c r="L289" i="2"/>
  <c r="K289" i="2"/>
  <c r="J289" i="2"/>
  <c r="I289" i="2"/>
  <c r="H289" i="2"/>
  <c r="G289" i="2"/>
  <c r="F289" i="2"/>
  <c r="E289" i="2"/>
  <c r="D289" i="2"/>
  <c r="C289" i="2"/>
  <c r="B289" i="2"/>
  <c r="A289" i="2"/>
  <c r="U288" i="2"/>
  <c r="T288" i="2"/>
  <c r="S288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C288" i="2"/>
  <c r="B288" i="2"/>
  <c r="A288" i="2"/>
  <c r="U287" i="2"/>
  <c r="T287" i="2"/>
  <c r="S287" i="2"/>
  <c r="R287" i="2"/>
  <c r="Q287" i="2"/>
  <c r="P287" i="2"/>
  <c r="O287" i="2"/>
  <c r="N287" i="2"/>
  <c r="M287" i="2"/>
  <c r="L287" i="2"/>
  <c r="K287" i="2"/>
  <c r="J287" i="2"/>
  <c r="I287" i="2"/>
  <c r="H287" i="2"/>
  <c r="G287" i="2"/>
  <c r="F287" i="2"/>
  <c r="E287" i="2"/>
  <c r="D287" i="2"/>
  <c r="C287" i="2"/>
  <c r="B287" i="2"/>
  <c r="A287" i="2"/>
  <c r="U286" i="2"/>
  <c r="T286" i="2"/>
  <c r="S286" i="2"/>
  <c r="R286" i="2"/>
  <c r="Q286" i="2"/>
  <c r="P286" i="2"/>
  <c r="O286" i="2"/>
  <c r="N286" i="2"/>
  <c r="M286" i="2"/>
  <c r="L286" i="2"/>
  <c r="K286" i="2"/>
  <c r="J286" i="2"/>
  <c r="I286" i="2"/>
  <c r="H286" i="2"/>
  <c r="G286" i="2"/>
  <c r="F286" i="2"/>
  <c r="E286" i="2"/>
  <c r="D286" i="2"/>
  <c r="C286" i="2"/>
  <c r="B286" i="2"/>
  <c r="A286" i="2"/>
  <c r="U285" i="2"/>
  <c r="T285" i="2"/>
  <c r="S285" i="2"/>
  <c r="R285" i="2"/>
  <c r="Q285" i="2"/>
  <c r="P285" i="2"/>
  <c r="O285" i="2"/>
  <c r="N285" i="2"/>
  <c r="M285" i="2"/>
  <c r="L285" i="2"/>
  <c r="K285" i="2"/>
  <c r="J285" i="2"/>
  <c r="I285" i="2"/>
  <c r="H285" i="2"/>
  <c r="G285" i="2"/>
  <c r="F285" i="2"/>
  <c r="E285" i="2"/>
  <c r="D285" i="2"/>
  <c r="C285" i="2"/>
  <c r="B285" i="2"/>
  <c r="A285" i="2"/>
  <c r="U284" i="2"/>
  <c r="T284" i="2"/>
  <c r="S284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E284" i="2"/>
  <c r="D284" i="2"/>
  <c r="C284" i="2"/>
  <c r="B284" i="2"/>
  <c r="A284" i="2"/>
  <c r="U283" i="2"/>
  <c r="T283" i="2"/>
  <c r="S283" i="2"/>
  <c r="R283" i="2"/>
  <c r="Q283" i="2"/>
  <c r="P283" i="2"/>
  <c r="O283" i="2"/>
  <c r="N283" i="2"/>
  <c r="M283" i="2"/>
  <c r="L283" i="2"/>
  <c r="K283" i="2"/>
  <c r="J283" i="2"/>
  <c r="I283" i="2"/>
  <c r="H283" i="2"/>
  <c r="G283" i="2"/>
  <c r="F283" i="2"/>
  <c r="E283" i="2"/>
  <c r="D283" i="2"/>
  <c r="C283" i="2"/>
  <c r="B283" i="2"/>
  <c r="A283" i="2"/>
  <c r="U282" i="2"/>
  <c r="T282" i="2"/>
  <c r="S282" i="2"/>
  <c r="R282" i="2"/>
  <c r="Q282" i="2"/>
  <c r="P282" i="2"/>
  <c r="O282" i="2"/>
  <c r="N282" i="2"/>
  <c r="M282" i="2"/>
  <c r="L282" i="2"/>
  <c r="K282" i="2"/>
  <c r="J282" i="2"/>
  <c r="I282" i="2"/>
  <c r="H282" i="2"/>
  <c r="G282" i="2"/>
  <c r="F282" i="2"/>
  <c r="E282" i="2"/>
  <c r="D282" i="2"/>
  <c r="C282" i="2"/>
  <c r="B282" i="2"/>
  <c r="A282" i="2"/>
  <c r="U281" i="2"/>
  <c r="T281" i="2"/>
  <c r="S281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C281" i="2"/>
  <c r="B281" i="2"/>
  <c r="A281" i="2"/>
  <c r="U280" i="2"/>
  <c r="T280" i="2"/>
  <c r="S280" i="2"/>
  <c r="R280" i="2"/>
  <c r="Q280" i="2"/>
  <c r="P280" i="2"/>
  <c r="O280" i="2"/>
  <c r="N280" i="2"/>
  <c r="M280" i="2"/>
  <c r="L280" i="2"/>
  <c r="K280" i="2"/>
  <c r="J280" i="2"/>
  <c r="I280" i="2"/>
  <c r="H280" i="2"/>
  <c r="G280" i="2"/>
  <c r="F280" i="2"/>
  <c r="E280" i="2"/>
  <c r="D280" i="2"/>
  <c r="C280" i="2"/>
  <c r="B280" i="2"/>
  <c r="A280" i="2"/>
  <c r="U279" i="2"/>
  <c r="T279" i="2"/>
  <c r="S279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C279" i="2"/>
  <c r="B279" i="2"/>
  <c r="A279" i="2"/>
  <c r="U278" i="2"/>
  <c r="T278" i="2"/>
  <c r="S278" i="2"/>
  <c r="R278" i="2"/>
  <c r="Q278" i="2"/>
  <c r="P278" i="2"/>
  <c r="O278" i="2"/>
  <c r="N278" i="2"/>
  <c r="M278" i="2"/>
  <c r="L278" i="2"/>
  <c r="K278" i="2"/>
  <c r="J278" i="2"/>
  <c r="I278" i="2"/>
  <c r="H278" i="2"/>
  <c r="G278" i="2"/>
  <c r="F278" i="2"/>
  <c r="E278" i="2"/>
  <c r="D278" i="2"/>
  <c r="C278" i="2"/>
  <c r="B278" i="2"/>
  <c r="A278" i="2"/>
  <c r="U277" i="2"/>
  <c r="T277" i="2"/>
  <c r="S277" i="2"/>
  <c r="R277" i="2"/>
  <c r="Q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D277" i="2"/>
  <c r="C277" i="2"/>
  <c r="B277" i="2"/>
  <c r="A277" i="2"/>
  <c r="U276" i="2"/>
  <c r="T276" i="2"/>
  <c r="S276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C276" i="2"/>
  <c r="B276" i="2"/>
  <c r="A276" i="2"/>
  <c r="U275" i="2"/>
  <c r="T275" i="2"/>
  <c r="S275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C275" i="2"/>
  <c r="B275" i="2"/>
  <c r="A275" i="2"/>
  <c r="U274" i="2"/>
  <c r="T274" i="2"/>
  <c r="S274" i="2"/>
  <c r="R274" i="2"/>
  <c r="Q274" i="2"/>
  <c r="P274" i="2"/>
  <c r="O274" i="2"/>
  <c r="N274" i="2"/>
  <c r="M274" i="2"/>
  <c r="L274" i="2"/>
  <c r="K274" i="2"/>
  <c r="J274" i="2"/>
  <c r="I274" i="2"/>
  <c r="H274" i="2"/>
  <c r="G274" i="2"/>
  <c r="F274" i="2"/>
  <c r="E274" i="2"/>
  <c r="D274" i="2"/>
  <c r="C274" i="2"/>
  <c r="B274" i="2"/>
  <c r="A274" i="2"/>
  <c r="U273" i="2"/>
  <c r="T273" i="2"/>
  <c r="S273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C273" i="2"/>
  <c r="B273" i="2"/>
  <c r="A273" i="2"/>
  <c r="U272" i="2"/>
  <c r="T272" i="2"/>
  <c r="S272" i="2"/>
  <c r="R272" i="2"/>
  <c r="Q272" i="2"/>
  <c r="P272" i="2"/>
  <c r="O272" i="2"/>
  <c r="N272" i="2"/>
  <c r="M272" i="2"/>
  <c r="L272" i="2"/>
  <c r="K272" i="2"/>
  <c r="J272" i="2"/>
  <c r="I272" i="2"/>
  <c r="H272" i="2"/>
  <c r="G272" i="2"/>
  <c r="F272" i="2"/>
  <c r="E272" i="2"/>
  <c r="D272" i="2"/>
  <c r="C272" i="2"/>
  <c r="B272" i="2"/>
  <c r="A272" i="2"/>
  <c r="U271" i="2"/>
  <c r="T271" i="2"/>
  <c r="S271" i="2"/>
  <c r="R271" i="2"/>
  <c r="Q271" i="2"/>
  <c r="P271" i="2"/>
  <c r="O271" i="2"/>
  <c r="N271" i="2"/>
  <c r="M271" i="2"/>
  <c r="L271" i="2"/>
  <c r="K271" i="2"/>
  <c r="J271" i="2"/>
  <c r="I271" i="2"/>
  <c r="H271" i="2"/>
  <c r="G271" i="2"/>
  <c r="F271" i="2"/>
  <c r="E271" i="2"/>
  <c r="D271" i="2"/>
  <c r="C271" i="2"/>
  <c r="B271" i="2"/>
  <c r="A271" i="2"/>
  <c r="U270" i="2"/>
  <c r="T270" i="2"/>
  <c r="S270" i="2"/>
  <c r="R270" i="2"/>
  <c r="Q270" i="2"/>
  <c r="P270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C270" i="2"/>
  <c r="B270" i="2"/>
  <c r="A270" i="2"/>
  <c r="U269" i="2"/>
  <c r="T269" i="2"/>
  <c r="S269" i="2"/>
  <c r="R269" i="2"/>
  <c r="Q269" i="2"/>
  <c r="P269" i="2"/>
  <c r="O269" i="2"/>
  <c r="N269" i="2"/>
  <c r="M269" i="2"/>
  <c r="L269" i="2"/>
  <c r="K269" i="2"/>
  <c r="J269" i="2"/>
  <c r="I269" i="2"/>
  <c r="H269" i="2"/>
  <c r="G269" i="2"/>
  <c r="F269" i="2"/>
  <c r="E269" i="2"/>
  <c r="D269" i="2"/>
  <c r="C269" i="2"/>
  <c r="B269" i="2"/>
  <c r="A269" i="2"/>
  <c r="U268" i="2"/>
  <c r="T268" i="2"/>
  <c r="S268" i="2"/>
  <c r="R268" i="2"/>
  <c r="Q268" i="2"/>
  <c r="P268" i="2"/>
  <c r="O268" i="2"/>
  <c r="N268" i="2"/>
  <c r="M268" i="2"/>
  <c r="L268" i="2"/>
  <c r="K268" i="2"/>
  <c r="J268" i="2"/>
  <c r="I268" i="2"/>
  <c r="H268" i="2"/>
  <c r="G268" i="2"/>
  <c r="F268" i="2"/>
  <c r="E268" i="2"/>
  <c r="D268" i="2"/>
  <c r="C268" i="2"/>
  <c r="B268" i="2"/>
  <c r="A268" i="2"/>
  <c r="U267" i="2"/>
  <c r="T267" i="2"/>
  <c r="S267" i="2"/>
  <c r="R267" i="2"/>
  <c r="Q267" i="2"/>
  <c r="P267" i="2"/>
  <c r="O267" i="2"/>
  <c r="N267" i="2"/>
  <c r="M267" i="2"/>
  <c r="L267" i="2"/>
  <c r="K267" i="2"/>
  <c r="J267" i="2"/>
  <c r="I267" i="2"/>
  <c r="H267" i="2"/>
  <c r="G267" i="2"/>
  <c r="F267" i="2"/>
  <c r="E267" i="2"/>
  <c r="D267" i="2"/>
  <c r="C267" i="2"/>
  <c r="B267" i="2"/>
  <c r="A267" i="2"/>
  <c r="U266" i="2"/>
  <c r="T266" i="2"/>
  <c r="S266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C266" i="2"/>
  <c r="B266" i="2"/>
  <c r="A266" i="2"/>
  <c r="U265" i="2"/>
  <c r="T265" i="2"/>
  <c r="S265" i="2"/>
  <c r="R265" i="2"/>
  <c r="Q265" i="2"/>
  <c r="P265" i="2"/>
  <c r="O265" i="2"/>
  <c r="N265" i="2"/>
  <c r="M265" i="2"/>
  <c r="L265" i="2"/>
  <c r="K265" i="2"/>
  <c r="J265" i="2"/>
  <c r="I265" i="2"/>
  <c r="H265" i="2"/>
  <c r="G265" i="2"/>
  <c r="F265" i="2"/>
  <c r="E265" i="2"/>
  <c r="D265" i="2"/>
  <c r="C265" i="2"/>
  <c r="B265" i="2"/>
  <c r="A265" i="2"/>
  <c r="U264" i="2"/>
  <c r="T264" i="2"/>
  <c r="S264" i="2"/>
  <c r="R264" i="2"/>
  <c r="Q264" i="2"/>
  <c r="P264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C264" i="2"/>
  <c r="B264" i="2"/>
  <c r="A264" i="2"/>
  <c r="U263" i="2"/>
  <c r="T263" i="2"/>
  <c r="S263" i="2"/>
  <c r="R263" i="2"/>
  <c r="Q263" i="2"/>
  <c r="P263" i="2"/>
  <c r="O263" i="2"/>
  <c r="N263" i="2"/>
  <c r="M263" i="2"/>
  <c r="L263" i="2"/>
  <c r="K263" i="2"/>
  <c r="J263" i="2"/>
  <c r="I263" i="2"/>
  <c r="H263" i="2"/>
  <c r="G263" i="2"/>
  <c r="F263" i="2"/>
  <c r="E263" i="2"/>
  <c r="D263" i="2"/>
  <c r="C263" i="2"/>
  <c r="B263" i="2"/>
  <c r="A263" i="2"/>
  <c r="U262" i="2"/>
  <c r="T262" i="2"/>
  <c r="S262" i="2"/>
  <c r="R262" i="2"/>
  <c r="Q262" i="2"/>
  <c r="P262" i="2"/>
  <c r="O262" i="2"/>
  <c r="N262" i="2"/>
  <c r="M262" i="2"/>
  <c r="L262" i="2"/>
  <c r="K262" i="2"/>
  <c r="J262" i="2"/>
  <c r="I262" i="2"/>
  <c r="H262" i="2"/>
  <c r="G262" i="2"/>
  <c r="F262" i="2"/>
  <c r="E262" i="2"/>
  <c r="D262" i="2"/>
  <c r="C262" i="2"/>
  <c r="B262" i="2"/>
  <c r="A262" i="2"/>
  <c r="U261" i="2"/>
  <c r="T261" i="2"/>
  <c r="S261" i="2"/>
  <c r="R261" i="2"/>
  <c r="Q261" i="2"/>
  <c r="P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C261" i="2"/>
  <c r="B261" i="2"/>
  <c r="A261" i="2"/>
  <c r="U260" i="2"/>
  <c r="T260" i="2"/>
  <c r="S260" i="2"/>
  <c r="R260" i="2"/>
  <c r="Q260" i="2"/>
  <c r="P260" i="2"/>
  <c r="O260" i="2"/>
  <c r="N260" i="2"/>
  <c r="M260" i="2"/>
  <c r="L260" i="2"/>
  <c r="K260" i="2"/>
  <c r="J260" i="2"/>
  <c r="I260" i="2"/>
  <c r="H260" i="2"/>
  <c r="G260" i="2"/>
  <c r="F260" i="2"/>
  <c r="E260" i="2"/>
  <c r="D260" i="2"/>
  <c r="C260" i="2"/>
  <c r="B260" i="2"/>
  <c r="A260" i="2"/>
  <c r="U259" i="2"/>
  <c r="T259" i="2"/>
  <c r="S259" i="2"/>
  <c r="R259" i="2"/>
  <c r="Q259" i="2"/>
  <c r="P259" i="2"/>
  <c r="O259" i="2"/>
  <c r="N259" i="2"/>
  <c r="M259" i="2"/>
  <c r="L259" i="2"/>
  <c r="K259" i="2"/>
  <c r="J259" i="2"/>
  <c r="I259" i="2"/>
  <c r="H259" i="2"/>
  <c r="G259" i="2"/>
  <c r="F259" i="2"/>
  <c r="E259" i="2"/>
  <c r="D259" i="2"/>
  <c r="C259" i="2"/>
  <c r="B259" i="2"/>
  <c r="A259" i="2"/>
  <c r="U258" i="2"/>
  <c r="T258" i="2"/>
  <c r="S258" i="2"/>
  <c r="R258" i="2"/>
  <c r="Q258" i="2"/>
  <c r="P258" i="2"/>
  <c r="O258" i="2"/>
  <c r="N258" i="2"/>
  <c r="M258" i="2"/>
  <c r="L258" i="2"/>
  <c r="K258" i="2"/>
  <c r="J258" i="2"/>
  <c r="I258" i="2"/>
  <c r="H258" i="2"/>
  <c r="G258" i="2"/>
  <c r="F258" i="2"/>
  <c r="E258" i="2"/>
  <c r="D258" i="2"/>
  <c r="C258" i="2"/>
  <c r="B258" i="2"/>
  <c r="A258" i="2"/>
  <c r="U257" i="2"/>
  <c r="T257" i="2"/>
  <c r="S257" i="2"/>
  <c r="R257" i="2"/>
  <c r="Q257" i="2"/>
  <c r="P257" i="2"/>
  <c r="O257" i="2"/>
  <c r="N257" i="2"/>
  <c r="M257" i="2"/>
  <c r="L257" i="2"/>
  <c r="K257" i="2"/>
  <c r="J257" i="2"/>
  <c r="I257" i="2"/>
  <c r="H257" i="2"/>
  <c r="G257" i="2"/>
  <c r="F257" i="2"/>
  <c r="E257" i="2"/>
  <c r="D257" i="2"/>
  <c r="C257" i="2"/>
  <c r="B257" i="2"/>
  <c r="A257" i="2"/>
  <c r="U256" i="2"/>
  <c r="T256" i="2"/>
  <c r="S256" i="2"/>
  <c r="R256" i="2"/>
  <c r="Q256" i="2"/>
  <c r="P256" i="2"/>
  <c r="O256" i="2"/>
  <c r="N256" i="2"/>
  <c r="M256" i="2"/>
  <c r="L256" i="2"/>
  <c r="K256" i="2"/>
  <c r="J256" i="2"/>
  <c r="I256" i="2"/>
  <c r="H256" i="2"/>
  <c r="G256" i="2"/>
  <c r="F256" i="2"/>
  <c r="E256" i="2"/>
  <c r="D256" i="2"/>
  <c r="C256" i="2"/>
  <c r="B256" i="2"/>
  <c r="A256" i="2"/>
  <c r="U255" i="2"/>
  <c r="T255" i="2"/>
  <c r="S255" i="2"/>
  <c r="R255" i="2"/>
  <c r="Q255" i="2"/>
  <c r="P255" i="2"/>
  <c r="O255" i="2"/>
  <c r="N255" i="2"/>
  <c r="M255" i="2"/>
  <c r="L255" i="2"/>
  <c r="K255" i="2"/>
  <c r="J255" i="2"/>
  <c r="I255" i="2"/>
  <c r="H255" i="2"/>
  <c r="G255" i="2"/>
  <c r="F255" i="2"/>
  <c r="E255" i="2"/>
  <c r="D255" i="2"/>
  <c r="C255" i="2"/>
  <c r="B255" i="2"/>
  <c r="A255" i="2"/>
  <c r="U254" i="2"/>
  <c r="T254" i="2"/>
  <c r="S254" i="2"/>
  <c r="R254" i="2"/>
  <c r="Q254" i="2"/>
  <c r="P254" i="2"/>
  <c r="O254" i="2"/>
  <c r="N254" i="2"/>
  <c r="M254" i="2"/>
  <c r="L254" i="2"/>
  <c r="K254" i="2"/>
  <c r="J254" i="2"/>
  <c r="I254" i="2"/>
  <c r="H254" i="2"/>
  <c r="G254" i="2"/>
  <c r="F254" i="2"/>
  <c r="E254" i="2"/>
  <c r="D254" i="2"/>
  <c r="C254" i="2"/>
  <c r="B254" i="2"/>
  <c r="A254" i="2"/>
  <c r="U253" i="2"/>
  <c r="T253" i="2"/>
  <c r="S253" i="2"/>
  <c r="R253" i="2"/>
  <c r="Q253" i="2"/>
  <c r="P253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C253" i="2"/>
  <c r="B253" i="2"/>
  <c r="A253" i="2"/>
  <c r="U252" i="2"/>
  <c r="T252" i="2"/>
  <c r="S252" i="2"/>
  <c r="R252" i="2"/>
  <c r="Q252" i="2"/>
  <c r="P252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C252" i="2"/>
  <c r="B252" i="2"/>
  <c r="A252" i="2"/>
  <c r="U251" i="2"/>
  <c r="T251" i="2"/>
  <c r="S251" i="2"/>
  <c r="R251" i="2"/>
  <c r="Q251" i="2"/>
  <c r="P251" i="2"/>
  <c r="O251" i="2"/>
  <c r="N251" i="2"/>
  <c r="M251" i="2"/>
  <c r="L251" i="2"/>
  <c r="K251" i="2"/>
  <c r="J251" i="2"/>
  <c r="I251" i="2"/>
  <c r="H251" i="2"/>
  <c r="G251" i="2"/>
  <c r="F251" i="2"/>
  <c r="E251" i="2"/>
  <c r="D251" i="2"/>
  <c r="C251" i="2"/>
  <c r="B251" i="2"/>
  <c r="A251" i="2"/>
  <c r="U250" i="2"/>
  <c r="T250" i="2"/>
  <c r="S250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F250" i="2"/>
  <c r="E250" i="2"/>
  <c r="D250" i="2"/>
  <c r="C250" i="2"/>
  <c r="B250" i="2"/>
  <c r="A250" i="2"/>
  <c r="U249" i="2"/>
  <c r="T249" i="2"/>
  <c r="S249" i="2"/>
  <c r="R249" i="2"/>
  <c r="Q249" i="2"/>
  <c r="P249" i="2"/>
  <c r="O249" i="2"/>
  <c r="N249" i="2"/>
  <c r="M249" i="2"/>
  <c r="L249" i="2"/>
  <c r="K249" i="2"/>
  <c r="J249" i="2"/>
  <c r="I249" i="2"/>
  <c r="H249" i="2"/>
  <c r="G249" i="2"/>
  <c r="F249" i="2"/>
  <c r="E249" i="2"/>
  <c r="D249" i="2"/>
  <c r="C249" i="2"/>
  <c r="B249" i="2"/>
  <c r="A249" i="2"/>
  <c r="U248" i="2"/>
  <c r="T248" i="2"/>
  <c r="S248" i="2"/>
  <c r="R248" i="2"/>
  <c r="Q248" i="2"/>
  <c r="P248" i="2"/>
  <c r="O248" i="2"/>
  <c r="N248" i="2"/>
  <c r="M248" i="2"/>
  <c r="L248" i="2"/>
  <c r="K248" i="2"/>
  <c r="J248" i="2"/>
  <c r="I248" i="2"/>
  <c r="H248" i="2"/>
  <c r="G248" i="2"/>
  <c r="F248" i="2"/>
  <c r="E248" i="2"/>
  <c r="D248" i="2"/>
  <c r="C248" i="2"/>
  <c r="B248" i="2"/>
  <c r="A248" i="2"/>
  <c r="U247" i="2"/>
  <c r="T247" i="2"/>
  <c r="S247" i="2"/>
  <c r="R247" i="2"/>
  <c r="Q247" i="2"/>
  <c r="P247" i="2"/>
  <c r="O247" i="2"/>
  <c r="N247" i="2"/>
  <c r="M247" i="2"/>
  <c r="L247" i="2"/>
  <c r="K247" i="2"/>
  <c r="J247" i="2"/>
  <c r="I247" i="2"/>
  <c r="H247" i="2"/>
  <c r="G247" i="2"/>
  <c r="F247" i="2"/>
  <c r="E247" i="2"/>
  <c r="D247" i="2"/>
  <c r="C247" i="2"/>
  <c r="B247" i="2"/>
  <c r="A247" i="2"/>
  <c r="U246" i="2"/>
  <c r="T246" i="2"/>
  <c r="S246" i="2"/>
  <c r="R246" i="2"/>
  <c r="Q246" i="2"/>
  <c r="P246" i="2"/>
  <c r="O246" i="2"/>
  <c r="N246" i="2"/>
  <c r="M246" i="2"/>
  <c r="L246" i="2"/>
  <c r="K246" i="2"/>
  <c r="J246" i="2"/>
  <c r="I246" i="2"/>
  <c r="H246" i="2"/>
  <c r="G246" i="2"/>
  <c r="F246" i="2"/>
  <c r="E246" i="2"/>
  <c r="D246" i="2"/>
  <c r="C246" i="2"/>
  <c r="B246" i="2"/>
  <c r="A246" i="2"/>
  <c r="U245" i="2"/>
  <c r="T245" i="2"/>
  <c r="S245" i="2"/>
  <c r="R245" i="2"/>
  <c r="Q245" i="2"/>
  <c r="P245" i="2"/>
  <c r="O245" i="2"/>
  <c r="N245" i="2"/>
  <c r="M245" i="2"/>
  <c r="L245" i="2"/>
  <c r="K245" i="2"/>
  <c r="J245" i="2"/>
  <c r="I245" i="2"/>
  <c r="H245" i="2"/>
  <c r="G245" i="2"/>
  <c r="F245" i="2"/>
  <c r="E245" i="2"/>
  <c r="D245" i="2"/>
  <c r="C245" i="2"/>
  <c r="B245" i="2"/>
  <c r="A245" i="2"/>
  <c r="U244" i="2"/>
  <c r="T244" i="2"/>
  <c r="S244" i="2"/>
  <c r="R244" i="2"/>
  <c r="Q244" i="2"/>
  <c r="P244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C244" i="2"/>
  <c r="B244" i="2"/>
  <c r="A244" i="2"/>
  <c r="U243" i="2"/>
  <c r="T243" i="2"/>
  <c r="S243" i="2"/>
  <c r="R243" i="2"/>
  <c r="Q243" i="2"/>
  <c r="P243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C243" i="2"/>
  <c r="B243" i="2"/>
  <c r="A243" i="2"/>
  <c r="U242" i="2"/>
  <c r="T242" i="2"/>
  <c r="S242" i="2"/>
  <c r="R242" i="2"/>
  <c r="Q242" i="2"/>
  <c r="P242" i="2"/>
  <c r="O242" i="2"/>
  <c r="N242" i="2"/>
  <c r="M242" i="2"/>
  <c r="L242" i="2"/>
  <c r="K242" i="2"/>
  <c r="J242" i="2"/>
  <c r="I242" i="2"/>
  <c r="H242" i="2"/>
  <c r="G242" i="2"/>
  <c r="F242" i="2"/>
  <c r="E242" i="2"/>
  <c r="D242" i="2"/>
  <c r="C242" i="2"/>
  <c r="B242" i="2"/>
  <c r="A242" i="2"/>
  <c r="U241" i="2"/>
  <c r="T241" i="2"/>
  <c r="S241" i="2"/>
  <c r="R241" i="2"/>
  <c r="Q241" i="2"/>
  <c r="P241" i="2"/>
  <c r="O241" i="2"/>
  <c r="N241" i="2"/>
  <c r="M241" i="2"/>
  <c r="L241" i="2"/>
  <c r="K241" i="2"/>
  <c r="J241" i="2"/>
  <c r="I241" i="2"/>
  <c r="H241" i="2"/>
  <c r="G241" i="2"/>
  <c r="F241" i="2"/>
  <c r="E241" i="2"/>
  <c r="D241" i="2"/>
  <c r="C241" i="2"/>
  <c r="B241" i="2"/>
  <c r="A241" i="2"/>
  <c r="U240" i="2"/>
  <c r="T240" i="2"/>
  <c r="S240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C240" i="2"/>
  <c r="B240" i="2"/>
  <c r="A240" i="2"/>
  <c r="U239" i="2"/>
  <c r="T239" i="2"/>
  <c r="S239" i="2"/>
  <c r="R239" i="2"/>
  <c r="Q239" i="2"/>
  <c r="P239" i="2"/>
  <c r="O239" i="2"/>
  <c r="N239" i="2"/>
  <c r="M239" i="2"/>
  <c r="L239" i="2"/>
  <c r="K239" i="2"/>
  <c r="J239" i="2"/>
  <c r="I239" i="2"/>
  <c r="H239" i="2"/>
  <c r="G239" i="2"/>
  <c r="F239" i="2"/>
  <c r="E239" i="2"/>
  <c r="D239" i="2"/>
  <c r="C239" i="2"/>
  <c r="B239" i="2"/>
  <c r="A239" i="2"/>
  <c r="U238" i="2"/>
  <c r="T238" i="2"/>
  <c r="S238" i="2"/>
  <c r="R238" i="2"/>
  <c r="Q238" i="2"/>
  <c r="P238" i="2"/>
  <c r="O238" i="2"/>
  <c r="N238" i="2"/>
  <c r="M238" i="2"/>
  <c r="L238" i="2"/>
  <c r="K238" i="2"/>
  <c r="J238" i="2"/>
  <c r="I238" i="2"/>
  <c r="H238" i="2"/>
  <c r="G238" i="2"/>
  <c r="F238" i="2"/>
  <c r="E238" i="2"/>
  <c r="D238" i="2"/>
  <c r="C238" i="2"/>
  <c r="B238" i="2"/>
  <c r="A238" i="2"/>
  <c r="U237" i="2"/>
  <c r="T237" i="2"/>
  <c r="S237" i="2"/>
  <c r="R237" i="2"/>
  <c r="Q237" i="2"/>
  <c r="P237" i="2"/>
  <c r="O237" i="2"/>
  <c r="N237" i="2"/>
  <c r="M237" i="2"/>
  <c r="L237" i="2"/>
  <c r="K237" i="2"/>
  <c r="J237" i="2"/>
  <c r="I237" i="2"/>
  <c r="H237" i="2"/>
  <c r="G237" i="2"/>
  <c r="F237" i="2"/>
  <c r="E237" i="2"/>
  <c r="D237" i="2"/>
  <c r="C237" i="2"/>
  <c r="B237" i="2"/>
  <c r="A237" i="2"/>
  <c r="U236" i="2"/>
  <c r="T236" i="2"/>
  <c r="S236" i="2"/>
  <c r="R236" i="2"/>
  <c r="Q236" i="2"/>
  <c r="P236" i="2"/>
  <c r="O236" i="2"/>
  <c r="N236" i="2"/>
  <c r="M236" i="2"/>
  <c r="L236" i="2"/>
  <c r="K236" i="2"/>
  <c r="J236" i="2"/>
  <c r="I236" i="2"/>
  <c r="H236" i="2"/>
  <c r="G236" i="2"/>
  <c r="F236" i="2"/>
  <c r="E236" i="2"/>
  <c r="D236" i="2"/>
  <c r="C236" i="2"/>
  <c r="B236" i="2"/>
  <c r="A236" i="2"/>
  <c r="U235" i="2"/>
  <c r="T235" i="2"/>
  <c r="S235" i="2"/>
  <c r="R235" i="2"/>
  <c r="Q235" i="2"/>
  <c r="P235" i="2"/>
  <c r="O235" i="2"/>
  <c r="N235" i="2"/>
  <c r="M235" i="2"/>
  <c r="L235" i="2"/>
  <c r="K235" i="2"/>
  <c r="J235" i="2"/>
  <c r="I235" i="2"/>
  <c r="H235" i="2"/>
  <c r="G235" i="2"/>
  <c r="F235" i="2"/>
  <c r="E235" i="2"/>
  <c r="D235" i="2"/>
  <c r="C235" i="2"/>
  <c r="B235" i="2"/>
  <c r="A235" i="2"/>
  <c r="U234" i="2"/>
  <c r="T234" i="2"/>
  <c r="S234" i="2"/>
  <c r="R234" i="2"/>
  <c r="Q234" i="2"/>
  <c r="P234" i="2"/>
  <c r="O234" i="2"/>
  <c r="N234" i="2"/>
  <c r="M234" i="2"/>
  <c r="L234" i="2"/>
  <c r="K234" i="2"/>
  <c r="J234" i="2"/>
  <c r="I234" i="2"/>
  <c r="H234" i="2"/>
  <c r="G234" i="2"/>
  <c r="F234" i="2"/>
  <c r="E234" i="2"/>
  <c r="D234" i="2"/>
  <c r="C234" i="2"/>
  <c r="B234" i="2"/>
  <c r="A234" i="2"/>
  <c r="U233" i="2"/>
  <c r="T233" i="2"/>
  <c r="S233" i="2"/>
  <c r="R233" i="2"/>
  <c r="Q233" i="2"/>
  <c r="P233" i="2"/>
  <c r="O233" i="2"/>
  <c r="N233" i="2"/>
  <c r="M233" i="2"/>
  <c r="L233" i="2"/>
  <c r="K233" i="2"/>
  <c r="J233" i="2"/>
  <c r="I233" i="2"/>
  <c r="H233" i="2"/>
  <c r="G233" i="2"/>
  <c r="F233" i="2"/>
  <c r="E233" i="2"/>
  <c r="D233" i="2"/>
  <c r="C233" i="2"/>
  <c r="B233" i="2"/>
  <c r="A233" i="2"/>
  <c r="U232" i="2"/>
  <c r="T232" i="2"/>
  <c r="S232" i="2"/>
  <c r="R232" i="2"/>
  <c r="Q232" i="2"/>
  <c r="P232" i="2"/>
  <c r="O232" i="2"/>
  <c r="N232" i="2"/>
  <c r="M232" i="2"/>
  <c r="L232" i="2"/>
  <c r="K232" i="2"/>
  <c r="J232" i="2"/>
  <c r="I232" i="2"/>
  <c r="H232" i="2"/>
  <c r="G232" i="2"/>
  <c r="F232" i="2"/>
  <c r="E232" i="2"/>
  <c r="D232" i="2"/>
  <c r="C232" i="2"/>
  <c r="B232" i="2"/>
  <c r="A232" i="2"/>
  <c r="U231" i="2"/>
  <c r="T231" i="2"/>
  <c r="S231" i="2"/>
  <c r="R231" i="2"/>
  <c r="Q231" i="2"/>
  <c r="P231" i="2"/>
  <c r="O231" i="2"/>
  <c r="N231" i="2"/>
  <c r="M231" i="2"/>
  <c r="L231" i="2"/>
  <c r="K231" i="2"/>
  <c r="J231" i="2"/>
  <c r="I231" i="2"/>
  <c r="H231" i="2"/>
  <c r="G231" i="2"/>
  <c r="F231" i="2"/>
  <c r="E231" i="2"/>
  <c r="D231" i="2"/>
  <c r="C231" i="2"/>
  <c r="B231" i="2"/>
  <c r="A231" i="2"/>
  <c r="U230" i="2"/>
  <c r="T230" i="2"/>
  <c r="S230" i="2"/>
  <c r="R230" i="2"/>
  <c r="Q230" i="2"/>
  <c r="P230" i="2"/>
  <c r="O230" i="2"/>
  <c r="N230" i="2"/>
  <c r="M230" i="2"/>
  <c r="L230" i="2"/>
  <c r="K230" i="2"/>
  <c r="J230" i="2"/>
  <c r="I230" i="2"/>
  <c r="H230" i="2"/>
  <c r="G230" i="2"/>
  <c r="F230" i="2"/>
  <c r="E230" i="2"/>
  <c r="D230" i="2"/>
  <c r="C230" i="2"/>
  <c r="B230" i="2"/>
  <c r="A230" i="2"/>
  <c r="U229" i="2"/>
  <c r="T229" i="2"/>
  <c r="S229" i="2"/>
  <c r="R229" i="2"/>
  <c r="Q229" i="2"/>
  <c r="P229" i="2"/>
  <c r="O229" i="2"/>
  <c r="N229" i="2"/>
  <c r="M229" i="2"/>
  <c r="L229" i="2"/>
  <c r="K229" i="2"/>
  <c r="J229" i="2"/>
  <c r="I229" i="2"/>
  <c r="H229" i="2"/>
  <c r="G229" i="2"/>
  <c r="F229" i="2"/>
  <c r="E229" i="2"/>
  <c r="D229" i="2"/>
  <c r="C229" i="2"/>
  <c r="B229" i="2"/>
  <c r="A229" i="2"/>
  <c r="U228" i="2"/>
  <c r="T228" i="2"/>
  <c r="S228" i="2"/>
  <c r="R228" i="2"/>
  <c r="Q228" i="2"/>
  <c r="P228" i="2"/>
  <c r="O228" i="2"/>
  <c r="N228" i="2"/>
  <c r="M228" i="2"/>
  <c r="L228" i="2"/>
  <c r="K228" i="2"/>
  <c r="J228" i="2"/>
  <c r="I228" i="2"/>
  <c r="H228" i="2"/>
  <c r="G228" i="2"/>
  <c r="F228" i="2"/>
  <c r="E228" i="2"/>
  <c r="D228" i="2"/>
  <c r="C228" i="2"/>
  <c r="B228" i="2"/>
  <c r="A228" i="2"/>
  <c r="U227" i="2"/>
  <c r="T227" i="2"/>
  <c r="S227" i="2"/>
  <c r="R227" i="2"/>
  <c r="Q227" i="2"/>
  <c r="P227" i="2"/>
  <c r="O227" i="2"/>
  <c r="N227" i="2"/>
  <c r="M227" i="2"/>
  <c r="L227" i="2"/>
  <c r="K227" i="2"/>
  <c r="J227" i="2"/>
  <c r="I227" i="2"/>
  <c r="H227" i="2"/>
  <c r="G227" i="2"/>
  <c r="F227" i="2"/>
  <c r="E227" i="2"/>
  <c r="D227" i="2"/>
  <c r="C227" i="2"/>
  <c r="B227" i="2"/>
  <c r="A227" i="2"/>
  <c r="U226" i="2"/>
  <c r="T226" i="2"/>
  <c r="S226" i="2"/>
  <c r="R226" i="2"/>
  <c r="Q226" i="2"/>
  <c r="P226" i="2"/>
  <c r="O226" i="2"/>
  <c r="N226" i="2"/>
  <c r="M226" i="2"/>
  <c r="L226" i="2"/>
  <c r="K226" i="2"/>
  <c r="J226" i="2"/>
  <c r="I226" i="2"/>
  <c r="H226" i="2"/>
  <c r="G226" i="2"/>
  <c r="F226" i="2"/>
  <c r="E226" i="2"/>
  <c r="D226" i="2"/>
  <c r="C226" i="2"/>
  <c r="B226" i="2"/>
  <c r="A226" i="2"/>
  <c r="U225" i="2"/>
  <c r="T225" i="2"/>
  <c r="S225" i="2"/>
  <c r="R225" i="2"/>
  <c r="Q225" i="2"/>
  <c r="P225" i="2"/>
  <c r="O225" i="2"/>
  <c r="N225" i="2"/>
  <c r="M225" i="2"/>
  <c r="L225" i="2"/>
  <c r="K225" i="2"/>
  <c r="J225" i="2"/>
  <c r="I225" i="2"/>
  <c r="H225" i="2"/>
  <c r="G225" i="2"/>
  <c r="F225" i="2"/>
  <c r="E225" i="2"/>
  <c r="D225" i="2"/>
  <c r="C225" i="2"/>
  <c r="B225" i="2"/>
  <c r="A225" i="2"/>
  <c r="U224" i="2"/>
  <c r="T224" i="2"/>
  <c r="S224" i="2"/>
  <c r="R224" i="2"/>
  <c r="Q224" i="2"/>
  <c r="P224" i="2"/>
  <c r="O224" i="2"/>
  <c r="N224" i="2"/>
  <c r="M224" i="2"/>
  <c r="L224" i="2"/>
  <c r="K224" i="2"/>
  <c r="J224" i="2"/>
  <c r="I224" i="2"/>
  <c r="H224" i="2"/>
  <c r="G224" i="2"/>
  <c r="F224" i="2"/>
  <c r="E224" i="2"/>
  <c r="D224" i="2"/>
  <c r="C224" i="2"/>
  <c r="B224" i="2"/>
  <c r="A224" i="2"/>
  <c r="U223" i="2"/>
  <c r="T223" i="2"/>
  <c r="S223" i="2"/>
  <c r="R223" i="2"/>
  <c r="Q223" i="2"/>
  <c r="P223" i="2"/>
  <c r="O223" i="2"/>
  <c r="N223" i="2"/>
  <c r="M223" i="2"/>
  <c r="L223" i="2"/>
  <c r="K223" i="2"/>
  <c r="J223" i="2"/>
  <c r="I223" i="2"/>
  <c r="H223" i="2"/>
  <c r="G223" i="2"/>
  <c r="F223" i="2"/>
  <c r="E223" i="2"/>
  <c r="D223" i="2"/>
  <c r="C223" i="2"/>
  <c r="B223" i="2"/>
  <c r="A223" i="2"/>
  <c r="U222" i="2"/>
  <c r="T222" i="2"/>
  <c r="S222" i="2"/>
  <c r="R222" i="2"/>
  <c r="Q222" i="2"/>
  <c r="P222" i="2"/>
  <c r="O222" i="2"/>
  <c r="N222" i="2"/>
  <c r="M222" i="2"/>
  <c r="L222" i="2"/>
  <c r="K222" i="2"/>
  <c r="J222" i="2"/>
  <c r="I222" i="2"/>
  <c r="H222" i="2"/>
  <c r="G222" i="2"/>
  <c r="F222" i="2"/>
  <c r="E222" i="2"/>
  <c r="D222" i="2"/>
  <c r="C222" i="2"/>
  <c r="B222" i="2"/>
  <c r="A222" i="2"/>
  <c r="U221" i="2"/>
  <c r="T221" i="2"/>
  <c r="S221" i="2"/>
  <c r="R221" i="2"/>
  <c r="Q221" i="2"/>
  <c r="P221" i="2"/>
  <c r="O221" i="2"/>
  <c r="N221" i="2"/>
  <c r="M221" i="2"/>
  <c r="L221" i="2"/>
  <c r="K221" i="2"/>
  <c r="J221" i="2"/>
  <c r="I221" i="2"/>
  <c r="H221" i="2"/>
  <c r="G221" i="2"/>
  <c r="F221" i="2"/>
  <c r="E221" i="2"/>
  <c r="D221" i="2"/>
  <c r="C221" i="2"/>
  <c r="B221" i="2"/>
  <c r="A221" i="2"/>
  <c r="U220" i="2"/>
  <c r="T220" i="2"/>
  <c r="S220" i="2"/>
  <c r="R220" i="2"/>
  <c r="Q220" i="2"/>
  <c r="P220" i="2"/>
  <c r="O220" i="2"/>
  <c r="N220" i="2"/>
  <c r="M220" i="2"/>
  <c r="L220" i="2"/>
  <c r="K220" i="2"/>
  <c r="J220" i="2"/>
  <c r="I220" i="2"/>
  <c r="H220" i="2"/>
  <c r="G220" i="2"/>
  <c r="F220" i="2"/>
  <c r="E220" i="2"/>
  <c r="D220" i="2"/>
  <c r="C220" i="2"/>
  <c r="B220" i="2"/>
  <c r="A220" i="2"/>
  <c r="U219" i="2"/>
  <c r="T219" i="2"/>
  <c r="S219" i="2"/>
  <c r="R219" i="2"/>
  <c r="Q219" i="2"/>
  <c r="P219" i="2"/>
  <c r="O219" i="2"/>
  <c r="N219" i="2"/>
  <c r="M219" i="2"/>
  <c r="L219" i="2"/>
  <c r="K219" i="2"/>
  <c r="J219" i="2"/>
  <c r="I219" i="2"/>
  <c r="H219" i="2"/>
  <c r="G219" i="2"/>
  <c r="F219" i="2"/>
  <c r="E219" i="2"/>
  <c r="D219" i="2"/>
  <c r="C219" i="2"/>
  <c r="B219" i="2"/>
  <c r="A219" i="2"/>
  <c r="U218" i="2"/>
  <c r="T218" i="2"/>
  <c r="S218" i="2"/>
  <c r="R218" i="2"/>
  <c r="Q218" i="2"/>
  <c r="P218" i="2"/>
  <c r="O218" i="2"/>
  <c r="N218" i="2"/>
  <c r="M218" i="2"/>
  <c r="L218" i="2"/>
  <c r="K218" i="2"/>
  <c r="J218" i="2"/>
  <c r="I218" i="2"/>
  <c r="H218" i="2"/>
  <c r="G218" i="2"/>
  <c r="F218" i="2"/>
  <c r="E218" i="2"/>
  <c r="D218" i="2"/>
  <c r="C218" i="2"/>
  <c r="B218" i="2"/>
  <c r="A218" i="2"/>
  <c r="U217" i="2"/>
  <c r="T217" i="2"/>
  <c r="S217" i="2"/>
  <c r="R217" i="2"/>
  <c r="Q217" i="2"/>
  <c r="P217" i="2"/>
  <c r="O217" i="2"/>
  <c r="N217" i="2"/>
  <c r="M217" i="2"/>
  <c r="L217" i="2"/>
  <c r="K217" i="2"/>
  <c r="J217" i="2"/>
  <c r="I217" i="2"/>
  <c r="H217" i="2"/>
  <c r="G217" i="2"/>
  <c r="F217" i="2"/>
  <c r="E217" i="2"/>
  <c r="D217" i="2"/>
  <c r="C217" i="2"/>
  <c r="B217" i="2"/>
  <c r="A217" i="2"/>
  <c r="U216" i="2"/>
  <c r="T216" i="2"/>
  <c r="S216" i="2"/>
  <c r="R216" i="2"/>
  <c r="Q216" i="2"/>
  <c r="P216" i="2"/>
  <c r="O216" i="2"/>
  <c r="N216" i="2"/>
  <c r="M216" i="2"/>
  <c r="L216" i="2"/>
  <c r="K216" i="2"/>
  <c r="J216" i="2"/>
  <c r="I216" i="2"/>
  <c r="H216" i="2"/>
  <c r="G216" i="2"/>
  <c r="F216" i="2"/>
  <c r="E216" i="2"/>
  <c r="D216" i="2"/>
  <c r="C216" i="2"/>
  <c r="B216" i="2"/>
  <c r="A216" i="2"/>
  <c r="U215" i="2"/>
  <c r="T215" i="2"/>
  <c r="S215" i="2"/>
  <c r="R215" i="2"/>
  <c r="Q215" i="2"/>
  <c r="P215" i="2"/>
  <c r="O215" i="2"/>
  <c r="N215" i="2"/>
  <c r="M215" i="2"/>
  <c r="L215" i="2"/>
  <c r="K215" i="2"/>
  <c r="J215" i="2"/>
  <c r="I215" i="2"/>
  <c r="H215" i="2"/>
  <c r="G215" i="2"/>
  <c r="F215" i="2"/>
  <c r="E215" i="2"/>
  <c r="D215" i="2"/>
  <c r="C215" i="2"/>
  <c r="B215" i="2"/>
  <c r="A215" i="2"/>
  <c r="U214" i="2"/>
  <c r="T214" i="2"/>
  <c r="S214" i="2"/>
  <c r="R214" i="2"/>
  <c r="Q214" i="2"/>
  <c r="P214" i="2"/>
  <c r="O214" i="2"/>
  <c r="N214" i="2"/>
  <c r="M214" i="2"/>
  <c r="L214" i="2"/>
  <c r="K214" i="2"/>
  <c r="J214" i="2"/>
  <c r="I214" i="2"/>
  <c r="H214" i="2"/>
  <c r="G214" i="2"/>
  <c r="F214" i="2"/>
  <c r="E214" i="2"/>
  <c r="D214" i="2"/>
  <c r="C214" i="2"/>
  <c r="B214" i="2"/>
  <c r="A214" i="2"/>
  <c r="U213" i="2"/>
  <c r="T213" i="2"/>
  <c r="S213" i="2"/>
  <c r="R213" i="2"/>
  <c r="Q213" i="2"/>
  <c r="P213" i="2"/>
  <c r="O213" i="2"/>
  <c r="N213" i="2"/>
  <c r="M213" i="2"/>
  <c r="L213" i="2"/>
  <c r="K213" i="2"/>
  <c r="J213" i="2"/>
  <c r="I213" i="2"/>
  <c r="H213" i="2"/>
  <c r="G213" i="2"/>
  <c r="F213" i="2"/>
  <c r="E213" i="2"/>
  <c r="D213" i="2"/>
  <c r="C213" i="2"/>
  <c r="B213" i="2"/>
  <c r="A213" i="2"/>
  <c r="U212" i="2"/>
  <c r="T212" i="2"/>
  <c r="S212" i="2"/>
  <c r="R212" i="2"/>
  <c r="Q212" i="2"/>
  <c r="P212" i="2"/>
  <c r="O212" i="2"/>
  <c r="N212" i="2"/>
  <c r="M212" i="2"/>
  <c r="L212" i="2"/>
  <c r="K212" i="2"/>
  <c r="J212" i="2"/>
  <c r="I212" i="2"/>
  <c r="H212" i="2"/>
  <c r="G212" i="2"/>
  <c r="F212" i="2"/>
  <c r="E212" i="2"/>
  <c r="D212" i="2"/>
  <c r="C212" i="2"/>
  <c r="B212" i="2"/>
  <c r="A212" i="2"/>
  <c r="U211" i="2"/>
  <c r="T211" i="2"/>
  <c r="S211" i="2"/>
  <c r="R211" i="2"/>
  <c r="Q211" i="2"/>
  <c r="P211" i="2"/>
  <c r="O211" i="2"/>
  <c r="N211" i="2"/>
  <c r="M211" i="2"/>
  <c r="L211" i="2"/>
  <c r="K211" i="2"/>
  <c r="J211" i="2"/>
  <c r="I211" i="2"/>
  <c r="H211" i="2"/>
  <c r="G211" i="2"/>
  <c r="F211" i="2"/>
  <c r="E211" i="2"/>
  <c r="D211" i="2"/>
  <c r="C211" i="2"/>
  <c r="B211" i="2"/>
  <c r="A211" i="2"/>
  <c r="U210" i="2"/>
  <c r="T210" i="2"/>
  <c r="S210" i="2"/>
  <c r="R210" i="2"/>
  <c r="Q210" i="2"/>
  <c r="P210" i="2"/>
  <c r="O210" i="2"/>
  <c r="N210" i="2"/>
  <c r="M210" i="2"/>
  <c r="L210" i="2"/>
  <c r="K210" i="2"/>
  <c r="J210" i="2"/>
  <c r="I210" i="2"/>
  <c r="H210" i="2"/>
  <c r="G210" i="2"/>
  <c r="F210" i="2"/>
  <c r="E210" i="2"/>
  <c r="D210" i="2"/>
  <c r="C210" i="2"/>
  <c r="B210" i="2"/>
  <c r="A210" i="2"/>
  <c r="U209" i="2"/>
  <c r="T209" i="2"/>
  <c r="S209" i="2"/>
  <c r="R209" i="2"/>
  <c r="Q209" i="2"/>
  <c r="P209" i="2"/>
  <c r="O209" i="2"/>
  <c r="N209" i="2"/>
  <c r="M209" i="2"/>
  <c r="L209" i="2"/>
  <c r="K209" i="2"/>
  <c r="J209" i="2"/>
  <c r="I209" i="2"/>
  <c r="H209" i="2"/>
  <c r="G209" i="2"/>
  <c r="F209" i="2"/>
  <c r="E209" i="2"/>
  <c r="D209" i="2"/>
  <c r="C209" i="2"/>
  <c r="B209" i="2"/>
  <c r="A209" i="2"/>
  <c r="U208" i="2"/>
  <c r="T208" i="2"/>
  <c r="S208" i="2"/>
  <c r="R208" i="2"/>
  <c r="Q208" i="2"/>
  <c r="P208" i="2"/>
  <c r="O208" i="2"/>
  <c r="N208" i="2"/>
  <c r="M208" i="2"/>
  <c r="L208" i="2"/>
  <c r="K208" i="2"/>
  <c r="J208" i="2"/>
  <c r="I208" i="2"/>
  <c r="H208" i="2"/>
  <c r="G208" i="2"/>
  <c r="F208" i="2"/>
  <c r="E208" i="2"/>
  <c r="D208" i="2"/>
  <c r="C208" i="2"/>
  <c r="B208" i="2"/>
  <c r="A208" i="2"/>
  <c r="U207" i="2"/>
  <c r="T207" i="2"/>
  <c r="S207" i="2"/>
  <c r="R207" i="2"/>
  <c r="Q207" i="2"/>
  <c r="P207" i="2"/>
  <c r="O207" i="2"/>
  <c r="N207" i="2"/>
  <c r="M207" i="2"/>
  <c r="L207" i="2"/>
  <c r="K207" i="2"/>
  <c r="J207" i="2"/>
  <c r="I207" i="2"/>
  <c r="H207" i="2"/>
  <c r="G207" i="2"/>
  <c r="F207" i="2"/>
  <c r="E207" i="2"/>
  <c r="D207" i="2"/>
  <c r="C207" i="2"/>
  <c r="B207" i="2"/>
  <c r="A207" i="2"/>
  <c r="U206" i="2"/>
  <c r="T206" i="2"/>
  <c r="S206" i="2"/>
  <c r="R206" i="2"/>
  <c r="Q206" i="2"/>
  <c r="P206" i="2"/>
  <c r="O206" i="2"/>
  <c r="N206" i="2"/>
  <c r="M206" i="2"/>
  <c r="L206" i="2"/>
  <c r="K206" i="2"/>
  <c r="J206" i="2"/>
  <c r="I206" i="2"/>
  <c r="H206" i="2"/>
  <c r="G206" i="2"/>
  <c r="F206" i="2"/>
  <c r="E206" i="2"/>
  <c r="D206" i="2"/>
  <c r="C206" i="2"/>
  <c r="B206" i="2"/>
  <c r="A206" i="2"/>
  <c r="U205" i="2"/>
  <c r="T205" i="2"/>
  <c r="S205" i="2"/>
  <c r="R205" i="2"/>
  <c r="Q205" i="2"/>
  <c r="P205" i="2"/>
  <c r="O205" i="2"/>
  <c r="N205" i="2"/>
  <c r="M205" i="2"/>
  <c r="L205" i="2"/>
  <c r="K205" i="2"/>
  <c r="J205" i="2"/>
  <c r="I205" i="2"/>
  <c r="H205" i="2"/>
  <c r="G205" i="2"/>
  <c r="F205" i="2"/>
  <c r="E205" i="2"/>
  <c r="D205" i="2"/>
  <c r="C205" i="2"/>
  <c r="B205" i="2"/>
  <c r="A205" i="2"/>
  <c r="U204" i="2"/>
  <c r="T204" i="2"/>
  <c r="S204" i="2"/>
  <c r="R204" i="2"/>
  <c r="Q204" i="2"/>
  <c r="P204" i="2"/>
  <c r="O204" i="2"/>
  <c r="N204" i="2"/>
  <c r="M204" i="2"/>
  <c r="L204" i="2"/>
  <c r="K204" i="2"/>
  <c r="J204" i="2"/>
  <c r="I204" i="2"/>
  <c r="H204" i="2"/>
  <c r="G204" i="2"/>
  <c r="F204" i="2"/>
  <c r="E204" i="2"/>
  <c r="D204" i="2"/>
  <c r="C204" i="2"/>
  <c r="B204" i="2"/>
  <c r="A204" i="2"/>
  <c r="U203" i="2"/>
  <c r="T203" i="2"/>
  <c r="S203" i="2"/>
  <c r="R203" i="2"/>
  <c r="Q203" i="2"/>
  <c r="P203" i="2"/>
  <c r="O203" i="2"/>
  <c r="N203" i="2"/>
  <c r="M203" i="2"/>
  <c r="L203" i="2"/>
  <c r="K203" i="2"/>
  <c r="J203" i="2"/>
  <c r="I203" i="2"/>
  <c r="H203" i="2"/>
  <c r="G203" i="2"/>
  <c r="F203" i="2"/>
  <c r="E203" i="2"/>
  <c r="D203" i="2"/>
  <c r="C203" i="2"/>
  <c r="B203" i="2"/>
  <c r="A203" i="2"/>
  <c r="U202" i="2"/>
  <c r="T202" i="2"/>
  <c r="S202" i="2"/>
  <c r="R202" i="2"/>
  <c r="Q202" i="2"/>
  <c r="P202" i="2"/>
  <c r="O202" i="2"/>
  <c r="N202" i="2"/>
  <c r="M202" i="2"/>
  <c r="L202" i="2"/>
  <c r="K202" i="2"/>
  <c r="J202" i="2"/>
  <c r="I202" i="2"/>
  <c r="H202" i="2"/>
  <c r="G202" i="2"/>
  <c r="F202" i="2"/>
  <c r="E202" i="2"/>
  <c r="D202" i="2"/>
  <c r="C202" i="2"/>
  <c r="B202" i="2"/>
  <c r="A202" i="2"/>
  <c r="U201" i="2"/>
  <c r="T201" i="2"/>
  <c r="S201" i="2"/>
  <c r="R201" i="2"/>
  <c r="Q201" i="2"/>
  <c r="P201" i="2"/>
  <c r="O201" i="2"/>
  <c r="N201" i="2"/>
  <c r="M201" i="2"/>
  <c r="L201" i="2"/>
  <c r="K201" i="2"/>
  <c r="J201" i="2"/>
  <c r="I201" i="2"/>
  <c r="H201" i="2"/>
  <c r="G201" i="2"/>
  <c r="F201" i="2"/>
  <c r="E201" i="2"/>
  <c r="D201" i="2"/>
  <c r="C201" i="2"/>
  <c r="B201" i="2"/>
  <c r="A201" i="2"/>
  <c r="U200" i="2"/>
  <c r="T200" i="2"/>
  <c r="S200" i="2"/>
  <c r="R200" i="2"/>
  <c r="Q200" i="2"/>
  <c r="P200" i="2"/>
  <c r="O200" i="2"/>
  <c r="N200" i="2"/>
  <c r="M200" i="2"/>
  <c r="L200" i="2"/>
  <c r="K200" i="2"/>
  <c r="J200" i="2"/>
  <c r="I200" i="2"/>
  <c r="H200" i="2"/>
  <c r="G200" i="2"/>
  <c r="F200" i="2"/>
  <c r="E200" i="2"/>
  <c r="D200" i="2"/>
  <c r="C200" i="2"/>
  <c r="B200" i="2"/>
  <c r="A200" i="2"/>
  <c r="U199" i="2"/>
  <c r="T199" i="2"/>
  <c r="S199" i="2"/>
  <c r="R199" i="2"/>
  <c r="Q199" i="2"/>
  <c r="P199" i="2"/>
  <c r="O199" i="2"/>
  <c r="N199" i="2"/>
  <c r="M199" i="2"/>
  <c r="L199" i="2"/>
  <c r="K199" i="2"/>
  <c r="J199" i="2"/>
  <c r="I199" i="2"/>
  <c r="H199" i="2"/>
  <c r="G199" i="2"/>
  <c r="F199" i="2"/>
  <c r="E199" i="2"/>
  <c r="D199" i="2"/>
  <c r="C199" i="2"/>
  <c r="B199" i="2"/>
  <c r="A199" i="2"/>
  <c r="U198" i="2"/>
  <c r="T198" i="2"/>
  <c r="S198" i="2"/>
  <c r="R198" i="2"/>
  <c r="Q198" i="2"/>
  <c r="P198" i="2"/>
  <c r="O198" i="2"/>
  <c r="N198" i="2"/>
  <c r="M198" i="2"/>
  <c r="L198" i="2"/>
  <c r="K198" i="2"/>
  <c r="J198" i="2"/>
  <c r="I198" i="2"/>
  <c r="H198" i="2"/>
  <c r="G198" i="2"/>
  <c r="F198" i="2"/>
  <c r="E198" i="2"/>
  <c r="D198" i="2"/>
  <c r="C198" i="2"/>
  <c r="B198" i="2"/>
  <c r="A198" i="2"/>
  <c r="U197" i="2"/>
  <c r="T197" i="2"/>
  <c r="S197" i="2"/>
  <c r="R197" i="2"/>
  <c r="Q197" i="2"/>
  <c r="P197" i="2"/>
  <c r="O197" i="2"/>
  <c r="N197" i="2"/>
  <c r="M197" i="2"/>
  <c r="L197" i="2"/>
  <c r="K197" i="2"/>
  <c r="J197" i="2"/>
  <c r="I197" i="2"/>
  <c r="H197" i="2"/>
  <c r="G197" i="2"/>
  <c r="F197" i="2"/>
  <c r="E197" i="2"/>
  <c r="D197" i="2"/>
  <c r="C197" i="2"/>
  <c r="B197" i="2"/>
  <c r="A197" i="2"/>
  <c r="U196" i="2"/>
  <c r="T196" i="2"/>
  <c r="S196" i="2"/>
  <c r="R196" i="2"/>
  <c r="Q196" i="2"/>
  <c r="P196" i="2"/>
  <c r="O196" i="2"/>
  <c r="N196" i="2"/>
  <c r="M196" i="2"/>
  <c r="L196" i="2"/>
  <c r="K196" i="2"/>
  <c r="J196" i="2"/>
  <c r="I196" i="2"/>
  <c r="H196" i="2"/>
  <c r="G196" i="2"/>
  <c r="F196" i="2"/>
  <c r="E196" i="2"/>
  <c r="D196" i="2"/>
  <c r="C196" i="2"/>
  <c r="B196" i="2"/>
  <c r="A196" i="2"/>
  <c r="U195" i="2"/>
  <c r="T195" i="2"/>
  <c r="S195" i="2"/>
  <c r="R195" i="2"/>
  <c r="Q195" i="2"/>
  <c r="P195" i="2"/>
  <c r="O195" i="2"/>
  <c r="N195" i="2"/>
  <c r="M195" i="2"/>
  <c r="L195" i="2"/>
  <c r="K195" i="2"/>
  <c r="J195" i="2"/>
  <c r="I195" i="2"/>
  <c r="H195" i="2"/>
  <c r="G195" i="2"/>
  <c r="F195" i="2"/>
  <c r="E195" i="2"/>
  <c r="D195" i="2"/>
  <c r="C195" i="2"/>
  <c r="B195" i="2"/>
  <c r="A195" i="2"/>
  <c r="U194" i="2"/>
  <c r="T194" i="2"/>
  <c r="S194" i="2"/>
  <c r="R194" i="2"/>
  <c r="Q194" i="2"/>
  <c r="P194" i="2"/>
  <c r="O194" i="2"/>
  <c r="N194" i="2"/>
  <c r="M194" i="2"/>
  <c r="L194" i="2"/>
  <c r="K194" i="2"/>
  <c r="J194" i="2"/>
  <c r="I194" i="2"/>
  <c r="H194" i="2"/>
  <c r="G194" i="2"/>
  <c r="F194" i="2"/>
  <c r="E194" i="2"/>
  <c r="D194" i="2"/>
  <c r="C194" i="2"/>
  <c r="B194" i="2"/>
  <c r="A194" i="2"/>
  <c r="U193" i="2"/>
  <c r="T193" i="2"/>
  <c r="S193" i="2"/>
  <c r="R193" i="2"/>
  <c r="Q193" i="2"/>
  <c r="P193" i="2"/>
  <c r="O193" i="2"/>
  <c r="N193" i="2"/>
  <c r="M193" i="2"/>
  <c r="L193" i="2"/>
  <c r="K193" i="2"/>
  <c r="J193" i="2"/>
  <c r="I193" i="2"/>
  <c r="H193" i="2"/>
  <c r="G193" i="2"/>
  <c r="F193" i="2"/>
  <c r="E193" i="2"/>
  <c r="D193" i="2"/>
  <c r="C193" i="2"/>
  <c r="B193" i="2"/>
  <c r="A193" i="2"/>
  <c r="U192" i="2"/>
  <c r="T192" i="2"/>
  <c r="S192" i="2"/>
  <c r="R192" i="2"/>
  <c r="Q192" i="2"/>
  <c r="P192" i="2"/>
  <c r="O192" i="2"/>
  <c r="N192" i="2"/>
  <c r="M192" i="2"/>
  <c r="L192" i="2"/>
  <c r="K192" i="2"/>
  <c r="J192" i="2"/>
  <c r="I192" i="2"/>
  <c r="H192" i="2"/>
  <c r="G192" i="2"/>
  <c r="F192" i="2"/>
  <c r="E192" i="2"/>
  <c r="D192" i="2"/>
  <c r="C192" i="2"/>
  <c r="B192" i="2"/>
  <c r="A192" i="2"/>
  <c r="U191" i="2"/>
  <c r="T191" i="2"/>
  <c r="S191" i="2"/>
  <c r="R191" i="2"/>
  <c r="Q191" i="2"/>
  <c r="P191" i="2"/>
  <c r="O191" i="2"/>
  <c r="N191" i="2"/>
  <c r="M191" i="2"/>
  <c r="L191" i="2"/>
  <c r="K191" i="2"/>
  <c r="J191" i="2"/>
  <c r="I191" i="2"/>
  <c r="H191" i="2"/>
  <c r="G191" i="2"/>
  <c r="F191" i="2"/>
  <c r="E191" i="2"/>
  <c r="D191" i="2"/>
  <c r="C191" i="2"/>
  <c r="B191" i="2"/>
  <c r="A191" i="2"/>
  <c r="U190" i="2"/>
  <c r="T190" i="2"/>
  <c r="S190" i="2"/>
  <c r="R190" i="2"/>
  <c r="Q190" i="2"/>
  <c r="P190" i="2"/>
  <c r="O190" i="2"/>
  <c r="N190" i="2"/>
  <c r="M190" i="2"/>
  <c r="L190" i="2"/>
  <c r="K190" i="2"/>
  <c r="J190" i="2"/>
  <c r="I190" i="2"/>
  <c r="H190" i="2"/>
  <c r="G190" i="2"/>
  <c r="F190" i="2"/>
  <c r="E190" i="2"/>
  <c r="D190" i="2"/>
  <c r="C190" i="2"/>
  <c r="B190" i="2"/>
  <c r="A190" i="2"/>
  <c r="U189" i="2"/>
  <c r="T189" i="2"/>
  <c r="S189" i="2"/>
  <c r="R189" i="2"/>
  <c r="Q189" i="2"/>
  <c r="P189" i="2"/>
  <c r="O189" i="2"/>
  <c r="N189" i="2"/>
  <c r="M189" i="2"/>
  <c r="L189" i="2"/>
  <c r="K189" i="2"/>
  <c r="J189" i="2"/>
  <c r="I189" i="2"/>
  <c r="H189" i="2"/>
  <c r="G189" i="2"/>
  <c r="F189" i="2"/>
  <c r="E189" i="2"/>
  <c r="D189" i="2"/>
  <c r="C189" i="2"/>
  <c r="B189" i="2"/>
  <c r="A189" i="2"/>
  <c r="U188" i="2"/>
  <c r="T188" i="2"/>
  <c r="S188" i="2"/>
  <c r="R188" i="2"/>
  <c r="Q188" i="2"/>
  <c r="P188" i="2"/>
  <c r="O188" i="2"/>
  <c r="N188" i="2"/>
  <c r="M188" i="2"/>
  <c r="L188" i="2"/>
  <c r="K188" i="2"/>
  <c r="J188" i="2"/>
  <c r="I188" i="2"/>
  <c r="H188" i="2"/>
  <c r="G188" i="2"/>
  <c r="F188" i="2"/>
  <c r="E188" i="2"/>
  <c r="D188" i="2"/>
  <c r="C188" i="2"/>
  <c r="B188" i="2"/>
  <c r="A188" i="2"/>
  <c r="U187" i="2"/>
  <c r="T187" i="2"/>
  <c r="S187" i="2"/>
  <c r="R187" i="2"/>
  <c r="Q187" i="2"/>
  <c r="P187" i="2"/>
  <c r="O187" i="2"/>
  <c r="N187" i="2"/>
  <c r="M187" i="2"/>
  <c r="L187" i="2"/>
  <c r="K187" i="2"/>
  <c r="J187" i="2"/>
  <c r="I187" i="2"/>
  <c r="H187" i="2"/>
  <c r="G187" i="2"/>
  <c r="F187" i="2"/>
  <c r="E187" i="2"/>
  <c r="D187" i="2"/>
  <c r="C187" i="2"/>
  <c r="B187" i="2"/>
  <c r="A187" i="2"/>
  <c r="U186" i="2"/>
  <c r="T186" i="2"/>
  <c r="S186" i="2"/>
  <c r="R186" i="2"/>
  <c r="Q186" i="2"/>
  <c r="P186" i="2"/>
  <c r="O186" i="2"/>
  <c r="N186" i="2"/>
  <c r="M186" i="2"/>
  <c r="L186" i="2"/>
  <c r="K186" i="2"/>
  <c r="J186" i="2"/>
  <c r="I186" i="2"/>
  <c r="H186" i="2"/>
  <c r="G186" i="2"/>
  <c r="F186" i="2"/>
  <c r="E186" i="2"/>
  <c r="D186" i="2"/>
  <c r="C186" i="2"/>
  <c r="B186" i="2"/>
  <c r="A186" i="2"/>
  <c r="U185" i="2"/>
  <c r="T185" i="2"/>
  <c r="S185" i="2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C185" i="2"/>
  <c r="B185" i="2"/>
  <c r="A185" i="2"/>
  <c r="U184" i="2"/>
  <c r="T184" i="2"/>
  <c r="S184" i="2"/>
  <c r="R184" i="2"/>
  <c r="Q184" i="2"/>
  <c r="P184" i="2"/>
  <c r="O184" i="2"/>
  <c r="N184" i="2"/>
  <c r="M184" i="2"/>
  <c r="L184" i="2"/>
  <c r="K184" i="2"/>
  <c r="J184" i="2"/>
  <c r="I184" i="2"/>
  <c r="H184" i="2"/>
  <c r="G184" i="2"/>
  <c r="F184" i="2"/>
  <c r="E184" i="2"/>
  <c r="D184" i="2"/>
  <c r="C184" i="2"/>
  <c r="B184" i="2"/>
  <c r="A184" i="2"/>
  <c r="U183" i="2"/>
  <c r="T183" i="2"/>
  <c r="S183" i="2"/>
  <c r="R183" i="2"/>
  <c r="Q183" i="2"/>
  <c r="P183" i="2"/>
  <c r="O183" i="2"/>
  <c r="N183" i="2"/>
  <c r="M183" i="2"/>
  <c r="L183" i="2"/>
  <c r="K183" i="2"/>
  <c r="J183" i="2"/>
  <c r="I183" i="2"/>
  <c r="H183" i="2"/>
  <c r="G183" i="2"/>
  <c r="F183" i="2"/>
  <c r="E183" i="2"/>
  <c r="D183" i="2"/>
  <c r="C183" i="2"/>
  <c r="B183" i="2"/>
  <c r="A183" i="2"/>
  <c r="U182" i="2"/>
  <c r="T182" i="2"/>
  <c r="S182" i="2"/>
  <c r="R182" i="2"/>
  <c r="Q182" i="2"/>
  <c r="P182" i="2"/>
  <c r="O182" i="2"/>
  <c r="N182" i="2"/>
  <c r="M182" i="2"/>
  <c r="L182" i="2"/>
  <c r="K182" i="2"/>
  <c r="J182" i="2"/>
  <c r="I182" i="2"/>
  <c r="H182" i="2"/>
  <c r="G182" i="2"/>
  <c r="F182" i="2"/>
  <c r="E182" i="2"/>
  <c r="D182" i="2"/>
  <c r="C182" i="2"/>
  <c r="B182" i="2"/>
  <c r="A182" i="2"/>
  <c r="U181" i="2"/>
  <c r="T181" i="2"/>
  <c r="S181" i="2"/>
  <c r="R181" i="2"/>
  <c r="Q181" i="2"/>
  <c r="P181" i="2"/>
  <c r="O181" i="2"/>
  <c r="N181" i="2"/>
  <c r="M181" i="2"/>
  <c r="L181" i="2"/>
  <c r="K181" i="2"/>
  <c r="J181" i="2"/>
  <c r="I181" i="2"/>
  <c r="H181" i="2"/>
  <c r="G181" i="2"/>
  <c r="F181" i="2"/>
  <c r="E181" i="2"/>
  <c r="D181" i="2"/>
  <c r="C181" i="2"/>
  <c r="B181" i="2"/>
  <c r="A181" i="2"/>
  <c r="U180" i="2"/>
  <c r="T180" i="2"/>
  <c r="S180" i="2"/>
  <c r="R180" i="2"/>
  <c r="Q180" i="2"/>
  <c r="P180" i="2"/>
  <c r="O180" i="2"/>
  <c r="N180" i="2"/>
  <c r="M180" i="2"/>
  <c r="L180" i="2"/>
  <c r="K180" i="2"/>
  <c r="J180" i="2"/>
  <c r="I180" i="2"/>
  <c r="H180" i="2"/>
  <c r="G180" i="2"/>
  <c r="F180" i="2"/>
  <c r="E180" i="2"/>
  <c r="D180" i="2"/>
  <c r="C180" i="2"/>
  <c r="B180" i="2"/>
  <c r="A180" i="2"/>
  <c r="U179" i="2"/>
  <c r="T179" i="2"/>
  <c r="S179" i="2"/>
  <c r="R179" i="2"/>
  <c r="Q179" i="2"/>
  <c r="P179" i="2"/>
  <c r="O179" i="2"/>
  <c r="N179" i="2"/>
  <c r="M179" i="2"/>
  <c r="L179" i="2"/>
  <c r="K179" i="2"/>
  <c r="J179" i="2"/>
  <c r="I179" i="2"/>
  <c r="H179" i="2"/>
  <c r="G179" i="2"/>
  <c r="F179" i="2"/>
  <c r="E179" i="2"/>
  <c r="D179" i="2"/>
  <c r="C179" i="2"/>
  <c r="B179" i="2"/>
  <c r="A179" i="2"/>
  <c r="U178" i="2"/>
  <c r="T178" i="2"/>
  <c r="S178" i="2"/>
  <c r="R178" i="2"/>
  <c r="Q178" i="2"/>
  <c r="P178" i="2"/>
  <c r="O178" i="2"/>
  <c r="N178" i="2"/>
  <c r="M178" i="2"/>
  <c r="L178" i="2"/>
  <c r="K178" i="2"/>
  <c r="J178" i="2"/>
  <c r="I178" i="2"/>
  <c r="H178" i="2"/>
  <c r="G178" i="2"/>
  <c r="F178" i="2"/>
  <c r="E178" i="2"/>
  <c r="D178" i="2"/>
  <c r="C178" i="2"/>
  <c r="B178" i="2"/>
  <c r="A178" i="2"/>
  <c r="U177" i="2"/>
  <c r="T177" i="2"/>
  <c r="S177" i="2"/>
  <c r="R177" i="2"/>
  <c r="Q177" i="2"/>
  <c r="P177" i="2"/>
  <c r="O177" i="2"/>
  <c r="N177" i="2"/>
  <c r="M177" i="2"/>
  <c r="L177" i="2"/>
  <c r="K177" i="2"/>
  <c r="J177" i="2"/>
  <c r="I177" i="2"/>
  <c r="H177" i="2"/>
  <c r="G177" i="2"/>
  <c r="F177" i="2"/>
  <c r="E177" i="2"/>
  <c r="D177" i="2"/>
  <c r="C177" i="2"/>
  <c r="B177" i="2"/>
  <c r="A177" i="2"/>
  <c r="U176" i="2"/>
  <c r="T176" i="2"/>
  <c r="S176" i="2"/>
  <c r="R176" i="2"/>
  <c r="Q176" i="2"/>
  <c r="P176" i="2"/>
  <c r="O176" i="2"/>
  <c r="N176" i="2"/>
  <c r="M176" i="2"/>
  <c r="L176" i="2"/>
  <c r="K176" i="2"/>
  <c r="J176" i="2"/>
  <c r="I176" i="2"/>
  <c r="H176" i="2"/>
  <c r="G176" i="2"/>
  <c r="F176" i="2"/>
  <c r="E176" i="2"/>
  <c r="D176" i="2"/>
  <c r="C176" i="2"/>
  <c r="B176" i="2"/>
  <c r="A176" i="2"/>
  <c r="U175" i="2"/>
  <c r="T175" i="2"/>
  <c r="S175" i="2"/>
  <c r="R175" i="2"/>
  <c r="Q175" i="2"/>
  <c r="P175" i="2"/>
  <c r="O175" i="2"/>
  <c r="N175" i="2"/>
  <c r="M175" i="2"/>
  <c r="L175" i="2"/>
  <c r="K175" i="2"/>
  <c r="J175" i="2"/>
  <c r="I175" i="2"/>
  <c r="H175" i="2"/>
  <c r="G175" i="2"/>
  <c r="F175" i="2"/>
  <c r="E175" i="2"/>
  <c r="D175" i="2"/>
  <c r="C175" i="2"/>
  <c r="B175" i="2"/>
  <c r="A175" i="2"/>
  <c r="U174" i="2"/>
  <c r="T174" i="2"/>
  <c r="S174" i="2"/>
  <c r="R174" i="2"/>
  <c r="Q174" i="2"/>
  <c r="P174" i="2"/>
  <c r="O174" i="2"/>
  <c r="N174" i="2"/>
  <c r="M174" i="2"/>
  <c r="L174" i="2"/>
  <c r="K174" i="2"/>
  <c r="J174" i="2"/>
  <c r="I174" i="2"/>
  <c r="H174" i="2"/>
  <c r="G174" i="2"/>
  <c r="F174" i="2"/>
  <c r="E174" i="2"/>
  <c r="D174" i="2"/>
  <c r="C174" i="2"/>
  <c r="B174" i="2"/>
  <c r="A174" i="2"/>
  <c r="U173" i="2"/>
  <c r="T173" i="2"/>
  <c r="S173" i="2"/>
  <c r="R173" i="2"/>
  <c r="Q173" i="2"/>
  <c r="P173" i="2"/>
  <c r="O173" i="2"/>
  <c r="N173" i="2"/>
  <c r="M173" i="2"/>
  <c r="L173" i="2"/>
  <c r="K173" i="2"/>
  <c r="J173" i="2"/>
  <c r="I173" i="2"/>
  <c r="H173" i="2"/>
  <c r="G173" i="2"/>
  <c r="F173" i="2"/>
  <c r="E173" i="2"/>
  <c r="D173" i="2"/>
  <c r="C173" i="2"/>
  <c r="B173" i="2"/>
  <c r="A173" i="2"/>
  <c r="U172" i="2"/>
  <c r="T172" i="2"/>
  <c r="S172" i="2"/>
  <c r="R172" i="2"/>
  <c r="Q172" i="2"/>
  <c r="P172" i="2"/>
  <c r="O172" i="2"/>
  <c r="N172" i="2"/>
  <c r="M172" i="2"/>
  <c r="L172" i="2"/>
  <c r="K172" i="2"/>
  <c r="J172" i="2"/>
  <c r="I172" i="2"/>
  <c r="H172" i="2"/>
  <c r="G172" i="2"/>
  <c r="F172" i="2"/>
  <c r="E172" i="2"/>
  <c r="D172" i="2"/>
  <c r="C172" i="2"/>
  <c r="B172" i="2"/>
  <c r="A172" i="2"/>
  <c r="U171" i="2"/>
  <c r="T171" i="2"/>
  <c r="S171" i="2"/>
  <c r="R171" i="2"/>
  <c r="Q171" i="2"/>
  <c r="P171" i="2"/>
  <c r="O171" i="2"/>
  <c r="N171" i="2"/>
  <c r="M171" i="2"/>
  <c r="L171" i="2"/>
  <c r="K171" i="2"/>
  <c r="J171" i="2"/>
  <c r="I171" i="2"/>
  <c r="H171" i="2"/>
  <c r="G171" i="2"/>
  <c r="F171" i="2"/>
  <c r="E171" i="2"/>
  <c r="D171" i="2"/>
  <c r="C171" i="2"/>
  <c r="B171" i="2"/>
  <c r="A171" i="2"/>
  <c r="U170" i="2"/>
  <c r="T170" i="2"/>
  <c r="S170" i="2"/>
  <c r="R170" i="2"/>
  <c r="Q170" i="2"/>
  <c r="P170" i="2"/>
  <c r="O170" i="2"/>
  <c r="N170" i="2"/>
  <c r="M170" i="2"/>
  <c r="L170" i="2"/>
  <c r="K170" i="2"/>
  <c r="J170" i="2"/>
  <c r="I170" i="2"/>
  <c r="H170" i="2"/>
  <c r="G170" i="2"/>
  <c r="F170" i="2"/>
  <c r="E170" i="2"/>
  <c r="D170" i="2"/>
  <c r="C170" i="2"/>
  <c r="B170" i="2"/>
  <c r="A170" i="2"/>
  <c r="U169" i="2"/>
  <c r="T169" i="2"/>
  <c r="S169" i="2"/>
  <c r="R169" i="2"/>
  <c r="Q169" i="2"/>
  <c r="P169" i="2"/>
  <c r="O169" i="2"/>
  <c r="N169" i="2"/>
  <c r="M169" i="2"/>
  <c r="L169" i="2"/>
  <c r="K169" i="2"/>
  <c r="J169" i="2"/>
  <c r="I169" i="2"/>
  <c r="H169" i="2"/>
  <c r="G169" i="2"/>
  <c r="F169" i="2"/>
  <c r="E169" i="2"/>
  <c r="D169" i="2"/>
  <c r="C169" i="2"/>
  <c r="B169" i="2"/>
  <c r="A169" i="2"/>
  <c r="U168" i="2"/>
  <c r="T168" i="2"/>
  <c r="S168" i="2"/>
  <c r="R168" i="2"/>
  <c r="Q168" i="2"/>
  <c r="P168" i="2"/>
  <c r="O168" i="2"/>
  <c r="N168" i="2"/>
  <c r="M168" i="2"/>
  <c r="L168" i="2"/>
  <c r="K168" i="2"/>
  <c r="J168" i="2"/>
  <c r="I168" i="2"/>
  <c r="H168" i="2"/>
  <c r="G168" i="2"/>
  <c r="F168" i="2"/>
  <c r="E168" i="2"/>
  <c r="D168" i="2"/>
  <c r="C168" i="2"/>
  <c r="B168" i="2"/>
  <c r="A168" i="2"/>
  <c r="U167" i="2"/>
  <c r="T167" i="2"/>
  <c r="S167" i="2"/>
  <c r="R167" i="2"/>
  <c r="Q167" i="2"/>
  <c r="P167" i="2"/>
  <c r="O167" i="2"/>
  <c r="N167" i="2"/>
  <c r="M167" i="2"/>
  <c r="L167" i="2"/>
  <c r="K167" i="2"/>
  <c r="J167" i="2"/>
  <c r="I167" i="2"/>
  <c r="H167" i="2"/>
  <c r="G167" i="2"/>
  <c r="F167" i="2"/>
  <c r="E167" i="2"/>
  <c r="D167" i="2"/>
  <c r="C167" i="2"/>
  <c r="B167" i="2"/>
  <c r="A167" i="2"/>
  <c r="U166" i="2"/>
  <c r="T166" i="2"/>
  <c r="S166" i="2"/>
  <c r="R166" i="2"/>
  <c r="Q166" i="2"/>
  <c r="P166" i="2"/>
  <c r="O166" i="2"/>
  <c r="N166" i="2"/>
  <c r="M166" i="2"/>
  <c r="L166" i="2"/>
  <c r="K166" i="2"/>
  <c r="J166" i="2"/>
  <c r="I166" i="2"/>
  <c r="H166" i="2"/>
  <c r="G166" i="2"/>
  <c r="F166" i="2"/>
  <c r="E166" i="2"/>
  <c r="D166" i="2"/>
  <c r="C166" i="2"/>
  <c r="B166" i="2"/>
  <c r="A166" i="2"/>
  <c r="U165" i="2"/>
  <c r="T165" i="2"/>
  <c r="S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B165" i="2"/>
  <c r="A165" i="2"/>
  <c r="U164" i="2"/>
  <c r="T164" i="2"/>
  <c r="S164" i="2"/>
  <c r="R164" i="2"/>
  <c r="Q164" i="2"/>
  <c r="P164" i="2"/>
  <c r="O164" i="2"/>
  <c r="N164" i="2"/>
  <c r="M164" i="2"/>
  <c r="L164" i="2"/>
  <c r="K164" i="2"/>
  <c r="J164" i="2"/>
  <c r="I164" i="2"/>
  <c r="H164" i="2"/>
  <c r="G164" i="2"/>
  <c r="F164" i="2"/>
  <c r="E164" i="2"/>
  <c r="D164" i="2"/>
  <c r="C164" i="2"/>
  <c r="B164" i="2"/>
  <c r="A164" i="2"/>
  <c r="U163" i="2"/>
  <c r="T163" i="2"/>
  <c r="S163" i="2"/>
  <c r="R163" i="2"/>
  <c r="Q163" i="2"/>
  <c r="P163" i="2"/>
  <c r="O163" i="2"/>
  <c r="N163" i="2"/>
  <c r="M163" i="2"/>
  <c r="L163" i="2"/>
  <c r="K163" i="2"/>
  <c r="J163" i="2"/>
  <c r="I163" i="2"/>
  <c r="H163" i="2"/>
  <c r="G163" i="2"/>
  <c r="F163" i="2"/>
  <c r="E163" i="2"/>
  <c r="D163" i="2"/>
  <c r="C163" i="2"/>
  <c r="B163" i="2"/>
  <c r="A163" i="2"/>
  <c r="U162" i="2"/>
  <c r="T162" i="2"/>
  <c r="S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C162" i="2"/>
  <c r="B162" i="2"/>
  <c r="A162" i="2"/>
  <c r="U161" i="2"/>
  <c r="T161" i="2"/>
  <c r="S161" i="2"/>
  <c r="R161" i="2"/>
  <c r="Q161" i="2"/>
  <c r="P161" i="2"/>
  <c r="O161" i="2"/>
  <c r="N161" i="2"/>
  <c r="M161" i="2"/>
  <c r="L161" i="2"/>
  <c r="K161" i="2"/>
  <c r="J161" i="2"/>
  <c r="I161" i="2"/>
  <c r="H161" i="2"/>
  <c r="G161" i="2"/>
  <c r="F161" i="2"/>
  <c r="E161" i="2"/>
  <c r="D161" i="2"/>
  <c r="C161" i="2"/>
  <c r="B161" i="2"/>
  <c r="A161" i="2"/>
  <c r="U160" i="2"/>
  <c r="T160" i="2"/>
  <c r="S160" i="2"/>
  <c r="R160" i="2"/>
  <c r="Q160" i="2"/>
  <c r="P160" i="2"/>
  <c r="O160" i="2"/>
  <c r="N160" i="2"/>
  <c r="M160" i="2"/>
  <c r="L160" i="2"/>
  <c r="K160" i="2"/>
  <c r="J160" i="2"/>
  <c r="I160" i="2"/>
  <c r="H160" i="2"/>
  <c r="G160" i="2"/>
  <c r="F160" i="2"/>
  <c r="E160" i="2"/>
  <c r="D160" i="2"/>
  <c r="C160" i="2"/>
  <c r="B160" i="2"/>
  <c r="A160" i="2"/>
  <c r="U159" i="2"/>
  <c r="T159" i="2"/>
  <c r="S159" i="2"/>
  <c r="R159" i="2"/>
  <c r="Q159" i="2"/>
  <c r="P159" i="2"/>
  <c r="O159" i="2"/>
  <c r="N159" i="2"/>
  <c r="M159" i="2"/>
  <c r="L159" i="2"/>
  <c r="K159" i="2"/>
  <c r="J159" i="2"/>
  <c r="I159" i="2"/>
  <c r="H159" i="2"/>
  <c r="G159" i="2"/>
  <c r="F159" i="2"/>
  <c r="E159" i="2"/>
  <c r="D159" i="2"/>
  <c r="C159" i="2"/>
  <c r="B159" i="2"/>
  <c r="A159" i="2"/>
  <c r="U158" i="2"/>
  <c r="T158" i="2"/>
  <c r="S158" i="2"/>
  <c r="R158" i="2"/>
  <c r="Q158" i="2"/>
  <c r="P158" i="2"/>
  <c r="O158" i="2"/>
  <c r="N158" i="2"/>
  <c r="M158" i="2"/>
  <c r="L158" i="2"/>
  <c r="K158" i="2"/>
  <c r="J158" i="2"/>
  <c r="I158" i="2"/>
  <c r="H158" i="2"/>
  <c r="G158" i="2"/>
  <c r="F158" i="2"/>
  <c r="E158" i="2"/>
  <c r="D158" i="2"/>
  <c r="C158" i="2"/>
  <c r="B158" i="2"/>
  <c r="A158" i="2"/>
  <c r="U157" i="2"/>
  <c r="T157" i="2"/>
  <c r="S157" i="2"/>
  <c r="R157" i="2"/>
  <c r="Q157" i="2"/>
  <c r="P157" i="2"/>
  <c r="O157" i="2"/>
  <c r="N157" i="2"/>
  <c r="M157" i="2"/>
  <c r="L157" i="2"/>
  <c r="K157" i="2"/>
  <c r="J157" i="2"/>
  <c r="I157" i="2"/>
  <c r="H157" i="2"/>
  <c r="G157" i="2"/>
  <c r="F157" i="2"/>
  <c r="E157" i="2"/>
  <c r="D157" i="2"/>
  <c r="C157" i="2"/>
  <c r="B157" i="2"/>
  <c r="A157" i="2"/>
  <c r="U156" i="2"/>
  <c r="T156" i="2"/>
  <c r="S156" i="2"/>
  <c r="R156" i="2"/>
  <c r="Q156" i="2"/>
  <c r="P156" i="2"/>
  <c r="O156" i="2"/>
  <c r="N156" i="2"/>
  <c r="M156" i="2"/>
  <c r="L156" i="2"/>
  <c r="K156" i="2"/>
  <c r="J156" i="2"/>
  <c r="I156" i="2"/>
  <c r="H156" i="2"/>
  <c r="G156" i="2"/>
  <c r="F156" i="2"/>
  <c r="E156" i="2"/>
  <c r="D156" i="2"/>
  <c r="C156" i="2"/>
  <c r="B156" i="2"/>
  <c r="A156" i="2"/>
  <c r="U155" i="2"/>
  <c r="T155" i="2"/>
  <c r="S155" i="2"/>
  <c r="R155" i="2"/>
  <c r="Q155" i="2"/>
  <c r="P155" i="2"/>
  <c r="O155" i="2"/>
  <c r="N155" i="2"/>
  <c r="M155" i="2"/>
  <c r="L155" i="2"/>
  <c r="K155" i="2"/>
  <c r="J155" i="2"/>
  <c r="I155" i="2"/>
  <c r="H155" i="2"/>
  <c r="G155" i="2"/>
  <c r="F155" i="2"/>
  <c r="E155" i="2"/>
  <c r="D155" i="2"/>
  <c r="C155" i="2"/>
  <c r="B155" i="2"/>
  <c r="A155" i="2"/>
  <c r="U154" i="2"/>
  <c r="T154" i="2"/>
  <c r="S154" i="2"/>
  <c r="R154" i="2"/>
  <c r="Q154" i="2"/>
  <c r="P154" i="2"/>
  <c r="O154" i="2"/>
  <c r="N154" i="2"/>
  <c r="M154" i="2"/>
  <c r="L154" i="2"/>
  <c r="K154" i="2"/>
  <c r="J154" i="2"/>
  <c r="I154" i="2"/>
  <c r="H154" i="2"/>
  <c r="G154" i="2"/>
  <c r="F154" i="2"/>
  <c r="E154" i="2"/>
  <c r="D154" i="2"/>
  <c r="C154" i="2"/>
  <c r="B154" i="2"/>
  <c r="A154" i="2"/>
  <c r="U153" i="2"/>
  <c r="T153" i="2"/>
  <c r="S153" i="2"/>
  <c r="R153" i="2"/>
  <c r="Q153" i="2"/>
  <c r="P153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C153" i="2"/>
  <c r="B153" i="2"/>
  <c r="A153" i="2"/>
  <c r="U152" i="2"/>
  <c r="T152" i="2"/>
  <c r="S152" i="2"/>
  <c r="R152" i="2"/>
  <c r="Q152" i="2"/>
  <c r="P152" i="2"/>
  <c r="O152" i="2"/>
  <c r="N152" i="2"/>
  <c r="M152" i="2"/>
  <c r="L152" i="2"/>
  <c r="K152" i="2"/>
  <c r="J152" i="2"/>
  <c r="I152" i="2"/>
  <c r="H152" i="2"/>
  <c r="G152" i="2"/>
  <c r="F152" i="2"/>
  <c r="E152" i="2"/>
  <c r="D152" i="2"/>
  <c r="C152" i="2"/>
  <c r="B152" i="2"/>
  <c r="A152" i="2"/>
  <c r="U151" i="2"/>
  <c r="T151" i="2"/>
  <c r="S151" i="2"/>
  <c r="R151" i="2"/>
  <c r="Q151" i="2"/>
  <c r="P151" i="2"/>
  <c r="O151" i="2"/>
  <c r="N151" i="2"/>
  <c r="M151" i="2"/>
  <c r="L151" i="2"/>
  <c r="K151" i="2"/>
  <c r="J151" i="2"/>
  <c r="I151" i="2"/>
  <c r="H151" i="2"/>
  <c r="G151" i="2"/>
  <c r="F151" i="2"/>
  <c r="E151" i="2"/>
  <c r="D151" i="2"/>
  <c r="C151" i="2"/>
  <c r="B151" i="2"/>
  <c r="A151" i="2"/>
  <c r="U150" i="2"/>
  <c r="T150" i="2"/>
  <c r="S150" i="2"/>
  <c r="R150" i="2"/>
  <c r="Q150" i="2"/>
  <c r="P150" i="2"/>
  <c r="O150" i="2"/>
  <c r="N150" i="2"/>
  <c r="M150" i="2"/>
  <c r="L150" i="2"/>
  <c r="K150" i="2"/>
  <c r="J150" i="2"/>
  <c r="I150" i="2"/>
  <c r="H150" i="2"/>
  <c r="G150" i="2"/>
  <c r="F150" i="2"/>
  <c r="E150" i="2"/>
  <c r="D150" i="2"/>
  <c r="C150" i="2"/>
  <c r="B150" i="2"/>
  <c r="A150" i="2"/>
  <c r="U149" i="2"/>
  <c r="T149" i="2"/>
  <c r="S149" i="2"/>
  <c r="R149" i="2"/>
  <c r="Q149" i="2"/>
  <c r="P149" i="2"/>
  <c r="O149" i="2"/>
  <c r="N149" i="2"/>
  <c r="M149" i="2"/>
  <c r="L149" i="2"/>
  <c r="K149" i="2"/>
  <c r="J149" i="2"/>
  <c r="I149" i="2"/>
  <c r="H149" i="2"/>
  <c r="G149" i="2"/>
  <c r="F149" i="2"/>
  <c r="E149" i="2"/>
  <c r="D149" i="2"/>
  <c r="C149" i="2"/>
  <c r="B149" i="2"/>
  <c r="A149" i="2"/>
  <c r="U148" i="2"/>
  <c r="T148" i="2"/>
  <c r="S148" i="2"/>
  <c r="R148" i="2"/>
  <c r="Q148" i="2"/>
  <c r="P148" i="2"/>
  <c r="O148" i="2"/>
  <c r="N148" i="2"/>
  <c r="M148" i="2"/>
  <c r="L148" i="2"/>
  <c r="K148" i="2"/>
  <c r="J148" i="2"/>
  <c r="I148" i="2"/>
  <c r="H148" i="2"/>
  <c r="G148" i="2"/>
  <c r="F148" i="2"/>
  <c r="E148" i="2"/>
  <c r="D148" i="2"/>
  <c r="C148" i="2"/>
  <c r="B148" i="2"/>
  <c r="A148" i="2"/>
  <c r="U147" i="2"/>
  <c r="T147" i="2"/>
  <c r="S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D147" i="2"/>
  <c r="C147" i="2"/>
  <c r="B147" i="2"/>
  <c r="A147" i="2"/>
  <c r="U146" i="2"/>
  <c r="T146" i="2"/>
  <c r="S146" i="2"/>
  <c r="R146" i="2"/>
  <c r="Q146" i="2"/>
  <c r="P146" i="2"/>
  <c r="O146" i="2"/>
  <c r="N146" i="2"/>
  <c r="M146" i="2"/>
  <c r="L146" i="2"/>
  <c r="K146" i="2"/>
  <c r="J146" i="2"/>
  <c r="I146" i="2"/>
  <c r="H146" i="2"/>
  <c r="G146" i="2"/>
  <c r="F146" i="2"/>
  <c r="E146" i="2"/>
  <c r="D146" i="2"/>
  <c r="C146" i="2"/>
  <c r="B146" i="2"/>
  <c r="A146" i="2"/>
  <c r="U145" i="2"/>
  <c r="T145" i="2"/>
  <c r="S145" i="2"/>
  <c r="R145" i="2"/>
  <c r="Q145" i="2"/>
  <c r="P145" i="2"/>
  <c r="O145" i="2"/>
  <c r="N145" i="2"/>
  <c r="M145" i="2"/>
  <c r="L145" i="2"/>
  <c r="K145" i="2"/>
  <c r="J145" i="2"/>
  <c r="I145" i="2"/>
  <c r="H145" i="2"/>
  <c r="G145" i="2"/>
  <c r="F145" i="2"/>
  <c r="E145" i="2"/>
  <c r="D145" i="2"/>
  <c r="C145" i="2"/>
  <c r="B145" i="2"/>
  <c r="A145" i="2"/>
  <c r="U144" i="2"/>
  <c r="T144" i="2"/>
  <c r="S144" i="2"/>
  <c r="R144" i="2"/>
  <c r="Q144" i="2"/>
  <c r="P144" i="2"/>
  <c r="O144" i="2"/>
  <c r="N144" i="2"/>
  <c r="M144" i="2"/>
  <c r="L144" i="2"/>
  <c r="K144" i="2"/>
  <c r="J144" i="2"/>
  <c r="I144" i="2"/>
  <c r="H144" i="2"/>
  <c r="G144" i="2"/>
  <c r="F144" i="2"/>
  <c r="E144" i="2"/>
  <c r="D144" i="2"/>
  <c r="C144" i="2"/>
  <c r="B144" i="2"/>
  <c r="A144" i="2"/>
  <c r="U143" i="2"/>
  <c r="T143" i="2"/>
  <c r="S143" i="2"/>
  <c r="R143" i="2"/>
  <c r="Q143" i="2"/>
  <c r="P143" i="2"/>
  <c r="O143" i="2"/>
  <c r="N143" i="2"/>
  <c r="M143" i="2"/>
  <c r="L143" i="2"/>
  <c r="K143" i="2"/>
  <c r="J143" i="2"/>
  <c r="I143" i="2"/>
  <c r="H143" i="2"/>
  <c r="G143" i="2"/>
  <c r="F143" i="2"/>
  <c r="E143" i="2"/>
  <c r="D143" i="2"/>
  <c r="C143" i="2"/>
  <c r="B143" i="2"/>
  <c r="A143" i="2"/>
  <c r="U142" i="2"/>
  <c r="T142" i="2"/>
  <c r="S142" i="2"/>
  <c r="R142" i="2"/>
  <c r="Q142" i="2"/>
  <c r="P142" i="2"/>
  <c r="O142" i="2"/>
  <c r="N142" i="2"/>
  <c r="M142" i="2"/>
  <c r="L142" i="2"/>
  <c r="K142" i="2"/>
  <c r="J142" i="2"/>
  <c r="I142" i="2"/>
  <c r="H142" i="2"/>
  <c r="G142" i="2"/>
  <c r="F142" i="2"/>
  <c r="E142" i="2"/>
  <c r="D142" i="2"/>
  <c r="C142" i="2"/>
  <c r="B142" i="2"/>
  <c r="A142" i="2"/>
  <c r="U141" i="2"/>
  <c r="T141" i="2"/>
  <c r="S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1" i="2"/>
  <c r="C141" i="2"/>
  <c r="B141" i="2"/>
  <c r="A141" i="2"/>
  <c r="U140" i="2"/>
  <c r="T140" i="2"/>
  <c r="S140" i="2"/>
  <c r="R140" i="2"/>
  <c r="Q140" i="2"/>
  <c r="P140" i="2"/>
  <c r="O140" i="2"/>
  <c r="N140" i="2"/>
  <c r="M140" i="2"/>
  <c r="L140" i="2"/>
  <c r="K140" i="2"/>
  <c r="J140" i="2"/>
  <c r="I140" i="2"/>
  <c r="H140" i="2"/>
  <c r="G140" i="2"/>
  <c r="F140" i="2"/>
  <c r="E140" i="2"/>
  <c r="D140" i="2"/>
  <c r="C140" i="2"/>
  <c r="B140" i="2"/>
  <c r="A140" i="2"/>
  <c r="U139" i="2"/>
  <c r="T139" i="2"/>
  <c r="S139" i="2"/>
  <c r="R139" i="2"/>
  <c r="Q139" i="2"/>
  <c r="P139" i="2"/>
  <c r="O139" i="2"/>
  <c r="N139" i="2"/>
  <c r="M139" i="2"/>
  <c r="L139" i="2"/>
  <c r="K139" i="2"/>
  <c r="J139" i="2"/>
  <c r="I139" i="2"/>
  <c r="H139" i="2"/>
  <c r="G139" i="2"/>
  <c r="F139" i="2"/>
  <c r="E139" i="2"/>
  <c r="D139" i="2"/>
  <c r="C139" i="2"/>
  <c r="B139" i="2"/>
  <c r="A139" i="2"/>
  <c r="U138" i="2"/>
  <c r="T138" i="2"/>
  <c r="S138" i="2"/>
  <c r="R138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E138" i="2"/>
  <c r="D138" i="2"/>
  <c r="C138" i="2"/>
  <c r="B138" i="2"/>
  <c r="A138" i="2"/>
  <c r="U137" i="2"/>
  <c r="T137" i="2"/>
  <c r="S137" i="2"/>
  <c r="R137" i="2"/>
  <c r="Q137" i="2"/>
  <c r="P137" i="2"/>
  <c r="O137" i="2"/>
  <c r="N137" i="2"/>
  <c r="M137" i="2"/>
  <c r="L137" i="2"/>
  <c r="K137" i="2"/>
  <c r="J137" i="2"/>
  <c r="I137" i="2"/>
  <c r="H137" i="2"/>
  <c r="G137" i="2"/>
  <c r="F137" i="2"/>
  <c r="E137" i="2"/>
  <c r="D137" i="2"/>
  <c r="C137" i="2"/>
  <c r="B137" i="2"/>
  <c r="A137" i="2"/>
  <c r="U136" i="2"/>
  <c r="T136" i="2"/>
  <c r="S136" i="2"/>
  <c r="R136" i="2"/>
  <c r="Q136" i="2"/>
  <c r="P136" i="2"/>
  <c r="O136" i="2"/>
  <c r="N136" i="2"/>
  <c r="M136" i="2"/>
  <c r="L136" i="2"/>
  <c r="K136" i="2"/>
  <c r="J136" i="2"/>
  <c r="I136" i="2"/>
  <c r="H136" i="2"/>
  <c r="G136" i="2"/>
  <c r="F136" i="2"/>
  <c r="E136" i="2"/>
  <c r="D136" i="2"/>
  <c r="C136" i="2"/>
  <c r="B136" i="2"/>
  <c r="A136" i="2"/>
  <c r="U135" i="2"/>
  <c r="T135" i="2"/>
  <c r="S135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E135" i="2"/>
  <c r="D135" i="2"/>
  <c r="C135" i="2"/>
  <c r="B135" i="2"/>
  <c r="A135" i="2"/>
  <c r="U134" i="2"/>
  <c r="T134" i="2"/>
  <c r="S134" i="2"/>
  <c r="R134" i="2"/>
  <c r="Q134" i="2"/>
  <c r="P134" i="2"/>
  <c r="O134" i="2"/>
  <c r="N134" i="2"/>
  <c r="M134" i="2"/>
  <c r="L134" i="2"/>
  <c r="K134" i="2"/>
  <c r="J134" i="2"/>
  <c r="I134" i="2"/>
  <c r="H134" i="2"/>
  <c r="G134" i="2"/>
  <c r="F134" i="2"/>
  <c r="E134" i="2"/>
  <c r="D134" i="2"/>
  <c r="C134" i="2"/>
  <c r="B134" i="2"/>
  <c r="A134" i="2"/>
  <c r="U133" i="2"/>
  <c r="T133" i="2"/>
  <c r="S133" i="2"/>
  <c r="R133" i="2"/>
  <c r="Q133" i="2"/>
  <c r="P133" i="2"/>
  <c r="O133" i="2"/>
  <c r="N133" i="2"/>
  <c r="M133" i="2"/>
  <c r="L133" i="2"/>
  <c r="K133" i="2"/>
  <c r="J133" i="2"/>
  <c r="I133" i="2"/>
  <c r="H133" i="2"/>
  <c r="G133" i="2"/>
  <c r="F133" i="2"/>
  <c r="E133" i="2"/>
  <c r="D133" i="2"/>
  <c r="C133" i="2"/>
  <c r="B133" i="2"/>
  <c r="A133" i="2"/>
  <c r="U132" i="2"/>
  <c r="T132" i="2"/>
  <c r="S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B132" i="2"/>
  <c r="A132" i="2"/>
  <c r="U131" i="2"/>
  <c r="T131" i="2"/>
  <c r="S131" i="2"/>
  <c r="R131" i="2"/>
  <c r="Q131" i="2"/>
  <c r="P131" i="2"/>
  <c r="O131" i="2"/>
  <c r="N131" i="2"/>
  <c r="M131" i="2"/>
  <c r="L131" i="2"/>
  <c r="K131" i="2"/>
  <c r="J131" i="2"/>
  <c r="I131" i="2"/>
  <c r="H131" i="2"/>
  <c r="G131" i="2"/>
  <c r="F131" i="2"/>
  <c r="E131" i="2"/>
  <c r="D131" i="2"/>
  <c r="C131" i="2"/>
  <c r="B131" i="2"/>
  <c r="A131" i="2"/>
  <c r="U130" i="2"/>
  <c r="T130" i="2"/>
  <c r="S130" i="2"/>
  <c r="R130" i="2"/>
  <c r="Q130" i="2"/>
  <c r="P130" i="2"/>
  <c r="O130" i="2"/>
  <c r="N130" i="2"/>
  <c r="M130" i="2"/>
  <c r="L130" i="2"/>
  <c r="K130" i="2"/>
  <c r="J130" i="2"/>
  <c r="I130" i="2"/>
  <c r="H130" i="2"/>
  <c r="G130" i="2"/>
  <c r="F130" i="2"/>
  <c r="E130" i="2"/>
  <c r="D130" i="2"/>
  <c r="C130" i="2"/>
  <c r="B130" i="2"/>
  <c r="A130" i="2"/>
  <c r="U129" i="2"/>
  <c r="T129" i="2"/>
  <c r="S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E129" i="2"/>
  <c r="D129" i="2"/>
  <c r="C129" i="2"/>
  <c r="B129" i="2"/>
  <c r="A129" i="2"/>
  <c r="U128" i="2"/>
  <c r="T128" i="2"/>
  <c r="S128" i="2"/>
  <c r="R128" i="2"/>
  <c r="Q128" i="2"/>
  <c r="P128" i="2"/>
  <c r="O128" i="2"/>
  <c r="N128" i="2"/>
  <c r="M128" i="2"/>
  <c r="L128" i="2"/>
  <c r="K128" i="2"/>
  <c r="J128" i="2"/>
  <c r="I128" i="2"/>
  <c r="H128" i="2"/>
  <c r="G128" i="2"/>
  <c r="F128" i="2"/>
  <c r="E128" i="2"/>
  <c r="D128" i="2"/>
  <c r="C128" i="2"/>
  <c r="B128" i="2"/>
  <c r="A128" i="2"/>
  <c r="U127" i="2"/>
  <c r="T127" i="2"/>
  <c r="S127" i="2"/>
  <c r="R127" i="2"/>
  <c r="Q127" i="2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C127" i="2"/>
  <c r="B127" i="2"/>
  <c r="A127" i="2"/>
  <c r="U126" i="2"/>
  <c r="T126" i="2"/>
  <c r="S126" i="2"/>
  <c r="R126" i="2"/>
  <c r="Q126" i="2"/>
  <c r="P126" i="2"/>
  <c r="O126" i="2"/>
  <c r="N126" i="2"/>
  <c r="M126" i="2"/>
  <c r="L126" i="2"/>
  <c r="K126" i="2"/>
  <c r="J126" i="2"/>
  <c r="I126" i="2"/>
  <c r="H126" i="2"/>
  <c r="G126" i="2"/>
  <c r="F126" i="2"/>
  <c r="E126" i="2"/>
  <c r="D126" i="2"/>
  <c r="C126" i="2"/>
  <c r="B126" i="2"/>
  <c r="A126" i="2"/>
  <c r="U125" i="2"/>
  <c r="T125" i="2"/>
  <c r="S125" i="2"/>
  <c r="R125" i="2"/>
  <c r="Q125" i="2"/>
  <c r="P125" i="2"/>
  <c r="O125" i="2"/>
  <c r="N125" i="2"/>
  <c r="M125" i="2"/>
  <c r="L125" i="2"/>
  <c r="K125" i="2"/>
  <c r="J125" i="2"/>
  <c r="I125" i="2"/>
  <c r="H125" i="2"/>
  <c r="G125" i="2"/>
  <c r="F125" i="2"/>
  <c r="E125" i="2"/>
  <c r="D125" i="2"/>
  <c r="C125" i="2"/>
  <c r="B125" i="2"/>
  <c r="A125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E124" i="2"/>
  <c r="D124" i="2"/>
  <c r="C124" i="2"/>
  <c r="B124" i="2"/>
  <c r="A124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E123" i="2"/>
  <c r="D123" i="2"/>
  <c r="C123" i="2"/>
  <c r="B123" i="2"/>
  <c r="A123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C122" i="2"/>
  <c r="B122" i="2"/>
  <c r="A122" i="2"/>
  <c r="U121" i="2"/>
  <c r="T121" i="2"/>
  <c r="S121" i="2"/>
  <c r="R121" i="2"/>
  <c r="Q121" i="2"/>
  <c r="P121" i="2"/>
  <c r="O121" i="2"/>
  <c r="N121" i="2"/>
  <c r="M121" i="2"/>
  <c r="L121" i="2"/>
  <c r="K121" i="2"/>
  <c r="J121" i="2"/>
  <c r="I121" i="2"/>
  <c r="H121" i="2"/>
  <c r="G121" i="2"/>
  <c r="F121" i="2"/>
  <c r="E121" i="2"/>
  <c r="D121" i="2"/>
  <c r="C121" i="2"/>
  <c r="B121" i="2"/>
  <c r="A121" i="2"/>
  <c r="U120" i="2"/>
  <c r="T120" i="2"/>
  <c r="S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F120" i="2"/>
  <c r="E120" i="2"/>
  <c r="D120" i="2"/>
  <c r="C120" i="2"/>
  <c r="B120" i="2"/>
  <c r="A120" i="2"/>
  <c r="U119" i="2"/>
  <c r="T119" i="2"/>
  <c r="S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C119" i="2"/>
  <c r="B119" i="2"/>
  <c r="A119" i="2"/>
  <c r="U118" i="2"/>
  <c r="T118" i="2"/>
  <c r="S118" i="2"/>
  <c r="R118" i="2"/>
  <c r="Q118" i="2"/>
  <c r="P118" i="2"/>
  <c r="O118" i="2"/>
  <c r="N118" i="2"/>
  <c r="M118" i="2"/>
  <c r="L118" i="2"/>
  <c r="K118" i="2"/>
  <c r="J118" i="2"/>
  <c r="I118" i="2"/>
  <c r="H118" i="2"/>
  <c r="G118" i="2"/>
  <c r="F118" i="2"/>
  <c r="E118" i="2"/>
  <c r="D118" i="2"/>
  <c r="C118" i="2"/>
  <c r="B118" i="2"/>
  <c r="A118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7" i="2"/>
  <c r="C117" i="2"/>
  <c r="B117" i="2"/>
  <c r="A117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E116" i="2"/>
  <c r="D116" i="2"/>
  <c r="C116" i="2"/>
  <c r="B116" i="2"/>
  <c r="A116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C115" i="2"/>
  <c r="B115" i="2"/>
  <c r="A115" i="2"/>
  <c r="U114" i="2"/>
  <c r="T114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A114" i="2"/>
  <c r="U113" i="2"/>
  <c r="T113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B113" i="2"/>
  <c r="A113" i="2"/>
  <c r="U112" i="2"/>
  <c r="T112" i="2"/>
  <c r="S112" i="2"/>
  <c r="R112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E112" i="2"/>
  <c r="D112" i="2"/>
  <c r="C112" i="2"/>
  <c r="B112" i="2"/>
  <c r="A112" i="2"/>
  <c r="U111" i="2"/>
  <c r="T111" i="2"/>
  <c r="S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B111" i="2"/>
  <c r="A111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B110" i="2"/>
  <c r="A110" i="2"/>
  <c r="U109" i="2"/>
  <c r="T109" i="2"/>
  <c r="S109" i="2"/>
  <c r="R109" i="2"/>
  <c r="Q109" i="2"/>
  <c r="P109" i="2"/>
  <c r="O109" i="2"/>
  <c r="N109" i="2"/>
  <c r="M109" i="2"/>
  <c r="L109" i="2"/>
  <c r="K109" i="2"/>
  <c r="J109" i="2"/>
  <c r="I109" i="2"/>
  <c r="H109" i="2"/>
  <c r="G109" i="2"/>
  <c r="F109" i="2"/>
  <c r="E109" i="2"/>
  <c r="D109" i="2"/>
  <c r="C109" i="2"/>
  <c r="B109" i="2"/>
  <c r="A109" i="2"/>
  <c r="U108" i="2"/>
  <c r="T108" i="2"/>
  <c r="S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E108" i="2"/>
  <c r="D108" i="2"/>
  <c r="C108" i="2"/>
  <c r="B108" i="2"/>
  <c r="A108" i="2"/>
  <c r="U107" i="2"/>
  <c r="T107" i="2"/>
  <c r="S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B107" i="2"/>
  <c r="A107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C106" i="2"/>
  <c r="B106" i="2"/>
  <c r="A106" i="2"/>
  <c r="U105" i="2"/>
  <c r="T105" i="2"/>
  <c r="S105" i="2"/>
  <c r="R105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C105" i="2"/>
  <c r="B105" i="2"/>
  <c r="A105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B104" i="2"/>
  <c r="A104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C103" i="2"/>
  <c r="B103" i="2"/>
  <c r="A103" i="2"/>
  <c r="U102" i="2"/>
  <c r="T102" i="2"/>
  <c r="S102" i="2"/>
  <c r="R102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E102" i="2"/>
  <c r="D102" i="2"/>
  <c r="C102" i="2"/>
  <c r="B102" i="2"/>
  <c r="A102" i="2"/>
  <c r="U101" i="2"/>
  <c r="T101" i="2"/>
  <c r="S101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B101" i="2"/>
  <c r="A101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C100" i="2"/>
  <c r="B100" i="2"/>
  <c r="A100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C99" i="2"/>
  <c r="B99" i="2"/>
  <c r="A99" i="2"/>
  <c r="U98" i="2"/>
  <c r="T98" i="2"/>
  <c r="S98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E98" i="2"/>
  <c r="D98" i="2"/>
  <c r="C98" i="2"/>
  <c r="B98" i="2"/>
  <c r="A98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C97" i="2"/>
  <c r="B97" i="2"/>
  <c r="A97" i="2"/>
  <c r="U96" i="2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C96" i="2"/>
  <c r="B96" i="2"/>
  <c r="A96" i="2"/>
  <c r="U95" i="2"/>
  <c r="T95" i="2"/>
  <c r="S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B95" i="2"/>
  <c r="A95" i="2"/>
  <c r="U94" i="2"/>
  <c r="T94" i="2"/>
  <c r="S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/>
  <c r="B94" i="2"/>
  <c r="A94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C93" i="2"/>
  <c r="B93" i="2"/>
  <c r="A93" i="2"/>
  <c r="U92" i="2"/>
  <c r="T92" i="2"/>
  <c r="S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D92" i="2"/>
  <c r="C92" i="2"/>
  <c r="B92" i="2"/>
  <c r="A92" i="2"/>
  <c r="U91" i="2"/>
  <c r="T91" i="2"/>
  <c r="S91" i="2"/>
  <c r="R91" i="2"/>
  <c r="Q91" i="2"/>
  <c r="P91" i="2"/>
  <c r="O91" i="2"/>
  <c r="N91" i="2"/>
  <c r="M91" i="2"/>
  <c r="L91" i="2"/>
  <c r="K91" i="2"/>
  <c r="J91" i="2"/>
  <c r="I91" i="2"/>
  <c r="H91" i="2"/>
  <c r="G91" i="2"/>
  <c r="F91" i="2"/>
  <c r="E91" i="2"/>
  <c r="D91" i="2"/>
  <c r="C91" i="2"/>
  <c r="B91" i="2"/>
  <c r="A91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B90" i="2"/>
  <c r="A90" i="2"/>
  <c r="U89" i="2"/>
  <c r="T89" i="2"/>
  <c r="R89" i="2"/>
  <c r="Q89" i="2"/>
  <c r="P89" i="2"/>
  <c r="O89" i="2"/>
  <c r="N89" i="2"/>
  <c r="M89" i="2"/>
  <c r="L89" i="2"/>
  <c r="K89" i="2"/>
  <c r="J89" i="2"/>
  <c r="I89" i="2"/>
  <c r="S89" i="2" s="1"/>
  <c r="H89" i="2"/>
  <c r="G89" i="2"/>
  <c r="F89" i="2"/>
  <c r="E89" i="2"/>
  <c r="D89" i="2"/>
  <c r="C89" i="2"/>
  <c r="B89" i="2"/>
  <c r="A89" i="2"/>
  <c r="U88" i="2"/>
  <c r="T88" i="2"/>
  <c r="R88" i="2"/>
  <c r="Q88" i="2"/>
  <c r="P88" i="2"/>
  <c r="O88" i="2"/>
  <c r="N88" i="2"/>
  <c r="M88" i="2"/>
  <c r="L88" i="2"/>
  <c r="K88" i="2"/>
  <c r="J88" i="2"/>
  <c r="I88" i="2"/>
  <c r="S88" i="2" s="1"/>
  <c r="H88" i="2"/>
  <c r="G88" i="2"/>
  <c r="F88" i="2"/>
  <c r="E88" i="2"/>
  <c r="D88" i="2"/>
  <c r="C88" i="2"/>
  <c r="B88" i="2"/>
  <c r="A88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C87" i="2"/>
  <c r="B87" i="2"/>
  <c r="A87" i="2"/>
  <c r="U86" i="2"/>
  <c r="T86" i="2"/>
  <c r="S86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C86" i="2"/>
  <c r="B86" i="2"/>
  <c r="A86" i="2"/>
  <c r="U85" i="2"/>
  <c r="T85" i="2"/>
  <c r="R85" i="2"/>
  <c r="Q85" i="2"/>
  <c r="P85" i="2"/>
  <c r="O85" i="2"/>
  <c r="N85" i="2"/>
  <c r="M85" i="2"/>
  <c r="L85" i="2"/>
  <c r="K85" i="2"/>
  <c r="J85" i="2"/>
  <c r="I85" i="2"/>
  <c r="S85" i="2" s="1"/>
  <c r="H85" i="2"/>
  <c r="G85" i="2"/>
  <c r="F85" i="2"/>
  <c r="E85" i="2"/>
  <c r="D85" i="2"/>
  <c r="C85" i="2"/>
  <c r="B85" i="2"/>
  <c r="A85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B84" i="2"/>
  <c r="A84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B83" i="2"/>
  <c r="A83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B82" i="2"/>
  <c r="A82" i="2"/>
  <c r="U81" i="2"/>
  <c r="T81" i="2"/>
  <c r="R81" i="2"/>
  <c r="Q81" i="2"/>
  <c r="P81" i="2"/>
  <c r="O81" i="2"/>
  <c r="N81" i="2"/>
  <c r="M81" i="2"/>
  <c r="L81" i="2"/>
  <c r="K81" i="2"/>
  <c r="J81" i="2"/>
  <c r="I81" i="2"/>
  <c r="S81" i="2" s="1"/>
  <c r="H81" i="2"/>
  <c r="G81" i="2"/>
  <c r="F81" i="2"/>
  <c r="E81" i="2"/>
  <c r="D81" i="2"/>
  <c r="C81" i="2"/>
  <c r="B81" i="2"/>
  <c r="A81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B80" i="2"/>
  <c r="A80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B79" i="2"/>
  <c r="A79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B78" i="2"/>
  <c r="A78" i="2"/>
  <c r="U77" i="2"/>
  <c r="T77" i="2"/>
  <c r="R77" i="2"/>
  <c r="Q77" i="2"/>
  <c r="P77" i="2"/>
  <c r="O77" i="2"/>
  <c r="N77" i="2"/>
  <c r="M77" i="2"/>
  <c r="L77" i="2"/>
  <c r="K77" i="2"/>
  <c r="J77" i="2"/>
  <c r="I77" i="2"/>
  <c r="S77" i="2" s="1"/>
  <c r="H77" i="2"/>
  <c r="G77" i="2"/>
  <c r="F77" i="2"/>
  <c r="E77" i="2"/>
  <c r="D77" i="2"/>
  <c r="C77" i="2"/>
  <c r="B77" i="2"/>
  <c r="A77" i="2"/>
  <c r="U76" i="2"/>
  <c r="T76" i="2"/>
  <c r="R76" i="2"/>
  <c r="Q76" i="2"/>
  <c r="P76" i="2"/>
  <c r="O76" i="2"/>
  <c r="N76" i="2"/>
  <c r="M76" i="2"/>
  <c r="L76" i="2"/>
  <c r="K76" i="2"/>
  <c r="J76" i="2"/>
  <c r="I76" i="2"/>
  <c r="S76" i="2" s="1"/>
  <c r="H76" i="2"/>
  <c r="G76" i="2"/>
  <c r="F76" i="2"/>
  <c r="E76" i="2"/>
  <c r="D76" i="2"/>
  <c r="C76" i="2"/>
  <c r="B76" i="2"/>
  <c r="A76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C75" i="2"/>
  <c r="B75" i="2"/>
  <c r="A75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B74" i="2"/>
  <c r="A74" i="2"/>
  <c r="U73" i="2"/>
  <c r="T73" i="2"/>
  <c r="R73" i="2"/>
  <c r="Q73" i="2"/>
  <c r="P73" i="2"/>
  <c r="O73" i="2"/>
  <c r="N73" i="2"/>
  <c r="M73" i="2"/>
  <c r="L73" i="2"/>
  <c r="K73" i="2"/>
  <c r="J73" i="2"/>
  <c r="I73" i="2"/>
  <c r="S73" i="2" s="1"/>
  <c r="H73" i="2"/>
  <c r="G73" i="2"/>
  <c r="F73" i="2"/>
  <c r="E73" i="2"/>
  <c r="D73" i="2"/>
  <c r="C73" i="2"/>
  <c r="B73" i="2"/>
  <c r="A73" i="2"/>
  <c r="U72" i="2"/>
  <c r="T72" i="2"/>
  <c r="R72" i="2"/>
  <c r="Q72" i="2"/>
  <c r="P72" i="2"/>
  <c r="O72" i="2"/>
  <c r="N72" i="2"/>
  <c r="M72" i="2"/>
  <c r="L72" i="2"/>
  <c r="K72" i="2"/>
  <c r="J72" i="2"/>
  <c r="I72" i="2"/>
  <c r="S72" i="2" s="1"/>
  <c r="H72" i="2"/>
  <c r="G72" i="2"/>
  <c r="F72" i="2"/>
  <c r="E72" i="2"/>
  <c r="D72" i="2"/>
  <c r="C72" i="2"/>
  <c r="B72" i="2"/>
  <c r="A72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B71" i="2"/>
  <c r="A71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B70" i="2"/>
  <c r="A70" i="2"/>
  <c r="U69" i="2"/>
  <c r="T69" i="2"/>
  <c r="R69" i="2"/>
  <c r="Q69" i="2"/>
  <c r="P69" i="2"/>
  <c r="O69" i="2"/>
  <c r="N69" i="2"/>
  <c r="M69" i="2"/>
  <c r="L69" i="2"/>
  <c r="K69" i="2"/>
  <c r="J69" i="2"/>
  <c r="I69" i="2"/>
  <c r="S69" i="2" s="1"/>
  <c r="H69" i="2"/>
  <c r="G69" i="2"/>
  <c r="F69" i="2"/>
  <c r="E69" i="2"/>
  <c r="D69" i="2"/>
  <c r="C69" i="2"/>
  <c r="B69" i="2"/>
  <c r="A69" i="2"/>
  <c r="U68" i="2"/>
  <c r="T68" i="2"/>
  <c r="R68" i="2"/>
  <c r="Q68" i="2"/>
  <c r="P68" i="2"/>
  <c r="O68" i="2"/>
  <c r="N68" i="2"/>
  <c r="M68" i="2"/>
  <c r="L68" i="2"/>
  <c r="K68" i="2"/>
  <c r="J68" i="2"/>
  <c r="I68" i="2"/>
  <c r="S68" i="2" s="1"/>
  <c r="H68" i="2"/>
  <c r="G68" i="2"/>
  <c r="F68" i="2"/>
  <c r="E68" i="2"/>
  <c r="D68" i="2"/>
  <c r="C68" i="2"/>
  <c r="B68" i="2"/>
  <c r="A68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B67" i="2"/>
  <c r="A67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B66" i="2"/>
  <c r="A66" i="2"/>
  <c r="U65" i="2"/>
  <c r="T65" i="2"/>
  <c r="R65" i="2"/>
  <c r="Q65" i="2"/>
  <c r="P65" i="2"/>
  <c r="O65" i="2"/>
  <c r="N65" i="2"/>
  <c r="M65" i="2"/>
  <c r="L65" i="2"/>
  <c r="K65" i="2"/>
  <c r="J65" i="2"/>
  <c r="I65" i="2"/>
  <c r="S65" i="2" s="1"/>
  <c r="H65" i="2"/>
  <c r="G65" i="2"/>
  <c r="F65" i="2"/>
  <c r="E65" i="2"/>
  <c r="D65" i="2"/>
  <c r="C65" i="2"/>
  <c r="B65" i="2"/>
  <c r="A65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B64" i="2"/>
  <c r="A64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B63" i="2"/>
  <c r="A63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A62" i="2"/>
  <c r="U61" i="2"/>
  <c r="T61" i="2"/>
  <c r="R61" i="2"/>
  <c r="Q61" i="2"/>
  <c r="P61" i="2"/>
  <c r="O61" i="2"/>
  <c r="N61" i="2"/>
  <c r="M61" i="2"/>
  <c r="L61" i="2"/>
  <c r="K61" i="2"/>
  <c r="J61" i="2"/>
  <c r="I61" i="2"/>
  <c r="S61" i="2" s="1"/>
  <c r="H61" i="2"/>
  <c r="G61" i="2"/>
  <c r="F61" i="2"/>
  <c r="E61" i="2"/>
  <c r="D61" i="2"/>
  <c r="C61" i="2"/>
  <c r="B61" i="2"/>
  <c r="A61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A60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A59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A58" i="2"/>
  <c r="U57" i="2"/>
  <c r="T57" i="2"/>
  <c r="R57" i="2"/>
  <c r="Q57" i="2"/>
  <c r="P57" i="2"/>
  <c r="O57" i="2"/>
  <c r="N57" i="2"/>
  <c r="M57" i="2"/>
  <c r="L57" i="2"/>
  <c r="K57" i="2"/>
  <c r="J57" i="2"/>
  <c r="I57" i="2"/>
  <c r="S57" i="2" s="1"/>
  <c r="H57" i="2"/>
  <c r="G57" i="2"/>
  <c r="F57" i="2"/>
  <c r="E57" i="2"/>
  <c r="D57" i="2"/>
  <c r="C57" i="2"/>
  <c r="B57" i="2"/>
  <c r="A57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A56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A55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B54" i="2"/>
  <c r="A54" i="2"/>
  <c r="U53" i="2"/>
  <c r="T53" i="2"/>
  <c r="R53" i="2"/>
  <c r="Q53" i="2"/>
  <c r="P53" i="2"/>
  <c r="O53" i="2"/>
  <c r="N53" i="2"/>
  <c r="M53" i="2"/>
  <c r="L53" i="2"/>
  <c r="K53" i="2"/>
  <c r="J53" i="2"/>
  <c r="I53" i="2"/>
  <c r="S53" i="2" s="1"/>
  <c r="H53" i="2"/>
  <c r="G53" i="2"/>
  <c r="F53" i="2"/>
  <c r="E53" i="2"/>
  <c r="D53" i="2"/>
  <c r="C53" i="2"/>
  <c r="B53" i="2"/>
  <c r="A53" i="2"/>
  <c r="U52" i="2"/>
  <c r="T52" i="2"/>
  <c r="R52" i="2"/>
  <c r="Q52" i="2"/>
  <c r="P52" i="2"/>
  <c r="O52" i="2"/>
  <c r="N52" i="2"/>
  <c r="M52" i="2"/>
  <c r="L52" i="2"/>
  <c r="K52" i="2"/>
  <c r="J52" i="2"/>
  <c r="I52" i="2"/>
  <c r="S52" i="2" s="1"/>
  <c r="H52" i="2"/>
  <c r="G52" i="2"/>
  <c r="F52" i="2"/>
  <c r="E52" i="2"/>
  <c r="D52" i="2"/>
  <c r="C52" i="2"/>
  <c r="B52" i="2"/>
  <c r="A52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A51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B50" i="2"/>
  <c r="A50" i="2"/>
  <c r="U49" i="2"/>
  <c r="T49" i="2"/>
  <c r="R49" i="2"/>
  <c r="Q49" i="2"/>
  <c r="P49" i="2"/>
  <c r="O49" i="2"/>
  <c r="N49" i="2"/>
  <c r="M49" i="2"/>
  <c r="L49" i="2"/>
  <c r="K49" i="2"/>
  <c r="J49" i="2"/>
  <c r="I49" i="2"/>
  <c r="S49" i="2" s="1"/>
  <c r="H49" i="2"/>
  <c r="G49" i="2"/>
  <c r="F49" i="2"/>
  <c r="E49" i="2"/>
  <c r="D49" i="2"/>
  <c r="C49" i="2"/>
  <c r="B49" i="2"/>
  <c r="A49" i="2"/>
  <c r="U48" i="2"/>
  <c r="T48" i="2"/>
  <c r="R48" i="2"/>
  <c r="Q48" i="2"/>
  <c r="P48" i="2"/>
  <c r="O48" i="2"/>
  <c r="N48" i="2"/>
  <c r="M48" i="2"/>
  <c r="L48" i="2"/>
  <c r="K48" i="2"/>
  <c r="J48" i="2"/>
  <c r="I48" i="2"/>
  <c r="S48" i="2" s="1"/>
  <c r="H48" i="2"/>
  <c r="G48" i="2"/>
  <c r="F48" i="2"/>
  <c r="E48" i="2"/>
  <c r="D48" i="2"/>
  <c r="C48" i="2"/>
  <c r="B48" i="2"/>
  <c r="A48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47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A46" i="2"/>
  <c r="U45" i="2"/>
  <c r="T45" i="2"/>
  <c r="R45" i="2"/>
  <c r="Q45" i="2"/>
  <c r="P45" i="2"/>
  <c r="O45" i="2"/>
  <c r="N45" i="2"/>
  <c r="M45" i="2"/>
  <c r="L45" i="2"/>
  <c r="K45" i="2"/>
  <c r="J45" i="2"/>
  <c r="I45" i="2"/>
  <c r="S45" i="2" s="1"/>
  <c r="H45" i="2"/>
  <c r="G45" i="2"/>
  <c r="F45" i="2"/>
  <c r="E45" i="2"/>
  <c r="D45" i="2"/>
  <c r="C45" i="2"/>
  <c r="B45" i="2"/>
  <c r="A45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A44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A43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A42" i="2"/>
  <c r="U41" i="2"/>
  <c r="T41" i="2"/>
  <c r="R41" i="2"/>
  <c r="Q41" i="2"/>
  <c r="P41" i="2"/>
  <c r="O41" i="2"/>
  <c r="N41" i="2"/>
  <c r="M41" i="2"/>
  <c r="L41" i="2"/>
  <c r="K41" i="2"/>
  <c r="J41" i="2"/>
  <c r="I41" i="2"/>
  <c r="S41" i="2" s="1"/>
  <c r="H41" i="2"/>
  <c r="G41" i="2"/>
  <c r="F41" i="2"/>
  <c r="E41" i="2"/>
  <c r="D41" i="2"/>
  <c r="C41" i="2"/>
  <c r="B41" i="2"/>
  <c r="A41" i="2"/>
  <c r="U40" i="2"/>
  <c r="T40" i="2"/>
  <c r="R40" i="2"/>
  <c r="Q40" i="2"/>
  <c r="P40" i="2"/>
  <c r="O40" i="2"/>
  <c r="N40" i="2"/>
  <c r="M40" i="2"/>
  <c r="L40" i="2"/>
  <c r="K40" i="2"/>
  <c r="J40" i="2"/>
  <c r="I40" i="2"/>
  <c r="S40" i="2" s="1"/>
  <c r="H40" i="2"/>
  <c r="G40" i="2"/>
  <c r="F40" i="2"/>
  <c r="E40" i="2"/>
  <c r="D40" i="2"/>
  <c r="C40" i="2"/>
  <c r="B40" i="2"/>
  <c r="A40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A39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A38" i="2"/>
  <c r="U37" i="2"/>
  <c r="T37" i="2"/>
  <c r="R37" i="2"/>
  <c r="Q37" i="2"/>
  <c r="P37" i="2"/>
  <c r="O37" i="2"/>
  <c r="N37" i="2"/>
  <c r="M37" i="2"/>
  <c r="L37" i="2"/>
  <c r="K37" i="2"/>
  <c r="J37" i="2"/>
  <c r="I37" i="2"/>
  <c r="S37" i="2" s="1"/>
  <c r="H37" i="2"/>
  <c r="G37" i="2"/>
  <c r="F37" i="2"/>
  <c r="E37" i="2"/>
  <c r="D37" i="2"/>
  <c r="C37" i="2"/>
  <c r="B37" i="2"/>
  <c r="A37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A36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A35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A34" i="2"/>
  <c r="U33" i="2"/>
  <c r="T33" i="2"/>
  <c r="R33" i="2"/>
  <c r="Q33" i="2"/>
  <c r="P33" i="2"/>
  <c r="O33" i="2"/>
  <c r="N33" i="2"/>
  <c r="M33" i="2"/>
  <c r="L33" i="2"/>
  <c r="K33" i="2"/>
  <c r="J33" i="2"/>
  <c r="I33" i="2"/>
  <c r="S33" i="2" s="1"/>
  <c r="H33" i="2"/>
  <c r="G33" i="2"/>
  <c r="F33" i="2"/>
  <c r="E33" i="2"/>
  <c r="D33" i="2"/>
  <c r="C33" i="2"/>
  <c r="B33" i="2"/>
  <c r="A33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A32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A31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A30" i="2"/>
  <c r="U29" i="2"/>
  <c r="T29" i="2"/>
  <c r="R29" i="2"/>
  <c r="Q29" i="2"/>
  <c r="P29" i="2"/>
  <c r="O29" i="2"/>
  <c r="N29" i="2"/>
  <c r="M29" i="2"/>
  <c r="L29" i="2"/>
  <c r="K29" i="2"/>
  <c r="J29" i="2"/>
  <c r="I29" i="2"/>
  <c r="S29" i="2" s="1"/>
  <c r="H29" i="2"/>
  <c r="G29" i="2"/>
  <c r="F29" i="2"/>
  <c r="E29" i="2"/>
  <c r="D29" i="2"/>
  <c r="C29" i="2"/>
  <c r="B29" i="2"/>
  <c r="A29" i="2"/>
  <c r="U28" i="2"/>
  <c r="T28" i="2"/>
  <c r="R28" i="2"/>
  <c r="Q28" i="2"/>
  <c r="P28" i="2"/>
  <c r="O28" i="2"/>
  <c r="N28" i="2"/>
  <c r="M28" i="2"/>
  <c r="L28" i="2"/>
  <c r="K28" i="2"/>
  <c r="J28" i="2"/>
  <c r="I28" i="2"/>
  <c r="S28" i="2" s="1"/>
  <c r="H28" i="2"/>
  <c r="G28" i="2"/>
  <c r="F28" i="2"/>
  <c r="E28" i="2"/>
  <c r="D28" i="2"/>
  <c r="C28" i="2"/>
  <c r="B28" i="2"/>
  <c r="A28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A27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A26" i="2"/>
  <c r="U25" i="2"/>
  <c r="T25" i="2"/>
  <c r="R25" i="2"/>
  <c r="Q25" i="2"/>
  <c r="P25" i="2"/>
  <c r="O25" i="2"/>
  <c r="N25" i="2"/>
  <c r="M25" i="2"/>
  <c r="L25" i="2"/>
  <c r="K25" i="2"/>
  <c r="J25" i="2"/>
  <c r="I25" i="2"/>
  <c r="S25" i="2" s="1"/>
  <c r="H25" i="2"/>
  <c r="G25" i="2"/>
  <c r="F25" i="2"/>
  <c r="E25" i="2"/>
  <c r="D25" i="2"/>
  <c r="C25" i="2"/>
  <c r="B25" i="2"/>
  <c r="A25" i="2"/>
  <c r="U24" i="2"/>
  <c r="T24" i="2"/>
  <c r="R24" i="2"/>
  <c r="Q24" i="2"/>
  <c r="P24" i="2"/>
  <c r="O24" i="2"/>
  <c r="N24" i="2"/>
  <c r="M24" i="2"/>
  <c r="L24" i="2"/>
  <c r="K24" i="2"/>
  <c r="J24" i="2"/>
  <c r="I24" i="2"/>
  <c r="S24" i="2" s="1"/>
  <c r="H24" i="2"/>
  <c r="G24" i="2"/>
  <c r="F24" i="2"/>
  <c r="E24" i="2"/>
  <c r="D24" i="2"/>
  <c r="C24" i="2"/>
  <c r="B24" i="2"/>
  <c r="A24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A23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A22" i="2"/>
  <c r="U21" i="2"/>
  <c r="T21" i="2"/>
  <c r="R21" i="2"/>
  <c r="Q21" i="2"/>
  <c r="P21" i="2"/>
  <c r="O21" i="2"/>
  <c r="N21" i="2"/>
  <c r="M21" i="2"/>
  <c r="L21" i="2"/>
  <c r="K21" i="2"/>
  <c r="J21" i="2"/>
  <c r="I21" i="2"/>
  <c r="S21" i="2" s="1"/>
  <c r="H21" i="2"/>
  <c r="G21" i="2"/>
  <c r="F21" i="2"/>
  <c r="E21" i="2"/>
  <c r="D21" i="2"/>
  <c r="C21" i="2"/>
  <c r="B21" i="2"/>
  <c r="A21" i="2"/>
  <c r="U20" i="2"/>
  <c r="T20" i="2"/>
  <c r="R20" i="2"/>
  <c r="Q20" i="2"/>
  <c r="P20" i="2"/>
  <c r="O20" i="2"/>
  <c r="N20" i="2"/>
  <c r="M20" i="2"/>
  <c r="L20" i="2"/>
  <c r="K20" i="2"/>
  <c r="J20" i="2"/>
  <c r="I20" i="2"/>
  <c r="S20" i="2" s="1"/>
  <c r="H20" i="2"/>
  <c r="G20" i="2"/>
  <c r="F20" i="2"/>
  <c r="E20" i="2"/>
  <c r="D20" i="2"/>
  <c r="C20" i="2"/>
  <c r="B20" i="2"/>
  <c r="A20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19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A18" i="2"/>
  <c r="U17" i="2"/>
  <c r="T17" i="2"/>
  <c r="R17" i="2"/>
  <c r="Q17" i="2"/>
  <c r="P17" i="2"/>
  <c r="O17" i="2"/>
  <c r="N17" i="2"/>
  <c r="M17" i="2"/>
  <c r="L17" i="2"/>
  <c r="K17" i="2"/>
  <c r="J17" i="2"/>
  <c r="I17" i="2"/>
  <c r="S17" i="2" s="1"/>
  <c r="H17" i="2"/>
  <c r="G17" i="2"/>
  <c r="F17" i="2"/>
  <c r="E17" i="2"/>
  <c r="D17" i="2"/>
  <c r="C17" i="2"/>
  <c r="B17" i="2"/>
  <c r="A17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A16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A15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14" i="2"/>
  <c r="U13" i="2"/>
  <c r="T13" i="2"/>
  <c r="R13" i="2"/>
  <c r="Q13" i="2"/>
  <c r="P13" i="2"/>
  <c r="O13" i="2"/>
  <c r="N13" i="2"/>
  <c r="M13" i="2"/>
  <c r="L13" i="2"/>
  <c r="K13" i="2"/>
  <c r="J13" i="2"/>
  <c r="I13" i="2"/>
  <c r="S13" i="2" s="1"/>
  <c r="H13" i="2"/>
  <c r="G13" i="2"/>
  <c r="F13" i="2"/>
  <c r="E13" i="2"/>
  <c r="D13" i="2"/>
  <c r="C13" i="2"/>
  <c r="B13" i="2"/>
  <c r="A13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12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11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A10" i="2"/>
  <c r="U9" i="2"/>
  <c r="T9" i="2"/>
  <c r="R9" i="2"/>
  <c r="Q9" i="2"/>
  <c r="P9" i="2"/>
  <c r="O9" i="2"/>
  <c r="N9" i="2"/>
  <c r="M9" i="2"/>
  <c r="L9" i="2"/>
  <c r="K9" i="2"/>
  <c r="J9" i="2"/>
  <c r="I9" i="2"/>
  <c r="S9" i="2" s="1"/>
  <c r="H9" i="2"/>
  <c r="G9" i="2"/>
  <c r="F9" i="2"/>
  <c r="E9" i="2"/>
  <c r="D9" i="2"/>
  <c r="C9" i="2"/>
  <c r="B9" i="2"/>
  <c r="A9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A8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A7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A6" i="2"/>
  <c r="U5" i="2"/>
  <c r="T5" i="2"/>
  <c r="R5" i="2"/>
  <c r="Q5" i="2"/>
  <c r="P5" i="2"/>
  <c r="O5" i="2"/>
  <c r="N5" i="2"/>
  <c r="M5" i="2"/>
  <c r="L5" i="2"/>
  <c r="K5" i="2"/>
  <c r="J5" i="2"/>
  <c r="I5" i="2"/>
  <c r="S5" i="2" s="1"/>
  <c r="H5" i="2"/>
  <c r="G5" i="2"/>
  <c r="F5" i="2"/>
  <c r="E5" i="2"/>
  <c r="D5" i="2"/>
  <c r="C5" i="2"/>
  <c r="B5" i="2"/>
  <c r="A5" i="2"/>
  <c r="U4" i="2"/>
  <c r="T4" i="2"/>
  <c r="R4" i="2"/>
  <c r="Q4" i="2"/>
  <c r="P4" i="2"/>
  <c r="O4" i="2"/>
  <c r="N4" i="2"/>
  <c r="M4" i="2"/>
  <c r="L4" i="2"/>
  <c r="K4" i="2"/>
  <c r="J4" i="2"/>
  <c r="I4" i="2"/>
  <c r="S4" i="2" s="1"/>
  <c r="H4" i="2"/>
  <c r="G4" i="2"/>
  <c r="F4" i="2"/>
  <c r="E4" i="2"/>
  <c r="D4" i="2"/>
  <c r="C4" i="2"/>
  <c r="B4" i="2"/>
  <c r="A4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A3" i="2"/>
  <c r="U2" i="2"/>
  <c r="T2" i="2"/>
  <c r="S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  <c r="D5" i="4" s="1"/>
  <c r="K28" i="10" l="1"/>
  <c r="I27" i="10"/>
  <c r="G26" i="10"/>
  <c r="E25" i="10"/>
  <c r="C24" i="10"/>
  <c r="K22" i="10"/>
  <c r="I21" i="10"/>
  <c r="E20" i="10"/>
  <c r="C19" i="10"/>
  <c r="K17" i="10"/>
  <c r="I16" i="10"/>
  <c r="G15" i="10"/>
  <c r="E14" i="10"/>
  <c r="C13" i="10"/>
  <c r="K11" i="10"/>
  <c r="I10" i="10"/>
  <c r="G9" i="10"/>
  <c r="E8" i="10"/>
  <c r="C7" i="10"/>
  <c r="K5" i="10"/>
  <c r="I4" i="10"/>
  <c r="G3" i="10"/>
  <c r="E27" i="9"/>
  <c r="C26" i="9"/>
  <c r="K24" i="9"/>
  <c r="I23" i="9"/>
  <c r="G22" i="9"/>
  <c r="E21" i="9"/>
  <c r="C20" i="9"/>
  <c r="K18" i="9"/>
  <c r="I17" i="9"/>
  <c r="G16" i="9"/>
  <c r="E15" i="9"/>
  <c r="C14" i="9"/>
  <c r="K12" i="9"/>
  <c r="I11" i="9"/>
  <c r="G10" i="9"/>
  <c r="E9" i="9"/>
  <c r="C8" i="9"/>
  <c r="K6" i="9"/>
  <c r="I5" i="9"/>
  <c r="G4" i="9"/>
  <c r="E3" i="9"/>
  <c r="C27" i="8"/>
  <c r="K25" i="8"/>
  <c r="I24" i="8"/>
  <c r="G23" i="8"/>
  <c r="E22" i="8"/>
  <c r="C21" i="8"/>
  <c r="K19" i="8"/>
  <c r="I18" i="8"/>
  <c r="G17" i="8"/>
  <c r="E16" i="8"/>
  <c r="C15" i="8"/>
  <c r="K13" i="8"/>
  <c r="I12" i="8"/>
  <c r="G11" i="8"/>
  <c r="E10" i="8"/>
  <c r="C9" i="8"/>
  <c r="K7" i="8"/>
  <c r="I6" i="8"/>
  <c r="G5" i="8"/>
  <c r="E4" i="8"/>
  <c r="C3" i="8"/>
  <c r="K26" i="7"/>
  <c r="I25" i="7"/>
  <c r="G24" i="7"/>
  <c r="E23" i="7"/>
  <c r="C22" i="7"/>
  <c r="K20" i="7"/>
  <c r="I19" i="7"/>
  <c r="G18" i="7"/>
  <c r="E17" i="7"/>
  <c r="C16" i="7"/>
  <c r="K14" i="7"/>
  <c r="I13" i="7"/>
  <c r="G12" i="7"/>
  <c r="E11" i="7"/>
  <c r="C10" i="7"/>
  <c r="K8" i="7"/>
  <c r="I7" i="7"/>
  <c r="G6" i="7"/>
  <c r="E5" i="7"/>
  <c r="C4" i="7"/>
  <c r="J28" i="10"/>
  <c r="H27" i="10"/>
  <c r="F26" i="10"/>
  <c r="D25" i="10"/>
  <c r="B24" i="10"/>
  <c r="J22" i="10"/>
  <c r="H21" i="10"/>
  <c r="D20" i="10"/>
  <c r="B19" i="10"/>
  <c r="J17" i="10"/>
  <c r="H16" i="10"/>
  <c r="F15" i="10"/>
  <c r="D14" i="10"/>
  <c r="B13" i="10"/>
  <c r="J11" i="10"/>
  <c r="H10" i="10"/>
  <c r="F9" i="10"/>
  <c r="D8" i="10"/>
  <c r="B7" i="10"/>
  <c r="J5" i="10"/>
  <c r="H4" i="10"/>
  <c r="F3" i="10"/>
  <c r="D27" i="9"/>
  <c r="B26" i="9"/>
  <c r="J24" i="9"/>
  <c r="H23" i="9"/>
  <c r="F22" i="9"/>
  <c r="D21" i="9"/>
  <c r="B20" i="9"/>
  <c r="J18" i="9"/>
  <c r="H17" i="9"/>
  <c r="F16" i="9"/>
  <c r="D15" i="9"/>
  <c r="B14" i="9"/>
  <c r="J12" i="9"/>
  <c r="H11" i="9"/>
  <c r="F10" i="9"/>
  <c r="D9" i="9"/>
  <c r="B8" i="9"/>
  <c r="J6" i="9"/>
  <c r="H5" i="9"/>
  <c r="F4" i="9"/>
  <c r="D3" i="9"/>
  <c r="B27" i="8"/>
  <c r="J25" i="8"/>
  <c r="H24" i="8"/>
  <c r="F23" i="8"/>
  <c r="D22" i="8"/>
  <c r="B21" i="8"/>
  <c r="J19" i="8"/>
  <c r="H18" i="8"/>
  <c r="F17" i="8"/>
  <c r="D16" i="8"/>
  <c r="B15" i="8"/>
  <c r="J13" i="8"/>
  <c r="H12" i="8"/>
  <c r="F11" i="8"/>
  <c r="D10" i="8"/>
  <c r="B9" i="8"/>
  <c r="J7" i="8"/>
  <c r="H6" i="8"/>
  <c r="F5" i="8"/>
  <c r="D4" i="8"/>
  <c r="B3" i="8"/>
  <c r="J26" i="7"/>
  <c r="H25" i="7"/>
  <c r="F24" i="7"/>
  <c r="D23" i="7"/>
  <c r="B22" i="7"/>
  <c r="J20" i="7"/>
  <c r="H19" i="7"/>
  <c r="F18" i="7"/>
  <c r="D17" i="7"/>
  <c r="B16" i="7"/>
  <c r="J14" i="7"/>
  <c r="H13" i="7"/>
  <c r="F12" i="7"/>
  <c r="D11" i="7"/>
  <c r="B10" i="7"/>
  <c r="J8" i="7"/>
  <c r="H7" i="7"/>
  <c r="F6" i="7"/>
  <c r="D5" i="7"/>
  <c r="B4" i="7"/>
  <c r="I28" i="10"/>
  <c r="G27" i="10"/>
  <c r="E26" i="10"/>
  <c r="C25" i="10"/>
  <c r="K23" i="10"/>
  <c r="I22" i="10"/>
  <c r="G21" i="10"/>
  <c r="C20" i="10"/>
  <c r="K18" i="10"/>
  <c r="I17" i="10"/>
  <c r="G16" i="10"/>
  <c r="E15" i="10"/>
  <c r="C14" i="10"/>
  <c r="K12" i="10"/>
  <c r="I11" i="10"/>
  <c r="G10" i="10"/>
  <c r="E9" i="10"/>
  <c r="C8" i="10"/>
  <c r="K6" i="10"/>
  <c r="I5" i="10"/>
  <c r="G4" i="10"/>
  <c r="E3" i="10"/>
  <c r="C27" i="9"/>
  <c r="K25" i="9"/>
  <c r="I24" i="9"/>
  <c r="G23" i="9"/>
  <c r="E22" i="9"/>
  <c r="C21" i="9"/>
  <c r="K19" i="9"/>
  <c r="I18" i="9"/>
  <c r="G17" i="9"/>
  <c r="E16" i="9"/>
  <c r="C15" i="9"/>
  <c r="K13" i="9"/>
  <c r="I12" i="9"/>
  <c r="G11" i="9"/>
  <c r="E10" i="9"/>
  <c r="C9" i="9"/>
  <c r="K7" i="9"/>
  <c r="I6" i="9"/>
  <c r="G5" i="9"/>
  <c r="E4" i="9"/>
  <c r="C3" i="9"/>
  <c r="K26" i="8"/>
  <c r="I25" i="8"/>
  <c r="G24" i="8"/>
  <c r="E23" i="8"/>
  <c r="C22" i="8"/>
  <c r="K20" i="8"/>
  <c r="I19" i="8"/>
  <c r="G18" i="8"/>
  <c r="E17" i="8"/>
  <c r="C16" i="8"/>
  <c r="K14" i="8"/>
  <c r="I13" i="8"/>
  <c r="G12" i="8"/>
  <c r="E11" i="8"/>
  <c r="C10" i="8"/>
  <c r="K8" i="8"/>
  <c r="I7" i="8"/>
  <c r="G6" i="8"/>
  <c r="E5" i="8"/>
  <c r="C4" i="8"/>
  <c r="K27" i="7"/>
  <c r="I26" i="7"/>
  <c r="G25" i="7"/>
  <c r="E24" i="7"/>
  <c r="C23" i="7"/>
  <c r="K21" i="7"/>
  <c r="I20" i="7"/>
  <c r="G19" i="7"/>
  <c r="E18" i="7"/>
  <c r="C17" i="7"/>
  <c r="K15" i="7"/>
  <c r="I14" i="7"/>
  <c r="G13" i="7"/>
  <c r="E12" i="7"/>
  <c r="C11" i="7"/>
  <c r="K9" i="7"/>
  <c r="I8" i="7"/>
  <c r="G7" i="7"/>
  <c r="E6" i="7"/>
  <c r="C5" i="7"/>
  <c r="K3" i="7"/>
  <c r="H28" i="10"/>
  <c r="F27" i="10"/>
  <c r="D26" i="10"/>
  <c r="B25" i="10"/>
  <c r="J23" i="10"/>
  <c r="H22" i="10"/>
  <c r="F21" i="10"/>
  <c r="B20" i="10"/>
  <c r="J18" i="10"/>
  <c r="H17" i="10"/>
  <c r="F16" i="10"/>
  <c r="D15" i="10"/>
  <c r="B14" i="10"/>
  <c r="J12" i="10"/>
  <c r="H11" i="10"/>
  <c r="F10" i="10"/>
  <c r="D9" i="10"/>
  <c r="B8" i="10"/>
  <c r="J6" i="10"/>
  <c r="H5" i="10"/>
  <c r="F4" i="10"/>
  <c r="D3" i="10"/>
  <c r="B27" i="9"/>
  <c r="J25" i="9"/>
  <c r="H24" i="9"/>
  <c r="F23" i="9"/>
  <c r="D22" i="9"/>
  <c r="B21" i="9"/>
  <c r="J19" i="9"/>
  <c r="H18" i="9"/>
  <c r="F17" i="9"/>
  <c r="D16" i="9"/>
  <c r="B15" i="9"/>
  <c r="J13" i="9"/>
  <c r="H12" i="9"/>
  <c r="F11" i="9"/>
  <c r="D10" i="9"/>
  <c r="B9" i="9"/>
  <c r="J7" i="9"/>
  <c r="H6" i="9"/>
  <c r="F5" i="9"/>
  <c r="D4" i="9"/>
  <c r="B3" i="9"/>
  <c r="J26" i="8"/>
  <c r="H25" i="8"/>
  <c r="F24" i="8"/>
  <c r="D23" i="8"/>
  <c r="B22" i="8"/>
  <c r="J20" i="8"/>
  <c r="H19" i="8"/>
  <c r="F18" i="8"/>
  <c r="D17" i="8"/>
  <c r="B16" i="8"/>
  <c r="J14" i="8"/>
  <c r="H13" i="8"/>
  <c r="F12" i="8"/>
  <c r="D11" i="8"/>
  <c r="B10" i="8"/>
  <c r="J8" i="8"/>
  <c r="H7" i="8"/>
  <c r="F6" i="8"/>
  <c r="D5" i="8"/>
  <c r="B4" i="8"/>
  <c r="J27" i="7"/>
  <c r="H26" i="7"/>
  <c r="F25" i="7"/>
  <c r="D24" i="7"/>
  <c r="B23" i="7"/>
  <c r="J21" i="7"/>
  <c r="H20" i="7"/>
  <c r="F19" i="7"/>
  <c r="G28" i="10"/>
  <c r="E27" i="10"/>
  <c r="C26" i="10"/>
  <c r="K24" i="10"/>
  <c r="I23" i="10"/>
  <c r="G22" i="10"/>
  <c r="E21" i="10"/>
  <c r="K19" i="10"/>
  <c r="I18" i="10"/>
  <c r="G17" i="10"/>
  <c r="E16" i="10"/>
  <c r="C15" i="10"/>
  <c r="K13" i="10"/>
  <c r="I12" i="10"/>
  <c r="G11" i="10"/>
  <c r="E10" i="10"/>
  <c r="C9" i="10"/>
  <c r="K7" i="10"/>
  <c r="I6" i="10"/>
  <c r="G5" i="10"/>
  <c r="E4" i="10"/>
  <c r="C3" i="10"/>
  <c r="K26" i="9"/>
  <c r="I25" i="9"/>
  <c r="G24" i="9"/>
  <c r="E23" i="9"/>
  <c r="C22" i="9"/>
  <c r="K20" i="9"/>
  <c r="I19" i="9"/>
  <c r="G18" i="9"/>
  <c r="E17" i="9"/>
  <c r="C16" i="9"/>
  <c r="K14" i="9"/>
  <c r="I13" i="9"/>
  <c r="G12" i="9"/>
  <c r="E11" i="9"/>
  <c r="C10" i="9"/>
  <c r="K8" i="9"/>
  <c r="I7" i="9"/>
  <c r="G6" i="9"/>
  <c r="E5" i="9"/>
  <c r="C4" i="9"/>
  <c r="K27" i="8"/>
  <c r="I26" i="8"/>
  <c r="G25" i="8"/>
  <c r="F28" i="10"/>
  <c r="D27" i="10"/>
  <c r="B26" i="10"/>
  <c r="J24" i="10"/>
  <c r="H23" i="10"/>
  <c r="F22" i="10"/>
  <c r="D21" i="10"/>
  <c r="J19" i="10"/>
  <c r="H18" i="10"/>
  <c r="F17" i="10"/>
  <c r="D16" i="10"/>
  <c r="B15" i="10"/>
  <c r="J13" i="10"/>
  <c r="H12" i="10"/>
  <c r="F11" i="10"/>
  <c r="D10" i="10"/>
  <c r="B9" i="10"/>
  <c r="J7" i="10"/>
  <c r="H6" i="10"/>
  <c r="F5" i="10"/>
  <c r="D4" i="10"/>
  <c r="B3" i="10"/>
  <c r="J26" i="9"/>
  <c r="H25" i="9"/>
  <c r="F24" i="9"/>
  <c r="D23" i="9"/>
  <c r="B22" i="9"/>
  <c r="J20" i="9"/>
  <c r="H19" i="9"/>
  <c r="F18" i="9"/>
  <c r="D17" i="9"/>
  <c r="B16" i="9"/>
  <c r="J14" i="9"/>
  <c r="H13" i="9"/>
  <c r="F12" i="9"/>
  <c r="D11" i="9"/>
  <c r="B10" i="9"/>
  <c r="J8" i="9"/>
  <c r="H7" i="9"/>
  <c r="F6" i="9"/>
  <c r="D5" i="9"/>
  <c r="B4" i="9"/>
  <c r="J27" i="8"/>
  <c r="H26" i="8"/>
  <c r="F25" i="8"/>
  <c r="D24" i="8"/>
  <c r="B23" i="8"/>
  <c r="J21" i="8"/>
  <c r="H20" i="8"/>
  <c r="F19" i="8"/>
  <c r="D18" i="8"/>
  <c r="B17" i="8"/>
  <c r="J15" i="8"/>
  <c r="H14" i="8"/>
  <c r="F13" i="8"/>
  <c r="D12" i="8"/>
  <c r="B11" i="8"/>
  <c r="J9" i="8"/>
  <c r="H8" i="8"/>
  <c r="F7" i="8"/>
  <c r="D6" i="8"/>
  <c r="B5" i="8"/>
  <c r="J3" i="8"/>
  <c r="H27" i="7"/>
  <c r="F26" i="7"/>
  <c r="D25" i="7"/>
  <c r="B24" i="7"/>
  <c r="J22" i="7"/>
  <c r="H21" i="7"/>
  <c r="F20" i="7"/>
  <c r="D19" i="7"/>
  <c r="E28" i="10"/>
  <c r="C27" i="10"/>
  <c r="K25" i="10"/>
  <c r="I24" i="10"/>
  <c r="G23" i="10"/>
  <c r="E22" i="10"/>
  <c r="C21" i="10"/>
  <c r="K20" i="10"/>
  <c r="I19" i="10"/>
  <c r="G18" i="10"/>
  <c r="E17" i="10"/>
  <c r="C16" i="10"/>
  <c r="K14" i="10"/>
  <c r="I13" i="10"/>
  <c r="G12" i="10"/>
  <c r="E11" i="10"/>
  <c r="C10" i="10"/>
  <c r="K8" i="10"/>
  <c r="I7" i="10"/>
  <c r="G6" i="10"/>
  <c r="E5" i="10"/>
  <c r="C4" i="10"/>
  <c r="K27" i="9"/>
  <c r="I26" i="9"/>
  <c r="G25" i="9"/>
  <c r="E24" i="9"/>
  <c r="C23" i="9"/>
  <c r="K21" i="9"/>
  <c r="I20" i="9"/>
  <c r="G19" i="9"/>
  <c r="E18" i="9"/>
  <c r="C17" i="9"/>
  <c r="K15" i="9"/>
  <c r="I14" i="9"/>
  <c r="G13" i="9"/>
  <c r="E12" i="9"/>
  <c r="C11" i="9"/>
  <c r="K9" i="9"/>
  <c r="I8" i="9"/>
  <c r="G7" i="9"/>
  <c r="E6" i="9"/>
  <c r="C5" i="9"/>
  <c r="K3" i="9"/>
  <c r="I27" i="8"/>
  <c r="G26" i="8"/>
  <c r="E25" i="8"/>
  <c r="C24" i="8"/>
  <c r="K22" i="8"/>
  <c r="I21" i="8"/>
  <c r="G20" i="8"/>
  <c r="E19" i="8"/>
  <c r="C18" i="8"/>
  <c r="K16" i="8"/>
  <c r="I15" i="8"/>
  <c r="G14" i="8"/>
  <c r="E13" i="8"/>
  <c r="C12" i="8"/>
  <c r="K10" i="8"/>
  <c r="I9" i="8"/>
  <c r="G8" i="8"/>
  <c r="E7" i="8"/>
  <c r="C6" i="8"/>
  <c r="K4" i="8"/>
  <c r="I3" i="8"/>
  <c r="G27" i="7"/>
  <c r="E26" i="7"/>
  <c r="C25" i="7"/>
  <c r="K23" i="7"/>
  <c r="I22" i="7"/>
  <c r="G21" i="7"/>
  <c r="E20" i="7"/>
  <c r="C19" i="7"/>
  <c r="K17" i="7"/>
  <c r="D28" i="10"/>
  <c r="B27" i="10"/>
  <c r="J25" i="10"/>
  <c r="H24" i="10"/>
  <c r="F23" i="10"/>
  <c r="D22" i="10"/>
  <c r="B21" i="10"/>
  <c r="J20" i="10"/>
  <c r="H19" i="10"/>
  <c r="F18" i="10"/>
  <c r="D17" i="10"/>
  <c r="B16" i="10"/>
  <c r="J14" i="10"/>
  <c r="H13" i="10"/>
  <c r="F12" i="10"/>
  <c r="D11" i="10"/>
  <c r="B10" i="10"/>
  <c r="J8" i="10"/>
  <c r="H7" i="10"/>
  <c r="F6" i="10"/>
  <c r="D5" i="10"/>
  <c r="B4" i="10"/>
  <c r="J27" i="9"/>
  <c r="H26" i="9"/>
  <c r="F25" i="9"/>
  <c r="D24" i="9"/>
  <c r="B23" i="9"/>
  <c r="J21" i="9"/>
  <c r="H20" i="9"/>
  <c r="F19" i="9"/>
  <c r="D18" i="9"/>
  <c r="B17" i="9"/>
  <c r="J15" i="9"/>
  <c r="H14" i="9"/>
  <c r="F13" i="9"/>
  <c r="D12" i="9"/>
  <c r="B11" i="9"/>
  <c r="J9" i="9"/>
  <c r="H8" i="9"/>
  <c r="F7" i="9"/>
  <c r="D6" i="9"/>
  <c r="B5" i="9"/>
  <c r="J3" i="9"/>
  <c r="H27" i="8"/>
  <c r="F26" i="8"/>
  <c r="D25" i="8"/>
  <c r="B24" i="8"/>
  <c r="J22" i="8"/>
  <c r="H21" i="8"/>
  <c r="F20" i="8"/>
  <c r="D19" i="8"/>
  <c r="B18" i="8"/>
  <c r="J16" i="8"/>
  <c r="H15" i="8"/>
  <c r="F14" i="8"/>
  <c r="D13" i="8"/>
  <c r="B12" i="8"/>
  <c r="J10" i="8"/>
  <c r="H9" i="8"/>
  <c r="F8" i="8"/>
  <c r="D7" i="8"/>
  <c r="B6" i="8"/>
  <c r="J4" i="8"/>
  <c r="H3" i="8"/>
  <c r="F27" i="7"/>
  <c r="D26" i="7"/>
  <c r="B25" i="7"/>
  <c r="J23" i="7"/>
  <c r="H22" i="7"/>
  <c r="F21" i="7"/>
  <c r="D20" i="7"/>
  <c r="B19" i="7"/>
  <c r="J17" i="7"/>
  <c r="H16" i="7"/>
  <c r="F15" i="7"/>
  <c r="D14" i="7"/>
  <c r="B13" i="7"/>
  <c r="J11" i="7"/>
  <c r="H10" i="7"/>
  <c r="F9" i="7"/>
  <c r="D8" i="7"/>
  <c r="C28" i="10"/>
  <c r="K26" i="10"/>
  <c r="I25" i="10"/>
  <c r="G24" i="10"/>
  <c r="E23" i="10"/>
  <c r="C22" i="10"/>
  <c r="I20" i="10"/>
  <c r="G19" i="10"/>
  <c r="E18" i="10"/>
  <c r="C17" i="10"/>
  <c r="K15" i="10"/>
  <c r="I14" i="10"/>
  <c r="G13" i="10"/>
  <c r="E12" i="10"/>
  <c r="C11" i="10"/>
  <c r="K9" i="10"/>
  <c r="I8" i="10"/>
  <c r="G7" i="10"/>
  <c r="E6" i="10"/>
  <c r="C5" i="10"/>
  <c r="K3" i="10"/>
  <c r="I27" i="9"/>
  <c r="G26" i="9"/>
  <c r="E25" i="9"/>
  <c r="C24" i="9"/>
  <c r="K22" i="9"/>
  <c r="I21" i="9"/>
  <c r="G20" i="9"/>
  <c r="E19" i="9"/>
  <c r="C18" i="9"/>
  <c r="K16" i="9"/>
  <c r="I15" i="9"/>
  <c r="G14" i="9"/>
  <c r="E13" i="9"/>
  <c r="C12" i="9"/>
  <c r="K10" i="9"/>
  <c r="I9" i="9"/>
  <c r="G8" i="9"/>
  <c r="E7" i="9"/>
  <c r="C6" i="9"/>
  <c r="K4" i="9"/>
  <c r="I3" i="9"/>
  <c r="G27" i="8"/>
  <c r="E26" i="8"/>
  <c r="C25" i="8"/>
  <c r="K23" i="8"/>
  <c r="I22" i="8"/>
  <c r="G21" i="8"/>
  <c r="E20" i="8"/>
  <c r="C19" i="8"/>
  <c r="K17" i="8"/>
  <c r="I16" i="8"/>
  <c r="G15" i="8"/>
  <c r="E14" i="8"/>
  <c r="C13" i="8"/>
  <c r="K11" i="8"/>
  <c r="I10" i="8"/>
  <c r="G9" i="8"/>
  <c r="E8" i="8"/>
  <c r="C7" i="8"/>
  <c r="K5" i="8"/>
  <c r="I4" i="8"/>
  <c r="G3" i="8"/>
  <c r="E27" i="7"/>
  <c r="C26" i="7"/>
  <c r="K24" i="7"/>
  <c r="I23" i="7"/>
  <c r="G22" i="7"/>
  <c r="E21" i="7"/>
  <c r="C20" i="7"/>
  <c r="K18" i="7"/>
  <c r="I17" i="7"/>
  <c r="G16" i="7"/>
  <c r="E15" i="7"/>
  <c r="C14" i="7"/>
  <c r="K12" i="7"/>
  <c r="I11" i="7"/>
  <c r="G10" i="7"/>
  <c r="E9" i="7"/>
  <c r="C8" i="7"/>
  <c r="K6" i="7"/>
  <c r="I5" i="7"/>
  <c r="G4" i="7"/>
  <c r="E3" i="7"/>
  <c r="B28" i="10"/>
  <c r="J26" i="10"/>
  <c r="H25" i="10"/>
  <c r="F24" i="10"/>
  <c r="D23" i="10"/>
  <c r="B22" i="10"/>
  <c r="H20" i="10"/>
  <c r="F19" i="10"/>
  <c r="D18" i="10"/>
  <c r="B17" i="10"/>
  <c r="J15" i="10"/>
  <c r="H14" i="10"/>
  <c r="F13" i="10"/>
  <c r="D12" i="10"/>
  <c r="B11" i="10"/>
  <c r="J9" i="10"/>
  <c r="H8" i="10"/>
  <c r="F7" i="10"/>
  <c r="D6" i="10"/>
  <c r="B5" i="10"/>
  <c r="J3" i="10"/>
  <c r="H27" i="9"/>
  <c r="F26" i="9"/>
  <c r="D25" i="9"/>
  <c r="B24" i="9"/>
  <c r="J22" i="9"/>
  <c r="H21" i="9"/>
  <c r="F20" i="9"/>
  <c r="D19" i="9"/>
  <c r="B18" i="9"/>
  <c r="J16" i="9"/>
  <c r="H15" i="9"/>
  <c r="F14" i="9"/>
  <c r="D13" i="9"/>
  <c r="B12" i="9"/>
  <c r="J10" i="9"/>
  <c r="H9" i="9"/>
  <c r="F8" i="9"/>
  <c r="D7" i="9"/>
  <c r="B6" i="9"/>
  <c r="J4" i="9"/>
  <c r="H3" i="9"/>
  <c r="F27" i="8"/>
  <c r="D26" i="8"/>
  <c r="B25" i="8"/>
  <c r="J23" i="8"/>
  <c r="H22" i="8"/>
  <c r="F21" i="8"/>
  <c r="D20" i="8"/>
  <c r="B19" i="8"/>
  <c r="J17" i="8"/>
  <c r="H16" i="8"/>
  <c r="F15" i="8"/>
  <c r="D14" i="8"/>
  <c r="B13" i="8"/>
  <c r="J11" i="8"/>
  <c r="H10" i="8"/>
  <c r="F9" i="8"/>
  <c r="D8" i="8"/>
  <c r="B7" i="8"/>
  <c r="J5" i="8"/>
  <c r="H4" i="8"/>
  <c r="F3" i="8"/>
  <c r="D27" i="7"/>
  <c r="B26" i="7"/>
  <c r="J24" i="7"/>
  <c r="H23" i="7"/>
  <c r="F22" i="7"/>
  <c r="D21" i="7"/>
  <c r="K27" i="10"/>
  <c r="G14" i="10"/>
  <c r="E7" i="10"/>
  <c r="C25" i="9"/>
  <c r="K17" i="9"/>
  <c r="I10" i="9"/>
  <c r="G3" i="9"/>
  <c r="G22" i="8"/>
  <c r="I17" i="8"/>
  <c r="K12" i="8"/>
  <c r="C8" i="8"/>
  <c r="E3" i="8"/>
  <c r="G23" i="7"/>
  <c r="E19" i="7"/>
  <c r="J16" i="7"/>
  <c r="H14" i="7"/>
  <c r="I12" i="7"/>
  <c r="I10" i="7"/>
  <c r="G8" i="7"/>
  <c r="I6" i="7"/>
  <c r="J4" i="7"/>
  <c r="C3" i="7"/>
  <c r="K26" i="6"/>
  <c r="I25" i="6"/>
  <c r="G24" i="6"/>
  <c r="E23" i="6"/>
  <c r="C22" i="6"/>
  <c r="K20" i="6"/>
  <c r="I19" i="6"/>
  <c r="G18" i="6"/>
  <c r="E17" i="6"/>
  <c r="C16" i="6"/>
  <c r="K14" i="6"/>
  <c r="I13" i="6"/>
  <c r="G12" i="6"/>
  <c r="E11" i="6"/>
  <c r="C10" i="6"/>
  <c r="K8" i="6"/>
  <c r="I7" i="6"/>
  <c r="G6" i="6"/>
  <c r="E5" i="6"/>
  <c r="C4" i="6"/>
  <c r="K33" i="5"/>
  <c r="I32" i="5"/>
  <c r="G31" i="5"/>
  <c r="E30" i="5"/>
  <c r="C29" i="5"/>
  <c r="K27" i="5"/>
  <c r="I26" i="5"/>
  <c r="G25" i="5"/>
  <c r="E24" i="5"/>
  <c r="C23" i="5"/>
  <c r="K21" i="5"/>
  <c r="I20" i="5"/>
  <c r="G19" i="5"/>
  <c r="E18" i="5"/>
  <c r="C17" i="5"/>
  <c r="K15" i="5"/>
  <c r="I14" i="5"/>
  <c r="G13" i="5"/>
  <c r="E12" i="5"/>
  <c r="C11" i="5"/>
  <c r="K9" i="5"/>
  <c r="I8" i="5"/>
  <c r="G7" i="5"/>
  <c r="E6" i="5"/>
  <c r="C5" i="5"/>
  <c r="K3" i="5"/>
  <c r="J27" i="10"/>
  <c r="F14" i="10"/>
  <c r="D7" i="10"/>
  <c r="B25" i="9"/>
  <c r="J17" i="9"/>
  <c r="H10" i="9"/>
  <c r="F3" i="9"/>
  <c r="F22" i="8"/>
  <c r="H17" i="8"/>
  <c r="J12" i="8"/>
  <c r="B8" i="8"/>
  <c r="D3" i="8"/>
  <c r="F23" i="7"/>
  <c r="J18" i="7"/>
  <c r="I16" i="7"/>
  <c r="G14" i="7"/>
  <c r="H12" i="7"/>
  <c r="F10" i="7"/>
  <c r="F8" i="7"/>
  <c r="H6" i="7"/>
  <c r="I4" i="7"/>
  <c r="B3" i="7"/>
  <c r="J26" i="6"/>
  <c r="H25" i="6"/>
  <c r="F24" i="6"/>
  <c r="D23" i="6"/>
  <c r="B22" i="6"/>
  <c r="J20" i="6"/>
  <c r="H19" i="6"/>
  <c r="F18" i="6"/>
  <c r="D17" i="6"/>
  <c r="B16" i="6"/>
  <c r="J14" i="6"/>
  <c r="H13" i="6"/>
  <c r="F12" i="6"/>
  <c r="D11" i="6"/>
  <c r="B10" i="6"/>
  <c r="J8" i="6"/>
  <c r="H7" i="6"/>
  <c r="F6" i="6"/>
  <c r="D5" i="6"/>
  <c r="B4" i="6"/>
  <c r="J33" i="5"/>
  <c r="H32" i="5"/>
  <c r="F31" i="5"/>
  <c r="D30" i="5"/>
  <c r="B29" i="5"/>
  <c r="J27" i="5"/>
  <c r="H26" i="5"/>
  <c r="F25" i="5"/>
  <c r="D24" i="5"/>
  <c r="B23" i="5"/>
  <c r="J21" i="5"/>
  <c r="H20" i="5"/>
  <c r="F19" i="5"/>
  <c r="D18" i="5"/>
  <c r="B17" i="5"/>
  <c r="J15" i="5"/>
  <c r="H14" i="5"/>
  <c r="F13" i="5"/>
  <c r="D12" i="5"/>
  <c r="B11" i="5"/>
  <c r="J9" i="5"/>
  <c r="H8" i="5"/>
  <c r="F7" i="5"/>
  <c r="D6" i="5"/>
  <c r="B5" i="5"/>
  <c r="J3" i="5"/>
  <c r="I26" i="10"/>
  <c r="G20" i="10"/>
  <c r="E13" i="10"/>
  <c r="C6" i="10"/>
  <c r="K23" i="9"/>
  <c r="I16" i="9"/>
  <c r="G9" i="9"/>
  <c r="E27" i="8"/>
  <c r="K21" i="8"/>
  <c r="C17" i="8"/>
  <c r="E12" i="8"/>
  <c r="G7" i="8"/>
  <c r="I27" i="7"/>
  <c r="K22" i="7"/>
  <c r="I18" i="7"/>
  <c r="F16" i="7"/>
  <c r="F14" i="7"/>
  <c r="D12" i="7"/>
  <c r="E10" i="7"/>
  <c r="E8" i="7"/>
  <c r="D6" i="7"/>
  <c r="H4" i="7"/>
  <c r="K27" i="6"/>
  <c r="I26" i="6"/>
  <c r="G25" i="6"/>
  <c r="E24" i="6"/>
  <c r="C23" i="6"/>
  <c r="K21" i="6"/>
  <c r="I20" i="6"/>
  <c r="G19" i="6"/>
  <c r="E18" i="6"/>
  <c r="C17" i="6"/>
  <c r="K15" i="6"/>
  <c r="I14" i="6"/>
  <c r="G13" i="6"/>
  <c r="E12" i="6"/>
  <c r="C11" i="6"/>
  <c r="K9" i="6"/>
  <c r="I8" i="6"/>
  <c r="G7" i="6"/>
  <c r="E6" i="6"/>
  <c r="C5" i="6"/>
  <c r="K3" i="6"/>
  <c r="I33" i="5"/>
  <c r="G32" i="5"/>
  <c r="E31" i="5"/>
  <c r="C30" i="5"/>
  <c r="K28" i="5"/>
  <c r="I27" i="5"/>
  <c r="G26" i="5"/>
  <c r="E25" i="5"/>
  <c r="C24" i="5"/>
  <c r="K22" i="5"/>
  <c r="I21" i="5"/>
  <c r="G20" i="5"/>
  <c r="E19" i="5"/>
  <c r="C18" i="5"/>
  <c r="K16" i="5"/>
  <c r="I15" i="5"/>
  <c r="G14" i="5"/>
  <c r="E13" i="5"/>
  <c r="C12" i="5"/>
  <c r="K10" i="5"/>
  <c r="I9" i="5"/>
  <c r="G8" i="5"/>
  <c r="E7" i="5"/>
  <c r="C6" i="5"/>
  <c r="K4" i="5"/>
  <c r="I3" i="5"/>
  <c r="H26" i="10"/>
  <c r="F20" i="10"/>
  <c r="D13" i="10"/>
  <c r="B6" i="10"/>
  <c r="J23" i="9"/>
  <c r="H16" i="9"/>
  <c r="F9" i="9"/>
  <c r="D27" i="8"/>
  <c r="E21" i="8"/>
  <c r="G16" i="8"/>
  <c r="I11" i="8"/>
  <c r="K6" i="8"/>
  <c r="C27" i="7"/>
  <c r="E22" i="7"/>
  <c r="H18" i="7"/>
  <c r="E16" i="7"/>
  <c r="E14" i="7"/>
  <c r="C12" i="7"/>
  <c r="D10" i="7"/>
  <c r="B8" i="7"/>
  <c r="C6" i="7"/>
  <c r="F4" i="7"/>
  <c r="J27" i="6"/>
  <c r="H26" i="6"/>
  <c r="F25" i="6"/>
  <c r="D24" i="6"/>
  <c r="B23" i="6"/>
  <c r="J21" i="6"/>
  <c r="G25" i="10"/>
  <c r="E19" i="10"/>
  <c r="C12" i="10"/>
  <c r="K4" i="10"/>
  <c r="I22" i="9"/>
  <c r="G15" i="9"/>
  <c r="E8" i="9"/>
  <c r="C26" i="8"/>
  <c r="D21" i="8"/>
  <c r="F16" i="8"/>
  <c r="H11" i="8"/>
  <c r="J6" i="8"/>
  <c r="B27" i="7"/>
  <c r="D22" i="7"/>
  <c r="D18" i="7"/>
  <c r="D16" i="7"/>
  <c r="B14" i="7"/>
  <c r="B12" i="7"/>
  <c r="J9" i="7"/>
  <c r="K7" i="7"/>
  <c r="B6" i="7"/>
  <c r="E4" i="7"/>
  <c r="I27" i="6"/>
  <c r="G26" i="6"/>
  <c r="E25" i="6"/>
  <c r="C24" i="6"/>
  <c r="K22" i="6"/>
  <c r="I21" i="6"/>
  <c r="G20" i="6"/>
  <c r="E19" i="6"/>
  <c r="C18" i="6"/>
  <c r="K16" i="6"/>
  <c r="I15" i="6"/>
  <c r="G14" i="6"/>
  <c r="E13" i="6"/>
  <c r="C12" i="6"/>
  <c r="K10" i="6"/>
  <c r="I9" i="6"/>
  <c r="G8" i="6"/>
  <c r="E7" i="6"/>
  <c r="C6" i="6"/>
  <c r="K4" i="6"/>
  <c r="I3" i="6"/>
  <c r="G33" i="5"/>
  <c r="E32" i="5"/>
  <c r="C31" i="5"/>
  <c r="K29" i="5"/>
  <c r="I28" i="5"/>
  <c r="G27" i="5"/>
  <c r="E26" i="5"/>
  <c r="C25" i="5"/>
  <c r="K23" i="5"/>
  <c r="I22" i="5"/>
  <c r="G21" i="5"/>
  <c r="E20" i="5"/>
  <c r="C19" i="5"/>
  <c r="K17" i="5"/>
  <c r="I16" i="5"/>
  <c r="G15" i="5"/>
  <c r="E14" i="5"/>
  <c r="C13" i="5"/>
  <c r="F25" i="10"/>
  <c r="D19" i="10"/>
  <c r="B12" i="10"/>
  <c r="J4" i="10"/>
  <c r="H22" i="9"/>
  <c r="F15" i="9"/>
  <c r="D8" i="9"/>
  <c r="B26" i="8"/>
  <c r="I20" i="8"/>
  <c r="K15" i="8"/>
  <c r="C11" i="8"/>
  <c r="E6" i="8"/>
  <c r="G26" i="7"/>
  <c r="I21" i="7"/>
  <c r="C18" i="7"/>
  <c r="J15" i="7"/>
  <c r="K13" i="7"/>
  <c r="K11" i="7"/>
  <c r="I9" i="7"/>
  <c r="J7" i="7"/>
  <c r="K5" i="7"/>
  <c r="D4" i="7"/>
  <c r="H27" i="6"/>
  <c r="F26" i="6"/>
  <c r="D25" i="6"/>
  <c r="B24" i="6"/>
  <c r="J22" i="6"/>
  <c r="H21" i="6"/>
  <c r="F20" i="6"/>
  <c r="D19" i="6"/>
  <c r="B18" i="6"/>
  <c r="J16" i="6"/>
  <c r="H15" i="6"/>
  <c r="F14" i="6"/>
  <c r="D13" i="6"/>
  <c r="B12" i="6"/>
  <c r="J10" i="6"/>
  <c r="H9" i="6"/>
  <c r="F8" i="6"/>
  <c r="D7" i="6"/>
  <c r="B6" i="6"/>
  <c r="J4" i="6"/>
  <c r="H3" i="6"/>
  <c r="F33" i="5"/>
  <c r="D32" i="5"/>
  <c r="B31" i="5"/>
  <c r="J29" i="5"/>
  <c r="H28" i="5"/>
  <c r="F27" i="5"/>
  <c r="D26" i="5"/>
  <c r="B25" i="5"/>
  <c r="J23" i="5"/>
  <c r="H22" i="5"/>
  <c r="F21" i="5"/>
  <c r="D20" i="5"/>
  <c r="B19" i="5"/>
  <c r="J17" i="5"/>
  <c r="H16" i="5"/>
  <c r="F15" i="5"/>
  <c r="D14" i="5"/>
  <c r="B13" i="5"/>
  <c r="J11" i="5"/>
  <c r="H10" i="5"/>
  <c r="F9" i="5"/>
  <c r="D8" i="5"/>
  <c r="B7" i="5"/>
  <c r="J5" i="5"/>
  <c r="H4" i="5"/>
  <c r="F3" i="5"/>
  <c r="E24" i="10"/>
  <c r="C18" i="10"/>
  <c r="K10" i="10"/>
  <c r="I3" i="10"/>
  <c r="G21" i="9"/>
  <c r="E14" i="9"/>
  <c r="C7" i="9"/>
  <c r="K24" i="8"/>
  <c r="C20" i="8"/>
  <c r="E15" i="8"/>
  <c r="G10" i="8"/>
  <c r="I5" i="8"/>
  <c r="K25" i="7"/>
  <c r="C21" i="7"/>
  <c r="B18" i="7"/>
  <c r="I15" i="7"/>
  <c r="J13" i="7"/>
  <c r="H11" i="7"/>
  <c r="H9" i="7"/>
  <c r="F7" i="7"/>
  <c r="J5" i="7"/>
  <c r="J3" i="7"/>
  <c r="G27" i="6"/>
  <c r="E26" i="6"/>
  <c r="C25" i="6"/>
  <c r="K23" i="6"/>
  <c r="I22" i="6"/>
  <c r="G21" i="6"/>
  <c r="E20" i="6"/>
  <c r="C19" i="6"/>
  <c r="K17" i="6"/>
  <c r="I16" i="6"/>
  <c r="G15" i="6"/>
  <c r="E14" i="6"/>
  <c r="C13" i="6"/>
  <c r="K11" i="6"/>
  <c r="I10" i="6"/>
  <c r="G9" i="6"/>
  <c r="E8" i="6"/>
  <c r="C7" i="6"/>
  <c r="K5" i="6"/>
  <c r="I4" i="6"/>
  <c r="G3" i="6"/>
  <c r="E33" i="5"/>
  <c r="C32" i="5"/>
  <c r="K30" i="5"/>
  <c r="I29" i="5"/>
  <c r="G28" i="5"/>
  <c r="E27" i="5"/>
  <c r="C26" i="5"/>
  <c r="K24" i="5"/>
  <c r="I23" i="5"/>
  <c r="G22" i="5"/>
  <c r="E21" i="5"/>
  <c r="C20" i="5"/>
  <c r="K18" i="5"/>
  <c r="I17" i="5"/>
  <c r="G16" i="5"/>
  <c r="E15" i="5"/>
  <c r="C14" i="5"/>
  <c r="K12" i="5"/>
  <c r="I11" i="5"/>
  <c r="G10" i="5"/>
  <c r="E9" i="5"/>
  <c r="C8" i="5"/>
  <c r="K6" i="5"/>
  <c r="I5" i="5"/>
  <c r="D24" i="10"/>
  <c r="B18" i="10"/>
  <c r="J10" i="10"/>
  <c r="H3" i="10"/>
  <c r="F21" i="9"/>
  <c r="D14" i="9"/>
  <c r="B7" i="9"/>
  <c r="J24" i="8"/>
  <c r="B20" i="8"/>
  <c r="D15" i="8"/>
  <c r="F10" i="8"/>
  <c r="H5" i="8"/>
  <c r="J25" i="7"/>
  <c r="B21" i="7"/>
  <c r="H17" i="7"/>
  <c r="H15" i="7"/>
  <c r="F13" i="7"/>
  <c r="G11" i="7"/>
  <c r="G9" i="7"/>
  <c r="E7" i="7"/>
  <c r="H5" i="7"/>
  <c r="I3" i="7"/>
  <c r="F27" i="6"/>
  <c r="D26" i="6"/>
  <c r="B25" i="6"/>
  <c r="J23" i="6"/>
  <c r="H22" i="6"/>
  <c r="F21" i="6"/>
  <c r="D20" i="6"/>
  <c r="B19" i="6"/>
  <c r="J17" i="6"/>
  <c r="B23" i="10"/>
  <c r="J16" i="10"/>
  <c r="H9" i="10"/>
  <c r="F27" i="9"/>
  <c r="D20" i="9"/>
  <c r="B13" i="9"/>
  <c r="J5" i="9"/>
  <c r="I23" i="8"/>
  <c r="K18" i="8"/>
  <c r="C14" i="8"/>
  <c r="E9" i="8"/>
  <c r="G4" i="8"/>
  <c r="I24" i="7"/>
  <c r="B20" i="7"/>
  <c r="F17" i="7"/>
  <c r="D15" i="7"/>
  <c r="D13" i="7"/>
  <c r="B11" i="7"/>
  <c r="C9" i="7"/>
  <c r="C7" i="7"/>
  <c r="F5" i="7"/>
  <c r="G3" i="7"/>
  <c r="D27" i="6"/>
  <c r="B26" i="6"/>
  <c r="J24" i="6"/>
  <c r="H23" i="6"/>
  <c r="F22" i="6"/>
  <c r="D21" i="6"/>
  <c r="B20" i="6"/>
  <c r="J18" i="6"/>
  <c r="H17" i="6"/>
  <c r="F16" i="6"/>
  <c r="D15" i="6"/>
  <c r="B14" i="6"/>
  <c r="J12" i="6"/>
  <c r="H11" i="6"/>
  <c r="F10" i="6"/>
  <c r="D9" i="6"/>
  <c r="B8" i="6"/>
  <c r="J6" i="6"/>
  <c r="H5" i="6"/>
  <c r="F4" i="6"/>
  <c r="D3" i="6"/>
  <c r="B33" i="5"/>
  <c r="J31" i="5"/>
  <c r="H30" i="5"/>
  <c r="F29" i="5"/>
  <c r="D28" i="5"/>
  <c r="B27" i="5"/>
  <c r="J25" i="5"/>
  <c r="H24" i="5"/>
  <c r="F23" i="5"/>
  <c r="D22" i="5"/>
  <c r="B21" i="5"/>
  <c r="J19" i="5"/>
  <c r="H18" i="5"/>
  <c r="F17" i="5"/>
  <c r="D16" i="5"/>
  <c r="B15" i="5"/>
  <c r="J13" i="5"/>
  <c r="H12" i="5"/>
  <c r="F11" i="5"/>
  <c r="D10" i="5"/>
  <c r="B9" i="5"/>
  <c r="J7" i="5"/>
  <c r="C23" i="10"/>
  <c r="E20" i="9"/>
  <c r="G19" i="8"/>
  <c r="E25" i="7"/>
  <c r="E13" i="7"/>
  <c r="G5" i="7"/>
  <c r="K24" i="6"/>
  <c r="H20" i="6"/>
  <c r="B17" i="6"/>
  <c r="C14" i="6"/>
  <c r="F11" i="6"/>
  <c r="D8" i="6"/>
  <c r="G5" i="6"/>
  <c r="H33" i="5"/>
  <c r="I30" i="5"/>
  <c r="B28" i="5"/>
  <c r="J24" i="5"/>
  <c r="C22" i="5"/>
  <c r="D19" i="5"/>
  <c r="E16" i="5"/>
  <c r="H13" i="5"/>
  <c r="J10" i="5"/>
  <c r="F8" i="5"/>
  <c r="F6" i="5"/>
  <c r="E4" i="5"/>
  <c r="K21" i="10"/>
  <c r="C19" i="9"/>
  <c r="J18" i="8"/>
  <c r="H24" i="7"/>
  <c r="C13" i="7"/>
  <c r="B5" i="7"/>
  <c r="I24" i="6"/>
  <c r="C20" i="6"/>
  <c r="H16" i="6"/>
  <c r="K13" i="6"/>
  <c r="B11" i="6"/>
  <c r="C8" i="6"/>
  <c r="F5" i="6"/>
  <c r="D33" i="5"/>
  <c r="G30" i="5"/>
  <c r="H27" i="5"/>
  <c r="I24" i="5"/>
  <c r="B22" i="5"/>
  <c r="J18" i="5"/>
  <c r="C16" i="5"/>
  <c r="D13" i="5"/>
  <c r="I10" i="5"/>
  <c r="E8" i="5"/>
  <c r="B6" i="5"/>
  <c r="D4" i="5"/>
  <c r="J21" i="10"/>
  <c r="B19" i="9"/>
  <c r="E18" i="8"/>
  <c r="C24" i="7"/>
  <c r="J12" i="7"/>
  <c r="K4" i="7"/>
  <c r="H24" i="6"/>
  <c r="K19" i="6"/>
  <c r="G16" i="6"/>
  <c r="J13" i="6"/>
  <c r="H10" i="6"/>
  <c r="K7" i="6"/>
  <c r="B5" i="6"/>
  <c r="C33" i="5"/>
  <c r="F30" i="5"/>
  <c r="D27" i="5"/>
  <c r="G24" i="5"/>
  <c r="H21" i="5"/>
  <c r="I18" i="5"/>
  <c r="B16" i="5"/>
  <c r="J12" i="5"/>
  <c r="F10" i="5"/>
  <c r="B8" i="5"/>
  <c r="K5" i="5"/>
  <c r="C4" i="5"/>
  <c r="K16" i="10"/>
  <c r="C13" i="9"/>
  <c r="I14" i="8"/>
  <c r="G20" i="7"/>
  <c r="F11" i="7"/>
  <c r="H3" i="7"/>
  <c r="I23" i="6"/>
  <c r="J19" i="6"/>
  <c r="E16" i="6"/>
  <c r="F13" i="6"/>
  <c r="G10" i="6"/>
  <c r="J7" i="6"/>
  <c r="H4" i="6"/>
  <c r="K32" i="5"/>
  <c r="B30" i="5"/>
  <c r="C27" i="5"/>
  <c r="F24" i="5"/>
  <c r="D21" i="5"/>
  <c r="G18" i="5"/>
  <c r="H15" i="5"/>
  <c r="I12" i="5"/>
  <c r="E10" i="5"/>
  <c r="K7" i="5"/>
  <c r="H5" i="5"/>
  <c r="B4" i="5"/>
  <c r="I15" i="10"/>
  <c r="K11" i="9"/>
  <c r="B14" i="8"/>
  <c r="K19" i="7"/>
  <c r="K10" i="7"/>
  <c r="F3" i="7"/>
  <c r="G23" i="6"/>
  <c r="F19" i="6"/>
  <c r="D16" i="6"/>
  <c r="B13" i="6"/>
  <c r="E10" i="6"/>
  <c r="F7" i="6"/>
  <c r="G4" i="6"/>
  <c r="J32" i="5"/>
  <c r="H29" i="5"/>
  <c r="K26" i="5"/>
  <c r="B24" i="5"/>
  <c r="C21" i="5"/>
  <c r="F18" i="5"/>
  <c r="D15" i="5"/>
  <c r="G12" i="5"/>
  <c r="C10" i="5"/>
  <c r="I7" i="5"/>
  <c r="G5" i="5"/>
  <c r="H3" i="5"/>
  <c r="H15" i="10"/>
  <c r="J11" i="9"/>
  <c r="G13" i="8"/>
  <c r="J19" i="7"/>
  <c r="J10" i="7"/>
  <c r="D3" i="7"/>
  <c r="F23" i="6"/>
  <c r="K18" i="6"/>
  <c r="J15" i="6"/>
  <c r="K12" i="6"/>
  <c r="D10" i="6"/>
  <c r="B7" i="6"/>
  <c r="E4" i="6"/>
  <c r="F32" i="5"/>
  <c r="G29" i="5"/>
  <c r="J26" i="5"/>
  <c r="H23" i="5"/>
  <c r="K20" i="5"/>
  <c r="B18" i="5"/>
  <c r="C15" i="5"/>
  <c r="F12" i="5"/>
  <c r="B10" i="5"/>
  <c r="H7" i="5"/>
  <c r="F5" i="5"/>
  <c r="G3" i="5"/>
  <c r="I9" i="10"/>
  <c r="K5" i="9"/>
  <c r="K9" i="8"/>
  <c r="G17" i="7"/>
  <c r="D9" i="7"/>
  <c r="E27" i="6"/>
  <c r="G22" i="6"/>
  <c r="I18" i="6"/>
  <c r="F15" i="6"/>
  <c r="I12" i="6"/>
  <c r="J9" i="6"/>
  <c r="K6" i="6"/>
  <c r="D4" i="6"/>
  <c r="B32" i="5"/>
  <c r="E29" i="5"/>
  <c r="F26" i="5"/>
  <c r="G23" i="5"/>
  <c r="J20" i="5"/>
  <c r="H17" i="5"/>
  <c r="K14" i="5"/>
  <c r="B12" i="5"/>
  <c r="H9" i="5"/>
  <c r="D7" i="5"/>
  <c r="E5" i="5"/>
  <c r="E3" i="5"/>
  <c r="G8" i="10"/>
  <c r="I4" i="9"/>
  <c r="D9" i="8"/>
  <c r="B17" i="7"/>
  <c r="B9" i="7"/>
  <c r="C27" i="6"/>
  <c r="E22" i="6"/>
  <c r="H18" i="6"/>
  <c r="E15" i="6"/>
  <c r="H12" i="6"/>
  <c r="F9" i="6"/>
  <c r="I6" i="6"/>
  <c r="J3" i="6"/>
  <c r="K31" i="5"/>
  <c r="D29" i="5"/>
  <c r="B26" i="5"/>
  <c r="E23" i="5"/>
  <c r="F20" i="5"/>
  <c r="G17" i="5"/>
  <c r="J14" i="5"/>
  <c r="K11" i="5"/>
  <c r="G9" i="5"/>
  <c r="C7" i="5"/>
  <c r="D5" i="5"/>
  <c r="D3" i="5"/>
  <c r="G27" i="9"/>
  <c r="E24" i="8"/>
  <c r="C5" i="8"/>
  <c r="G15" i="7"/>
  <c r="D7" i="7"/>
  <c r="C26" i="6"/>
  <c r="E21" i="6"/>
  <c r="I17" i="6"/>
  <c r="B15" i="6"/>
  <c r="J11" i="6"/>
  <c r="C9" i="6"/>
  <c r="D6" i="6"/>
  <c r="E3" i="6"/>
  <c r="H31" i="5"/>
  <c r="F28" i="5"/>
  <c r="I25" i="5"/>
  <c r="J22" i="5"/>
  <c r="K19" i="5"/>
  <c r="D17" i="5"/>
  <c r="B14" i="5"/>
  <c r="G11" i="5"/>
  <c r="C9" i="5"/>
  <c r="I6" i="5"/>
  <c r="I4" i="5"/>
  <c r="B3" i="5"/>
  <c r="F8" i="10"/>
  <c r="H8" i="7"/>
  <c r="C15" i="6"/>
  <c r="F3" i="6"/>
  <c r="E26" i="9"/>
  <c r="B7" i="7"/>
  <c r="H14" i="6"/>
  <c r="C3" i="6"/>
  <c r="F22" i="5"/>
  <c r="E11" i="5"/>
  <c r="D26" i="9"/>
  <c r="J6" i="7"/>
  <c r="D14" i="6"/>
  <c r="B3" i="6"/>
  <c r="E22" i="5"/>
  <c r="D11" i="5"/>
  <c r="H4" i="9"/>
  <c r="B27" i="6"/>
  <c r="D12" i="6"/>
  <c r="I31" i="5"/>
  <c r="B20" i="5"/>
  <c r="D9" i="5"/>
  <c r="H23" i="8"/>
  <c r="K25" i="6"/>
  <c r="I11" i="6"/>
  <c r="D31" i="5"/>
  <c r="I19" i="5"/>
  <c r="K8" i="5"/>
  <c r="C23" i="8"/>
  <c r="J25" i="6"/>
  <c r="G11" i="6"/>
  <c r="J30" i="5"/>
  <c r="H19" i="5"/>
  <c r="J8" i="5"/>
  <c r="I8" i="8"/>
  <c r="D22" i="6"/>
  <c r="E9" i="6"/>
  <c r="J28" i="5"/>
  <c r="E17" i="5"/>
  <c r="J6" i="5"/>
  <c r="F4" i="8"/>
  <c r="C21" i="6"/>
  <c r="B9" i="6"/>
  <c r="E28" i="5"/>
  <c r="J16" i="5"/>
  <c r="H6" i="5"/>
  <c r="K3" i="8"/>
  <c r="K16" i="7"/>
  <c r="C15" i="7"/>
  <c r="B15" i="7"/>
  <c r="F17" i="6"/>
  <c r="I5" i="6"/>
  <c r="D25" i="5"/>
  <c r="I13" i="5"/>
  <c r="F4" i="5"/>
  <c r="B21" i="6"/>
  <c r="K13" i="5"/>
  <c r="D18" i="6"/>
  <c r="H11" i="5"/>
  <c r="G17" i="6"/>
  <c r="G6" i="5"/>
  <c r="H8" i="6"/>
  <c r="J4" i="5"/>
  <c r="H6" i="6"/>
  <c r="G4" i="5"/>
  <c r="J5" i="6"/>
  <c r="C3" i="5"/>
  <c r="C28" i="5"/>
  <c r="K25" i="5"/>
  <c r="F14" i="5"/>
  <c r="H25" i="5"/>
  <c r="D23" i="5"/>
  <c r="F16" i="5"/>
  <c r="L5" i="4"/>
  <c r="K5" i="4"/>
  <c r="H9" i="4"/>
  <c r="J5" i="4"/>
  <c r="G9" i="4"/>
  <c r="I5" i="4"/>
  <c r="T5" i="4"/>
  <c r="H5" i="4"/>
  <c r="S5" i="4"/>
  <c r="G5" i="4"/>
  <c r="R5" i="4"/>
  <c r="F5" i="4"/>
  <c r="Q5" i="4"/>
  <c r="E5" i="4"/>
  <c r="C1" i="4" s="1"/>
  <c r="O5" i="4"/>
  <c r="C5" i="4"/>
  <c r="N5" i="4"/>
  <c r="M5" i="4"/>
  <c r="P5" i="4"/>
  <c r="C2970" i="4" l="1"/>
  <c r="C2958" i="4"/>
  <c r="C2946" i="4"/>
  <c r="C2934" i="4"/>
  <c r="C2987" i="4"/>
  <c r="C2984" i="4"/>
  <c r="C2981" i="4"/>
  <c r="C2971" i="4"/>
  <c r="C2959" i="4"/>
  <c r="C2947" i="4"/>
  <c r="C2978" i="4"/>
  <c r="C2972" i="4"/>
  <c r="D2972" i="4" s="1"/>
  <c r="E2972" i="4" s="1"/>
  <c r="F2972" i="4" s="1"/>
  <c r="G2972" i="4" s="1"/>
  <c r="H2972" i="4" s="1"/>
  <c r="C2960" i="4"/>
  <c r="C2948" i="4"/>
  <c r="C2936" i="4"/>
  <c r="C2924" i="4"/>
  <c r="C2973" i="4"/>
  <c r="C2961" i="4"/>
  <c r="C2949" i="4"/>
  <c r="C2937" i="4"/>
  <c r="C2988" i="4"/>
  <c r="C2985" i="4"/>
  <c r="C2982" i="4"/>
  <c r="C2979" i="4"/>
  <c r="D2979" i="4" s="1"/>
  <c r="E2979" i="4" s="1"/>
  <c r="F2979" i="4" s="1"/>
  <c r="G2979" i="4" s="1"/>
  <c r="H2979" i="4" s="1"/>
  <c r="C2974" i="4"/>
  <c r="C2963" i="4"/>
  <c r="C2951" i="4"/>
  <c r="C2939" i="4"/>
  <c r="C2927" i="4"/>
  <c r="C2964" i="4"/>
  <c r="C2975" i="4"/>
  <c r="C2965" i="4"/>
  <c r="C2953" i="4"/>
  <c r="C2986" i="4"/>
  <c r="C2983" i="4"/>
  <c r="C2980" i="4"/>
  <c r="D2980" i="4" s="1"/>
  <c r="E2980" i="4" s="1"/>
  <c r="F2980" i="4" s="1"/>
  <c r="G2980" i="4" s="1"/>
  <c r="H2980" i="4" s="1"/>
  <c r="C2976" i="4"/>
  <c r="C2967" i="4"/>
  <c r="C2955" i="4"/>
  <c r="C2943" i="4"/>
  <c r="C2956" i="4"/>
  <c r="C2921" i="4"/>
  <c r="C2944" i="4"/>
  <c r="C2942" i="4"/>
  <c r="C2931" i="4"/>
  <c r="C2977" i="4"/>
  <c r="C2928" i="4"/>
  <c r="C2922" i="4"/>
  <c r="D2922" i="4" s="1"/>
  <c r="E2922" i="4" s="1"/>
  <c r="F2922" i="4" s="1"/>
  <c r="G2922" i="4" s="1"/>
  <c r="H2922" i="4" s="1"/>
  <c r="C2950" i="4"/>
  <c r="C2940" i="4"/>
  <c r="C2966" i="4"/>
  <c r="C2923" i="4"/>
  <c r="C2935" i="4"/>
  <c r="C2932" i="4"/>
  <c r="C2929" i="4"/>
  <c r="C2969" i="4"/>
  <c r="C2952" i="4"/>
  <c r="C2938" i="4"/>
  <c r="C2920" i="4"/>
  <c r="C2968" i="4"/>
  <c r="D2968" i="4" s="1"/>
  <c r="E2968" i="4" s="1"/>
  <c r="F2968" i="4" s="1"/>
  <c r="G2968" i="4" s="1"/>
  <c r="H2968" i="4" s="1"/>
  <c r="C2930" i="4"/>
  <c r="C2926" i="4"/>
  <c r="C2887" i="4"/>
  <c r="C2911" i="4"/>
  <c r="C2908" i="4"/>
  <c r="C2905" i="4"/>
  <c r="C2901" i="4"/>
  <c r="C2897" i="4"/>
  <c r="C2893" i="4"/>
  <c r="C2879" i="4"/>
  <c r="C2925" i="4"/>
  <c r="C2919" i="4"/>
  <c r="D2919" i="4" s="1"/>
  <c r="E2919" i="4" s="1"/>
  <c r="F2919" i="4" s="1"/>
  <c r="G2919" i="4" s="1"/>
  <c r="H2919" i="4" s="1"/>
  <c r="C2914" i="4"/>
  <c r="C2888" i="4"/>
  <c r="C2880" i="4"/>
  <c r="C2957" i="4"/>
  <c r="C2881" i="4"/>
  <c r="C2912" i="4"/>
  <c r="C2909" i="4"/>
  <c r="C2906" i="4"/>
  <c r="C2883" i="4"/>
  <c r="C2871" i="4"/>
  <c r="C2918" i="4"/>
  <c r="C2890" i="4"/>
  <c r="D2890" i="4" s="1"/>
  <c r="E2890" i="4" s="1"/>
  <c r="F2890" i="4" s="1"/>
  <c r="G2890" i="4" s="1"/>
  <c r="H2890" i="4" s="1"/>
  <c r="C2884" i="4"/>
  <c r="C2872" i="4"/>
  <c r="C2962" i="4"/>
  <c r="C2941" i="4"/>
  <c r="C2903" i="4"/>
  <c r="C2899" i="4"/>
  <c r="C2895" i="4"/>
  <c r="C2945" i="4"/>
  <c r="C2917" i="4"/>
  <c r="C2877" i="4"/>
  <c r="C2907" i="4"/>
  <c r="C2876" i="4"/>
  <c r="D2876" i="4" s="1"/>
  <c r="E2876" i="4" s="1"/>
  <c r="F2876" i="4" s="1"/>
  <c r="G2876" i="4" s="1"/>
  <c r="H2876" i="4" s="1"/>
  <c r="C2846" i="4"/>
  <c r="C2842" i="4"/>
  <c r="C2838" i="4"/>
  <c r="C2834" i="4"/>
  <c r="C2916" i="4"/>
  <c r="C2902" i="4"/>
  <c r="C2898" i="4"/>
  <c r="C2894" i="4"/>
  <c r="C2954" i="4"/>
  <c r="C2868" i="4"/>
  <c r="C2865" i="4"/>
  <c r="C2862" i="4"/>
  <c r="D2862" i="4" s="1"/>
  <c r="E2862" i="4" s="1"/>
  <c r="F2862" i="4" s="1"/>
  <c r="G2862" i="4" s="1"/>
  <c r="H2862" i="4" s="1"/>
  <c r="C2859" i="4"/>
  <c r="C2856" i="4"/>
  <c r="C2853" i="4"/>
  <c r="C2850" i="4"/>
  <c r="C2915" i="4"/>
  <c r="C2910" i="4"/>
  <c r="C2878" i="4"/>
  <c r="C2873" i="4"/>
  <c r="C2847" i="4"/>
  <c r="C2843" i="4"/>
  <c r="C2839" i="4"/>
  <c r="C2835" i="4"/>
  <c r="D2835" i="4" s="1"/>
  <c r="E2835" i="4" s="1"/>
  <c r="F2835" i="4" s="1"/>
  <c r="G2835" i="4" s="1"/>
  <c r="H2835" i="4" s="1"/>
  <c r="C2886" i="4"/>
  <c r="C2933" i="4"/>
  <c r="C2889" i="4"/>
  <c r="C2875" i="4"/>
  <c r="C2885" i="4"/>
  <c r="C2869" i="4"/>
  <c r="C2866" i="4"/>
  <c r="C2863" i="4"/>
  <c r="C2860" i="4"/>
  <c r="C2857" i="4"/>
  <c r="C2854" i="4"/>
  <c r="C2851" i="4"/>
  <c r="D2851" i="4" s="1"/>
  <c r="E2851" i="4" s="1"/>
  <c r="F2851" i="4" s="1"/>
  <c r="G2851" i="4" s="1"/>
  <c r="H2851" i="4" s="1"/>
  <c r="C2848" i="4"/>
  <c r="C2844" i="4"/>
  <c r="C2840" i="4"/>
  <c r="C2836" i="4"/>
  <c r="C2913" i="4"/>
  <c r="C2891" i="4"/>
  <c r="C2874" i="4"/>
  <c r="C2870" i="4"/>
  <c r="C2867" i="4"/>
  <c r="C2864" i="4"/>
  <c r="C2861" i="4"/>
  <c r="C2858" i="4"/>
  <c r="D2858" i="4" s="1"/>
  <c r="E2858" i="4" s="1"/>
  <c r="F2858" i="4" s="1"/>
  <c r="G2858" i="4" s="1"/>
  <c r="H2858" i="4" s="1"/>
  <c r="C2855" i="4"/>
  <c r="C2852" i="4"/>
  <c r="C2849" i="4"/>
  <c r="C2904" i="4"/>
  <c r="C2882" i="4"/>
  <c r="C2833" i="4"/>
  <c r="C2820" i="4"/>
  <c r="C2817" i="4"/>
  <c r="C2814" i="4"/>
  <c r="C2811" i="4"/>
  <c r="C2808" i="4"/>
  <c r="C2830" i="4"/>
  <c r="D2830" i="4" s="1"/>
  <c r="E2830" i="4" s="1"/>
  <c r="F2830" i="4" s="1"/>
  <c r="G2830" i="4" s="1"/>
  <c r="H2830" i="4" s="1"/>
  <c r="C2823" i="4"/>
  <c r="C2787" i="4"/>
  <c r="C2900" i="4"/>
  <c r="C2837" i="4"/>
  <c r="C2825" i="4"/>
  <c r="C2805" i="4"/>
  <c r="C2801" i="4"/>
  <c r="C2797" i="4"/>
  <c r="C2793" i="4"/>
  <c r="C2896" i="4"/>
  <c r="C2832" i="4"/>
  <c r="C2827" i="4"/>
  <c r="D2827" i="4" s="1"/>
  <c r="E2827" i="4" s="1"/>
  <c r="F2827" i="4" s="1"/>
  <c r="G2827" i="4" s="1"/>
  <c r="H2827" i="4" s="1"/>
  <c r="C2821" i="4"/>
  <c r="C2818" i="4"/>
  <c r="C2815" i="4"/>
  <c r="C2812" i="4"/>
  <c r="C2809" i="4"/>
  <c r="C2841" i="4"/>
  <c r="C2806" i="4"/>
  <c r="C2802" i="4"/>
  <c r="C2798" i="4"/>
  <c r="C2794" i="4"/>
  <c r="C2789" i="4"/>
  <c r="C2892" i="4"/>
  <c r="D2892" i="4" s="1"/>
  <c r="E2892" i="4" s="1"/>
  <c r="F2892" i="4" s="1"/>
  <c r="G2892" i="4" s="1"/>
  <c r="H2892" i="4" s="1"/>
  <c r="C2829" i="4"/>
  <c r="C2828" i="4"/>
  <c r="C2804" i="4"/>
  <c r="C2800" i="4"/>
  <c r="C2796" i="4"/>
  <c r="C2792" i="4"/>
  <c r="C2786" i="4"/>
  <c r="C2781" i="4"/>
  <c r="C2769" i="4"/>
  <c r="C2692" i="4"/>
  <c r="C2822" i="4"/>
  <c r="C2776" i="4"/>
  <c r="D2776" i="4" s="1"/>
  <c r="E2776" i="4" s="1"/>
  <c r="F2776" i="4" s="1"/>
  <c r="G2776" i="4" s="1"/>
  <c r="H2776" i="4" s="1"/>
  <c r="C2764" i="4"/>
  <c r="C2708" i="4"/>
  <c r="C2704" i="4"/>
  <c r="C2693" i="4"/>
  <c r="C2807" i="4"/>
  <c r="C2783" i="4"/>
  <c r="C2771" i="4"/>
  <c r="C2759" i="4"/>
  <c r="C2757" i="4"/>
  <c r="C2755" i="4"/>
  <c r="C2753" i="4"/>
  <c r="C2751" i="4"/>
  <c r="D2751" i="4" s="1"/>
  <c r="E2751" i="4" s="1"/>
  <c r="F2751" i="4" s="1"/>
  <c r="G2751" i="4" s="1"/>
  <c r="H2751" i="4" s="1"/>
  <c r="C2749" i="4"/>
  <c r="C2747" i="4"/>
  <c r="C2745" i="4"/>
  <c r="C2743" i="4"/>
  <c r="C2741" i="4"/>
  <c r="C2694" i="4"/>
  <c r="C2791" i="4"/>
  <c r="C2788" i="4"/>
  <c r="C2778" i="4"/>
  <c r="C2766" i="4"/>
  <c r="C2739" i="4"/>
  <c r="C2736" i="4"/>
  <c r="D2736" i="4" s="1"/>
  <c r="E2736" i="4" s="1"/>
  <c r="F2736" i="4" s="1"/>
  <c r="G2736" i="4" s="1"/>
  <c r="H2736" i="4" s="1"/>
  <c r="C2733" i="4"/>
  <c r="C2730" i="4"/>
  <c r="C2727" i="4"/>
  <c r="C2724" i="4"/>
  <c r="C2721" i="4"/>
  <c r="C2718" i="4"/>
  <c r="C2715" i="4"/>
  <c r="C2712" i="4"/>
  <c r="C2695" i="4"/>
  <c r="C2810" i="4"/>
  <c r="C2773" i="4"/>
  <c r="C2761" i="4"/>
  <c r="D2761" i="4" s="1"/>
  <c r="E2761" i="4" s="1"/>
  <c r="F2761" i="4" s="1"/>
  <c r="G2761" i="4" s="1"/>
  <c r="H2761" i="4" s="1"/>
  <c r="C2709" i="4"/>
  <c r="C2705" i="4"/>
  <c r="C2696" i="4"/>
  <c r="C2803" i="4"/>
  <c r="C2785" i="4"/>
  <c r="C2780" i="4"/>
  <c r="C2768" i="4"/>
  <c r="C2697" i="4"/>
  <c r="C2826" i="4"/>
  <c r="C2813" i="4"/>
  <c r="C2790" i="4"/>
  <c r="C2775" i="4"/>
  <c r="D2775" i="4" s="1"/>
  <c r="E2775" i="4" s="1"/>
  <c r="F2775" i="4" s="1"/>
  <c r="G2775" i="4" s="1"/>
  <c r="H2775" i="4" s="1"/>
  <c r="C2763" i="4"/>
  <c r="C2698" i="4"/>
  <c r="C2831" i="4"/>
  <c r="C2784" i="4"/>
  <c r="C2772" i="4"/>
  <c r="C2760" i="4"/>
  <c r="C2701" i="4"/>
  <c r="C2824" i="4"/>
  <c r="C2777" i="4"/>
  <c r="C2756" i="4"/>
  <c r="C2750" i="4"/>
  <c r="C2744" i="4"/>
  <c r="D2744" i="4" s="1"/>
  <c r="E2744" i="4" s="1"/>
  <c r="F2744" i="4" s="1"/>
  <c r="G2744" i="4" s="1"/>
  <c r="H2744" i="4" s="1"/>
  <c r="C2700" i="4"/>
  <c r="C2691" i="4"/>
  <c r="C2688" i="4"/>
  <c r="C2683" i="4"/>
  <c r="C2673" i="4"/>
  <c r="C2627" i="4"/>
  <c r="C2707" i="4"/>
  <c r="C2678" i="4"/>
  <c r="C2666" i="4"/>
  <c r="C2661" i="4"/>
  <c r="C2658" i="4"/>
  <c r="C2655" i="4"/>
  <c r="D2655" i="4" s="1"/>
  <c r="E2655" i="4" s="1"/>
  <c r="F2655" i="4" s="1"/>
  <c r="G2655" i="4" s="1"/>
  <c r="H2655" i="4" s="1"/>
  <c r="C2652" i="4"/>
  <c r="C2649" i="4"/>
  <c r="C2646" i="4"/>
  <c r="C2643" i="4"/>
  <c r="C2640" i="4"/>
  <c r="C2637" i="4"/>
  <c r="C2634" i="4"/>
  <c r="C2631" i="4"/>
  <c r="C2762" i="4"/>
  <c r="C2738" i="4"/>
  <c r="C2729" i="4"/>
  <c r="C2720" i="4"/>
  <c r="D2720" i="4" s="1"/>
  <c r="E2720" i="4" s="1"/>
  <c r="F2720" i="4" s="1"/>
  <c r="G2720" i="4" s="1"/>
  <c r="H2720" i="4" s="1"/>
  <c r="C2711" i="4"/>
  <c r="C2703" i="4"/>
  <c r="C2685" i="4"/>
  <c r="C2671" i="4"/>
  <c r="C2782" i="4"/>
  <c r="C2737" i="4"/>
  <c r="C2728" i="4"/>
  <c r="C2719" i="4"/>
  <c r="C2710" i="4"/>
  <c r="C2706" i="4"/>
  <c r="C2699" i="4"/>
  <c r="C2680" i="4"/>
  <c r="D2680" i="4" s="1"/>
  <c r="E2680" i="4" s="1"/>
  <c r="F2680" i="4" s="1"/>
  <c r="G2680" i="4" s="1"/>
  <c r="H2680" i="4" s="1"/>
  <c r="C2676" i="4"/>
  <c r="C2664" i="4"/>
  <c r="C2799" i="4"/>
  <c r="C2754" i="4"/>
  <c r="C2748" i="4"/>
  <c r="C2742" i="4"/>
  <c r="C2690" i="4"/>
  <c r="C2687" i="4"/>
  <c r="C2669" i="4"/>
  <c r="C2845" i="4"/>
  <c r="C2819" i="4"/>
  <c r="C2767" i="4"/>
  <c r="D2767" i="4" s="1"/>
  <c r="E2767" i="4" s="1"/>
  <c r="F2767" i="4" s="1"/>
  <c r="G2767" i="4" s="1"/>
  <c r="H2767" i="4" s="1"/>
  <c r="C2702" i="4"/>
  <c r="C2682" i="4"/>
  <c r="C2674" i="4"/>
  <c r="C2662" i="4"/>
  <c r="C2659" i="4"/>
  <c r="C2656" i="4"/>
  <c r="C2653" i="4"/>
  <c r="C2650" i="4"/>
  <c r="C2647" i="4"/>
  <c r="C2644" i="4"/>
  <c r="C2774" i="4"/>
  <c r="C2732" i="4"/>
  <c r="D2732" i="4" s="1"/>
  <c r="E2732" i="4" s="1"/>
  <c r="F2732" i="4" s="1"/>
  <c r="G2732" i="4" s="1"/>
  <c r="H2732" i="4" s="1"/>
  <c r="C2723" i="4"/>
  <c r="C2714" i="4"/>
  <c r="C2667" i="4"/>
  <c r="C2629" i="4"/>
  <c r="C2625" i="4"/>
  <c r="C2731" i="4"/>
  <c r="C2722" i="4"/>
  <c r="C2713" i="4"/>
  <c r="C2684" i="4"/>
  <c r="C2672" i="4"/>
  <c r="C2779" i="4"/>
  <c r="C2686" i="4"/>
  <c r="D2686" i="4" s="1"/>
  <c r="E2686" i="4" s="1"/>
  <c r="F2686" i="4" s="1"/>
  <c r="G2686" i="4" s="1"/>
  <c r="H2686" i="4" s="1"/>
  <c r="C2670" i="4"/>
  <c r="C2660" i="4"/>
  <c r="C2657" i="4"/>
  <c r="C2654" i="4"/>
  <c r="C2651" i="4"/>
  <c r="C2648" i="4"/>
  <c r="C2645" i="4"/>
  <c r="C2770" i="4"/>
  <c r="C2734" i="4"/>
  <c r="C2725" i="4"/>
  <c r="C2716" i="4"/>
  <c r="C2668" i="4"/>
  <c r="D2668" i="4" s="1"/>
  <c r="E2668" i="4" s="1"/>
  <c r="F2668" i="4" s="1"/>
  <c r="G2668" i="4" s="1"/>
  <c r="H2668" i="4" s="1"/>
  <c r="C2689" i="4"/>
  <c r="C2665" i="4"/>
  <c r="C2588" i="4"/>
  <c r="C2584" i="4"/>
  <c r="C2580" i="4"/>
  <c r="C2576" i="4"/>
  <c r="C2572" i="4"/>
  <c r="C2568" i="4"/>
  <c r="C2564" i="4"/>
  <c r="C2560" i="4"/>
  <c r="C2556" i="4"/>
  <c r="C2552" i="4"/>
  <c r="D2552" i="4" s="1"/>
  <c r="E2552" i="4" s="1"/>
  <c r="C2548" i="4"/>
  <c r="C2735" i="4"/>
  <c r="C2675" i="4"/>
  <c r="C2642" i="4"/>
  <c r="C2639" i="4"/>
  <c r="C2636" i="4"/>
  <c r="C2633" i="4"/>
  <c r="C2630" i="4"/>
  <c r="C2601" i="4"/>
  <c r="C2598" i="4"/>
  <c r="C2595" i="4"/>
  <c r="C2592" i="4"/>
  <c r="D2592" i="4" s="1"/>
  <c r="E2592" i="4" s="1"/>
  <c r="F2592" i="4" s="1"/>
  <c r="G2592" i="4" s="1"/>
  <c r="H2592" i="4" s="1"/>
  <c r="C2816" i="4"/>
  <c r="C2765" i="4"/>
  <c r="C2663" i="4"/>
  <c r="C2589" i="4"/>
  <c r="C2585" i="4"/>
  <c r="C2581" i="4"/>
  <c r="C2577" i="4"/>
  <c r="C2573" i="4"/>
  <c r="C2569" i="4"/>
  <c r="C2565" i="4"/>
  <c r="C2561" i="4"/>
  <c r="C2557" i="4"/>
  <c r="D2557" i="4" s="1"/>
  <c r="E2557" i="4" s="1"/>
  <c r="F2557" i="4" s="1"/>
  <c r="G2557" i="4" s="1"/>
  <c r="H2557" i="4" s="1"/>
  <c r="C2553" i="4"/>
  <c r="C2549" i="4"/>
  <c r="C2758" i="4"/>
  <c r="C2624" i="4"/>
  <c r="C2622" i="4"/>
  <c r="C2620" i="4"/>
  <c r="C2618" i="4"/>
  <c r="C2616" i="4"/>
  <c r="C2614" i="4"/>
  <c r="C2612" i="4"/>
  <c r="C2610" i="4"/>
  <c r="C2608" i="4"/>
  <c r="D2608" i="4" s="1"/>
  <c r="E2608" i="4" s="1"/>
  <c r="F2608" i="4" s="1"/>
  <c r="G2608" i="4" s="1"/>
  <c r="H2608" i="4" s="1"/>
  <c r="C2606" i="4"/>
  <c r="C2604" i="4"/>
  <c r="C2726" i="4"/>
  <c r="C2641" i="4"/>
  <c r="C2638" i="4"/>
  <c r="C2635" i="4"/>
  <c r="C2632" i="4"/>
  <c r="C2602" i="4"/>
  <c r="C2599" i="4"/>
  <c r="C2596" i="4"/>
  <c r="C2593" i="4"/>
  <c r="C2752" i="4"/>
  <c r="D2752" i="4" s="1"/>
  <c r="E2752" i="4" s="1"/>
  <c r="F2752" i="4" s="1"/>
  <c r="G2752" i="4" s="1"/>
  <c r="H2752" i="4" s="1"/>
  <c r="C2590" i="4"/>
  <c r="C2586" i="4"/>
  <c r="C2582" i="4"/>
  <c r="C2578" i="4"/>
  <c r="C2574" i="4"/>
  <c r="C2570" i="4"/>
  <c r="C2566" i="4"/>
  <c r="C2562" i="4"/>
  <c r="C2558" i="4"/>
  <c r="C2554" i="4"/>
  <c r="C2550" i="4"/>
  <c r="C2795" i="4"/>
  <c r="D2795" i="4" s="1"/>
  <c r="E2795" i="4" s="1"/>
  <c r="F2795" i="4" s="1"/>
  <c r="G2795" i="4" s="1"/>
  <c r="H2795" i="4" s="1"/>
  <c r="C2681" i="4"/>
  <c r="C2626" i="4"/>
  <c r="C2679" i="4"/>
  <c r="C2494" i="4"/>
  <c r="C2492" i="4"/>
  <c r="C2480" i="4"/>
  <c r="C2475" i="4"/>
  <c r="C2463" i="4"/>
  <c r="C2452" i="4"/>
  <c r="C2546" i="4"/>
  <c r="C2543" i="4"/>
  <c r="C2540" i="4"/>
  <c r="D2540" i="4" s="1"/>
  <c r="E2540" i="4" s="1"/>
  <c r="F2540" i="4" s="1"/>
  <c r="G2540" i="4" s="1"/>
  <c r="H2540" i="4" s="1"/>
  <c r="C2537" i="4"/>
  <c r="C2534" i="4"/>
  <c r="C2531" i="4"/>
  <c r="C2528" i="4"/>
  <c r="C2525" i="4"/>
  <c r="C2522" i="4"/>
  <c r="C2519" i="4"/>
  <c r="C2516" i="4"/>
  <c r="C2513" i="4"/>
  <c r="C2510" i="4"/>
  <c r="C2507" i="4"/>
  <c r="C2504" i="4"/>
  <c r="D2504" i="4" s="1"/>
  <c r="E2504" i="4" s="1"/>
  <c r="F2504" i="4" s="1"/>
  <c r="G2504" i="4" s="1"/>
  <c r="H2504" i="4" s="1"/>
  <c r="C2501" i="4"/>
  <c r="C2496" i="4"/>
  <c r="C2485" i="4"/>
  <c r="C2453" i="4"/>
  <c r="C2677" i="4"/>
  <c r="C2621" i="4"/>
  <c r="C2613" i="4"/>
  <c r="C2605" i="4"/>
  <c r="C2490" i="4"/>
  <c r="C2478" i="4"/>
  <c r="C2472" i="4"/>
  <c r="C2468" i="4"/>
  <c r="D2468" i="4" s="1"/>
  <c r="E2468" i="4" s="1"/>
  <c r="F2468" i="4" s="1"/>
  <c r="G2468" i="4" s="1"/>
  <c r="H2468" i="4" s="1"/>
  <c r="C2464" i="4"/>
  <c r="C2454" i="4"/>
  <c r="C2746" i="4"/>
  <c r="C2498" i="4"/>
  <c r="C2483" i="4"/>
  <c r="C2455" i="4"/>
  <c r="C2628" i="4"/>
  <c r="C2597" i="4"/>
  <c r="C2488" i="4"/>
  <c r="C2476" i="4"/>
  <c r="C2456" i="4"/>
  <c r="C2444" i="4"/>
  <c r="D2444" i="4" s="1"/>
  <c r="E2444" i="4" s="1"/>
  <c r="F2444" i="4" s="1"/>
  <c r="G2444" i="4" s="1"/>
  <c r="H2444" i="4" s="1"/>
  <c r="C2443" i="4"/>
  <c r="C2442" i="4"/>
  <c r="C2441" i="4"/>
  <c r="C2440" i="4"/>
  <c r="C2439" i="4"/>
  <c r="C2438" i="4"/>
  <c r="C2437" i="4"/>
  <c r="C2436" i="4"/>
  <c r="C2435" i="4"/>
  <c r="C2434" i="4"/>
  <c r="C2433" i="4"/>
  <c r="C2432" i="4"/>
  <c r="D2432" i="4" s="1"/>
  <c r="E2432" i="4" s="1"/>
  <c r="F2432" i="4" s="1"/>
  <c r="G2432" i="4" s="1"/>
  <c r="H2432" i="4" s="1"/>
  <c r="C2431" i="4"/>
  <c r="C2430" i="4"/>
  <c r="C2429" i="4"/>
  <c r="C2428" i="4"/>
  <c r="C2427" i="4"/>
  <c r="C2426" i="4"/>
  <c r="C2425" i="4"/>
  <c r="C2424" i="4"/>
  <c r="C2423" i="4"/>
  <c r="C2422" i="4"/>
  <c r="C2421" i="4"/>
  <c r="C2420" i="4"/>
  <c r="D2420" i="4" s="1"/>
  <c r="E2420" i="4" s="1"/>
  <c r="F2420" i="4" s="1"/>
  <c r="G2420" i="4" s="1"/>
  <c r="H2420" i="4" s="1"/>
  <c r="C2419" i="4"/>
  <c r="C2418" i="4"/>
  <c r="C2417" i="4"/>
  <c r="C2416" i="4"/>
  <c r="C2415" i="4"/>
  <c r="C2414" i="4"/>
  <c r="C2413" i="4"/>
  <c r="C2412" i="4"/>
  <c r="C2411" i="4"/>
  <c r="C2410" i="4"/>
  <c r="C2409" i="4"/>
  <c r="C2408" i="4"/>
  <c r="D2408" i="4" s="1"/>
  <c r="E2408" i="4" s="1"/>
  <c r="F2408" i="4" s="1"/>
  <c r="G2408" i="4" s="1"/>
  <c r="H2408" i="4" s="1"/>
  <c r="C2407" i="4"/>
  <c r="C2406" i="4"/>
  <c r="C2405" i="4"/>
  <c r="C2404" i="4"/>
  <c r="C2740" i="4"/>
  <c r="C2619" i="4"/>
  <c r="C2611" i="4"/>
  <c r="C2603" i="4"/>
  <c r="C2545" i="4"/>
  <c r="C2542" i="4"/>
  <c r="C2539" i="4"/>
  <c r="C2536" i="4"/>
  <c r="D2536" i="4" s="1"/>
  <c r="E2536" i="4" s="1"/>
  <c r="F2536" i="4" s="1"/>
  <c r="G2536" i="4" s="1"/>
  <c r="H2536" i="4" s="1"/>
  <c r="C2533" i="4"/>
  <c r="C2530" i="4"/>
  <c r="C2527" i="4"/>
  <c r="C2524" i="4"/>
  <c r="C2521" i="4"/>
  <c r="C2518" i="4"/>
  <c r="C2515" i="4"/>
  <c r="C2512" i="4"/>
  <c r="C2509" i="4"/>
  <c r="C2506" i="4"/>
  <c r="C2503" i="4"/>
  <c r="C2500" i="4"/>
  <c r="D2500" i="4" s="1"/>
  <c r="E2500" i="4" s="1"/>
  <c r="F2500" i="4" s="1"/>
  <c r="G2500" i="4" s="1"/>
  <c r="H2500" i="4" s="1"/>
  <c r="C2481" i="4"/>
  <c r="C2473" i="4"/>
  <c r="C2469" i="4"/>
  <c r="C2465" i="4"/>
  <c r="C2457" i="4"/>
  <c r="C2445" i="4"/>
  <c r="C2495" i="4"/>
  <c r="C2493" i="4"/>
  <c r="C2486" i="4"/>
  <c r="C2458" i="4"/>
  <c r="C2446" i="4"/>
  <c r="C2717" i="4"/>
  <c r="D2717" i="4" s="1"/>
  <c r="E2717" i="4" s="1"/>
  <c r="F2717" i="4" s="1"/>
  <c r="G2717" i="4" s="1"/>
  <c r="H2717" i="4" s="1"/>
  <c r="C2591" i="4"/>
  <c r="C2587" i="4"/>
  <c r="C2583" i="4"/>
  <c r="C2579" i="4"/>
  <c r="C2575" i="4"/>
  <c r="C2571" i="4"/>
  <c r="C2567" i="4"/>
  <c r="C2563" i="4"/>
  <c r="C2559" i="4"/>
  <c r="C2555" i="4"/>
  <c r="C2551" i="4"/>
  <c r="C2491" i="4"/>
  <c r="D2491" i="4" s="1"/>
  <c r="E2491" i="4" s="1"/>
  <c r="F2491" i="4" s="1"/>
  <c r="G2491" i="4" s="1"/>
  <c r="H2491" i="4" s="1"/>
  <c r="C2479" i="4"/>
  <c r="C2459" i="4"/>
  <c r="C2447" i="4"/>
  <c r="C2623" i="4"/>
  <c r="C2615" i="4"/>
  <c r="C2607" i="4"/>
  <c r="C2594" i="4"/>
  <c r="C2487" i="4"/>
  <c r="C2471" i="4"/>
  <c r="C2467" i="4"/>
  <c r="C2451" i="4"/>
  <c r="C2617" i="4"/>
  <c r="D2617" i="4" s="1"/>
  <c r="E2617" i="4" s="1"/>
  <c r="F2617" i="4" s="1"/>
  <c r="G2617" i="4" s="1"/>
  <c r="H2617" i="4" s="1"/>
  <c r="C2497" i="4"/>
  <c r="C2470" i="4"/>
  <c r="C2460" i="4"/>
  <c r="C2353" i="4"/>
  <c r="C2544" i="4"/>
  <c r="C2532" i="4"/>
  <c r="C2520" i="4"/>
  <c r="C2508" i="4"/>
  <c r="C2489" i="4"/>
  <c r="C2403" i="4"/>
  <c r="C2401" i="4"/>
  <c r="C2399" i="4"/>
  <c r="D2399" i="4" s="1"/>
  <c r="E2399" i="4" s="1"/>
  <c r="F2399" i="4" s="1"/>
  <c r="G2399" i="4" s="1"/>
  <c r="H2399" i="4" s="1"/>
  <c r="C2397" i="4"/>
  <c r="C2395" i="4"/>
  <c r="C2393" i="4"/>
  <c r="C2391" i="4"/>
  <c r="C2384" i="4"/>
  <c r="C2381" i="4"/>
  <c r="C2378" i="4"/>
  <c r="C2362" i="4"/>
  <c r="C2354" i="4"/>
  <c r="C2482" i="4"/>
  <c r="C2389" i="4"/>
  <c r="C2375" i="4"/>
  <c r="D2375" i="4" s="1"/>
  <c r="E2375" i="4" s="1"/>
  <c r="F2375" i="4" s="1"/>
  <c r="G2375" i="4" s="1"/>
  <c r="H2375" i="4" s="1"/>
  <c r="C2371" i="4"/>
  <c r="C2367" i="4"/>
  <c r="C2355" i="4"/>
  <c r="C2609" i="4"/>
  <c r="C2474" i="4"/>
  <c r="C2363" i="4"/>
  <c r="C2356" i="4"/>
  <c r="C2541" i="4"/>
  <c r="C2529" i="4"/>
  <c r="C2517" i="4"/>
  <c r="C2505" i="4"/>
  <c r="C2387" i="4"/>
  <c r="D2387" i="4" s="1"/>
  <c r="E2387" i="4" s="1"/>
  <c r="F2387" i="4" s="1"/>
  <c r="G2387" i="4" s="1"/>
  <c r="H2387" i="4" s="1"/>
  <c r="C2357" i="4"/>
  <c r="C2450" i="4"/>
  <c r="C2382" i="4"/>
  <c r="C2379" i="4"/>
  <c r="C2376" i="4"/>
  <c r="C2372" i="4"/>
  <c r="C2368" i="4"/>
  <c r="C2364" i="4"/>
  <c r="C2358" i="4"/>
  <c r="C2385" i="4"/>
  <c r="C2538" i="4"/>
  <c r="C2526" i="4"/>
  <c r="D2526" i="4" s="1"/>
  <c r="E2526" i="4" s="1"/>
  <c r="F2526" i="4" s="1"/>
  <c r="G2526" i="4" s="1"/>
  <c r="H2526" i="4" s="1"/>
  <c r="C2514" i="4"/>
  <c r="C2502" i="4"/>
  <c r="C2449" i="4"/>
  <c r="C2402" i="4"/>
  <c r="C2400" i="4"/>
  <c r="C2398" i="4"/>
  <c r="C2396" i="4"/>
  <c r="C2394" i="4"/>
  <c r="C2392" i="4"/>
  <c r="C2390" i="4"/>
  <c r="C2359" i="4"/>
  <c r="C2499" i="4"/>
  <c r="D2499" i="4" s="1"/>
  <c r="E2499" i="4" s="1"/>
  <c r="F2499" i="4" s="1"/>
  <c r="G2499" i="4" s="1"/>
  <c r="H2499" i="4" s="1"/>
  <c r="C2386" i="4"/>
  <c r="C2374" i="4"/>
  <c r="C2370" i="4"/>
  <c r="C2366" i="4"/>
  <c r="C2361" i="4"/>
  <c r="C2352" i="4"/>
  <c r="C2365" i="4"/>
  <c r="C2289" i="4"/>
  <c r="C2283" i="4"/>
  <c r="C2277" i="4"/>
  <c r="C2271" i="4"/>
  <c r="C2265" i="4"/>
  <c r="D2265" i="4" s="1"/>
  <c r="E2265" i="4" s="1"/>
  <c r="F2265" i="4" s="1"/>
  <c r="G2265" i="4" s="1"/>
  <c r="H2265" i="4" s="1"/>
  <c r="C2259" i="4"/>
  <c r="C2253" i="4"/>
  <c r="C2388" i="4"/>
  <c r="C2360" i="4"/>
  <c r="C2347" i="4"/>
  <c r="C2343" i="4"/>
  <c r="C2339" i="4"/>
  <c r="C2335" i="4"/>
  <c r="C2331" i="4"/>
  <c r="C2327" i="4"/>
  <c r="C2323" i="4"/>
  <c r="C2319" i="4"/>
  <c r="D2319" i="4" s="1"/>
  <c r="E2319" i="4" s="1"/>
  <c r="F2319" i="4" s="1"/>
  <c r="G2319" i="4" s="1"/>
  <c r="H2319" i="4" s="1"/>
  <c r="C2315" i="4"/>
  <c r="C2311" i="4"/>
  <c r="C2307" i="4"/>
  <c r="C2303" i="4"/>
  <c r="C2293" i="4"/>
  <c r="C2547" i="4"/>
  <c r="C2351" i="4"/>
  <c r="C2284" i="4"/>
  <c r="C2278" i="4"/>
  <c r="C2272" i="4"/>
  <c r="C2266" i="4"/>
  <c r="C2260" i="4"/>
  <c r="D2260" i="4" s="1"/>
  <c r="E2260" i="4" s="1"/>
  <c r="F2260" i="4" s="1"/>
  <c r="G2260" i="4" s="1"/>
  <c r="H2260" i="4" s="1"/>
  <c r="C2254" i="4"/>
  <c r="C2600" i="4"/>
  <c r="C2369" i="4"/>
  <c r="C2300" i="4"/>
  <c r="C2298" i="4"/>
  <c r="C2296" i="4"/>
  <c r="C2290" i="4"/>
  <c r="C2466" i="4"/>
  <c r="C2448" i="4"/>
  <c r="C2380" i="4"/>
  <c r="C2350" i="4"/>
  <c r="C2346" i="4"/>
  <c r="D2346" i="4" s="1"/>
  <c r="E2346" i="4" s="1"/>
  <c r="C2342" i="4"/>
  <c r="C2338" i="4"/>
  <c r="C2334" i="4"/>
  <c r="C2330" i="4"/>
  <c r="C2326" i="4"/>
  <c r="C2322" i="4"/>
  <c r="C2318" i="4"/>
  <c r="C2314" i="4"/>
  <c r="C2310" i="4"/>
  <c r="C2306" i="4"/>
  <c r="C2302" i="4"/>
  <c r="C2285" i="4"/>
  <c r="D2285" i="4" s="1"/>
  <c r="E2285" i="4" s="1"/>
  <c r="F2285" i="4" s="1"/>
  <c r="G2285" i="4" s="1"/>
  <c r="H2285" i="4" s="1"/>
  <c r="C2279" i="4"/>
  <c r="C2273" i="4"/>
  <c r="C2267" i="4"/>
  <c r="C2261" i="4"/>
  <c r="C2255" i="4"/>
  <c r="C2535" i="4"/>
  <c r="C2294" i="4"/>
  <c r="C2246" i="4"/>
  <c r="C2245" i="4"/>
  <c r="C2244" i="4"/>
  <c r="C2243" i="4"/>
  <c r="C2242" i="4"/>
  <c r="D2242" i="4" s="1"/>
  <c r="E2242" i="4" s="1"/>
  <c r="F2242" i="4" s="1"/>
  <c r="G2242" i="4" s="1"/>
  <c r="H2242" i="4" s="1"/>
  <c r="C2241" i="4"/>
  <c r="C2240" i="4"/>
  <c r="C2239" i="4"/>
  <c r="C2238" i="4"/>
  <c r="C2237" i="4"/>
  <c r="C2236" i="4"/>
  <c r="C2235" i="4"/>
  <c r="C2234" i="4"/>
  <c r="C2233" i="4"/>
  <c r="C2232" i="4"/>
  <c r="C2231" i="4"/>
  <c r="C2230" i="4"/>
  <c r="D2230" i="4" s="1"/>
  <c r="E2230" i="4" s="1"/>
  <c r="F2230" i="4" s="1"/>
  <c r="G2230" i="4" s="1"/>
  <c r="H2230" i="4" s="1"/>
  <c r="C2229" i="4"/>
  <c r="C2228" i="4"/>
  <c r="C2227" i="4"/>
  <c r="C2226" i="4"/>
  <c r="C2225" i="4"/>
  <c r="C2224" i="4"/>
  <c r="C2223" i="4"/>
  <c r="C2222" i="4"/>
  <c r="C2221" i="4"/>
  <c r="C2220" i="4"/>
  <c r="C2219" i="4"/>
  <c r="C2218" i="4"/>
  <c r="D2218" i="4" s="1"/>
  <c r="E2218" i="4" s="1"/>
  <c r="F2218" i="4" s="1"/>
  <c r="G2218" i="4" s="1"/>
  <c r="H2218" i="4" s="1"/>
  <c r="C2217" i="4"/>
  <c r="C2462" i="4"/>
  <c r="C2373" i="4"/>
  <c r="C2291" i="4"/>
  <c r="C2286" i="4"/>
  <c r="C2280" i="4"/>
  <c r="C2274" i="4"/>
  <c r="C2268" i="4"/>
  <c r="C2262" i="4"/>
  <c r="C2256" i="4"/>
  <c r="C2247" i="4"/>
  <c r="C2484" i="4"/>
  <c r="D2484" i="4" s="1"/>
  <c r="E2484" i="4" s="1"/>
  <c r="F2484" i="4" s="1"/>
  <c r="G2484" i="4" s="1"/>
  <c r="H2484" i="4" s="1"/>
  <c r="C2349" i="4"/>
  <c r="C2345" i="4"/>
  <c r="C2341" i="4"/>
  <c r="C2337" i="4"/>
  <c r="C2333" i="4"/>
  <c r="C2329" i="4"/>
  <c r="C2325" i="4"/>
  <c r="C2321" i="4"/>
  <c r="C2317" i="4"/>
  <c r="C2313" i="4"/>
  <c r="C2309" i="4"/>
  <c r="C2305" i="4"/>
  <c r="D2305" i="4" s="1"/>
  <c r="E2305" i="4" s="1"/>
  <c r="F2305" i="4" s="1"/>
  <c r="G2305" i="4" s="1"/>
  <c r="H2305" i="4" s="1"/>
  <c r="C2248" i="4"/>
  <c r="C2523" i="4"/>
  <c r="C2461" i="4"/>
  <c r="C2287" i="4"/>
  <c r="C2281" i="4"/>
  <c r="C2275" i="4"/>
  <c r="C2269" i="4"/>
  <c r="C2263" i="4"/>
  <c r="C2257" i="4"/>
  <c r="C2249" i="4"/>
  <c r="C2511" i="4"/>
  <c r="C2477" i="4"/>
  <c r="D2477" i="4" s="1"/>
  <c r="E2477" i="4" s="1"/>
  <c r="F2477" i="4" s="1"/>
  <c r="G2477" i="4" s="1"/>
  <c r="H2477" i="4" s="1"/>
  <c r="C2252" i="4"/>
  <c r="C2297" i="4"/>
  <c r="C2162" i="4"/>
  <c r="C2340" i="4"/>
  <c r="C2316" i="4"/>
  <c r="C2288" i="4"/>
  <c r="C2201" i="4"/>
  <c r="C2197" i="4"/>
  <c r="C2193" i="4"/>
  <c r="C2189" i="4"/>
  <c r="C2185" i="4"/>
  <c r="C2181" i="4"/>
  <c r="D2181" i="4" s="1"/>
  <c r="E2181" i="4" s="1"/>
  <c r="F2181" i="4" s="1"/>
  <c r="G2181" i="4" s="1"/>
  <c r="H2181" i="4" s="1"/>
  <c r="C2175" i="4"/>
  <c r="C2169" i="4"/>
  <c r="C2163" i="4"/>
  <c r="C2295" i="4"/>
  <c r="C2336" i="4"/>
  <c r="C2312" i="4"/>
  <c r="C2258" i="4"/>
  <c r="C2251" i="4"/>
  <c r="C2214" i="4"/>
  <c r="C2211" i="4"/>
  <c r="C2208" i="4"/>
  <c r="C2205" i="4"/>
  <c r="D2205" i="4" s="1"/>
  <c r="E2205" i="4" s="1"/>
  <c r="F2205" i="4" s="1"/>
  <c r="G2205" i="4" s="1"/>
  <c r="H2205" i="4" s="1"/>
  <c r="C2176" i="4"/>
  <c r="C2170" i="4"/>
  <c r="C2164" i="4"/>
  <c r="C2250" i="4"/>
  <c r="C2202" i="4"/>
  <c r="C2198" i="4"/>
  <c r="C2194" i="4"/>
  <c r="C2190" i="4"/>
  <c r="C2186" i="4"/>
  <c r="C2182" i="4"/>
  <c r="C2332" i="4"/>
  <c r="C2308" i="4"/>
  <c r="D2308" i="4" s="1"/>
  <c r="E2308" i="4" s="1"/>
  <c r="F2308" i="4" s="1"/>
  <c r="G2308" i="4" s="1"/>
  <c r="H2308" i="4" s="1"/>
  <c r="C2264" i="4"/>
  <c r="C2177" i="4"/>
  <c r="C2171" i="4"/>
  <c r="C2165" i="4"/>
  <c r="C2292" i="4"/>
  <c r="C2383" i="4"/>
  <c r="C2328" i="4"/>
  <c r="C2304" i="4"/>
  <c r="C2270" i="4"/>
  <c r="C2215" i="4"/>
  <c r="C2212" i="4"/>
  <c r="C2209" i="4"/>
  <c r="C2206" i="4"/>
  <c r="C2203" i="4"/>
  <c r="C2199" i="4"/>
  <c r="C2195" i="4"/>
  <c r="C2191" i="4"/>
  <c r="C2187" i="4"/>
  <c r="C2183" i="4"/>
  <c r="C2178" i="4"/>
  <c r="C2172" i="4"/>
  <c r="C2166" i="4"/>
  <c r="C2377" i="4"/>
  <c r="C2348" i="4"/>
  <c r="D2348" i="4" s="1"/>
  <c r="E2348" i="4" s="1"/>
  <c r="F2348" i="4" s="1"/>
  <c r="G2348" i="4" s="1"/>
  <c r="H2348" i="4" s="1"/>
  <c r="C2324" i="4"/>
  <c r="C2276" i="4"/>
  <c r="C2179" i="4"/>
  <c r="C2173" i="4"/>
  <c r="C2167" i="4"/>
  <c r="C2301" i="4"/>
  <c r="C2078" i="4"/>
  <c r="C2072" i="4"/>
  <c r="C2065" i="4"/>
  <c r="C2299" i="4"/>
  <c r="C2200" i="4"/>
  <c r="C2184" i="4"/>
  <c r="D2184" i="4" s="1"/>
  <c r="E2184" i="4" s="1"/>
  <c r="F2184" i="4" s="1"/>
  <c r="G2184" i="4" s="1"/>
  <c r="H2184" i="4" s="1"/>
  <c r="C2128" i="4"/>
  <c r="C2124" i="4"/>
  <c r="C2120" i="4"/>
  <c r="C2116" i="4"/>
  <c r="C2112" i="4"/>
  <c r="C2108" i="4"/>
  <c r="C2104" i="4"/>
  <c r="C2100" i="4"/>
  <c r="C2096" i="4"/>
  <c r="C2092" i="4"/>
  <c r="C2088" i="4"/>
  <c r="C2084" i="4"/>
  <c r="D2084" i="4" s="1"/>
  <c r="E2084" i="4" s="1"/>
  <c r="C2066" i="4"/>
  <c r="C2174" i="4"/>
  <c r="C2160" i="4"/>
  <c r="C2156" i="4"/>
  <c r="C2152" i="4"/>
  <c r="C2148" i="4"/>
  <c r="C2144" i="4"/>
  <c r="C2140" i="4"/>
  <c r="C2135" i="4"/>
  <c r="C2133" i="4"/>
  <c r="C2131" i="4"/>
  <c r="C2079" i="4"/>
  <c r="D2079" i="4" s="1"/>
  <c r="E2079" i="4" s="1"/>
  <c r="F2079" i="4" s="1"/>
  <c r="G2079" i="4" s="1"/>
  <c r="H2079" i="4" s="1"/>
  <c r="C2073" i="4"/>
  <c r="C2067" i="4"/>
  <c r="C2055" i="4"/>
  <c r="C2054" i="4"/>
  <c r="C2053" i="4"/>
  <c r="C2052" i="4"/>
  <c r="C2051" i="4"/>
  <c r="C2050" i="4"/>
  <c r="C2049" i="4"/>
  <c r="C2048" i="4"/>
  <c r="C2047" i="4"/>
  <c r="C2046" i="4"/>
  <c r="D2046" i="4" s="1"/>
  <c r="E2046" i="4" s="1"/>
  <c r="F2046" i="4" s="1"/>
  <c r="G2046" i="4" s="1"/>
  <c r="H2046" i="4" s="1"/>
  <c r="C2045" i="4"/>
  <c r="C2044" i="4"/>
  <c r="C2043" i="4"/>
  <c r="C2042" i="4"/>
  <c r="C2041" i="4"/>
  <c r="C2040" i="4"/>
  <c r="C2039" i="4"/>
  <c r="C2038" i="4"/>
  <c r="C2037" i="4"/>
  <c r="C2036" i="4"/>
  <c r="C2035" i="4"/>
  <c r="C2034" i="4"/>
  <c r="D2034" i="4" s="1"/>
  <c r="E2034" i="4" s="1"/>
  <c r="F2034" i="4" s="1"/>
  <c r="G2034" i="4" s="1"/>
  <c r="H2034" i="4" s="1"/>
  <c r="C2033" i="4"/>
  <c r="C2032" i="4"/>
  <c r="C2031" i="4"/>
  <c r="C2030" i="4"/>
  <c r="C2029" i="4"/>
  <c r="C2028" i="4"/>
  <c r="C2027" i="4"/>
  <c r="C2026" i="4"/>
  <c r="C2025" i="4"/>
  <c r="C2024" i="4"/>
  <c r="C2023" i="4"/>
  <c r="C2022" i="4"/>
  <c r="D2022" i="4" s="1"/>
  <c r="E2022" i="4" s="1"/>
  <c r="F2022" i="4" s="1"/>
  <c r="G2022" i="4" s="1"/>
  <c r="H2022" i="4" s="1"/>
  <c r="C2021" i="4"/>
  <c r="C2020" i="4"/>
  <c r="C2019" i="4"/>
  <c r="C2018" i="4"/>
  <c r="C2017" i="4"/>
  <c r="C2016" i="4"/>
  <c r="C2015" i="4"/>
  <c r="C2014" i="4"/>
  <c r="C2013" i="4"/>
  <c r="C2012" i="4"/>
  <c r="C2011" i="4"/>
  <c r="C2010" i="4"/>
  <c r="D2010" i="4" s="1"/>
  <c r="E2010" i="4" s="1"/>
  <c r="F2010" i="4" s="1"/>
  <c r="G2010" i="4" s="1"/>
  <c r="H2010" i="4" s="1"/>
  <c r="C2009" i="4"/>
  <c r="C2008" i="4"/>
  <c r="C2007" i="4"/>
  <c r="C2006" i="4"/>
  <c r="C2005" i="4"/>
  <c r="C2004" i="4"/>
  <c r="C2003" i="4"/>
  <c r="C2002" i="4"/>
  <c r="C2001" i="4"/>
  <c r="C2000" i="4"/>
  <c r="C1999" i="4"/>
  <c r="C1998" i="4"/>
  <c r="D1998" i="4" s="1"/>
  <c r="E1998" i="4" s="1"/>
  <c r="F1998" i="4" s="1"/>
  <c r="G1998" i="4" s="1"/>
  <c r="H1998" i="4" s="1"/>
  <c r="C1997" i="4"/>
  <c r="C1996" i="4"/>
  <c r="C1995" i="4"/>
  <c r="C1994" i="4"/>
  <c r="C1993" i="4"/>
  <c r="C1992" i="4"/>
  <c r="C1991" i="4"/>
  <c r="C1990" i="4"/>
  <c r="C1989" i="4"/>
  <c r="C1988" i="4"/>
  <c r="C1987" i="4"/>
  <c r="C1986" i="4"/>
  <c r="D1986" i="4" s="1"/>
  <c r="E1986" i="4" s="1"/>
  <c r="F1986" i="4" s="1"/>
  <c r="G1986" i="4" s="1"/>
  <c r="H1986" i="4" s="1"/>
  <c r="C1985" i="4"/>
  <c r="C1984" i="4"/>
  <c r="C1983" i="4"/>
  <c r="C1982" i="4"/>
  <c r="C1981" i="4"/>
  <c r="C1980" i="4"/>
  <c r="C1979" i="4"/>
  <c r="C2056" i="4"/>
  <c r="C2188" i="4"/>
  <c r="C2137" i="4"/>
  <c r="C2125" i="4"/>
  <c r="C2121" i="4"/>
  <c r="D2121" i="4" s="1"/>
  <c r="E2121" i="4" s="1"/>
  <c r="F2121" i="4" s="1"/>
  <c r="G2121" i="4" s="1"/>
  <c r="H2121" i="4" s="1"/>
  <c r="C2117" i="4"/>
  <c r="C2113" i="4"/>
  <c r="C2109" i="4"/>
  <c r="C2105" i="4"/>
  <c r="C2101" i="4"/>
  <c r="C2097" i="4"/>
  <c r="C2093" i="4"/>
  <c r="C2089" i="4"/>
  <c r="C2085" i="4"/>
  <c r="C2080" i="4"/>
  <c r="C2074" i="4"/>
  <c r="C2068" i="4"/>
  <c r="D2068" i="4" s="1"/>
  <c r="E2068" i="4" s="1"/>
  <c r="F2068" i="4" s="1"/>
  <c r="G2068" i="4" s="1"/>
  <c r="H2068" i="4" s="1"/>
  <c r="C2057" i="4"/>
  <c r="C2216" i="4"/>
  <c r="C2210" i="4"/>
  <c r="C2204" i="4"/>
  <c r="C2168" i="4"/>
  <c r="C2159" i="4"/>
  <c r="C2155" i="4"/>
  <c r="C2151" i="4"/>
  <c r="C2147" i="4"/>
  <c r="C2143" i="4"/>
  <c r="C2129" i="4"/>
  <c r="C2058" i="4"/>
  <c r="D2058" i="4" s="1"/>
  <c r="E2058" i="4" s="1"/>
  <c r="F2058" i="4" s="1"/>
  <c r="G2058" i="4" s="1"/>
  <c r="H2058" i="4" s="1"/>
  <c r="C2139" i="4"/>
  <c r="C2081" i="4"/>
  <c r="C2075" i="4"/>
  <c r="C2069" i="4"/>
  <c r="C2059" i="4"/>
  <c r="C2192" i="4"/>
  <c r="C2126" i="4"/>
  <c r="C2122" i="4"/>
  <c r="C2118" i="4"/>
  <c r="C2114" i="4"/>
  <c r="C2110" i="4"/>
  <c r="C2106" i="4"/>
  <c r="D2106" i="4" s="1"/>
  <c r="E2106" i="4" s="1"/>
  <c r="F2106" i="4" s="1"/>
  <c r="G2106" i="4" s="1"/>
  <c r="H2106" i="4" s="1"/>
  <c r="C2102" i="4"/>
  <c r="C2098" i="4"/>
  <c r="C2094" i="4"/>
  <c r="C2090" i="4"/>
  <c r="C2086" i="4"/>
  <c r="C2060" i="4"/>
  <c r="C2136" i="4"/>
  <c r="C2130" i="4"/>
  <c r="C2062" i="4"/>
  <c r="C2344" i="4"/>
  <c r="C2158" i="4"/>
  <c r="C2142" i="4"/>
  <c r="D2142" i="4" s="1"/>
  <c r="E2142" i="4" s="1"/>
  <c r="F2142" i="4" s="1"/>
  <c r="G2142" i="4" s="1"/>
  <c r="H2142" i="4" s="1"/>
  <c r="C2132" i="4"/>
  <c r="C2196" i="4"/>
  <c r="C2115" i="4"/>
  <c r="C2099" i="4"/>
  <c r="C2083" i="4"/>
  <c r="C1976" i="4"/>
  <c r="C1969" i="4"/>
  <c r="C1968" i="4"/>
  <c r="C1967" i="4"/>
  <c r="C1966" i="4"/>
  <c r="C1965" i="4"/>
  <c r="C1964" i="4"/>
  <c r="D1964" i="4" s="1"/>
  <c r="E1964" i="4" s="1"/>
  <c r="F1964" i="4" s="1"/>
  <c r="G1964" i="4" s="1"/>
  <c r="H1964" i="4" s="1"/>
  <c r="C1963" i="4"/>
  <c r="C1962" i="4"/>
  <c r="C1961" i="4"/>
  <c r="C1960" i="4"/>
  <c r="C1959" i="4"/>
  <c r="C1958" i="4"/>
  <c r="C1957" i="4"/>
  <c r="C1956" i="4"/>
  <c r="C1955" i="4"/>
  <c r="C1954" i="4"/>
  <c r="C1953" i="4"/>
  <c r="C1952" i="4"/>
  <c r="D1952" i="4" s="1"/>
  <c r="E1952" i="4" s="1"/>
  <c r="F1952" i="4" s="1"/>
  <c r="G1952" i="4" s="1"/>
  <c r="H1952" i="4" s="1"/>
  <c r="C1951" i="4"/>
  <c r="C1950" i="4"/>
  <c r="C1949" i="4"/>
  <c r="C1948" i="4"/>
  <c r="C1947" i="4"/>
  <c r="C1946" i="4"/>
  <c r="C1945" i="4"/>
  <c r="C1944" i="4"/>
  <c r="C1943" i="4"/>
  <c r="C1942" i="4"/>
  <c r="C1941" i="4"/>
  <c r="C1940" i="4"/>
  <c r="D1940" i="4" s="1"/>
  <c r="E1940" i="4" s="1"/>
  <c r="F1940" i="4" s="1"/>
  <c r="G1940" i="4" s="1"/>
  <c r="H1940" i="4" s="1"/>
  <c r="C1939" i="4"/>
  <c r="C1938" i="4"/>
  <c r="C1937" i="4"/>
  <c r="C1936" i="4"/>
  <c r="C1935" i="4"/>
  <c r="C1934" i="4"/>
  <c r="C1933" i="4"/>
  <c r="C1932" i="4"/>
  <c r="C1931" i="4"/>
  <c r="C1930" i="4"/>
  <c r="C1929" i="4"/>
  <c r="C1928" i="4"/>
  <c r="D1928" i="4" s="1"/>
  <c r="E1928" i="4" s="1"/>
  <c r="C1927" i="4"/>
  <c r="C1926" i="4"/>
  <c r="C1925" i="4"/>
  <c r="C1924" i="4"/>
  <c r="C1923" i="4"/>
  <c r="C1922" i="4"/>
  <c r="C1921" i="4"/>
  <c r="C1920" i="4"/>
  <c r="C1919" i="4"/>
  <c r="C1918" i="4"/>
  <c r="C1917" i="4"/>
  <c r="C1916" i="4"/>
  <c r="D1916" i="4" s="1"/>
  <c r="E1916" i="4" s="1"/>
  <c r="F1916" i="4" s="1"/>
  <c r="G1916" i="4" s="1"/>
  <c r="H1916" i="4" s="1"/>
  <c r="C1915" i="4"/>
  <c r="C1914" i="4"/>
  <c r="C1913" i="4"/>
  <c r="C1912" i="4"/>
  <c r="C1911" i="4"/>
  <c r="C1910" i="4"/>
  <c r="C1909" i="4"/>
  <c r="C1908" i="4"/>
  <c r="C1907" i="4"/>
  <c r="C1906" i="4"/>
  <c r="C1905" i="4"/>
  <c r="C1904" i="4"/>
  <c r="D1904" i="4" s="1"/>
  <c r="E1904" i="4" s="1"/>
  <c r="F1904" i="4" s="1"/>
  <c r="G1904" i="4" s="1"/>
  <c r="H1904" i="4" s="1"/>
  <c r="C1903" i="4"/>
  <c r="C1902" i="4"/>
  <c r="C1901" i="4"/>
  <c r="C1900" i="4"/>
  <c r="C1899" i="4"/>
  <c r="C1898" i="4"/>
  <c r="C1897" i="4"/>
  <c r="C1896" i="4"/>
  <c r="C1895" i="4"/>
  <c r="C1894" i="4"/>
  <c r="C1893" i="4"/>
  <c r="C1892" i="4"/>
  <c r="D1892" i="4" s="1"/>
  <c r="E1892" i="4" s="1"/>
  <c r="F1892" i="4" s="1"/>
  <c r="G1892" i="4" s="1"/>
  <c r="H1892" i="4" s="1"/>
  <c r="C1891" i="4"/>
  <c r="C1890" i="4"/>
  <c r="C1889" i="4"/>
  <c r="C1888" i="4"/>
  <c r="C1887" i="4"/>
  <c r="C1886" i="4"/>
  <c r="C1885" i="4"/>
  <c r="C1884" i="4"/>
  <c r="C1883" i="4"/>
  <c r="C1882" i="4"/>
  <c r="C1881" i="4"/>
  <c r="C1880" i="4"/>
  <c r="D1880" i="4" s="1"/>
  <c r="E1880" i="4" s="1"/>
  <c r="F1880" i="4" s="1"/>
  <c r="G1880" i="4" s="1"/>
  <c r="H1880" i="4" s="1"/>
  <c r="C1879" i="4"/>
  <c r="C1878" i="4"/>
  <c r="C1877" i="4"/>
  <c r="C1876" i="4"/>
  <c r="C1875" i="4"/>
  <c r="C1874" i="4"/>
  <c r="C1873" i="4"/>
  <c r="C1872" i="4"/>
  <c r="C1871" i="4"/>
  <c r="C1870" i="4"/>
  <c r="C1869" i="4"/>
  <c r="C1868" i="4"/>
  <c r="D1868" i="4" s="1"/>
  <c r="E1868" i="4" s="1"/>
  <c r="F1868" i="4" s="1"/>
  <c r="G1868" i="4" s="1"/>
  <c r="H1868" i="4" s="1"/>
  <c r="C1867" i="4"/>
  <c r="C1866" i="4"/>
  <c r="C1865" i="4"/>
  <c r="C1864" i="4"/>
  <c r="C1863" i="4"/>
  <c r="C1862" i="4"/>
  <c r="C1861" i="4"/>
  <c r="C1860" i="4"/>
  <c r="C1859" i="4"/>
  <c r="C1858" i="4"/>
  <c r="C1857" i="4"/>
  <c r="C1856" i="4"/>
  <c r="D1856" i="4" s="1"/>
  <c r="E1856" i="4" s="1"/>
  <c r="F1856" i="4" s="1"/>
  <c r="G1856" i="4" s="1"/>
  <c r="H1856" i="4" s="1"/>
  <c r="C1855" i="4"/>
  <c r="C1854" i="4"/>
  <c r="C1853" i="4"/>
  <c r="C1852" i="4"/>
  <c r="C1851" i="4"/>
  <c r="C1850" i="4"/>
  <c r="C1849" i="4"/>
  <c r="C1848" i="4"/>
  <c r="C1847" i="4"/>
  <c r="C1846" i="4"/>
  <c r="C1845" i="4"/>
  <c r="C2320" i="4"/>
  <c r="D2320" i="4" s="1"/>
  <c r="E2320" i="4" s="1"/>
  <c r="F2320" i="4" s="1"/>
  <c r="G2320" i="4" s="1"/>
  <c r="H2320" i="4" s="1"/>
  <c r="C2157" i="4"/>
  <c r="C2141" i="4"/>
  <c r="C2064" i="4"/>
  <c r="C1970" i="4"/>
  <c r="C2282" i="4"/>
  <c r="C2154" i="4"/>
  <c r="C2082" i="4"/>
  <c r="C1977" i="4"/>
  <c r="C1971" i="4"/>
  <c r="C2119" i="4"/>
  <c r="C2103" i="4"/>
  <c r="C2087" i="4"/>
  <c r="D2087" i="4" s="1"/>
  <c r="E2087" i="4" s="1"/>
  <c r="F2087" i="4" s="1"/>
  <c r="G2087" i="4" s="1"/>
  <c r="H2087" i="4" s="1"/>
  <c r="C2077" i="4"/>
  <c r="C2063" i="4"/>
  <c r="C2213" i="4"/>
  <c r="C2153" i="4"/>
  <c r="C2138" i="4"/>
  <c r="C1978" i="4"/>
  <c r="C1972" i="4"/>
  <c r="C2150" i="4"/>
  <c r="C2076" i="4"/>
  <c r="C2123" i="4"/>
  <c r="C2107" i="4"/>
  <c r="C2091" i="4"/>
  <c r="D2091" i="4" s="1"/>
  <c r="E2091" i="4" s="1"/>
  <c r="F2091" i="4" s="1"/>
  <c r="G2091" i="4" s="1"/>
  <c r="H2091" i="4" s="1"/>
  <c r="C2071" i="4"/>
  <c r="C1973" i="4"/>
  <c r="C2146" i="4"/>
  <c r="C2134" i="4"/>
  <c r="C2070" i="4"/>
  <c r="C2061" i="4"/>
  <c r="C1974" i="4"/>
  <c r="C2149" i="4"/>
  <c r="C1844" i="4"/>
  <c r="C1832" i="4"/>
  <c r="C1820" i="4"/>
  <c r="C2095" i="4"/>
  <c r="D2095" i="4" s="1"/>
  <c r="E2095" i="4" s="1"/>
  <c r="F2095" i="4" s="1"/>
  <c r="G2095" i="4" s="1"/>
  <c r="H2095" i="4" s="1"/>
  <c r="C1833" i="4"/>
  <c r="C1821" i="4"/>
  <c r="C2145" i="4"/>
  <c r="C1975" i="4"/>
  <c r="C1834" i="4"/>
  <c r="C1822" i="4"/>
  <c r="C2207" i="4"/>
  <c r="C1835" i="4"/>
  <c r="C1823" i="4"/>
  <c r="C2111" i="4"/>
  <c r="C1836" i="4"/>
  <c r="C1824" i="4"/>
  <c r="D1824" i="4" s="1"/>
  <c r="E1824" i="4" s="1"/>
  <c r="F1824" i="4" s="1"/>
  <c r="G1824" i="4" s="1"/>
  <c r="H1824" i="4" s="1"/>
  <c r="C1837" i="4"/>
  <c r="C1825" i="4"/>
  <c r="C1838" i="4"/>
  <c r="C1826" i="4"/>
  <c r="C2127" i="4"/>
  <c r="C1839" i="4"/>
  <c r="C1827" i="4"/>
  <c r="C1815" i="4"/>
  <c r="C1814" i="4"/>
  <c r="C1813" i="4"/>
  <c r="C1812" i="4"/>
  <c r="C1811" i="4"/>
  <c r="D1811" i="4" s="1"/>
  <c r="E1811" i="4" s="1"/>
  <c r="F1811" i="4" s="1"/>
  <c r="G1811" i="4" s="1"/>
  <c r="H1811" i="4" s="1"/>
  <c r="C1810" i="4"/>
  <c r="C1809" i="4"/>
  <c r="C1808" i="4"/>
  <c r="C1807" i="4"/>
  <c r="C1806" i="4"/>
  <c r="C1805" i="4"/>
  <c r="C1804" i="4"/>
  <c r="C1803" i="4"/>
  <c r="C1802" i="4"/>
  <c r="C1801" i="4"/>
  <c r="C1800" i="4"/>
  <c r="C1799" i="4"/>
  <c r="D1799" i="4" s="1"/>
  <c r="E1799" i="4" s="1"/>
  <c r="F1799" i="4" s="1"/>
  <c r="G1799" i="4" s="1"/>
  <c r="H1799" i="4" s="1"/>
  <c r="C1798" i="4"/>
  <c r="C1797" i="4"/>
  <c r="C1796" i="4"/>
  <c r="C1795" i="4"/>
  <c r="C1794" i="4"/>
  <c r="C1793" i="4"/>
  <c r="C1792" i="4"/>
  <c r="C1791" i="4"/>
  <c r="C1790" i="4"/>
  <c r="C1789" i="4"/>
  <c r="C1788" i="4"/>
  <c r="C1787" i="4"/>
  <c r="D1787" i="4" s="1"/>
  <c r="E1787" i="4" s="1"/>
  <c r="F1787" i="4" s="1"/>
  <c r="G1787" i="4" s="1"/>
  <c r="H1787" i="4" s="1"/>
  <c r="C1786" i="4"/>
  <c r="C1785" i="4"/>
  <c r="C1784" i="4"/>
  <c r="C1783" i="4"/>
  <c r="C1782" i="4"/>
  <c r="C1781" i="4"/>
  <c r="C1780" i="4"/>
  <c r="C1779" i="4"/>
  <c r="C1778" i="4"/>
  <c r="C1777" i="4"/>
  <c r="C1776" i="4"/>
  <c r="C1775" i="4"/>
  <c r="D1775" i="4" s="1"/>
  <c r="E1775" i="4" s="1"/>
  <c r="F1775" i="4" s="1"/>
  <c r="G1775" i="4" s="1"/>
  <c r="H1775" i="4" s="1"/>
  <c r="C1774" i="4"/>
  <c r="C1773" i="4"/>
  <c r="C1772" i="4"/>
  <c r="C1771" i="4"/>
  <c r="C1770" i="4"/>
  <c r="C1769" i="4"/>
  <c r="C1768" i="4"/>
  <c r="C1767" i="4"/>
  <c r="C1766" i="4"/>
  <c r="C1765" i="4"/>
  <c r="C1764" i="4"/>
  <c r="C1763" i="4"/>
  <c r="D1763" i="4" s="1"/>
  <c r="E1763" i="4" s="1"/>
  <c r="F1763" i="4" s="1"/>
  <c r="G1763" i="4" s="1"/>
  <c r="H1763" i="4" s="1"/>
  <c r="C1762" i="4"/>
  <c r="C1761" i="4"/>
  <c r="C1760" i="4"/>
  <c r="C1759" i="4"/>
  <c r="C1758" i="4"/>
  <c r="C1757" i="4"/>
  <c r="C1756" i="4"/>
  <c r="C1755" i="4"/>
  <c r="C1754" i="4"/>
  <c r="C1753" i="4"/>
  <c r="C1752" i="4"/>
  <c r="C1751" i="4"/>
  <c r="D1751" i="4" s="1"/>
  <c r="E1751" i="4" s="1"/>
  <c r="F1751" i="4" s="1"/>
  <c r="G1751" i="4" s="1"/>
  <c r="H1751" i="4" s="1"/>
  <c r="C1750" i="4"/>
  <c r="C1749" i="4"/>
  <c r="C1748" i="4"/>
  <c r="C1747" i="4"/>
  <c r="C1746" i="4"/>
  <c r="C1745" i="4"/>
  <c r="C1744" i="4"/>
  <c r="C1743" i="4"/>
  <c r="C1742" i="4"/>
  <c r="C1741" i="4"/>
  <c r="C1740" i="4"/>
  <c r="C1739" i="4"/>
  <c r="D1739" i="4" s="1"/>
  <c r="E1739" i="4" s="1"/>
  <c r="F1739" i="4" s="1"/>
  <c r="G1739" i="4" s="1"/>
  <c r="H1739" i="4" s="1"/>
  <c r="C1738" i="4"/>
  <c r="C1737" i="4"/>
  <c r="C1736" i="4"/>
  <c r="C1735" i="4"/>
  <c r="C1734" i="4"/>
  <c r="C1733" i="4"/>
  <c r="C1732" i="4"/>
  <c r="C1731" i="4"/>
  <c r="C1730" i="4"/>
  <c r="C1729" i="4"/>
  <c r="C1728" i="4"/>
  <c r="C1727" i="4"/>
  <c r="D1727" i="4" s="1"/>
  <c r="E1727" i="4" s="1"/>
  <c r="F1727" i="4" s="1"/>
  <c r="G1727" i="4" s="1"/>
  <c r="H1727" i="4" s="1"/>
  <c r="C1726" i="4"/>
  <c r="C1725" i="4"/>
  <c r="C1724" i="4"/>
  <c r="C1723" i="4"/>
  <c r="C1722" i="4"/>
  <c r="C1721" i="4"/>
  <c r="C1720" i="4"/>
  <c r="C1719" i="4"/>
  <c r="C1718" i="4"/>
  <c r="C1717" i="4"/>
  <c r="C1716" i="4"/>
  <c r="C1715" i="4"/>
  <c r="D1715" i="4" s="1"/>
  <c r="E1715" i="4" s="1"/>
  <c r="F1715" i="4" s="1"/>
  <c r="G1715" i="4" s="1"/>
  <c r="H1715" i="4" s="1"/>
  <c r="C1714" i="4"/>
  <c r="C1713" i="4"/>
  <c r="C1712" i="4"/>
  <c r="C1711" i="4"/>
  <c r="C1710" i="4"/>
  <c r="C1709" i="4"/>
  <c r="C1708" i="4"/>
  <c r="C1707" i="4"/>
  <c r="C1706" i="4"/>
  <c r="C1705" i="4"/>
  <c r="C1704" i="4"/>
  <c r="C1703" i="4"/>
  <c r="D1703" i="4" s="1"/>
  <c r="E1703" i="4" s="1"/>
  <c r="F1703" i="4" s="1"/>
  <c r="G1703" i="4" s="1"/>
  <c r="H1703" i="4" s="1"/>
  <c r="C2180" i="4"/>
  <c r="C1841" i="4"/>
  <c r="C1829" i="4"/>
  <c r="C1817" i="4"/>
  <c r="C1819" i="4"/>
  <c r="C1688" i="4"/>
  <c r="C1682" i="4"/>
  <c r="C1670" i="4"/>
  <c r="C2161" i="4"/>
  <c r="C1840" i="4"/>
  <c r="C1702" i="4"/>
  <c r="C1698" i="4"/>
  <c r="D1698" i="4" s="1"/>
  <c r="E1698" i="4" s="1"/>
  <c r="F1698" i="4" s="1"/>
  <c r="G1698" i="4" s="1"/>
  <c r="H1698" i="4" s="1"/>
  <c r="C1694" i="4"/>
  <c r="C1671" i="4"/>
  <c r="C1818" i="4"/>
  <c r="C1689" i="4"/>
  <c r="C1683" i="4"/>
  <c r="C1672" i="4"/>
  <c r="C1831" i="4"/>
  <c r="C1673" i="4"/>
  <c r="C1699" i="4"/>
  <c r="C1695" i="4"/>
  <c r="C1690" i="4"/>
  <c r="C1684" i="4"/>
  <c r="D1684" i="4" s="1"/>
  <c r="E1684" i="4" s="1"/>
  <c r="F1684" i="4" s="1"/>
  <c r="G1684" i="4" s="1"/>
  <c r="H1684" i="4" s="1"/>
  <c r="C1674" i="4"/>
  <c r="C1662" i="4"/>
  <c r="C1661" i="4"/>
  <c r="C1660" i="4"/>
  <c r="C1659" i="4"/>
  <c r="C1658" i="4"/>
  <c r="C1657" i="4"/>
  <c r="C1656" i="4"/>
  <c r="C1655" i="4"/>
  <c r="C1654" i="4"/>
  <c r="C1653" i="4"/>
  <c r="C1652" i="4"/>
  <c r="D1652" i="4" s="1"/>
  <c r="E1652" i="4" s="1"/>
  <c r="F1652" i="4" s="1"/>
  <c r="G1652" i="4" s="1"/>
  <c r="H1652" i="4" s="1"/>
  <c r="C1651" i="4"/>
  <c r="C1650" i="4"/>
  <c r="C1649" i="4"/>
  <c r="C1648" i="4"/>
  <c r="C1647" i="4"/>
  <c r="C1646" i="4"/>
  <c r="C1645" i="4"/>
  <c r="C1644" i="4"/>
  <c r="C1643" i="4"/>
  <c r="C1642" i="4"/>
  <c r="C1641" i="4"/>
  <c r="C1640" i="4"/>
  <c r="D1640" i="4" s="1"/>
  <c r="E1640" i="4" s="1"/>
  <c r="F1640" i="4" s="1"/>
  <c r="G1640" i="4" s="1"/>
  <c r="H1640" i="4" s="1"/>
  <c r="C1639" i="4"/>
  <c r="C1638" i="4"/>
  <c r="C1637" i="4"/>
  <c r="C1636" i="4"/>
  <c r="C1635" i="4"/>
  <c r="C1634" i="4"/>
  <c r="C1633" i="4"/>
  <c r="C1632" i="4"/>
  <c r="C1631" i="4"/>
  <c r="C1630" i="4"/>
  <c r="C1629" i="4"/>
  <c r="C1628" i="4"/>
  <c r="D1628" i="4" s="1"/>
  <c r="E1628" i="4" s="1"/>
  <c r="F1628" i="4" s="1"/>
  <c r="G1628" i="4" s="1"/>
  <c r="H1628" i="4" s="1"/>
  <c r="C1627" i="4"/>
  <c r="C1626" i="4"/>
  <c r="C1830" i="4"/>
  <c r="C1675" i="4"/>
  <c r="C1663" i="4"/>
  <c r="C1843" i="4"/>
  <c r="C1691" i="4"/>
  <c r="C1685" i="4"/>
  <c r="C1676" i="4"/>
  <c r="C1664" i="4"/>
  <c r="C1816" i="4"/>
  <c r="C1700" i="4"/>
  <c r="D1700" i="4" s="1"/>
  <c r="E1700" i="4" s="1"/>
  <c r="F1700" i="4" s="1"/>
  <c r="G1700" i="4" s="1"/>
  <c r="H1700" i="4" s="1"/>
  <c r="C1696" i="4"/>
  <c r="C1677" i="4"/>
  <c r="C1665" i="4"/>
  <c r="C1842" i="4"/>
  <c r="C1692" i="4"/>
  <c r="C1686" i="4"/>
  <c r="C1678" i="4"/>
  <c r="C1666" i="4"/>
  <c r="C1551" i="4"/>
  <c r="C1545" i="4"/>
  <c r="C1539" i="4"/>
  <c r="C1533" i="4"/>
  <c r="D1533" i="4" s="1"/>
  <c r="E1533" i="4" s="1"/>
  <c r="F1533" i="4" s="1"/>
  <c r="G1533" i="4" s="1"/>
  <c r="H1533" i="4" s="1"/>
  <c r="C1527" i="4"/>
  <c r="C1521" i="4"/>
  <c r="C1515" i="4"/>
  <c r="C1509" i="4"/>
  <c r="C1503" i="4"/>
  <c r="C1497" i="4"/>
  <c r="C1490" i="4"/>
  <c r="C1478" i="4"/>
  <c r="C1697" i="4"/>
  <c r="C1669" i="4"/>
  <c r="C1585" i="4"/>
  <c r="C1581" i="4"/>
  <c r="D1581" i="4" s="1"/>
  <c r="E1581" i="4" s="1"/>
  <c r="F1581" i="4" s="1"/>
  <c r="G1581" i="4" s="1"/>
  <c r="H1581" i="4" s="1"/>
  <c r="C1577" i="4"/>
  <c r="C1573" i="4"/>
  <c r="C1569" i="4"/>
  <c r="C1565" i="4"/>
  <c r="C1561" i="4"/>
  <c r="C1557" i="4"/>
  <c r="C1491" i="4"/>
  <c r="C1479" i="4"/>
  <c r="C1589" i="4"/>
  <c r="C1552" i="4"/>
  <c r="C1546" i="4"/>
  <c r="C1540" i="4"/>
  <c r="D1540" i="4" s="1"/>
  <c r="E1540" i="4" s="1"/>
  <c r="F1540" i="4" s="1"/>
  <c r="G1540" i="4" s="1"/>
  <c r="H1540" i="4" s="1"/>
  <c r="C1534" i="4"/>
  <c r="C1528" i="4"/>
  <c r="C1522" i="4"/>
  <c r="C1516" i="4"/>
  <c r="C1510" i="4"/>
  <c r="C1504" i="4"/>
  <c r="C1498" i="4"/>
  <c r="C1492" i="4"/>
  <c r="C1480" i="4"/>
  <c r="C1668" i="4"/>
  <c r="C1624" i="4"/>
  <c r="C1621" i="4"/>
  <c r="D1621" i="4" s="1"/>
  <c r="E1621" i="4" s="1"/>
  <c r="F1621" i="4" s="1"/>
  <c r="G1621" i="4" s="1"/>
  <c r="H1621" i="4" s="1"/>
  <c r="C1618" i="4"/>
  <c r="C1615" i="4"/>
  <c r="C1612" i="4"/>
  <c r="C1609" i="4"/>
  <c r="C1606" i="4"/>
  <c r="C1603" i="4"/>
  <c r="C1600" i="4"/>
  <c r="C1597" i="4"/>
  <c r="C1481" i="4"/>
  <c r="C1681" i="4"/>
  <c r="C1586" i="4"/>
  <c r="C1582" i="4"/>
  <c r="D1582" i="4" s="1"/>
  <c r="E1582" i="4" s="1"/>
  <c r="F1582" i="4" s="1"/>
  <c r="G1582" i="4" s="1"/>
  <c r="H1582" i="4" s="1"/>
  <c r="C1578" i="4"/>
  <c r="C1574" i="4"/>
  <c r="C1570" i="4"/>
  <c r="C1566" i="4"/>
  <c r="C1687" i="4"/>
  <c r="C1667" i="4"/>
  <c r="C1594" i="4"/>
  <c r="C1592" i="4"/>
  <c r="C1483" i="4"/>
  <c r="C1680" i="4"/>
  <c r="C1590" i="4"/>
  <c r="C1554" i="4"/>
  <c r="D1554" i="4" s="1"/>
  <c r="E1554" i="4" s="1"/>
  <c r="F1554" i="4" s="1"/>
  <c r="G1554" i="4" s="1"/>
  <c r="H1554" i="4" s="1"/>
  <c r="C1548" i="4"/>
  <c r="C1542" i="4"/>
  <c r="C1536" i="4"/>
  <c r="C1530" i="4"/>
  <c r="C1524" i="4"/>
  <c r="C1518" i="4"/>
  <c r="C1512" i="4"/>
  <c r="C1506" i="4"/>
  <c r="C1500" i="4"/>
  <c r="C1494" i="4"/>
  <c r="C1484" i="4"/>
  <c r="C1701" i="4"/>
  <c r="D1701" i="4" s="1"/>
  <c r="E1701" i="4" s="1"/>
  <c r="F1701" i="4" s="1"/>
  <c r="G1701" i="4" s="1"/>
  <c r="H1701" i="4" s="1"/>
  <c r="C1693" i="4"/>
  <c r="C1623" i="4"/>
  <c r="C1620" i="4"/>
  <c r="C1617" i="4"/>
  <c r="C1614" i="4"/>
  <c r="C1611" i="4"/>
  <c r="C1608" i="4"/>
  <c r="C1605" i="4"/>
  <c r="C1602" i="4"/>
  <c r="C1599" i="4"/>
  <c r="C1596" i="4"/>
  <c r="C1587" i="4"/>
  <c r="D1587" i="4" s="1"/>
  <c r="E1587" i="4" s="1"/>
  <c r="C1583" i="4"/>
  <c r="C1579" i="4"/>
  <c r="C1575" i="4"/>
  <c r="C1571" i="4"/>
  <c r="C1567" i="4"/>
  <c r="C1563" i="4"/>
  <c r="C1559" i="4"/>
  <c r="C1485" i="4"/>
  <c r="C1679" i="4"/>
  <c r="C1625" i="4"/>
  <c r="C1622" i="4"/>
  <c r="C1619" i="4"/>
  <c r="D1619" i="4" s="1"/>
  <c r="E1619" i="4" s="1"/>
  <c r="F1619" i="4" s="1"/>
  <c r="G1619" i="4" s="1"/>
  <c r="H1619" i="4" s="1"/>
  <c r="C1616" i="4"/>
  <c r="C1613" i="4"/>
  <c r="C1610" i="4"/>
  <c r="C1607" i="4"/>
  <c r="C1604" i="4"/>
  <c r="C1601" i="4"/>
  <c r="C1598" i="4"/>
  <c r="C1595" i="4"/>
  <c r="C1593" i="4"/>
  <c r="C1591" i="4"/>
  <c r="C1489" i="4"/>
  <c r="C1477" i="4"/>
  <c r="D1477" i="4" s="1"/>
  <c r="E1477" i="4" s="1"/>
  <c r="F1477" i="4" s="1"/>
  <c r="G1477" i="4" s="1"/>
  <c r="H1477" i="4" s="1"/>
  <c r="C1549" i="4"/>
  <c r="C1531" i="4"/>
  <c r="C1513" i="4"/>
  <c r="C1495" i="4"/>
  <c r="C1432" i="4"/>
  <c r="C1416" i="4"/>
  <c r="C1413" i="4"/>
  <c r="C1410" i="4"/>
  <c r="C1407" i="4"/>
  <c r="C1317" i="4"/>
  <c r="C1580" i="4"/>
  <c r="C1475" i="4"/>
  <c r="D1475" i="4" s="1"/>
  <c r="E1475" i="4" s="1"/>
  <c r="C1472" i="4"/>
  <c r="C1469" i="4"/>
  <c r="C1466" i="4"/>
  <c r="C1463" i="4"/>
  <c r="C1460" i="4"/>
  <c r="C1457" i="4"/>
  <c r="C1454" i="4"/>
  <c r="C1451" i="4"/>
  <c r="C1448" i="4"/>
  <c r="C1445" i="4"/>
  <c r="C1442" i="4"/>
  <c r="C1439" i="4"/>
  <c r="D1439" i="4" s="1"/>
  <c r="E1439" i="4" s="1"/>
  <c r="C1427" i="4"/>
  <c r="C1425" i="4"/>
  <c r="C1423" i="4"/>
  <c r="C1421" i="4"/>
  <c r="C1404" i="4"/>
  <c r="C1400" i="4"/>
  <c r="C1396" i="4"/>
  <c r="C1392" i="4"/>
  <c r="C1388" i="4"/>
  <c r="C1384" i="4"/>
  <c r="C1380" i="4"/>
  <c r="C1376" i="4"/>
  <c r="D1376" i="4" s="1"/>
  <c r="E1376" i="4" s="1"/>
  <c r="F1376" i="4" s="1"/>
  <c r="G1376" i="4" s="1"/>
  <c r="H1376" i="4" s="1"/>
  <c r="C1372" i="4"/>
  <c r="C1368" i="4"/>
  <c r="C1364" i="4"/>
  <c r="C1360" i="4"/>
  <c r="C1356" i="4"/>
  <c r="C1352" i="4"/>
  <c r="C1348" i="4"/>
  <c r="C1342" i="4"/>
  <c r="C1336" i="4"/>
  <c r="C1330" i="4"/>
  <c r="C1324" i="4"/>
  <c r="C1318" i="4"/>
  <c r="D1318" i="4" s="1"/>
  <c r="E1318" i="4" s="1"/>
  <c r="F1318" i="4" s="1"/>
  <c r="G1318" i="4" s="1"/>
  <c r="H1318" i="4" s="1"/>
  <c r="C1564" i="4"/>
  <c r="C1560" i="4"/>
  <c r="C1556" i="4"/>
  <c r="C1538" i="4"/>
  <c r="C1520" i="4"/>
  <c r="C1502" i="4"/>
  <c r="C1488" i="4"/>
  <c r="C1434" i="4"/>
  <c r="C1541" i="4"/>
  <c r="C1523" i="4"/>
  <c r="C1505" i="4"/>
  <c r="C1429" i="4"/>
  <c r="D1429" i="4" s="1"/>
  <c r="E1429" i="4" s="1"/>
  <c r="F1429" i="4" s="1"/>
  <c r="G1429" i="4" s="1"/>
  <c r="H1429" i="4" s="1"/>
  <c r="C1419" i="4"/>
  <c r="C1343" i="4"/>
  <c r="C1337" i="4"/>
  <c r="C1331" i="4"/>
  <c r="C1325" i="4"/>
  <c r="C1319" i="4"/>
  <c r="C1828" i="4"/>
  <c r="C1568" i="4"/>
  <c r="C1555" i="4"/>
  <c r="C1537" i="4"/>
  <c r="C1519" i="4"/>
  <c r="C1501" i="4"/>
  <c r="D1501" i="4" s="1"/>
  <c r="E1501" i="4" s="1"/>
  <c r="F1501" i="4" s="1"/>
  <c r="G1501" i="4" s="1"/>
  <c r="H1501" i="4" s="1"/>
  <c r="C1436" i="4"/>
  <c r="C1414" i="4"/>
  <c r="C1411" i="4"/>
  <c r="C1408" i="4"/>
  <c r="C1405" i="4"/>
  <c r="C1401" i="4"/>
  <c r="C1397" i="4"/>
  <c r="C1393" i="4"/>
  <c r="C1389" i="4"/>
  <c r="C1385" i="4"/>
  <c r="C1381" i="4"/>
  <c r="C1377" i="4"/>
  <c r="D1377" i="4" s="1"/>
  <c r="E1377" i="4" s="1"/>
  <c r="F1377" i="4" s="1"/>
  <c r="G1377" i="4" s="1"/>
  <c r="H1377" i="4" s="1"/>
  <c r="C1373" i="4"/>
  <c r="C1369" i="4"/>
  <c r="C1365" i="4"/>
  <c r="C1361" i="4"/>
  <c r="C1357" i="4"/>
  <c r="C1353" i="4"/>
  <c r="C1349" i="4"/>
  <c r="C1584" i="4"/>
  <c r="C1487" i="4"/>
  <c r="C1474" i="4"/>
  <c r="C1471" i="4"/>
  <c r="C1468" i="4"/>
  <c r="D1468" i="4" s="1"/>
  <c r="E1468" i="4" s="1"/>
  <c r="F1468" i="4" s="1"/>
  <c r="G1468" i="4" s="1"/>
  <c r="H1468" i="4" s="1"/>
  <c r="C1465" i="4"/>
  <c r="C1462" i="4"/>
  <c r="C1459" i="4"/>
  <c r="C1456" i="4"/>
  <c r="C1453" i="4"/>
  <c r="C1450" i="4"/>
  <c r="C1447" i="4"/>
  <c r="C1444" i="4"/>
  <c r="C1441" i="4"/>
  <c r="C1431" i="4"/>
  <c r="C1417" i="4"/>
  <c r="C1344" i="4"/>
  <c r="D1344" i="4" s="1"/>
  <c r="E1344" i="4" s="1"/>
  <c r="F1344" i="4" s="1"/>
  <c r="G1344" i="4" s="1"/>
  <c r="H1344" i="4" s="1"/>
  <c r="C1338" i="4"/>
  <c r="C1332" i="4"/>
  <c r="C1326" i="4"/>
  <c r="C1320" i="4"/>
  <c r="C1572" i="4"/>
  <c r="C1562" i="4"/>
  <c r="C1558" i="4"/>
  <c r="C1547" i="4"/>
  <c r="C1529" i="4"/>
  <c r="C1511" i="4"/>
  <c r="C1493" i="4"/>
  <c r="C1433" i="4"/>
  <c r="D1433" i="4" s="1"/>
  <c r="E1433" i="4" s="1"/>
  <c r="F1433" i="4" s="1"/>
  <c r="G1433" i="4" s="1"/>
  <c r="H1433" i="4" s="1"/>
  <c r="C1426" i="4"/>
  <c r="C1424" i="4"/>
  <c r="C1422" i="4"/>
  <c r="C1402" i="4"/>
  <c r="C1398" i="4"/>
  <c r="C1394" i="4"/>
  <c r="C1390" i="4"/>
  <c r="C1386" i="4"/>
  <c r="C1382" i="4"/>
  <c r="C1378" i="4"/>
  <c r="C1543" i="4"/>
  <c r="C1525" i="4"/>
  <c r="D1525" i="4" s="1"/>
  <c r="E1525" i="4" s="1"/>
  <c r="F1525" i="4" s="1"/>
  <c r="G1525" i="4" s="1"/>
  <c r="H1525" i="4" s="1"/>
  <c r="C1507" i="4"/>
  <c r="C1486" i="4"/>
  <c r="C1473" i="4"/>
  <c r="C1470" i="4"/>
  <c r="C1467" i="4"/>
  <c r="C1464" i="4"/>
  <c r="C1461" i="4"/>
  <c r="C1458" i="4"/>
  <c r="C1455" i="4"/>
  <c r="C1452" i="4"/>
  <c r="C1449" i="4"/>
  <c r="C1446" i="4"/>
  <c r="D1446" i="4" s="1"/>
  <c r="E1446" i="4" s="1"/>
  <c r="F1446" i="4" s="1"/>
  <c r="G1446" i="4" s="1"/>
  <c r="H1446" i="4" s="1"/>
  <c r="C1443" i="4"/>
  <c r="C1440" i="4"/>
  <c r="C1435" i="4"/>
  <c r="C1544" i="4"/>
  <c r="C1437" i="4"/>
  <c r="C1387" i="4"/>
  <c r="C1374" i="4"/>
  <c r="C1366" i="4"/>
  <c r="C1358" i="4"/>
  <c r="C1350" i="4"/>
  <c r="C1345" i="4"/>
  <c r="C1333" i="4"/>
  <c r="D1333" i="4" s="1"/>
  <c r="E1333" i="4" s="1"/>
  <c r="F1333" i="4" s="1"/>
  <c r="G1333" i="4" s="1"/>
  <c r="H1333" i="4" s="1"/>
  <c r="C1321" i="4"/>
  <c r="C1307" i="4"/>
  <c r="C1295" i="4"/>
  <c r="C1283" i="4"/>
  <c r="C1277" i="4"/>
  <c r="C1273" i="4"/>
  <c r="C1269" i="4"/>
  <c r="C1265" i="4"/>
  <c r="C1261" i="4"/>
  <c r="C1257" i="4"/>
  <c r="C1253" i="4"/>
  <c r="C1249" i="4"/>
  <c r="D1249" i="4" s="1"/>
  <c r="E1249" i="4" s="1"/>
  <c r="F1249" i="4" s="1"/>
  <c r="G1249" i="4" s="1"/>
  <c r="H1249" i="4" s="1"/>
  <c r="C1245" i="4"/>
  <c r="C1241" i="4"/>
  <c r="C1237" i="4"/>
  <c r="C1233" i="4"/>
  <c r="C1229" i="4"/>
  <c r="C1225" i="4"/>
  <c r="C1220" i="4"/>
  <c r="C1214" i="4"/>
  <c r="C1576" i="4"/>
  <c r="C1514" i="4"/>
  <c r="C1312" i="4"/>
  <c r="C1300" i="4"/>
  <c r="D1300" i="4" s="1"/>
  <c r="E1300" i="4" s="1"/>
  <c r="F1300" i="4" s="1"/>
  <c r="G1300" i="4" s="1"/>
  <c r="H1300" i="4" s="1"/>
  <c r="C1288" i="4"/>
  <c r="C1499" i="4"/>
  <c r="C1428" i="4"/>
  <c r="C1412" i="4"/>
  <c r="C1340" i="4"/>
  <c r="C1328" i="4"/>
  <c r="C1314" i="4"/>
  <c r="C1305" i="4"/>
  <c r="C1293" i="4"/>
  <c r="C1221" i="4"/>
  <c r="C1215" i="4"/>
  <c r="C1526" i="4"/>
  <c r="D1526" i="4" s="1"/>
  <c r="E1526" i="4" s="1"/>
  <c r="F1526" i="4" s="1"/>
  <c r="G1526" i="4" s="1"/>
  <c r="H1526" i="4" s="1"/>
  <c r="C1403" i="4"/>
  <c r="C1399" i="4"/>
  <c r="C1383" i="4"/>
  <c r="C1371" i="4"/>
  <c r="C1363" i="4"/>
  <c r="C1355" i="4"/>
  <c r="C1310" i="4"/>
  <c r="C1298" i="4"/>
  <c r="C1286" i="4"/>
  <c r="C1281" i="4"/>
  <c r="C1278" i="4"/>
  <c r="C1274" i="4"/>
  <c r="D1274" i="4" s="1"/>
  <c r="E1274" i="4" s="1"/>
  <c r="F1274" i="4" s="1"/>
  <c r="G1274" i="4" s="1"/>
  <c r="H1274" i="4" s="1"/>
  <c r="C1270" i="4"/>
  <c r="C1266" i="4"/>
  <c r="C1262" i="4"/>
  <c r="C1258" i="4"/>
  <c r="C1254" i="4"/>
  <c r="C1250" i="4"/>
  <c r="C1246" i="4"/>
  <c r="C1242" i="4"/>
  <c r="C1238" i="4"/>
  <c r="C1234" i="4"/>
  <c r="C1230" i="4"/>
  <c r="C1226" i="4"/>
  <c r="D1226" i="4" s="1"/>
  <c r="E1226" i="4" s="1"/>
  <c r="F1226" i="4" s="1"/>
  <c r="G1226" i="4" s="1"/>
  <c r="H1226" i="4" s="1"/>
  <c r="C1205" i="4"/>
  <c r="C1204" i="4"/>
  <c r="C1203" i="4"/>
  <c r="C1202" i="4"/>
  <c r="C1201" i="4"/>
  <c r="C1200" i="4"/>
  <c r="C1199" i="4"/>
  <c r="C1198" i="4"/>
  <c r="C1197" i="4"/>
  <c r="C1196" i="4"/>
  <c r="C1195" i="4"/>
  <c r="C1194" i="4"/>
  <c r="D1194" i="4" s="1"/>
  <c r="E1194" i="4" s="1"/>
  <c r="F1194" i="4" s="1"/>
  <c r="G1194" i="4" s="1"/>
  <c r="H1194" i="4" s="1"/>
  <c r="C1193" i="4"/>
  <c r="C1192" i="4"/>
  <c r="C1191" i="4"/>
  <c r="C1190" i="4"/>
  <c r="C1189" i="4"/>
  <c r="C1188" i="4"/>
  <c r="C1187" i="4"/>
  <c r="C1186" i="4"/>
  <c r="C1185" i="4"/>
  <c r="C1184" i="4"/>
  <c r="C1183" i="4"/>
  <c r="C1182" i="4"/>
  <c r="D1182" i="4" s="1"/>
  <c r="E1182" i="4" s="1"/>
  <c r="F1182" i="4" s="1"/>
  <c r="G1182" i="4" s="1"/>
  <c r="H1182" i="4" s="1"/>
  <c r="C1181" i="4"/>
  <c r="C1180" i="4"/>
  <c r="C1179" i="4"/>
  <c r="C1178" i="4"/>
  <c r="C1177" i="4"/>
  <c r="C1176" i="4"/>
  <c r="C1175" i="4"/>
  <c r="C1174" i="4"/>
  <c r="C1173" i="4"/>
  <c r="C1172" i="4"/>
  <c r="C1171" i="4"/>
  <c r="C1170" i="4"/>
  <c r="D1170" i="4" s="1"/>
  <c r="E1170" i="4" s="1"/>
  <c r="F1170" i="4" s="1"/>
  <c r="G1170" i="4" s="1"/>
  <c r="H1170" i="4" s="1"/>
  <c r="C1169" i="4"/>
  <c r="C1168" i="4"/>
  <c r="C1167" i="4"/>
  <c r="C1166" i="4"/>
  <c r="C1165" i="4"/>
  <c r="C1164" i="4"/>
  <c r="C1163" i="4"/>
  <c r="C1162" i="4"/>
  <c r="C1161" i="4"/>
  <c r="C1160" i="4"/>
  <c r="C1159" i="4"/>
  <c r="C1158" i="4"/>
  <c r="D1158" i="4" s="1"/>
  <c r="E1158" i="4" s="1"/>
  <c r="F1158" i="4" s="1"/>
  <c r="G1158" i="4" s="1"/>
  <c r="H1158" i="4" s="1"/>
  <c r="C1157" i="4"/>
  <c r="C1156" i="4"/>
  <c r="C1155" i="4"/>
  <c r="C1154" i="4"/>
  <c r="C1153" i="4"/>
  <c r="C1152" i="4"/>
  <c r="C1151" i="4"/>
  <c r="C1150" i="4"/>
  <c r="C1149" i="4"/>
  <c r="C1148" i="4"/>
  <c r="C1147" i="4"/>
  <c r="C1146" i="4"/>
  <c r="D1146" i="4" s="1"/>
  <c r="E1146" i="4" s="1"/>
  <c r="F1146" i="4" s="1"/>
  <c r="G1146" i="4" s="1"/>
  <c r="H1146" i="4" s="1"/>
  <c r="C1145" i="4"/>
  <c r="C1144" i="4"/>
  <c r="C1143" i="4"/>
  <c r="C1142" i="4"/>
  <c r="C1141" i="4"/>
  <c r="C1140" i="4"/>
  <c r="C1139" i="4"/>
  <c r="C1138" i="4"/>
  <c r="C1137" i="4"/>
  <c r="C1136" i="4"/>
  <c r="C1135" i="4"/>
  <c r="C1134" i="4"/>
  <c r="D1134" i="4" s="1"/>
  <c r="E1134" i="4" s="1"/>
  <c r="F1134" i="4" s="1"/>
  <c r="G1134" i="4" s="1"/>
  <c r="H1134" i="4" s="1"/>
  <c r="C1133" i="4"/>
  <c r="C1132" i="4"/>
  <c r="C1131" i="4"/>
  <c r="C1130" i="4"/>
  <c r="C1129" i="4"/>
  <c r="C1128" i="4"/>
  <c r="C1127" i="4"/>
  <c r="C1126" i="4"/>
  <c r="C1125" i="4"/>
  <c r="C1124" i="4"/>
  <c r="C1123" i="4"/>
  <c r="C1122" i="4"/>
  <c r="D1122" i="4" s="1"/>
  <c r="E1122" i="4" s="1"/>
  <c r="F1122" i="4" s="1"/>
  <c r="G1122" i="4" s="1"/>
  <c r="H1122" i="4" s="1"/>
  <c r="C1121" i="4"/>
  <c r="C1120" i="4"/>
  <c r="C1119" i="4"/>
  <c r="C1118" i="4"/>
  <c r="C1117" i="4"/>
  <c r="C1116" i="4"/>
  <c r="C1115" i="4"/>
  <c r="C1114" i="4"/>
  <c r="C1113" i="4"/>
  <c r="C1112" i="4"/>
  <c r="C1111" i="4"/>
  <c r="C1110" i="4"/>
  <c r="D1110" i="4" s="1"/>
  <c r="E1110" i="4" s="1"/>
  <c r="F1110" i="4" s="1"/>
  <c r="G1110" i="4" s="1"/>
  <c r="H1110" i="4" s="1"/>
  <c r="C1109" i="4"/>
  <c r="C1108" i="4"/>
  <c r="C1107" i="4"/>
  <c r="C1106" i="4"/>
  <c r="C1105" i="4"/>
  <c r="C1104" i="4"/>
  <c r="C1103" i="4"/>
  <c r="C1102" i="4"/>
  <c r="C1101" i="4"/>
  <c r="C1100" i="4"/>
  <c r="C1099" i="4"/>
  <c r="C1098" i="4"/>
  <c r="D1098" i="4" s="1"/>
  <c r="E1098" i="4" s="1"/>
  <c r="F1098" i="4" s="1"/>
  <c r="G1098" i="4" s="1"/>
  <c r="H1098" i="4" s="1"/>
  <c r="C1097" i="4"/>
  <c r="C1096" i="4"/>
  <c r="C1095" i="4"/>
  <c r="C1094" i="4"/>
  <c r="C1093" i="4"/>
  <c r="C1092" i="4"/>
  <c r="C1091" i="4"/>
  <c r="C1090" i="4"/>
  <c r="C1089" i="4"/>
  <c r="C1088" i="4"/>
  <c r="C1087" i="4"/>
  <c r="C1086" i="4"/>
  <c r="D1086" i="4" s="1"/>
  <c r="E1086" i="4" s="1"/>
  <c r="F1086" i="4" s="1"/>
  <c r="G1086" i="4" s="1"/>
  <c r="H1086" i="4" s="1"/>
  <c r="C1085" i="4"/>
  <c r="C1084" i="4"/>
  <c r="C1083" i="4"/>
  <c r="C1082" i="4"/>
  <c r="C1081" i="4"/>
  <c r="C1080" i="4"/>
  <c r="C1079" i="4"/>
  <c r="C1078" i="4"/>
  <c r="C1077" i="4"/>
  <c r="C1076" i="4"/>
  <c r="C1075" i="4"/>
  <c r="C1074" i="4"/>
  <c r="D1074" i="4" s="1"/>
  <c r="E1074" i="4" s="1"/>
  <c r="F1074" i="4" s="1"/>
  <c r="G1074" i="4" s="1"/>
  <c r="H1074" i="4" s="1"/>
  <c r="C1073" i="4"/>
  <c r="C1072" i="4"/>
  <c r="C1071" i="4"/>
  <c r="C1070" i="4"/>
  <c r="C1069" i="4"/>
  <c r="C1068" i="4"/>
  <c r="C1067" i="4"/>
  <c r="C1066" i="4"/>
  <c r="C1065" i="4"/>
  <c r="C1064" i="4"/>
  <c r="C1063" i="4"/>
  <c r="C1062" i="4"/>
  <c r="D1062" i="4" s="1"/>
  <c r="E1062" i="4" s="1"/>
  <c r="F1062" i="4" s="1"/>
  <c r="G1062" i="4" s="1"/>
  <c r="H1062" i="4" s="1"/>
  <c r="C1061" i="4"/>
  <c r="C1060" i="4"/>
  <c r="C1059" i="4"/>
  <c r="C1058" i="4"/>
  <c r="C1057" i="4"/>
  <c r="C1056" i="4"/>
  <c r="C1055" i="4"/>
  <c r="C1054" i="4"/>
  <c r="C1053" i="4"/>
  <c r="C1052" i="4"/>
  <c r="C1051" i="4"/>
  <c r="C1050" i="4"/>
  <c r="D1050" i="4" s="1"/>
  <c r="E1050" i="4" s="1"/>
  <c r="F1050" i="4" s="1"/>
  <c r="G1050" i="4" s="1"/>
  <c r="H1050" i="4" s="1"/>
  <c r="C1049" i="4"/>
  <c r="C1048" i="4"/>
  <c r="C1047" i="4"/>
  <c r="C1046" i="4"/>
  <c r="C1045" i="4"/>
  <c r="C1044" i="4"/>
  <c r="C1043" i="4"/>
  <c r="C1042" i="4"/>
  <c r="C1041" i="4"/>
  <c r="C1040" i="4"/>
  <c r="C1039" i="4"/>
  <c r="C1038" i="4"/>
  <c r="D1038" i="4" s="1"/>
  <c r="E1038" i="4" s="1"/>
  <c r="F1038" i="4" s="1"/>
  <c r="G1038" i="4" s="1"/>
  <c r="H1038" i="4" s="1"/>
  <c r="C1037" i="4"/>
  <c r="C1036" i="4"/>
  <c r="C1035" i="4"/>
  <c r="C1034" i="4"/>
  <c r="C1033" i="4"/>
  <c r="C1032" i="4"/>
  <c r="C1031" i="4"/>
  <c r="C1030" i="4"/>
  <c r="C1029" i="4"/>
  <c r="C1028" i="4"/>
  <c r="C1027" i="4"/>
  <c r="C1026" i="4"/>
  <c r="D1026" i="4" s="1"/>
  <c r="E1026" i="4" s="1"/>
  <c r="F1026" i="4" s="1"/>
  <c r="G1026" i="4" s="1"/>
  <c r="H1026" i="4" s="1"/>
  <c r="C1025" i="4"/>
  <c r="C1024" i="4"/>
  <c r="C1023" i="4"/>
  <c r="C1022" i="4"/>
  <c r="C1021" i="4"/>
  <c r="C1020" i="4"/>
  <c r="C1019" i="4"/>
  <c r="C1018" i="4"/>
  <c r="C1017" i="4"/>
  <c r="C1016" i="4"/>
  <c r="C1015" i="4"/>
  <c r="C1014" i="4"/>
  <c r="D1014" i="4" s="1"/>
  <c r="E1014" i="4" s="1"/>
  <c r="F1014" i="4" s="1"/>
  <c r="G1014" i="4" s="1"/>
  <c r="H1014" i="4" s="1"/>
  <c r="C1013" i="4"/>
  <c r="C1012" i="4"/>
  <c r="C1011" i="4"/>
  <c r="C1010" i="4"/>
  <c r="C1496" i="4"/>
  <c r="C1347" i="4"/>
  <c r="C1335" i="4"/>
  <c r="C1323" i="4"/>
  <c r="C1316" i="4"/>
  <c r="C1303" i="4"/>
  <c r="C1291" i="4"/>
  <c r="C1222" i="4"/>
  <c r="D1222" i="4" s="1"/>
  <c r="E1222" i="4" s="1"/>
  <c r="F1222" i="4" s="1"/>
  <c r="G1222" i="4" s="1"/>
  <c r="H1222" i="4" s="1"/>
  <c r="C1216" i="4"/>
  <c r="C1553" i="4"/>
  <c r="C1482" i="4"/>
  <c r="C1308" i="4"/>
  <c r="C1296" i="4"/>
  <c r="C1284" i="4"/>
  <c r="C1207" i="4"/>
  <c r="C1508" i="4"/>
  <c r="C1420" i="4"/>
  <c r="C1415" i="4"/>
  <c r="C1406" i="4"/>
  <c r="C1395" i="4"/>
  <c r="D1395" i="4" s="1"/>
  <c r="E1395" i="4" s="1"/>
  <c r="C1379" i="4"/>
  <c r="C1370" i="4"/>
  <c r="C1362" i="4"/>
  <c r="C1354" i="4"/>
  <c r="C1339" i="4"/>
  <c r="C1327" i="4"/>
  <c r="C1301" i="4"/>
  <c r="C1289" i="4"/>
  <c r="C1275" i="4"/>
  <c r="C1271" i="4"/>
  <c r="C1267" i="4"/>
  <c r="C1263" i="4"/>
  <c r="D1263" i="4" s="1"/>
  <c r="E1263" i="4" s="1"/>
  <c r="F1263" i="4" s="1"/>
  <c r="G1263" i="4" s="1"/>
  <c r="H1263" i="4" s="1"/>
  <c r="C1259" i="4"/>
  <c r="C1255" i="4"/>
  <c r="C1251" i="4"/>
  <c r="C1247" i="4"/>
  <c r="C1243" i="4"/>
  <c r="C1239" i="4"/>
  <c r="C1235" i="4"/>
  <c r="C1231" i="4"/>
  <c r="C1227" i="4"/>
  <c r="C1223" i="4"/>
  <c r="C1217" i="4"/>
  <c r="C1208" i="4"/>
  <c r="D1208" i="4" s="1"/>
  <c r="E1208" i="4" s="1"/>
  <c r="F1208" i="4" s="1"/>
  <c r="G1208" i="4" s="1"/>
  <c r="H1208" i="4" s="1"/>
  <c r="C1550" i="4"/>
  <c r="C1313" i="4"/>
  <c r="C1306" i="4"/>
  <c r="C1294" i="4"/>
  <c r="C1282" i="4"/>
  <c r="C1279" i="4"/>
  <c r="C1209" i="4"/>
  <c r="C1588" i="4"/>
  <c r="C1535" i="4"/>
  <c r="C1346" i="4"/>
  <c r="C1334" i="4"/>
  <c r="C1322" i="4"/>
  <c r="D1322" i="4" s="1"/>
  <c r="E1322" i="4" s="1"/>
  <c r="F1322" i="4" s="1"/>
  <c r="G1322" i="4" s="1"/>
  <c r="H1322" i="4" s="1"/>
  <c r="C1311" i="4"/>
  <c r="C1299" i="4"/>
  <c r="C1287" i="4"/>
  <c r="C1218" i="4"/>
  <c r="C1210" i="4"/>
  <c r="C1517" i="4"/>
  <c r="C1430" i="4"/>
  <c r="C1418" i="4"/>
  <c r="C1438" i="4"/>
  <c r="C1000" i="4"/>
  <c r="C1359" i="4"/>
  <c r="C1304" i="4"/>
  <c r="D1304" i="4" s="1"/>
  <c r="E1304" i="4" s="1"/>
  <c r="C1272" i="4"/>
  <c r="C1256" i="4"/>
  <c r="C1240" i="4"/>
  <c r="C1224" i="4"/>
  <c r="C1001" i="4"/>
  <c r="C1329" i="4"/>
  <c r="C1297" i="4"/>
  <c r="C1219" i="4"/>
  <c r="C1211" i="4"/>
  <c r="C1002" i="4"/>
  <c r="C1290" i="4"/>
  <c r="C1003" i="4"/>
  <c r="D1003" i="4" s="1"/>
  <c r="E1003" i="4" s="1"/>
  <c r="F1003" i="4" s="1"/>
  <c r="G1003" i="4" s="1"/>
  <c r="H1003" i="4" s="1"/>
  <c r="C1367" i="4"/>
  <c r="C1276" i="4"/>
  <c r="C1260" i="4"/>
  <c r="C1244" i="4"/>
  <c r="C1228" i="4"/>
  <c r="C1476" i="4"/>
  <c r="C1309" i="4"/>
  <c r="C1005" i="4"/>
  <c r="C1302" i="4"/>
  <c r="C1006" i="4"/>
  <c r="C994" i="4"/>
  <c r="C993" i="4"/>
  <c r="D993" i="4" s="1"/>
  <c r="E993" i="4" s="1"/>
  <c r="F993" i="4" s="1"/>
  <c r="G993" i="4" s="1"/>
  <c r="H993" i="4" s="1"/>
  <c r="C992" i="4"/>
  <c r="C991" i="4"/>
  <c r="C990" i="4"/>
  <c r="C989" i="4"/>
  <c r="C988" i="4"/>
  <c r="C987" i="4"/>
  <c r="C986" i="4"/>
  <c r="C985" i="4"/>
  <c r="C984" i="4"/>
  <c r="C983" i="4"/>
  <c r="C982" i="4"/>
  <c r="C981" i="4"/>
  <c r="D981" i="4" s="1"/>
  <c r="E981" i="4" s="1"/>
  <c r="F981" i="4" s="1"/>
  <c r="G981" i="4" s="1"/>
  <c r="H981" i="4" s="1"/>
  <c r="C980" i="4"/>
  <c r="C979" i="4"/>
  <c r="C978" i="4"/>
  <c r="C977" i="4"/>
  <c r="C976" i="4"/>
  <c r="C975" i="4"/>
  <c r="C974" i="4"/>
  <c r="C973" i="4"/>
  <c r="C972" i="4"/>
  <c r="C971" i="4"/>
  <c r="C970" i="4"/>
  <c r="C969" i="4"/>
  <c r="D969" i="4" s="1"/>
  <c r="E969" i="4" s="1"/>
  <c r="F969" i="4" s="1"/>
  <c r="G969" i="4" s="1"/>
  <c r="H969" i="4" s="1"/>
  <c r="C968" i="4"/>
  <c r="C967" i="4"/>
  <c r="C966" i="4"/>
  <c r="C965" i="4"/>
  <c r="C964" i="4"/>
  <c r="C963" i="4"/>
  <c r="C962" i="4"/>
  <c r="C961" i="4"/>
  <c r="C960" i="4"/>
  <c r="C959" i="4"/>
  <c r="C958" i="4"/>
  <c r="C957" i="4"/>
  <c r="D957" i="4" s="1"/>
  <c r="E957" i="4" s="1"/>
  <c r="F957" i="4" s="1"/>
  <c r="G957" i="4" s="1"/>
  <c r="H957" i="4" s="1"/>
  <c r="C956" i="4"/>
  <c r="C955" i="4"/>
  <c r="C954" i="4"/>
  <c r="C953" i="4"/>
  <c r="C952" i="4"/>
  <c r="C951" i="4"/>
  <c r="C950" i="4"/>
  <c r="C949" i="4"/>
  <c r="C948" i="4"/>
  <c r="C947" i="4"/>
  <c r="C946" i="4"/>
  <c r="C945" i="4"/>
  <c r="D945" i="4" s="1"/>
  <c r="E945" i="4" s="1"/>
  <c r="F945" i="4" s="1"/>
  <c r="G945" i="4" s="1"/>
  <c r="H945" i="4" s="1"/>
  <c r="C944" i="4"/>
  <c r="C943" i="4"/>
  <c r="C942" i="4"/>
  <c r="C941" i="4"/>
  <c r="C1375" i="4"/>
  <c r="C1315" i="4"/>
  <c r="C1264" i="4"/>
  <c r="C1248" i="4"/>
  <c r="C1232" i="4"/>
  <c r="C1007" i="4"/>
  <c r="C995" i="4"/>
  <c r="C1409" i="4"/>
  <c r="D1409" i="4" s="1"/>
  <c r="E1409" i="4" s="1"/>
  <c r="F1409" i="4" s="1"/>
  <c r="G1409" i="4" s="1"/>
  <c r="H1409" i="4" s="1"/>
  <c r="C1341" i="4"/>
  <c r="C1285" i="4"/>
  <c r="C1212" i="4"/>
  <c r="C1213" i="4"/>
  <c r="C894" i="4"/>
  <c r="C890" i="4"/>
  <c r="C886" i="4"/>
  <c r="C882" i="4"/>
  <c r="C878" i="4"/>
  <c r="C874" i="4"/>
  <c r="C870" i="4"/>
  <c r="C866" i="4"/>
  <c r="D866" i="4" s="1"/>
  <c r="E866" i="4" s="1"/>
  <c r="F866" i="4" s="1"/>
  <c r="G866" i="4" s="1"/>
  <c r="H866" i="4" s="1"/>
  <c r="C862" i="4"/>
  <c r="C858" i="4"/>
  <c r="C854" i="4"/>
  <c r="C850" i="4"/>
  <c r="C846" i="4"/>
  <c r="C842" i="4"/>
  <c r="C838" i="4"/>
  <c r="C834" i="4"/>
  <c r="C830" i="4"/>
  <c r="C825" i="4"/>
  <c r="C819" i="4"/>
  <c r="C813" i="4"/>
  <c r="D813" i="4" s="1"/>
  <c r="E813" i="4" s="1"/>
  <c r="F813" i="4" s="1"/>
  <c r="G813" i="4" s="1"/>
  <c r="H813" i="4" s="1"/>
  <c r="C807" i="4"/>
  <c r="C1532" i="4"/>
  <c r="C997" i="4"/>
  <c r="C1252" i="4"/>
  <c r="C940" i="4"/>
  <c r="C937" i="4"/>
  <c r="C934" i="4"/>
  <c r="C931" i="4"/>
  <c r="C928" i="4"/>
  <c r="C925" i="4"/>
  <c r="C922" i="4"/>
  <c r="C919" i="4"/>
  <c r="D919" i="4" s="1"/>
  <c r="E919" i="4" s="1"/>
  <c r="C916" i="4"/>
  <c r="C913" i="4"/>
  <c r="C910" i="4"/>
  <c r="C907" i="4"/>
  <c r="C904" i="4"/>
  <c r="C901" i="4"/>
  <c r="C898" i="4"/>
  <c r="C826" i="4"/>
  <c r="C820" i="4"/>
  <c r="C814" i="4"/>
  <c r="C808" i="4"/>
  <c r="C895" i="4"/>
  <c r="D895" i="4" s="1"/>
  <c r="E895" i="4" s="1"/>
  <c r="F895" i="4" s="1"/>
  <c r="G895" i="4" s="1"/>
  <c r="H895" i="4" s="1"/>
  <c r="C891" i="4"/>
  <c r="C887" i="4"/>
  <c r="C883" i="4"/>
  <c r="C879" i="4"/>
  <c r="C875" i="4"/>
  <c r="C871" i="4"/>
  <c r="C867" i="4"/>
  <c r="C863" i="4"/>
  <c r="C859" i="4"/>
  <c r="C855" i="4"/>
  <c r="C851" i="4"/>
  <c r="C847" i="4"/>
  <c r="D847" i="4" s="1"/>
  <c r="E847" i="4" s="1"/>
  <c r="F847" i="4" s="1"/>
  <c r="G847" i="4" s="1"/>
  <c r="H847" i="4" s="1"/>
  <c r="C843" i="4"/>
  <c r="C839" i="4"/>
  <c r="C835" i="4"/>
  <c r="C831" i="4"/>
  <c r="C802" i="4"/>
  <c r="C801" i="4"/>
  <c r="C800" i="4"/>
  <c r="C799" i="4"/>
  <c r="C798" i="4"/>
  <c r="C797" i="4"/>
  <c r="C796" i="4"/>
  <c r="C795" i="4"/>
  <c r="D795" i="4" s="1"/>
  <c r="E795" i="4" s="1"/>
  <c r="F795" i="4" s="1"/>
  <c r="G795" i="4" s="1"/>
  <c r="H795" i="4" s="1"/>
  <c r="C794" i="4"/>
  <c r="C793" i="4"/>
  <c r="C792" i="4"/>
  <c r="C791" i="4"/>
  <c r="C790" i="4"/>
  <c r="C789" i="4"/>
  <c r="C788" i="4"/>
  <c r="C787" i="4"/>
  <c r="C786" i="4"/>
  <c r="C785" i="4"/>
  <c r="C784" i="4"/>
  <c r="C783" i="4"/>
  <c r="D783" i="4" s="1"/>
  <c r="E783" i="4" s="1"/>
  <c r="F783" i="4" s="1"/>
  <c r="G783" i="4" s="1"/>
  <c r="H783" i="4" s="1"/>
  <c r="C782" i="4"/>
  <c r="C781" i="4"/>
  <c r="C780" i="4"/>
  <c r="C779" i="4"/>
  <c r="C778" i="4"/>
  <c r="C777" i="4"/>
  <c r="C776" i="4"/>
  <c r="C775" i="4"/>
  <c r="C774" i="4"/>
  <c r="C773" i="4"/>
  <c r="C772" i="4"/>
  <c r="C771" i="4"/>
  <c r="D771" i="4" s="1"/>
  <c r="E771" i="4" s="1"/>
  <c r="F771" i="4" s="1"/>
  <c r="G771" i="4" s="1"/>
  <c r="H771" i="4" s="1"/>
  <c r="C770" i="4"/>
  <c r="C769" i="4"/>
  <c r="C768" i="4"/>
  <c r="C767" i="4"/>
  <c r="C766" i="4"/>
  <c r="C765" i="4"/>
  <c r="C764" i="4"/>
  <c r="C763" i="4"/>
  <c r="C762" i="4"/>
  <c r="C761" i="4"/>
  <c r="C760" i="4"/>
  <c r="C759" i="4"/>
  <c r="D759" i="4" s="1"/>
  <c r="E759" i="4" s="1"/>
  <c r="F759" i="4" s="1"/>
  <c r="G759" i="4" s="1"/>
  <c r="H759" i="4" s="1"/>
  <c r="C758" i="4"/>
  <c r="C757" i="4"/>
  <c r="C756" i="4"/>
  <c r="C755" i="4"/>
  <c r="C754" i="4"/>
  <c r="C753" i="4"/>
  <c r="C752" i="4"/>
  <c r="C751" i="4"/>
  <c r="C750" i="4"/>
  <c r="C749" i="4"/>
  <c r="C748" i="4"/>
  <c r="C747" i="4"/>
  <c r="D747" i="4" s="1"/>
  <c r="E747" i="4" s="1"/>
  <c r="F747" i="4" s="1"/>
  <c r="G747" i="4" s="1"/>
  <c r="H747" i="4" s="1"/>
  <c r="C746" i="4"/>
  <c r="C745" i="4"/>
  <c r="C744" i="4"/>
  <c r="C743" i="4"/>
  <c r="C742" i="4"/>
  <c r="C741" i="4"/>
  <c r="C740" i="4"/>
  <c r="C739" i="4"/>
  <c r="C738" i="4"/>
  <c r="C737" i="4"/>
  <c r="C736" i="4"/>
  <c r="C735" i="4"/>
  <c r="D735" i="4" s="1"/>
  <c r="E735" i="4" s="1"/>
  <c r="F735" i="4" s="1"/>
  <c r="G735" i="4" s="1"/>
  <c r="H735" i="4" s="1"/>
  <c r="C734" i="4"/>
  <c r="C733" i="4"/>
  <c r="C732" i="4"/>
  <c r="C731" i="4"/>
  <c r="C730" i="4"/>
  <c r="C729" i="4"/>
  <c r="C728" i="4"/>
  <c r="C727" i="4"/>
  <c r="C726" i="4"/>
  <c r="C725" i="4"/>
  <c r="C724" i="4"/>
  <c r="C723" i="4"/>
  <c r="D723" i="4" s="1"/>
  <c r="E723" i="4" s="1"/>
  <c r="F723" i="4" s="1"/>
  <c r="G723" i="4" s="1"/>
  <c r="H723" i="4" s="1"/>
  <c r="C722" i="4"/>
  <c r="C721" i="4"/>
  <c r="C720" i="4"/>
  <c r="C719" i="4"/>
  <c r="C718" i="4"/>
  <c r="C717" i="4"/>
  <c r="C716" i="4"/>
  <c r="C715" i="4"/>
  <c r="C714" i="4"/>
  <c r="C713" i="4"/>
  <c r="C712" i="4"/>
  <c r="C711" i="4"/>
  <c r="D711" i="4" s="1"/>
  <c r="E711" i="4" s="1"/>
  <c r="F711" i="4" s="1"/>
  <c r="G711" i="4" s="1"/>
  <c r="H711" i="4" s="1"/>
  <c r="C710" i="4"/>
  <c r="C709" i="4"/>
  <c r="C708" i="4"/>
  <c r="C707" i="4"/>
  <c r="C706" i="4"/>
  <c r="C705" i="4"/>
  <c r="C704" i="4"/>
  <c r="C703" i="4"/>
  <c r="C702" i="4"/>
  <c r="C701" i="4"/>
  <c r="C700" i="4"/>
  <c r="C699" i="4"/>
  <c r="D699" i="4" s="1"/>
  <c r="E699" i="4" s="1"/>
  <c r="F699" i="4" s="1"/>
  <c r="G699" i="4" s="1"/>
  <c r="H699" i="4" s="1"/>
  <c r="C698" i="4"/>
  <c r="C697" i="4"/>
  <c r="C696" i="4"/>
  <c r="C695" i="4"/>
  <c r="C694" i="4"/>
  <c r="C693" i="4"/>
  <c r="C692" i="4"/>
  <c r="C691" i="4"/>
  <c r="C690" i="4"/>
  <c r="C689" i="4"/>
  <c r="C688" i="4"/>
  <c r="C687" i="4"/>
  <c r="D687" i="4" s="1"/>
  <c r="E687" i="4" s="1"/>
  <c r="F687" i="4" s="1"/>
  <c r="G687" i="4" s="1"/>
  <c r="H687" i="4" s="1"/>
  <c r="C686" i="4"/>
  <c r="C685" i="4"/>
  <c r="C827" i="4"/>
  <c r="C821" i="4"/>
  <c r="C815" i="4"/>
  <c r="C809" i="4"/>
  <c r="C803" i="4"/>
  <c r="C1292" i="4"/>
  <c r="C1268" i="4"/>
  <c r="C1004" i="4"/>
  <c r="C999" i="4"/>
  <c r="C996" i="4"/>
  <c r="D996" i="4" s="1"/>
  <c r="E996" i="4" s="1"/>
  <c r="F996" i="4" s="1"/>
  <c r="G996" i="4" s="1"/>
  <c r="H996" i="4" s="1"/>
  <c r="C1009" i="4"/>
  <c r="C938" i="4"/>
  <c r="C935" i="4"/>
  <c r="C932" i="4"/>
  <c r="C929" i="4"/>
  <c r="C926" i="4"/>
  <c r="C923" i="4"/>
  <c r="C920" i="4"/>
  <c r="C917" i="4"/>
  <c r="C914" i="4"/>
  <c r="C911" i="4"/>
  <c r="C908" i="4"/>
  <c r="D908" i="4" s="1"/>
  <c r="E908" i="4" s="1"/>
  <c r="F908" i="4" s="1"/>
  <c r="G908" i="4" s="1"/>
  <c r="H908" i="4" s="1"/>
  <c r="C905" i="4"/>
  <c r="C902" i="4"/>
  <c r="C899" i="4"/>
  <c r="C896" i="4"/>
  <c r="C892" i="4"/>
  <c r="C888" i="4"/>
  <c r="C884" i="4"/>
  <c r="C880" i="4"/>
  <c r="C876" i="4"/>
  <c r="C872" i="4"/>
  <c r="C868" i="4"/>
  <c r="C864" i="4"/>
  <c r="D864" i="4" s="1"/>
  <c r="E864" i="4" s="1"/>
  <c r="F864" i="4" s="1"/>
  <c r="G864" i="4" s="1"/>
  <c r="H864" i="4" s="1"/>
  <c r="C860" i="4"/>
  <c r="C856" i="4"/>
  <c r="C852" i="4"/>
  <c r="C848" i="4"/>
  <c r="C844" i="4"/>
  <c r="C840" i="4"/>
  <c r="C836" i="4"/>
  <c r="C832" i="4"/>
  <c r="C828" i="4"/>
  <c r="C822" i="4"/>
  <c r="C816" i="4"/>
  <c r="C810" i="4"/>
  <c r="D810" i="4" s="1"/>
  <c r="E810" i="4" s="1"/>
  <c r="F810" i="4" s="1"/>
  <c r="G810" i="4" s="1"/>
  <c r="H810" i="4" s="1"/>
  <c r="C804" i="4"/>
  <c r="C1206" i="4"/>
  <c r="C1236" i="4"/>
  <c r="C811" i="4"/>
  <c r="C667" i="4"/>
  <c r="C661" i="4"/>
  <c r="C654" i="4"/>
  <c r="C642" i="4"/>
  <c r="C1391" i="4"/>
  <c r="C889" i="4"/>
  <c r="C873" i="4"/>
  <c r="C857" i="4"/>
  <c r="D857" i="4" s="1"/>
  <c r="E857" i="4" s="1"/>
  <c r="F857" i="4" s="1"/>
  <c r="G857" i="4" s="1"/>
  <c r="H857" i="4" s="1"/>
  <c r="C841" i="4"/>
  <c r="C655" i="4"/>
  <c r="C643" i="4"/>
  <c r="C936" i="4"/>
  <c r="C930" i="4"/>
  <c r="C924" i="4"/>
  <c r="C918" i="4"/>
  <c r="C912" i="4"/>
  <c r="C906" i="4"/>
  <c r="C900" i="4"/>
  <c r="C806" i="4"/>
  <c r="C684" i="4"/>
  <c r="D684" i="4" s="1"/>
  <c r="E684" i="4" s="1"/>
  <c r="F684" i="4" s="1"/>
  <c r="G684" i="4" s="1"/>
  <c r="H684" i="4" s="1"/>
  <c r="C680" i="4"/>
  <c r="C676" i="4"/>
  <c r="C672" i="4"/>
  <c r="C668" i="4"/>
  <c r="C662" i="4"/>
  <c r="C656" i="4"/>
  <c r="C644" i="4"/>
  <c r="C1351" i="4"/>
  <c r="C805" i="4"/>
  <c r="C645" i="4"/>
  <c r="C893" i="4"/>
  <c r="C877" i="4"/>
  <c r="D877" i="4" s="1"/>
  <c r="E877" i="4" s="1"/>
  <c r="F877" i="4" s="1"/>
  <c r="G877" i="4" s="1"/>
  <c r="H877" i="4" s="1"/>
  <c r="C861" i="4"/>
  <c r="C845" i="4"/>
  <c r="C829" i="4"/>
  <c r="C663" i="4"/>
  <c r="C657" i="4"/>
  <c r="C646" i="4"/>
  <c r="C634" i="4"/>
  <c r="C633" i="4"/>
  <c r="C632" i="4"/>
  <c r="C631" i="4"/>
  <c r="C630" i="4"/>
  <c r="C629" i="4"/>
  <c r="D629" i="4" s="1"/>
  <c r="E629" i="4" s="1"/>
  <c r="C628" i="4"/>
  <c r="C627" i="4"/>
  <c r="C626" i="4"/>
  <c r="C625" i="4"/>
  <c r="C624" i="4"/>
  <c r="C623" i="4"/>
  <c r="C622" i="4"/>
  <c r="C621" i="4"/>
  <c r="C620" i="4"/>
  <c r="C619" i="4"/>
  <c r="C618" i="4"/>
  <c r="C617" i="4"/>
  <c r="D617" i="4" s="1"/>
  <c r="E617" i="4" s="1"/>
  <c r="C616" i="4"/>
  <c r="C615" i="4"/>
  <c r="C614" i="4"/>
  <c r="C613" i="4"/>
  <c r="C612" i="4"/>
  <c r="C611" i="4"/>
  <c r="C610" i="4"/>
  <c r="C609" i="4"/>
  <c r="C608" i="4"/>
  <c r="C607" i="4"/>
  <c r="C606" i="4"/>
  <c r="C605" i="4"/>
  <c r="D605" i="4" s="1"/>
  <c r="E605" i="4" s="1"/>
  <c r="C604" i="4"/>
  <c r="C603" i="4"/>
  <c r="C602" i="4"/>
  <c r="C601" i="4"/>
  <c r="C600" i="4"/>
  <c r="C599" i="4"/>
  <c r="C598" i="4"/>
  <c r="C597" i="4"/>
  <c r="C596" i="4"/>
  <c r="C595" i="4"/>
  <c r="C594" i="4"/>
  <c r="C593" i="4"/>
  <c r="D593" i="4" s="1"/>
  <c r="E593" i="4" s="1"/>
  <c r="C592" i="4"/>
  <c r="C591" i="4"/>
  <c r="C590" i="4"/>
  <c r="C589" i="4"/>
  <c r="C588" i="4"/>
  <c r="C587" i="4"/>
  <c r="C586" i="4"/>
  <c r="C585" i="4"/>
  <c r="C584" i="4"/>
  <c r="C583" i="4"/>
  <c r="C582" i="4"/>
  <c r="C581" i="4"/>
  <c r="D581" i="4" s="1"/>
  <c r="E581" i="4" s="1"/>
  <c r="F581" i="4" s="1"/>
  <c r="G581" i="4" s="1"/>
  <c r="H581" i="4" s="1"/>
  <c r="C580" i="4"/>
  <c r="C579" i="4"/>
  <c r="C578" i="4"/>
  <c r="C577" i="4"/>
  <c r="C576" i="4"/>
  <c r="C575" i="4"/>
  <c r="C574" i="4"/>
  <c r="C573" i="4"/>
  <c r="C572" i="4"/>
  <c r="C571" i="4"/>
  <c r="C570" i="4"/>
  <c r="C569" i="4"/>
  <c r="D569" i="4" s="1"/>
  <c r="E569" i="4" s="1"/>
  <c r="F569" i="4" s="1"/>
  <c r="G569" i="4" s="1"/>
  <c r="H569" i="4" s="1"/>
  <c r="C568" i="4"/>
  <c r="C567" i="4"/>
  <c r="C566" i="4"/>
  <c r="C565" i="4"/>
  <c r="C564" i="4"/>
  <c r="C563" i="4"/>
  <c r="C824" i="4"/>
  <c r="C681" i="4"/>
  <c r="C677" i="4"/>
  <c r="C673" i="4"/>
  <c r="C669" i="4"/>
  <c r="C647" i="4"/>
  <c r="D647" i="4" s="1"/>
  <c r="E647" i="4" s="1"/>
  <c r="F647" i="4" s="1"/>
  <c r="G647" i="4" s="1"/>
  <c r="H647" i="4" s="1"/>
  <c r="C635" i="4"/>
  <c r="C823" i="4"/>
  <c r="C664" i="4"/>
  <c r="C658" i="4"/>
  <c r="C648" i="4"/>
  <c r="C636" i="4"/>
  <c r="C881" i="4"/>
  <c r="C865" i="4"/>
  <c r="C849" i="4"/>
  <c r="C833" i="4"/>
  <c r="C649" i="4"/>
  <c r="C637" i="4"/>
  <c r="D637" i="4" s="1"/>
  <c r="E637" i="4" s="1"/>
  <c r="F637" i="4" s="1"/>
  <c r="G637" i="4" s="1"/>
  <c r="H637" i="4" s="1"/>
  <c r="C817" i="4"/>
  <c r="C651" i="4"/>
  <c r="C639" i="4"/>
  <c r="C921" i="4"/>
  <c r="C897" i="4"/>
  <c r="C682" i="4"/>
  <c r="C562" i="4"/>
  <c r="C558" i="4"/>
  <c r="C554" i="4"/>
  <c r="C550" i="4"/>
  <c r="C546" i="4"/>
  <c r="C542" i="4"/>
  <c r="D542" i="4" s="1"/>
  <c r="E542" i="4" s="1"/>
  <c r="F542" i="4" s="1"/>
  <c r="G542" i="4" s="1"/>
  <c r="H542" i="4" s="1"/>
  <c r="C538" i="4"/>
  <c r="C534" i="4"/>
  <c r="C529" i="4"/>
  <c r="C523" i="4"/>
  <c r="C517" i="4"/>
  <c r="C511" i="4"/>
  <c r="C505" i="4"/>
  <c r="C499" i="4"/>
  <c r="C493" i="4"/>
  <c r="C487" i="4"/>
  <c r="C481" i="4"/>
  <c r="C475" i="4"/>
  <c r="D475" i="4" s="1"/>
  <c r="E475" i="4" s="1"/>
  <c r="F475" i="4" s="1"/>
  <c r="G475" i="4" s="1"/>
  <c r="H475" i="4" s="1"/>
  <c r="C469" i="4"/>
  <c r="C463" i="4"/>
  <c r="C457" i="4"/>
  <c r="C451" i="4"/>
  <c r="C445" i="4"/>
  <c r="C439" i="4"/>
  <c r="C433" i="4"/>
  <c r="C853" i="4"/>
  <c r="C666" i="4"/>
  <c r="C652" i="4"/>
  <c r="C1280" i="4"/>
  <c r="C812" i="4"/>
  <c r="D812" i="4" s="1"/>
  <c r="E812" i="4" s="1"/>
  <c r="F812" i="4" s="1"/>
  <c r="G812" i="4" s="1"/>
  <c r="H812" i="4" s="1"/>
  <c r="C671" i="4"/>
  <c r="C530" i="4"/>
  <c r="C524" i="4"/>
  <c r="C518" i="4"/>
  <c r="C512" i="4"/>
  <c r="C506" i="4"/>
  <c r="C500" i="4"/>
  <c r="C494" i="4"/>
  <c r="C488" i="4"/>
  <c r="C482" i="4"/>
  <c r="C476" i="4"/>
  <c r="C470" i="4"/>
  <c r="D470" i="4" s="1"/>
  <c r="E470" i="4" s="1"/>
  <c r="F470" i="4" s="1"/>
  <c r="G470" i="4" s="1"/>
  <c r="H470" i="4" s="1"/>
  <c r="C464" i="4"/>
  <c r="C458" i="4"/>
  <c r="C452" i="4"/>
  <c r="C446" i="4"/>
  <c r="C440" i="4"/>
  <c r="C434" i="4"/>
  <c r="C939" i="4"/>
  <c r="C915" i="4"/>
  <c r="C670" i="4"/>
  <c r="C665" i="4"/>
  <c r="C638" i="4"/>
  <c r="C559" i="4"/>
  <c r="D559" i="4" s="1"/>
  <c r="E559" i="4" s="1"/>
  <c r="F559" i="4" s="1"/>
  <c r="G559" i="4" s="1"/>
  <c r="H559" i="4" s="1"/>
  <c r="C555" i="4"/>
  <c r="C551" i="4"/>
  <c r="C547" i="4"/>
  <c r="C543" i="4"/>
  <c r="C539" i="4"/>
  <c r="C535" i="4"/>
  <c r="C869" i="4"/>
  <c r="C660" i="4"/>
  <c r="C531" i="4"/>
  <c r="C525" i="4"/>
  <c r="C519" i="4"/>
  <c r="C513" i="4"/>
  <c r="D513" i="4" s="1"/>
  <c r="E513" i="4" s="1"/>
  <c r="F513" i="4" s="1"/>
  <c r="G513" i="4" s="1"/>
  <c r="H513" i="4" s="1"/>
  <c r="C507" i="4"/>
  <c r="C501" i="4"/>
  <c r="C495" i="4"/>
  <c r="C489" i="4"/>
  <c r="C483" i="4"/>
  <c r="C477" i="4"/>
  <c r="C471" i="4"/>
  <c r="C465" i="4"/>
  <c r="C459" i="4"/>
  <c r="C453" i="4"/>
  <c r="C447" i="4"/>
  <c r="C441" i="4"/>
  <c r="D441" i="4" s="1"/>
  <c r="E441" i="4" s="1"/>
  <c r="F441" i="4" s="1"/>
  <c r="G441" i="4" s="1"/>
  <c r="H441" i="4" s="1"/>
  <c r="C435" i="4"/>
  <c r="C425" i="4"/>
  <c r="C424" i="4"/>
  <c r="C423" i="4"/>
  <c r="C422" i="4"/>
  <c r="C421" i="4"/>
  <c r="C420" i="4"/>
  <c r="C419" i="4"/>
  <c r="C418" i="4"/>
  <c r="C417" i="4"/>
  <c r="C416" i="4"/>
  <c r="C415" i="4"/>
  <c r="D415" i="4" s="1"/>
  <c r="E415" i="4" s="1"/>
  <c r="F415" i="4" s="1"/>
  <c r="G415" i="4" s="1"/>
  <c r="H415" i="4" s="1"/>
  <c r="C414" i="4"/>
  <c r="C413" i="4"/>
  <c r="C412" i="4"/>
  <c r="C411" i="4"/>
  <c r="C410" i="4"/>
  <c r="C409" i="4"/>
  <c r="C408" i="4"/>
  <c r="C407" i="4"/>
  <c r="C406" i="4"/>
  <c r="C405" i="4"/>
  <c r="C404" i="4"/>
  <c r="C403" i="4"/>
  <c r="D403" i="4" s="1"/>
  <c r="E403" i="4" s="1"/>
  <c r="F403" i="4" s="1"/>
  <c r="G403" i="4" s="1"/>
  <c r="H403" i="4" s="1"/>
  <c r="C402" i="4"/>
  <c r="C401" i="4"/>
  <c r="C400" i="4"/>
  <c r="C399" i="4"/>
  <c r="C398" i="4"/>
  <c r="C397" i="4"/>
  <c r="C396" i="4"/>
  <c r="C395" i="4"/>
  <c r="C394" i="4"/>
  <c r="C393" i="4"/>
  <c r="C392" i="4"/>
  <c r="C391" i="4"/>
  <c r="D391" i="4" s="1"/>
  <c r="E391" i="4" s="1"/>
  <c r="F391" i="4" s="1"/>
  <c r="G391" i="4" s="1"/>
  <c r="H391" i="4" s="1"/>
  <c r="C390" i="4"/>
  <c r="C389" i="4"/>
  <c r="C388" i="4"/>
  <c r="C387" i="4"/>
  <c r="C386" i="4"/>
  <c r="C385" i="4"/>
  <c r="C384" i="4"/>
  <c r="C383" i="4"/>
  <c r="C382" i="4"/>
  <c r="C381" i="4"/>
  <c r="C380" i="4"/>
  <c r="C379" i="4"/>
  <c r="D379" i="4" s="1"/>
  <c r="E379" i="4" s="1"/>
  <c r="F379" i="4" s="1"/>
  <c r="G379" i="4" s="1"/>
  <c r="H379" i="4" s="1"/>
  <c r="C378" i="4"/>
  <c r="C377" i="4"/>
  <c r="C376" i="4"/>
  <c r="C375" i="4"/>
  <c r="C374" i="4"/>
  <c r="C373" i="4"/>
  <c r="C372" i="4"/>
  <c r="C371" i="4"/>
  <c r="C370" i="4"/>
  <c r="C369" i="4"/>
  <c r="C368" i="4"/>
  <c r="C367" i="4"/>
  <c r="D367" i="4" s="1"/>
  <c r="E367" i="4" s="1"/>
  <c r="F367" i="4" s="1"/>
  <c r="G367" i="4" s="1"/>
  <c r="H367" i="4" s="1"/>
  <c r="C366" i="4"/>
  <c r="C365" i="4"/>
  <c r="C364" i="4"/>
  <c r="C363" i="4"/>
  <c r="C362" i="4"/>
  <c r="C361" i="4"/>
  <c r="C360" i="4"/>
  <c r="C359" i="4"/>
  <c r="C358" i="4"/>
  <c r="C357" i="4"/>
  <c r="C356" i="4"/>
  <c r="C355" i="4"/>
  <c r="D355" i="4" s="1"/>
  <c r="E355" i="4" s="1"/>
  <c r="F355" i="4" s="1"/>
  <c r="G355" i="4" s="1"/>
  <c r="H355" i="4" s="1"/>
  <c r="C354" i="4"/>
  <c r="C353" i="4"/>
  <c r="C1008" i="4"/>
  <c r="C675" i="4"/>
  <c r="C426" i="4"/>
  <c r="C933" i="4"/>
  <c r="C909" i="4"/>
  <c r="C674" i="4"/>
  <c r="C659" i="4"/>
  <c r="C650" i="4"/>
  <c r="C560" i="4"/>
  <c r="C556" i="4"/>
  <c r="D556" i="4" s="1"/>
  <c r="E556" i="4" s="1"/>
  <c r="F556" i="4" s="1"/>
  <c r="G556" i="4" s="1"/>
  <c r="H556" i="4" s="1"/>
  <c r="C552" i="4"/>
  <c r="C548" i="4"/>
  <c r="C544" i="4"/>
  <c r="C540" i="4"/>
  <c r="C536" i="4"/>
  <c r="C532" i="4"/>
  <c r="C526" i="4"/>
  <c r="C520" i="4"/>
  <c r="C514" i="4"/>
  <c r="C508" i="4"/>
  <c r="C502" i="4"/>
  <c r="C496" i="4"/>
  <c r="D496" i="4" s="1"/>
  <c r="E496" i="4" s="1"/>
  <c r="F496" i="4" s="1"/>
  <c r="G496" i="4" s="1"/>
  <c r="H496" i="4" s="1"/>
  <c r="C490" i="4"/>
  <c r="C484" i="4"/>
  <c r="C478" i="4"/>
  <c r="C472" i="4"/>
  <c r="C466" i="4"/>
  <c r="C460" i="4"/>
  <c r="C454" i="4"/>
  <c r="C448" i="4"/>
  <c r="C442" i="4"/>
  <c r="C436" i="4"/>
  <c r="C427" i="4"/>
  <c r="C998" i="4"/>
  <c r="D998" i="4" s="1"/>
  <c r="E998" i="4" s="1"/>
  <c r="F998" i="4" s="1"/>
  <c r="G998" i="4" s="1"/>
  <c r="H998" i="4" s="1"/>
  <c r="C885" i="4"/>
  <c r="C428" i="4"/>
  <c r="C927" i="4"/>
  <c r="C903" i="4"/>
  <c r="C818" i="4"/>
  <c r="C678" i="4"/>
  <c r="C561" i="4"/>
  <c r="C557" i="4"/>
  <c r="C553" i="4"/>
  <c r="C549" i="4"/>
  <c r="C545" i="4"/>
  <c r="C541" i="4"/>
  <c r="D541" i="4" s="1"/>
  <c r="E541" i="4" s="1"/>
  <c r="F541" i="4" s="1"/>
  <c r="G541" i="4" s="1"/>
  <c r="H541" i="4" s="1"/>
  <c r="C537" i="4"/>
  <c r="C533" i="4"/>
  <c r="C430" i="4"/>
  <c r="C509" i="4"/>
  <c r="C485" i="4"/>
  <c r="C461" i="4"/>
  <c r="C437" i="4"/>
  <c r="C352" i="4"/>
  <c r="C348" i="4"/>
  <c r="C344" i="4"/>
  <c r="C340" i="4"/>
  <c r="C336" i="4"/>
  <c r="D336" i="4" s="1"/>
  <c r="E336" i="4" s="1"/>
  <c r="F336" i="4" s="1"/>
  <c r="G336" i="4" s="1"/>
  <c r="H336" i="4" s="1"/>
  <c r="C332" i="4"/>
  <c r="C328" i="4"/>
  <c r="C324" i="4"/>
  <c r="C320" i="4"/>
  <c r="C316" i="4"/>
  <c r="C312" i="4"/>
  <c r="C308" i="4"/>
  <c r="C304" i="4"/>
  <c r="C300" i="4"/>
  <c r="C296" i="4"/>
  <c r="C292" i="4"/>
  <c r="C288" i="4"/>
  <c r="C284" i="4"/>
  <c r="C280" i="4"/>
  <c r="C276" i="4"/>
  <c r="C272" i="4"/>
  <c r="C268" i="4"/>
  <c r="C255" i="4"/>
  <c r="C243" i="4"/>
  <c r="C231" i="4"/>
  <c r="C219" i="4"/>
  <c r="C837" i="4"/>
  <c r="C528" i="4"/>
  <c r="C504" i="4"/>
  <c r="D504" i="4" s="1"/>
  <c r="E504" i="4" s="1"/>
  <c r="F504" i="4" s="1"/>
  <c r="G504" i="4" s="1"/>
  <c r="H504" i="4" s="1"/>
  <c r="C480" i="4"/>
  <c r="C456" i="4"/>
  <c r="C264" i="4"/>
  <c r="C256" i="4"/>
  <c r="C244" i="4"/>
  <c r="C232" i="4"/>
  <c r="C220" i="4"/>
  <c r="C432" i="4"/>
  <c r="C257" i="4"/>
  <c r="C245" i="4"/>
  <c r="C233" i="4"/>
  <c r="C221" i="4"/>
  <c r="D221" i="4" s="1"/>
  <c r="E221" i="4" s="1"/>
  <c r="F221" i="4" s="1"/>
  <c r="G221" i="4" s="1"/>
  <c r="H221" i="4" s="1"/>
  <c r="C527" i="4"/>
  <c r="C503" i="4"/>
  <c r="C479" i="4"/>
  <c r="C455" i="4"/>
  <c r="C349" i="4"/>
  <c r="C345" i="4"/>
  <c r="C341" i="4"/>
  <c r="C337" i="4"/>
  <c r="C333" i="4"/>
  <c r="C329" i="4"/>
  <c r="C325" i="4"/>
  <c r="C321" i="4"/>
  <c r="D321" i="4" s="1"/>
  <c r="E321" i="4" s="1"/>
  <c r="F321" i="4" s="1"/>
  <c r="G321" i="4" s="1"/>
  <c r="H321" i="4" s="1"/>
  <c r="C317" i="4"/>
  <c r="C313" i="4"/>
  <c r="C309" i="4"/>
  <c r="C305" i="4"/>
  <c r="C301" i="4"/>
  <c r="C297" i="4"/>
  <c r="C293" i="4"/>
  <c r="C289" i="4"/>
  <c r="C285" i="4"/>
  <c r="C281" i="4"/>
  <c r="C277" i="4"/>
  <c r="C273" i="4"/>
  <c r="D273" i="4" s="1"/>
  <c r="E273" i="4" s="1"/>
  <c r="F273" i="4" s="1"/>
  <c r="G273" i="4" s="1"/>
  <c r="H273" i="4" s="1"/>
  <c r="C269" i="4"/>
  <c r="C265" i="4"/>
  <c r="C258" i="4"/>
  <c r="C246" i="4"/>
  <c r="C234" i="4"/>
  <c r="C222" i="4"/>
  <c r="C522" i="4"/>
  <c r="C498" i="4"/>
  <c r="C474" i="4"/>
  <c r="C450" i="4"/>
  <c r="C431" i="4"/>
  <c r="C259" i="4"/>
  <c r="D259" i="4" s="1"/>
  <c r="E259" i="4" s="1"/>
  <c r="F259" i="4" s="1"/>
  <c r="G259" i="4" s="1"/>
  <c r="H259" i="4" s="1"/>
  <c r="C247" i="4"/>
  <c r="C235" i="4"/>
  <c r="C223" i="4"/>
  <c r="C683" i="4"/>
  <c r="C260" i="4"/>
  <c r="C248" i="4"/>
  <c r="C236" i="4"/>
  <c r="C224" i="4"/>
  <c r="C679" i="4"/>
  <c r="C641" i="4"/>
  <c r="C521" i="4"/>
  <c r="C497" i="4"/>
  <c r="D497" i="4" s="1"/>
  <c r="E497" i="4" s="1"/>
  <c r="F497" i="4" s="1"/>
  <c r="G497" i="4" s="1"/>
  <c r="H497" i="4" s="1"/>
  <c r="C473" i="4"/>
  <c r="C449" i="4"/>
  <c r="C350" i="4"/>
  <c r="C346" i="4"/>
  <c r="C342" i="4"/>
  <c r="C338" i="4"/>
  <c r="C334" i="4"/>
  <c r="C330" i="4"/>
  <c r="C326" i="4"/>
  <c r="C322" i="4"/>
  <c r="C318" i="4"/>
  <c r="C314" i="4"/>
  <c r="D314" i="4" s="1"/>
  <c r="E314" i="4" s="1"/>
  <c r="F314" i="4" s="1"/>
  <c r="G314" i="4" s="1"/>
  <c r="H314" i="4" s="1"/>
  <c r="C310" i="4"/>
  <c r="C306" i="4"/>
  <c r="C302" i="4"/>
  <c r="C298" i="4"/>
  <c r="C294" i="4"/>
  <c r="C290" i="4"/>
  <c r="C286" i="4"/>
  <c r="C282" i="4"/>
  <c r="C278" i="4"/>
  <c r="C274" i="4"/>
  <c r="C270" i="4"/>
  <c r="C266" i="4"/>
  <c r="D266" i="4" s="1"/>
  <c r="E266" i="4" s="1"/>
  <c r="F266" i="4" s="1"/>
  <c r="G266" i="4" s="1"/>
  <c r="H266" i="4" s="1"/>
  <c r="C249" i="4"/>
  <c r="C237" i="4"/>
  <c r="C225" i="4"/>
  <c r="C640" i="4"/>
  <c r="C516" i="4"/>
  <c r="C492" i="4"/>
  <c r="C468" i="4"/>
  <c r="C444" i="4"/>
  <c r="C261" i="4"/>
  <c r="C250" i="4"/>
  <c r="C238" i="4"/>
  <c r="C226" i="4"/>
  <c r="D226" i="4" s="1"/>
  <c r="E226" i="4" s="1"/>
  <c r="F226" i="4" s="1"/>
  <c r="G226" i="4" s="1"/>
  <c r="H226" i="4" s="1"/>
  <c r="C251" i="4"/>
  <c r="C239" i="4"/>
  <c r="C227" i="4"/>
  <c r="C515" i="4"/>
  <c r="C339" i="4"/>
  <c r="C323" i="4"/>
  <c r="C307" i="4"/>
  <c r="C291" i="4"/>
  <c r="C275" i="4"/>
  <c r="C51" i="4"/>
  <c r="C438" i="4"/>
  <c r="C229" i="4"/>
  <c r="D229" i="4" s="1"/>
  <c r="E229" i="4" s="1"/>
  <c r="F229" i="4" s="1"/>
  <c r="G229" i="4" s="1"/>
  <c r="H229" i="4" s="1"/>
  <c r="C141" i="4"/>
  <c r="C138" i="4"/>
  <c r="C58" i="4"/>
  <c r="C52" i="4"/>
  <c r="C40" i="4"/>
  <c r="C39" i="4"/>
  <c r="C38" i="4"/>
  <c r="C37" i="4"/>
  <c r="C36" i="4"/>
  <c r="C35" i="4"/>
  <c r="C34" i="4"/>
  <c r="C33" i="4"/>
  <c r="D33" i="4" s="1"/>
  <c r="E33" i="4" s="1"/>
  <c r="F33" i="4" s="1"/>
  <c r="G33" i="4" s="1"/>
  <c r="H33" i="4" s="1"/>
  <c r="C32" i="4"/>
  <c r="C31" i="4"/>
  <c r="C30" i="4"/>
  <c r="C29" i="4"/>
  <c r="C28" i="4"/>
  <c r="C27" i="4"/>
  <c r="C26" i="4"/>
  <c r="C242" i="4"/>
  <c r="C216" i="4"/>
  <c r="C212" i="4"/>
  <c r="C208" i="4"/>
  <c r="C204" i="4"/>
  <c r="D204" i="4" s="1"/>
  <c r="E204" i="4" s="1"/>
  <c r="F204" i="4" s="1"/>
  <c r="G204" i="4" s="1"/>
  <c r="H204" i="4" s="1"/>
  <c r="C200" i="4"/>
  <c r="C196" i="4"/>
  <c r="C192" i="4"/>
  <c r="C188" i="4"/>
  <c r="C184" i="4"/>
  <c r="C180" i="4"/>
  <c r="C176" i="4"/>
  <c r="C172" i="4"/>
  <c r="C168" i="4"/>
  <c r="C164" i="4"/>
  <c r="C160" i="4"/>
  <c r="C156" i="4"/>
  <c r="D156" i="4" s="1"/>
  <c r="E156" i="4" s="1"/>
  <c r="F156" i="4" s="1"/>
  <c r="G156" i="4" s="1"/>
  <c r="H156" i="4" s="1"/>
  <c r="C152" i="4"/>
  <c r="C148" i="4"/>
  <c r="C144" i="4"/>
  <c r="C120" i="4"/>
  <c r="C116" i="4"/>
  <c r="C112" i="4"/>
  <c r="C108" i="4"/>
  <c r="C104" i="4"/>
  <c r="C100" i="4"/>
  <c r="C96" i="4"/>
  <c r="C92" i="4"/>
  <c r="C88" i="4"/>
  <c r="D88" i="4" s="1"/>
  <c r="E88" i="4" s="1"/>
  <c r="F88" i="4" s="1"/>
  <c r="G88" i="4" s="1"/>
  <c r="H88" i="4" s="1"/>
  <c r="C84" i="4"/>
  <c r="C80" i="4"/>
  <c r="C76" i="4"/>
  <c r="C72" i="4"/>
  <c r="C68" i="4"/>
  <c r="C64" i="4"/>
  <c r="C41" i="4"/>
  <c r="C491" i="4"/>
  <c r="C343" i="4"/>
  <c r="C327" i="4"/>
  <c r="C311" i="4"/>
  <c r="C295" i="4"/>
  <c r="D295" i="4" s="1"/>
  <c r="E295" i="4" s="1"/>
  <c r="F295" i="4" s="1"/>
  <c r="G295" i="4" s="1"/>
  <c r="H295" i="4" s="1"/>
  <c r="C279" i="4"/>
  <c r="C228" i="4"/>
  <c r="C133" i="4"/>
  <c r="C131" i="4"/>
  <c r="C129" i="4"/>
  <c r="C127" i="4"/>
  <c r="C125" i="4"/>
  <c r="C123" i="4"/>
  <c r="C59" i="4"/>
  <c r="C53" i="4"/>
  <c r="C42" i="4"/>
  <c r="C510" i="4"/>
  <c r="D510" i="4" s="1"/>
  <c r="E510" i="4" s="1"/>
  <c r="F510" i="4" s="1"/>
  <c r="G510" i="4" s="1"/>
  <c r="H510" i="4" s="1"/>
  <c r="C241" i="4"/>
  <c r="C135" i="4"/>
  <c r="C43" i="4"/>
  <c r="C263" i="4"/>
  <c r="C254" i="4"/>
  <c r="C215" i="4"/>
  <c r="C211" i="4"/>
  <c r="C207" i="4"/>
  <c r="C203" i="4"/>
  <c r="C199" i="4"/>
  <c r="C195" i="4"/>
  <c r="C191" i="4"/>
  <c r="D191" i="4" s="1"/>
  <c r="E191" i="4" s="1"/>
  <c r="F191" i="4" s="1"/>
  <c r="G191" i="4" s="1"/>
  <c r="H191" i="4" s="1"/>
  <c r="C187" i="4"/>
  <c r="C183" i="4"/>
  <c r="C179" i="4"/>
  <c r="C175" i="4"/>
  <c r="C171" i="4"/>
  <c r="C167" i="4"/>
  <c r="C163" i="4"/>
  <c r="C159" i="4"/>
  <c r="C155" i="4"/>
  <c r="C151" i="4"/>
  <c r="C147" i="4"/>
  <c r="C143" i="4"/>
  <c r="D143" i="4" s="1"/>
  <c r="E143" i="4" s="1"/>
  <c r="F143" i="4" s="1"/>
  <c r="G143" i="4" s="1"/>
  <c r="H143" i="4" s="1"/>
  <c r="C140" i="4"/>
  <c r="C121" i="4"/>
  <c r="C117" i="4"/>
  <c r="C113" i="4"/>
  <c r="C109" i="4"/>
  <c r="C105" i="4"/>
  <c r="C101" i="4"/>
  <c r="C97" i="4"/>
  <c r="C93" i="4"/>
  <c r="C89" i="4"/>
  <c r="C85" i="4"/>
  <c r="C81" i="4"/>
  <c r="D81" i="4" s="1"/>
  <c r="E81" i="4" s="1"/>
  <c r="F81" i="4" s="1"/>
  <c r="G81" i="4" s="1"/>
  <c r="H81" i="4" s="1"/>
  <c r="C77" i="4"/>
  <c r="C73" i="4"/>
  <c r="C69" i="4"/>
  <c r="C65" i="4"/>
  <c r="C60" i="4"/>
  <c r="C54" i="4"/>
  <c r="C44" i="4"/>
  <c r="C467" i="4"/>
  <c r="C429" i="4"/>
  <c r="C347" i="4"/>
  <c r="C331" i="4"/>
  <c r="C315" i="4"/>
  <c r="D315" i="4" s="1"/>
  <c r="E315" i="4" s="1"/>
  <c r="F315" i="4" s="1"/>
  <c r="G315" i="4" s="1"/>
  <c r="H315" i="4" s="1"/>
  <c r="C299" i="4"/>
  <c r="C283" i="4"/>
  <c r="C267" i="4"/>
  <c r="C262" i="4"/>
  <c r="C240" i="4"/>
  <c r="C137" i="4"/>
  <c r="C45" i="4"/>
  <c r="C486" i="4"/>
  <c r="C253" i="4"/>
  <c r="C61" i="4"/>
  <c r="C55" i="4"/>
  <c r="C46" i="4"/>
  <c r="C443" i="4"/>
  <c r="C351" i="4"/>
  <c r="C335" i="4"/>
  <c r="C319" i="4"/>
  <c r="C303" i="4"/>
  <c r="C287" i="4"/>
  <c r="C271" i="4"/>
  <c r="C252" i="4"/>
  <c r="C142" i="4"/>
  <c r="C139" i="4"/>
  <c r="C134" i="4"/>
  <c r="C132" i="4"/>
  <c r="D132" i="4" s="1"/>
  <c r="E132" i="4" s="1"/>
  <c r="F132" i="4" s="1"/>
  <c r="G132" i="4" s="1"/>
  <c r="H132" i="4" s="1"/>
  <c r="C130" i="4"/>
  <c r="C128" i="4"/>
  <c r="C126" i="4"/>
  <c r="C124" i="4"/>
  <c r="C62" i="4"/>
  <c r="C56" i="4"/>
  <c r="C48" i="4"/>
  <c r="C462" i="4"/>
  <c r="C122" i="4"/>
  <c r="C49" i="4"/>
  <c r="C230" i="4"/>
  <c r="C217" i="4"/>
  <c r="D217" i="4" s="1"/>
  <c r="E217" i="4" s="1"/>
  <c r="F217" i="4" s="1"/>
  <c r="G217" i="4" s="1"/>
  <c r="H217" i="4" s="1"/>
  <c r="C213" i="4"/>
  <c r="C209" i="4"/>
  <c r="C205" i="4"/>
  <c r="C201" i="4"/>
  <c r="C197" i="4"/>
  <c r="C193" i="4"/>
  <c r="C189" i="4"/>
  <c r="C185" i="4"/>
  <c r="C181" i="4"/>
  <c r="C177" i="4"/>
  <c r="C173" i="4"/>
  <c r="C169" i="4"/>
  <c r="D169" i="4" s="1"/>
  <c r="E169" i="4" s="1"/>
  <c r="F169" i="4" s="1"/>
  <c r="G169" i="4" s="1"/>
  <c r="H169" i="4" s="1"/>
  <c r="C165" i="4"/>
  <c r="C161" i="4"/>
  <c r="C157" i="4"/>
  <c r="C153" i="4"/>
  <c r="C149" i="4"/>
  <c r="C145" i="4"/>
  <c r="C136" i="4"/>
  <c r="C119" i="4"/>
  <c r="C115" i="4"/>
  <c r="C111" i="4"/>
  <c r="C107" i="4"/>
  <c r="C103" i="4"/>
  <c r="D103" i="4" s="1"/>
  <c r="E103" i="4" s="1"/>
  <c r="F103" i="4" s="1"/>
  <c r="G103" i="4" s="1"/>
  <c r="H103" i="4" s="1"/>
  <c r="C99" i="4"/>
  <c r="C95" i="4"/>
  <c r="C91" i="4"/>
  <c r="C87" i="4"/>
  <c r="C83" i="4"/>
  <c r="C79" i="4"/>
  <c r="C75" i="4"/>
  <c r="C71" i="4"/>
  <c r="C67" i="4"/>
  <c r="C63" i="4"/>
  <c r="C57" i="4"/>
  <c r="C50" i="4"/>
  <c r="D50" i="4" s="1"/>
  <c r="E50" i="4" s="1"/>
  <c r="F50" i="4" s="1"/>
  <c r="G50" i="4" s="1"/>
  <c r="H50" i="4" s="1"/>
  <c r="C198" i="4"/>
  <c r="C150" i="4"/>
  <c r="C653" i="4"/>
  <c r="C194" i="4"/>
  <c r="C146" i="4"/>
  <c r="C190" i="4"/>
  <c r="C118" i="4"/>
  <c r="C102" i="4"/>
  <c r="C86" i="4"/>
  <c r="C70" i="4"/>
  <c r="C186" i="4"/>
  <c r="C182" i="4"/>
  <c r="D182" i="4" s="1"/>
  <c r="E182" i="4" s="1"/>
  <c r="F182" i="4" s="1"/>
  <c r="G182" i="4" s="1"/>
  <c r="H182" i="4" s="1"/>
  <c r="C178" i="4"/>
  <c r="C114" i="4"/>
  <c r="C98" i="4"/>
  <c r="C82" i="4"/>
  <c r="C66" i="4"/>
  <c r="C174" i="4"/>
  <c r="C162" i="4"/>
  <c r="C206" i="4"/>
  <c r="C158" i="4"/>
  <c r="C218" i="4"/>
  <c r="C170" i="4"/>
  <c r="C210" i="4"/>
  <c r="D210" i="4" s="1"/>
  <c r="E210" i="4" s="1"/>
  <c r="C47" i="4"/>
  <c r="C214" i="4"/>
  <c r="C166" i="4"/>
  <c r="C110" i="4"/>
  <c r="C94" i="4"/>
  <c r="C78" i="4"/>
  <c r="C202" i="4"/>
  <c r="C154" i="4"/>
  <c r="C106" i="4"/>
  <c r="C90" i="4"/>
  <c r="C74" i="4"/>
  <c r="L2988" i="4"/>
  <c r="L2985" i="4"/>
  <c r="L2982" i="4"/>
  <c r="L2979" i="4"/>
  <c r="L2964" i="4"/>
  <c r="L2952" i="4"/>
  <c r="L2940" i="4"/>
  <c r="L2975" i="4"/>
  <c r="L2965" i="4"/>
  <c r="L2953" i="4"/>
  <c r="L2966" i="4"/>
  <c r="L2954" i="4"/>
  <c r="L2942" i="4"/>
  <c r="M2942" i="4" s="1"/>
  <c r="N2942" i="4" s="1"/>
  <c r="O2942" i="4" s="1"/>
  <c r="P2942" i="4" s="1"/>
  <c r="Q2942" i="4" s="1"/>
  <c r="L2930" i="4"/>
  <c r="L2976" i="4"/>
  <c r="L2967" i="4"/>
  <c r="L2955" i="4"/>
  <c r="L2943" i="4"/>
  <c r="L2986" i="4"/>
  <c r="L2983" i="4"/>
  <c r="L2980" i="4"/>
  <c r="L2969" i="4"/>
  <c r="L2957" i="4"/>
  <c r="L2945" i="4"/>
  <c r="L2933" i="4"/>
  <c r="M2933" i="4" s="1"/>
  <c r="N2933" i="4" s="1"/>
  <c r="O2933" i="4" s="1"/>
  <c r="P2933" i="4" s="1"/>
  <c r="Q2933" i="4" s="1"/>
  <c r="L2977" i="4"/>
  <c r="L2970" i="4"/>
  <c r="L2971" i="4"/>
  <c r="L2959" i="4"/>
  <c r="L2978" i="4"/>
  <c r="L2973" i="4"/>
  <c r="L2961" i="4"/>
  <c r="L2949" i="4"/>
  <c r="L2958" i="4"/>
  <c r="L2948" i="4"/>
  <c r="L2935" i="4"/>
  <c r="L2932" i="4"/>
  <c r="L2924" i="4"/>
  <c r="L2950" i="4"/>
  <c r="L2929" i="4"/>
  <c r="L2987" i="4"/>
  <c r="L2981" i="4"/>
  <c r="L2963" i="4"/>
  <c r="L2925" i="4"/>
  <c r="L2918" i="4"/>
  <c r="L2917" i="4"/>
  <c r="L2916" i="4"/>
  <c r="L2915" i="4"/>
  <c r="L2914" i="4"/>
  <c r="M2914" i="4" s="1"/>
  <c r="N2914" i="4" s="1"/>
  <c r="O2914" i="4" s="1"/>
  <c r="P2914" i="4" s="1"/>
  <c r="Q2914" i="4" s="1"/>
  <c r="L2960" i="4"/>
  <c r="L2938" i="4"/>
  <c r="L2972" i="4"/>
  <c r="L2926" i="4"/>
  <c r="L2920" i="4"/>
  <c r="L2947" i="4"/>
  <c r="L2941" i="4"/>
  <c r="L2936" i="4"/>
  <c r="L2962" i="4"/>
  <c r="L2921" i="4"/>
  <c r="L2974" i="4"/>
  <c r="L2946" i="4"/>
  <c r="M2946" i="4" s="1"/>
  <c r="N2946" i="4" s="1"/>
  <c r="O2946" i="4" s="1"/>
  <c r="P2946" i="4" s="1"/>
  <c r="Q2946" i="4" s="1"/>
  <c r="L2937" i="4"/>
  <c r="L2928" i="4"/>
  <c r="L2923" i="4"/>
  <c r="L2951" i="4"/>
  <c r="L2944" i="4"/>
  <c r="L2890" i="4"/>
  <c r="L2912" i="4"/>
  <c r="L2909" i="4"/>
  <c r="L2906" i="4"/>
  <c r="L2873" i="4"/>
  <c r="L2903" i="4"/>
  <c r="L2899" i="4"/>
  <c r="M2899" i="4" s="1"/>
  <c r="N2899" i="4" s="1"/>
  <c r="O2899" i="4" s="1"/>
  <c r="P2899" i="4" s="1"/>
  <c r="Q2899" i="4" s="1"/>
  <c r="L2895" i="4"/>
  <c r="L2891" i="4"/>
  <c r="L2885" i="4"/>
  <c r="L2874" i="4"/>
  <c r="L2875" i="4"/>
  <c r="L2910" i="4"/>
  <c r="L2907" i="4"/>
  <c r="L2904" i="4"/>
  <c r="L2900" i="4"/>
  <c r="L2896" i="4"/>
  <c r="L2892" i="4"/>
  <c r="L2877" i="4"/>
  <c r="M2877" i="4" s="1"/>
  <c r="N2877" i="4" s="1"/>
  <c r="O2877" i="4" s="1"/>
  <c r="P2877" i="4" s="1"/>
  <c r="Q2877" i="4" s="1"/>
  <c r="L2927" i="4"/>
  <c r="L2913" i="4"/>
  <c r="L2887" i="4"/>
  <c r="L2878" i="4"/>
  <c r="L2984" i="4"/>
  <c r="L2931" i="4"/>
  <c r="L2879" i="4"/>
  <c r="L2939" i="4"/>
  <c r="L2922" i="4"/>
  <c r="L2919" i="4"/>
  <c r="L2902" i="4"/>
  <c r="L2898" i="4"/>
  <c r="M2898" i="4" s="1"/>
  <c r="N2898" i="4" s="1"/>
  <c r="O2898" i="4" s="1"/>
  <c r="P2898" i="4" s="1"/>
  <c r="Q2898" i="4" s="1"/>
  <c r="L2894" i="4"/>
  <c r="L2883" i="4"/>
  <c r="L2871" i="4"/>
  <c r="L2870" i="4"/>
  <c r="L2869" i="4"/>
  <c r="L2868" i="4"/>
  <c r="L2867" i="4"/>
  <c r="L2866" i="4"/>
  <c r="L2865" i="4"/>
  <c r="L2864" i="4"/>
  <c r="L2863" i="4"/>
  <c r="L2862" i="4"/>
  <c r="M2862" i="4" s="1"/>
  <c r="N2862" i="4" s="1"/>
  <c r="O2862" i="4" s="1"/>
  <c r="P2862" i="4" s="1"/>
  <c r="Q2862" i="4" s="1"/>
  <c r="L2861" i="4"/>
  <c r="L2860" i="4"/>
  <c r="L2859" i="4"/>
  <c r="L2858" i="4"/>
  <c r="L2857" i="4"/>
  <c r="L2856" i="4"/>
  <c r="L2855" i="4"/>
  <c r="L2854" i="4"/>
  <c r="L2853" i="4"/>
  <c r="L2852" i="4"/>
  <c r="L2851" i="4"/>
  <c r="L2850" i="4"/>
  <c r="M2850" i="4" s="1"/>
  <c r="N2850" i="4" s="1"/>
  <c r="O2850" i="4" s="1"/>
  <c r="P2850" i="4" s="1"/>
  <c r="Q2850" i="4" s="1"/>
  <c r="L2849" i="4"/>
  <c r="L2848" i="4"/>
  <c r="L2911" i="4"/>
  <c r="L2847" i="4"/>
  <c r="L2843" i="4"/>
  <c r="L2839" i="4"/>
  <c r="L2835" i="4"/>
  <c r="L2956" i="4"/>
  <c r="L2886" i="4"/>
  <c r="L2901" i="4"/>
  <c r="L2897" i="4"/>
  <c r="L2893" i="4"/>
  <c r="M2893" i="4" s="1"/>
  <c r="N2893" i="4" s="1"/>
  <c r="O2893" i="4" s="1"/>
  <c r="P2893" i="4" s="1"/>
  <c r="Q2893" i="4" s="1"/>
  <c r="L2880" i="4"/>
  <c r="L2844" i="4"/>
  <c r="L2840" i="4"/>
  <c r="L2836" i="4"/>
  <c r="L2905" i="4"/>
  <c r="L2934" i="4"/>
  <c r="L2889" i="4"/>
  <c r="L2832" i="4"/>
  <c r="L2831" i="4"/>
  <c r="L2830" i="4"/>
  <c r="L2829" i="4"/>
  <c r="L2828" i="4"/>
  <c r="L2827" i="4"/>
  <c r="L2826" i="4"/>
  <c r="L2825" i="4"/>
  <c r="L2824" i="4"/>
  <c r="L2823" i="4"/>
  <c r="L2822" i="4"/>
  <c r="L2821" i="4"/>
  <c r="L2820" i="4"/>
  <c r="L2819" i="4"/>
  <c r="L2818" i="4"/>
  <c r="L2817" i="4"/>
  <c r="L2816" i="4"/>
  <c r="M2816" i="4" s="1"/>
  <c r="N2816" i="4" s="1"/>
  <c r="O2816" i="4" s="1"/>
  <c r="P2816" i="4" s="1"/>
  <c r="Q2816" i="4" s="1"/>
  <c r="L2815" i="4"/>
  <c r="L2814" i="4"/>
  <c r="L2813" i="4"/>
  <c r="L2812" i="4"/>
  <c r="L2811" i="4"/>
  <c r="L2810" i="4"/>
  <c r="L2809" i="4"/>
  <c r="L2808" i="4"/>
  <c r="L2807" i="4"/>
  <c r="L2806" i="4"/>
  <c r="L2805" i="4"/>
  <c r="L2804" i="4"/>
  <c r="M2804" i="4" s="1"/>
  <c r="N2804" i="4" s="1"/>
  <c r="O2804" i="4" s="1"/>
  <c r="P2804" i="4" s="1"/>
  <c r="Q2804" i="4" s="1"/>
  <c r="L2803" i="4"/>
  <c r="L2802" i="4"/>
  <c r="L2801" i="4"/>
  <c r="L2800" i="4"/>
  <c r="L2799" i="4"/>
  <c r="L2798" i="4"/>
  <c r="L2797" i="4"/>
  <c r="L2796" i="4"/>
  <c r="L2795" i="4"/>
  <c r="L2794" i="4"/>
  <c r="L2793" i="4"/>
  <c r="L2792" i="4"/>
  <c r="M2792" i="4" s="1"/>
  <c r="N2792" i="4" s="1"/>
  <c r="O2792" i="4" s="1"/>
  <c r="P2792" i="4" s="1"/>
  <c r="Q2792" i="4" s="1"/>
  <c r="L2845" i="4"/>
  <c r="L2841" i="4"/>
  <c r="L2837" i="4"/>
  <c r="L2888" i="4"/>
  <c r="L2882" i="4"/>
  <c r="L2833" i="4"/>
  <c r="L2908" i="4"/>
  <c r="L2872" i="4"/>
  <c r="L2881" i="4"/>
  <c r="L2968" i="4"/>
  <c r="L2842" i="4"/>
  <c r="L2790" i="4"/>
  <c r="M2790" i="4" s="1"/>
  <c r="N2790" i="4" s="1"/>
  <c r="O2790" i="4" s="1"/>
  <c r="P2790" i="4" s="1"/>
  <c r="Q2790" i="4" s="1"/>
  <c r="L2785" i="4"/>
  <c r="L2876" i="4"/>
  <c r="L2786" i="4"/>
  <c r="L2846" i="4"/>
  <c r="L2884" i="4"/>
  <c r="L2789" i="4"/>
  <c r="L2791" i="4"/>
  <c r="L2778" i="4"/>
  <c r="L2766" i="4"/>
  <c r="L2698" i="4"/>
  <c r="L2788" i="4"/>
  <c r="L2773" i="4"/>
  <c r="M2773" i="4" s="1"/>
  <c r="N2773" i="4" s="1"/>
  <c r="O2773" i="4" s="1"/>
  <c r="P2773" i="4" s="1"/>
  <c r="Q2773" i="4" s="1"/>
  <c r="L2761" i="4"/>
  <c r="L2699" i="4"/>
  <c r="L2687" i="4"/>
  <c r="L2686" i="4"/>
  <c r="L2685" i="4"/>
  <c r="L2684" i="4"/>
  <c r="L2683" i="4"/>
  <c r="L2682" i="4"/>
  <c r="L2681" i="4"/>
  <c r="L2680" i="4"/>
  <c r="L2679" i="4"/>
  <c r="L2678" i="4"/>
  <c r="M2678" i="4" s="1"/>
  <c r="N2678" i="4" s="1"/>
  <c r="O2678" i="4" s="1"/>
  <c r="P2678" i="4" s="1"/>
  <c r="Q2678" i="4" s="1"/>
  <c r="L2677" i="4"/>
  <c r="L2676" i="4"/>
  <c r="L2675" i="4"/>
  <c r="L2674" i="4"/>
  <c r="L2673" i="4"/>
  <c r="L2672" i="4"/>
  <c r="L2671" i="4"/>
  <c r="L2670" i="4"/>
  <c r="L2669" i="4"/>
  <c r="L2668" i="4"/>
  <c r="L2667" i="4"/>
  <c r="L2666" i="4"/>
  <c r="M2666" i="4" s="1"/>
  <c r="N2666" i="4" s="1"/>
  <c r="O2666" i="4" s="1"/>
  <c r="P2666" i="4" s="1"/>
  <c r="Q2666" i="4" s="1"/>
  <c r="L2665" i="4"/>
  <c r="L2664" i="4"/>
  <c r="L2663" i="4"/>
  <c r="L2662" i="4"/>
  <c r="L2661" i="4"/>
  <c r="L2660" i="4"/>
  <c r="L2659" i="4"/>
  <c r="L2658" i="4"/>
  <c r="L2657" i="4"/>
  <c r="L2656" i="4"/>
  <c r="L2655" i="4"/>
  <c r="L2654" i="4"/>
  <c r="M2654" i="4" s="1"/>
  <c r="N2654" i="4" s="1"/>
  <c r="O2654" i="4" s="1"/>
  <c r="P2654" i="4" s="1"/>
  <c r="Q2654" i="4" s="1"/>
  <c r="L2653" i="4"/>
  <c r="L2652" i="4"/>
  <c r="L2651" i="4"/>
  <c r="L2650" i="4"/>
  <c r="L2649" i="4"/>
  <c r="L2648" i="4"/>
  <c r="L2647" i="4"/>
  <c r="L2646" i="4"/>
  <c r="L2645" i="4"/>
  <c r="L2644" i="4"/>
  <c r="L2643" i="4"/>
  <c r="L2642" i="4"/>
  <c r="M2642" i="4" s="1"/>
  <c r="N2642" i="4" s="1"/>
  <c r="O2642" i="4" s="1"/>
  <c r="P2642" i="4" s="1"/>
  <c r="Q2642" i="4" s="1"/>
  <c r="L2641" i="4"/>
  <c r="L2640" i="4"/>
  <c r="L2639" i="4"/>
  <c r="L2638" i="4"/>
  <c r="L2637" i="4"/>
  <c r="L2636" i="4"/>
  <c r="L2635" i="4"/>
  <c r="L2634" i="4"/>
  <c r="L2633" i="4"/>
  <c r="L2632" i="4"/>
  <c r="L2631" i="4"/>
  <c r="L2630" i="4"/>
  <c r="M2630" i="4" s="1"/>
  <c r="N2630" i="4" s="1"/>
  <c r="O2630" i="4" s="1"/>
  <c r="P2630" i="4" s="1"/>
  <c r="Q2630" i="4" s="1"/>
  <c r="L2629" i="4"/>
  <c r="L2628" i="4"/>
  <c r="L2627" i="4"/>
  <c r="L2626" i="4"/>
  <c r="L2625" i="4"/>
  <c r="L2624" i="4"/>
  <c r="L2780" i="4"/>
  <c r="L2768" i="4"/>
  <c r="L2706" i="4"/>
  <c r="L2700" i="4"/>
  <c r="L2688" i="4"/>
  <c r="L2838" i="4"/>
  <c r="M2838" i="4" s="1"/>
  <c r="N2838" i="4" s="1"/>
  <c r="O2838" i="4" s="1"/>
  <c r="P2838" i="4" s="1"/>
  <c r="Q2838" i="4" s="1"/>
  <c r="L2775" i="4"/>
  <c r="L2763" i="4"/>
  <c r="L2737" i="4"/>
  <c r="L2734" i="4"/>
  <c r="L2731" i="4"/>
  <c r="L2728" i="4"/>
  <c r="L2725" i="4"/>
  <c r="L2722" i="4"/>
  <c r="L2719" i="4"/>
  <c r="L2716" i="4"/>
  <c r="L2713" i="4"/>
  <c r="L2710" i="4"/>
  <c r="M2710" i="4" s="1"/>
  <c r="N2710" i="4" s="1"/>
  <c r="O2710" i="4" s="1"/>
  <c r="P2710" i="4" s="1"/>
  <c r="Q2710" i="4" s="1"/>
  <c r="L2701" i="4"/>
  <c r="L2689" i="4"/>
  <c r="L2834" i="4"/>
  <c r="L2787" i="4"/>
  <c r="L2782" i="4"/>
  <c r="L2770" i="4"/>
  <c r="L2702" i="4"/>
  <c r="L2690" i="4"/>
  <c r="L2777" i="4"/>
  <c r="L2765" i="4"/>
  <c r="L2758" i="4"/>
  <c r="L2756" i="4"/>
  <c r="M2756" i="4" s="1"/>
  <c r="N2756" i="4" s="1"/>
  <c r="O2756" i="4" s="1"/>
  <c r="P2756" i="4" s="1"/>
  <c r="Q2756" i="4" s="1"/>
  <c r="L2754" i="4"/>
  <c r="L2752" i="4"/>
  <c r="L2750" i="4"/>
  <c r="L2748" i="4"/>
  <c r="L2746" i="4"/>
  <c r="L2744" i="4"/>
  <c r="L2742" i="4"/>
  <c r="L2740" i="4"/>
  <c r="L2707" i="4"/>
  <c r="L2691" i="4"/>
  <c r="L2784" i="4"/>
  <c r="L2772" i="4"/>
  <c r="M2772" i="4" s="1"/>
  <c r="N2772" i="4" s="1"/>
  <c r="O2772" i="4" s="1"/>
  <c r="P2772" i="4" s="1"/>
  <c r="Q2772" i="4" s="1"/>
  <c r="L2760" i="4"/>
  <c r="L2703" i="4"/>
  <c r="L2692" i="4"/>
  <c r="L2781" i="4"/>
  <c r="L2769" i="4"/>
  <c r="L2695" i="4"/>
  <c r="L2762" i="4"/>
  <c r="L2776" i="4"/>
  <c r="L2696" i="4"/>
  <c r="L2783" i="4"/>
  <c r="L2755" i="4"/>
  <c r="L2749" i="4"/>
  <c r="M2749" i="4" s="1"/>
  <c r="N2749" i="4" s="1"/>
  <c r="O2749" i="4" s="1"/>
  <c r="P2749" i="4" s="1"/>
  <c r="Q2749" i="4" s="1"/>
  <c r="L2743" i="4"/>
  <c r="L2733" i="4"/>
  <c r="L2724" i="4"/>
  <c r="L2715" i="4"/>
  <c r="L2767" i="4"/>
  <c r="L2732" i="4"/>
  <c r="L2723" i="4"/>
  <c r="L2714" i="4"/>
  <c r="L2774" i="4"/>
  <c r="L2759" i="4"/>
  <c r="L2753" i="4"/>
  <c r="L2747" i="4"/>
  <c r="M2747" i="4" s="1"/>
  <c r="N2747" i="4" s="1"/>
  <c r="O2747" i="4" s="1"/>
  <c r="P2747" i="4" s="1"/>
  <c r="Q2747" i="4" s="1"/>
  <c r="L2741" i="4"/>
  <c r="L2736" i="4"/>
  <c r="L2727" i="4"/>
  <c r="L2718" i="4"/>
  <c r="L2709" i="4"/>
  <c r="L2705" i="4"/>
  <c r="L2779" i="4"/>
  <c r="L2735" i="4"/>
  <c r="L2726" i="4"/>
  <c r="L2717" i="4"/>
  <c r="L2764" i="4"/>
  <c r="L2738" i="4"/>
  <c r="M2738" i="4" s="1"/>
  <c r="N2738" i="4" s="1"/>
  <c r="O2738" i="4" s="1"/>
  <c r="P2738" i="4" s="1"/>
  <c r="Q2738" i="4" s="1"/>
  <c r="L2729" i="4"/>
  <c r="L2720" i="4"/>
  <c r="L2711" i="4"/>
  <c r="L2693" i="4"/>
  <c r="L2708" i="4"/>
  <c r="L2589" i="4"/>
  <c r="L2585" i="4"/>
  <c r="L2581" i="4"/>
  <c r="L2577" i="4"/>
  <c r="L2573" i="4"/>
  <c r="L2569" i="4"/>
  <c r="L2565" i="4"/>
  <c r="M2565" i="4" s="1"/>
  <c r="N2565" i="4" s="1"/>
  <c r="O2565" i="4" s="1"/>
  <c r="P2565" i="4" s="1"/>
  <c r="Q2565" i="4" s="1"/>
  <c r="L2561" i="4"/>
  <c r="L2557" i="4"/>
  <c r="L2553" i="4"/>
  <c r="L2549" i="4"/>
  <c r="L2771" i="4"/>
  <c r="L2704" i="4"/>
  <c r="L2622" i="4"/>
  <c r="L2620" i="4"/>
  <c r="L2618" i="4"/>
  <c r="L2616" i="4"/>
  <c r="L2614" i="4"/>
  <c r="L2612" i="4"/>
  <c r="M2612" i="4" s="1"/>
  <c r="N2612" i="4" s="1"/>
  <c r="O2612" i="4" s="1"/>
  <c r="P2612" i="4" s="1"/>
  <c r="Q2612" i="4" s="1"/>
  <c r="L2610" i="4"/>
  <c r="L2608" i="4"/>
  <c r="L2606" i="4"/>
  <c r="L2604" i="4"/>
  <c r="L2730" i="4"/>
  <c r="L2602" i="4"/>
  <c r="L2599" i="4"/>
  <c r="L2596" i="4"/>
  <c r="L2593" i="4"/>
  <c r="L2590" i="4"/>
  <c r="L2586" i="4"/>
  <c r="L2582" i="4"/>
  <c r="M2582" i="4" s="1"/>
  <c r="N2582" i="4" s="1"/>
  <c r="O2582" i="4" s="1"/>
  <c r="P2582" i="4" s="1"/>
  <c r="Q2582" i="4" s="1"/>
  <c r="L2578" i="4"/>
  <c r="L2574" i="4"/>
  <c r="L2570" i="4"/>
  <c r="L2566" i="4"/>
  <c r="L2562" i="4"/>
  <c r="L2558" i="4"/>
  <c r="L2554" i="4"/>
  <c r="L2550" i="4"/>
  <c r="L2757" i="4"/>
  <c r="L2546" i="4"/>
  <c r="L2545" i="4"/>
  <c r="L2544" i="4"/>
  <c r="M2544" i="4" s="1"/>
  <c r="N2544" i="4" s="1"/>
  <c r="O2544" i="4" s="1"/>
  <c r="P2544" i="4" s="1"/>
  <c r="Q2544" i="4" s="1"/>
  <c r="L2543" i="4"/>
  <c r="L2542" i="4"/>
  <c r="L2541" i="4"/>
  <c r="L2540" i="4"/>
  <c r="L2539" i="4"/>
  <c r="L2538" i="4"/>
  <c r="L2537" i="4"/>
  <c r="L2536" i="4"/>
  <c r="L2535" i="4"/>
  <c r="L2534" i="4"/>
  <c r="L2533" i="4"/>
  <c r="L2532" i="4"/>
  <c r="M2532" i="4" s="1"/>
  <c r="N2532" i="4" s="1"/>
  <c r="O2532" i="4" s="1"/>
  <c r="P2532" i="4" s="1"/>
  <c r="Q2532" i="4" s="1"/>
  <c r="L2531" i="4"/>
  <c r="L2530" i="4"/>
  <c r="L2529" i="4"/>
  <c r="L2528" i="4"/>
  <c r="L2527" i="4"/>
  <c r="L2526" i="4"/>
  <c r="L2525" i="4"/>
  <c r="L2524" i="4"/>
  <c r="L2523" i="4"/>
  <c r="L2522" i="4"/>
  <c r="L2521" i="4"/>
  <c r="L2520" i="4"/>
  <c r="M2520" i="4" s="1"/>
  <c r="N2520" i="4" s="1"/>
  <c r="O2520" i="4" s="1"/>
  <c r="P2520" i="4" s="1"/>
  <c r="Q2520" i="4" s="1"/>
  <c r="L2519" i="4"/>
  <c r="L2518" i="4"/>
  <c r="L2517" i="4"/>
  <c r="L2516" i="4"/>
  <c r="L2515" i="4"/>
  <c r="L2514" i="4"/>
  <c r="L2513" i="4"/>
  <c r="L2512" i="4"/>
  <c r="L2511" i="4"/>
  <c r="L2510" i="4"/>
  <c r="L2509" i="4"/>
  <c r="L2508" i="4"/>
  <c r="M2508" i="4" s="1"/>
  <c r="N2508" i="4" s="1"/>
  <c r="O2508" i="4" s="1"/>
  <c r="P2508" i="4" s="1"/>
  <c r="Q2508" i="4" s="1"/>
  <c r="L2507" i="4"/>
  <c r="L2506" i="4"/>
  <c r="L2505" i="4"/>
  <c r="L2504" i="4"/>
  <c r="L2503" i="4"/>
  <c r="L2502" i="4"/>
  <c r="L2501" i="4"/>
  <c r="L2500" i="4"/>
  <c r="L2499" i="4"/>
  <c r="L2498" i="4"/>
  <c r="L2497" i="4"/>
  <c r="L2496" i="4"/>
  <c r="M2496" i="4" s="1"/>
  <c r="N2496" i="4" s="1"/>
  <c r="O2496" i="4" s="1"/>
  <c r="P2496" i="4" s="1"/>
  <c r="Q2496" i="4" s="1"/>
  <c r="L2495" i="4"/>
  <c r="L2494" i="4"/>
  <c r="L2493" i="4"/>
  <c r="L2492" i="4"/>
  <c r="L2587" i="4"/>
  <c r="L2583" i="4"/>
  <c r="L2579" i="4"/>
  <c r="L2575" i="4"/>
  <c r="L2571" i="4"/>
  <c r="L2567" i="4"/>
  <c r="L2563" i="4"/>
  <c r="L2559" i="4"/>
  <c r="M2559" i="4" s="1"/>
  <c r="N2559" i="4" s="1"/>
  <c r="O2559" i="4" s="1"/>
  <c r="P2559" i="4" s="1"/>
  <c r="Q2559" i="4" s="1"/>
  <c r="L2555" i="4"/>
  <c r="L2551" i="4"/>
  <c r="L2547" i="4"/>
  <c r="L2751" i="4"/>
  <c r="L2721" i="4"/>
  <c r="L2697" i="4"/>
  <c r="L2600" i="4"/>
  <c r="L2597" i="4"/>
  <c r="L2594" i="4"/>
  <c r="L2591" i="4"/>
  <c r="L2739" i="4"/>
  <c r="L2712" i="4"/>
  <c r="M2712" i="4" s="1"/>
  <c r="N2712" i="4" s="1"/>
  <c r="O2712" i="4" s="1"/>
  <c r="P2712" i="4" s="1"/>
  <c r="Q2712" i="4" s="1"/>
  <c r="L2601" i="4"/>
  <c r="L2598" i="4"/>
  <c r="L2621" i="4"/>
  <c r="L2613" i="4"/>
  <c r="L2605" i="4"/>
  <c r="L2481" i="4"/>
  <c r="L2473" i="4"/>
  <c r="L2469" i="4"/>
  <c r="L2465" i="4"/>
  <c r="L2457" i="4"/>
  <c r="L2445" i="4"/>
  <c r="L2486" i="4"/>
  <c r="M2486" i="4" s="1"/>
  <c r="N2486" i="4" s="1"/>
  <c r="O2486" i="4" s="1"/>
  <c r="P2486" i="4" s="1"/>
  <c r="Q2486" i="4" s="1"/>
  <c r="L2458" i="4"/>
  <c r="L2446" i="4"/>
  <c r="L2491" i="4"/>
  <c r="L2479" i="4"/>
  <c r="L2459" i="4"/>
  <c r="L2447" i="4"/>
  <c r="L2619" i="4"/>
  <c r="L2611" i="4"/>
  <c r="L2603" i="4"/>
  <c r="L2588" i="4"/>
  <c r="L2584" i="4"/>
  <c r="L2580" i="4"/>
  <c r="M2580" i="4" s="1"/>
  <c r="N2580" i="4" s="1"/>
  <c r="O2580" i="4" s="1"/>
  <c r="P2580" i="4" s="1"/>
  <c r="Q2580" i="4" s="1"/>
  <c r="L2576" i="4"/>
  <c r="L2572" i="4"/>
  <c r="L2568" i="4"/>
  <c r="L2564" i="4"/>
  <c r="L2560" i="4"/>
  <c r="L2556" i="4"/>
  <c r="L2552" i="4"/>
  <c r="L2548" i="4"/>
  <c r="L2484" i="4"/>
  <c r="L2474" i="4"/>
  <c r="L2470" i="4"/>
  <c r="L2466" i="4"/>
  <c r="M2466" i="4" s="1"/>
  <c r="N2466" i="4" s="1"/>
  <c r="O2466" i="4" s="1"/>
  <c r="P2466" i="4" s="1"/>
  <c r="Q2466" i="4" s="1"/>
  <c r="L2460" i="4"/>
  <c r="L2448" i="4"/>
  <c r="L2745" i="4"/>
  <c r="L2489" i="4"/>
  <c r="L2477" i="4"/>
  <c r="L2461" i="4"/>
  <c r="L2449" i="4"/>
  <c r="L2592" i="4"/>
  <c r="L2482" i="4"/>
  <c r="L2462" i="4"/>
  <c r="L2450" i="4"/>
  <c r="L2617" i="4"/>
  <c r="L2609" i="4"/>
  <c r="L2487" i="4"/>
  <c r="L2471" i="4"/>
  <c r="L2467" i="4"/>
  <c r="L2451" i="4"/>
  <c r="L2480" i="4"/>
  <c r="L2475" i="4"/>
  <c r="L2463" i="4"/>
  <c r="L2452" i="4"/>
  <c r="L2488" i="4"/>
  <c r="L2476" i="4"/>
  <c r="L2456" i="4"/>
  <c r="M2456" i="4" s="1"/>
  <c r="N2456" i="4" s="1"/>
  <c r="O2456" i="4" s="1"/>
  <c r="P2456" i="4" s="1"/>
  <c r="Q2456" i="4" s="1"/>
  <c r="L2444" i="4"/>
  <c r="L2403" i="4"/>
  <c r="L2401" i="4"/>
  <c r="L2399" i="4"/>
  <c r="L2397" i="4"/>
  <c r="L2395" i="4"/>
  <c r="L2393" i="4"/>
  <c r="L2391" i="4"/>
  <c r="L2389" i="4"/>
  <c r="L2694" i="4"/>
  <c r="L2615" i="4"/>
  <c r="L2464" i="4"/>
  <c r="M2464" i="4" s="1"/>
  <c r="N2464" i="4" s="1"/>
  <c r="O2464" i="4" s="1"/>
  <c r="P2464" i="4" s="1"/>
  <c r="Q2464" i="4" s="1"/>
  <c r="L2358" i="4"/>
  <c r="L2455" i="4"/>
  <c r="L2442" i="4"/>
  <c r="L2438" i="4"/>
  <c r="L2434" i="4"/>
  <c r="L2430" i="4"/>
  <c r="L2426" i="4"/>
  <c r="L2422" i="4"/>
  <c r="L2418" i="4"/>
  <c r="L2414" i="4"/>
  <c r="L2410" i="4"/>
  <c r="L2406" i="4"/>
  <c r="M2406" i="4" s="1"/>
  <c r="N2406" i="4" s="1"/>
  <c r="O2406" i="4" s="1"/>
  <c r="P2406" i="4" s="1"/>
  <c r="Q2406" i="4" s="1"/>
  <c r="L2387" i="4"/>
  <c r="L2372" i="4"/>
  <c r="L2368" i="4"/>
  <c r="L2364" i="4"/>
  <c r="L2382" i="4"/>
  <c r="L2379" i="4"/>
  <c r="L2376" i="4"/>
  <c r="L2359" i="4"/>
  <c r="L2349" i="4"/>
  <c r="L2348" i="4"/>
  <c r="L2347" i="4"/>
  <c r="L2346" i="4"/>
  <c r="L2345" i="4"/>
  <c r="L2344" i="4"/>
  <c r="L2343" i="4"/>
  <c r="L2342" i="4"/>
  <c r="L2341" i="4"/>
  <c r="L2340" i="4"/>
  <c r="L2339" i="4"/>
  <c r="L2338" i="4"/>
  <c r="L2337" i="4"/>
  <c r="L2336" i="4"/>
  <c r="L2335" i="4"/>
  <c r="L2334" i="4"/>
  <c r="L2333" i="4"/>
  <c r="L2332" i="4"/>
  <c r="L2331" i="4"/>
  <c r="L2330" i="4"/>
  <c r="L2329" i="4"/>
  <c r="L2328" i="4"/>
  <c r="L2327" i="4"/>
  <c r="L2326" i="4"/>
  <c r="L2325" i="4"/>
  <c r="L2324" i="4"/>
  <c r="L2323" i="4"/>
  <c r="L2322" i="4"/>
  <c r="L2321" i="4"/>
  <c r="L2320" i="4"/>
  <c r="L2319" i="4"/>
  <c r="L2318" i="4"/>
  <c r="L2317" i="4"/>
  <c r="L2316" i="4"/>
  <c r="L2315" i="4"/>
  <c r="L2314" i="4"/>
  <c r="L2313" i="4"/>
  <c r="L2312" i="4"/>
  <c r="L2311" i="4"/>
  <c r="L2310" i="4"/>
  <c r="L2309" i="4"/>
  <c r="L2308" i="4"/>
  <c r="L2307" i="4"/>
  <c r="L2306" i="4"/>
  <c r="L2305" i="4"/>
  <c r="L2304" i="4"/>
  <c r="L2303" i="4"/>
  <c r="L2302" i="4"/>
  <c r="L2607" i="4"/>
  <c r="L2468" i="4"/>
  <c r="L2454" i="4"/>
  <c r="L2385" i="4"/>
  <c r="M2385" i="4" s="1"/>
  <c r="N2385" i="4" s="1"/>
  <c r="O2385" i="4" s="1"/>
  <c r="P2385" i="4" s="1"/>
  <c r="Q2385" i="4" s="1"/>
  <c r="L2350" i="4"/>
  <c r="L2441" i="4"/>
  <c r="L2437" i="4"/>
  <c r="L2433" i="4"/>
  <c r="L2429" i="4"/>
  <c r="L2425" i="4"/>
  <c r="L2421" i="4"/>
  <c r="L2417" i="4"/>
  <c r="L2413" i="4"/>
  <c r="L2409" i="4"/>
  <c r="L2405" i="4"/>
  <c r="L2373" i="4"/>
  <c r="M2373" i="4" s="1"/>
  <c r="N2373" i="4" s="1"/>
  <c r="O2373" i="4" s="1"/>
  <c r="P2373" i="4" s="1"/>
  <c r="Q2373" i="4" s="1"/>
  <c r="L2369" i="4"/>
  <c r="L2365" i="4"/>
  <c r="L2360" i="4"/>
  <c r="L2351" i="4"/>
  <c r="L2485" i="4"/>
  <c r="L2453" i="4"/>
  <c r="L2402" i="4"/>
  <c r="L2400" i="4"/>
  <c r="L2398" i="4"/>
  <c r="L2396" i="4"/>
  <c r="L2394" i="4"/>
  <c r="L2392" i="4"/>
  <c r="M2392" i="4" s="1"/>
  <c r="N2392" i="4" s="1"/>
  <c r="O2392" i="4" s="1"/>
  <c r="P2392" i="4" s="1"/>
  <c r="Q2392" i="4" s="1"/>
  <c r="L2390" i="4"/>
  <c r="L2352" i="4"/>
  <c r="L2478" i="4"/>
  <c r="L2472" i="4"/>
  <c r="L2388" i="4"/>
  <c r="L2383" i="4"/>
  <c r="L2380" i="4"/>
  <c r="L2377" i="4"/>
  <c r="L2361" i="4"/>
  <c r="L2353" i="4"/>
  <c r="L2483" i="4"/>
  <c r="L2443" i="4"/>
  <c r="M2443" i="4" s="1"/>
  <c r="N2443" i="4" s="1"/>
  <c r="O2443" i="4" s="1"/>
  <c r="P2443" i="4" s="1"/>
  <c r="Q2443" i="4" s="1"/>
  <c r="L2439" i="4"/>
  <c r="L2435" i="4"/>
  <c r="L2431" i="4"/>
  <c r="L2427" i="4"/>
  <c r="L2423" i="4"/>
  <c r="L2419" i="4"/>
  <c r="L2415" i="4"/>
  <c r="L2411" i="4"/>
  <c r="L2407" i="4"/>
  <c r="L2384" i="4"/>
  <c r="L2381" i="4"/>
  <c r="L2378" i="4"/>
  <c r="M2378" i="4" s="1"/>
  <c r="N2378" i="4" s="1"/>
  <c r="O2378" i="4" s="1"/>
  <c r="P2378" i="4" s="1"/>
  <c r="Q2378" i="4" s="1"/>
  <c r="L2375" i="4"/>
  <c r="L2371" i="4"/>
  <c r="L2367" i="4"/>
  <c r="L2363" i="4"/>
  <c r="L2357" i="4"/>
  <c r="L2436" i="4"/>
  <c r="L2420" i="4"/>
  <c r="L2404" i="4"/>
  <c r="L2370" i="4"/>
  <c r="L2300" i="4"/>
  <c r="L2298" i="4"/>
  <c r="L2296" i="4"/>
  <c r="M2296" i="4" s="1"/>
  <c r="N2296" i="4" s="1"/>
  <c r="O2296" i="4" s="1"/>
  <c r="P2296" i="4" s="1"/>
  <c r="Q2296" i="4" s="1"/>
  <c r="L2246" i="4"/>
  <c r="L2355" i="4"/>
  <c r="L2286" i="4"/>
  <c r="L2280" i="4"/>
  <c r="L2274" i="4"/>
  <c r="L2268" i="4"/>
  <c r="L2262" i="4"/>
  <c r="L2256" i="4"/>
  <c r="L2247" i="4"/>
  <c r="L2623" i="4"/>
  <c r="L2294" i="4"/>
  <c r="L2291" i="4"/>
  <c r="M2291" i="4" s="1"/>
  <c r="N2291" i="4" s="1"/>
  <c r="O2291" i="4" s="1"/>
  <c r="P2291" i="4" s="1"/>
  <c r="Q2291" i="4" s="1"/>
  <c r="L2248" i="4"/>
  <c r="L2432" i="4"/>
  <c r="L2416" i="4"/>
  <c r="L2374" i="4"/>
  <c r="L2354" i="4"/>
  <c r="L2287" i="4"/>
  <c r="L2281" i="4"/>
  <c r="L2275" i="4"/>
  <c r="L2269" i="4"/>
  <c r="L2263" i="4"/>
  <c r="L2257" i="4"/>
  <c r="L2249" i="4"/>
  <c r="M2249" i="4" s="1"/>
  <c r="N2249" i="4" s="1"/>
  <c r="O2249" i="4" s="1"/>
  <c r="P2249" i="4" s="1"/>
  <c r="Q2249" i="4" s="1"/>
  <c r="L2386" i="4"/>
  <c r="L2250" i="4"/>
  <c r="L2595" i="4"/>
  <c r="L2490" i="4"/>
  <c r="L2288" i="4"/>
  <c r="L2282" i="4"/>
  <c r="L2276" i="4"/>
  <c r="L2270" i="4"/>
  <c r="L2264" i="4"/>
  <c r="L2258" i="4"/>
  <c r="L2251" i="4"/>
  <c r="L2428" i="4"/>
  <c r="M2428" i="4" s="1"/>
  <c r="N2428" i="4" s="1"/>
  <c r="O2428" i="4" s="1"/>
  <c r="P2428" i="4" s="1"/>
  <c r="Q2428" i="4" s="1"/>
  <c r="L2412" i="4"/>
  <c r="L2301" i="4"/>
  <c r="L2299" i="4"/>
  <c r="L2297" i="4"/>
  <c r="L2295" i="4"/>
  <c r="L2292" i="4"/>
  <c r="L2252" i="4"/>
  <c r="L2362" i="4"/>
  <c r="L2283" i="4"/>
  <c r="L2277" i="4"/>
  <c r="L2271" i="4"/>
  <c r="L2265" i="4"/>
  <c r="M2265" i="4" s="1"/>
  <c r="N2265" i="4" s="1"/>
  <c r="O2265" i="4" s="1"/>
  <c r="P2265" i="4" s="1"/>
  <c r="Q2265" i="4" s="1"/>
  <c r="L2259" i="4"/>
  <c r="L2253" i="4"/>
  <c r="L2289" i="4"/>
  <c r="L2356" i="4"/>
  <c r="L2290" i="4"/>
  <c r="L2285" i="4"/>
  <c r="L2279" i="4"/>
  <c r="L2273" i="4"/>
  <c r="L2267" i="4"/>
  <c r="L2261" i="4"/>
  <c r="L2255" i="4"/>
  <c r="L2245" i="4"/>
  <c r="M2245" i="4" s="1"/>
  <c r="N2245" i="4" s="1"/>
  <c r="O2245" i="4" s="1"/>
  <c r="P2245" i="4" s="1"/>
  <c r="Q2245" i="4" s="1"/>
  <c r="L2408" i="4"/>
  <c r="L2366" i="4"/>
  <c r="L2266" i="4"/>
  <c r="L2241" i="4"/>
  <c r="L2237" i="4"/>
  <c r="L2233" i="4"/>
  <c r="L2230" i="4"/>
  <c r="L2227" i="4"/>
  <c r="L2224" i="4"/>
  <c r="L2221" i="4"/>
  <c r="L2219" i="4"/>
  <c r="L2214" i="4"/>
  <c r="M2214" i="4" s="1"/>
  <c r="N2214" i="4" s="1"/>
  <c r="O2214" i="4" s="1"/>
  <c r="P2214" i="4" s="1"/>
  <c r="Q2214" i="4" s="1"/>
  <c r="L2211" i="4"/>
  <c r="L2208" i="4"/>
  <c r="L2205" i="4"/>
  <c r="L2202" i="4"/>
  <c r="L2198" i="4"/>
  <c r="L2194" i="4"/>
  <c r="L2190" i="4"/>
  <c r="L2186" i="4"/>
  <c r="L2182" i="4"/>
  <c r="L2177" i="4"/>
  <c r="L2171" i="4"/>
  <c r="L2165" i="4"/>
  <c r="M2165" i="4" s="1"/>
  <c r="N2165" i="4" s="1"/>
  <c r="O2165" i="4" s="1"/>
  <c r="P2165" i="4" s="1"/>
  <c r="Q2165" i="4" s="1"/>
  <c r="L2272" i="4"/>
  <c r="L2217" i="4"/>
  <c r="L2178" i="4"/>
  <c r="L2172" i="4"/>
  <c r="L2166" i="4"/>
  <c r="L2278" i="4"/>
  <c r="L2244" i="4"/>
  <c r="L2240" i="4"/>
  <c r="L2236" i="4"/>
  <c r="L2199" i="4"/>
  <c r="L2195" i="4"/>
  <c r="L2191" i="4"/>
  <c r="M2191" i="4" s="1"/>
  <c r="N2191" i="4" s="1"/>
  <c r="O2191" i="4" s="1"/>
  <c r="P2191" i="4" s="1"/>
  <c r="Q2191" i="4" s="1"/>
  <c r="L2187" i="4"/>
  <c r="L2183" i="4"/>
  <c r="L2293" i="4"/>
  <c r="L2232" i="4"/>
  <c r="L2229" i="4"/>
  <c r="L2226" i="4"/>
  <c r="L2223" i="4"/>
  <c r="L2215" i="4"/>
  <c r="L2212" i="4"/>
  <c r="L2209" i="4"/>
  <c r="L2206" i="4"/>
  <c r="L2203" i="4"/>
  <c r="M2203" i="4" s="1"/>
  <c r="N2203" i="4" s="1"/>
  <c r="O2203" i="4" s="1"/>
  <c r="P2203" i="4" s="1"/>
  <c r="Q2203" i="4" s="1"/>
  <c r="L2179" i="4"/>
  <c r="L2173" i="4"/>
  <c r="L2167" i="4"/>
  <c r="L2160" i="4"/>
  <c r="L2159" i="4"/>
  <c r="L2158" i="4"/>
  <c r="L2157" i="4"/>
  <c r="L2156" i="4"/>
  <c r="L2155" i="4"/>
  <c r="L2154" i="4"/>
  <c r="L2153" i="4"/>
  <c r="L2152" i="4"/>
  <c r="M2152" i="4" s="1"/>
  <c r="N2152" i="4" s="1"/>
  <c r="O2152" i="4" s="1"/>
  <c r="P2152" i="4" s="1"/>
  <c r="Q2152" i="4" s="1"/>
  <c r="L2151" i="4"/>
  <c r="L2150" i="4"/>
  <c r="L2149" i="4"/>
  <c r="L2148" i="4"/>
  <c r="L2147" i="4"/>
  <c r="L2146" i="4"/>
  <c r="L2145" i="4"/>
  <c r="L2144" i="4"/>
  <c r="L2143" i="4"/>
  <c r="L2142" i="4"/>
  <c r="L2141" i="4"/>
  <c r="L2140" i="4"/>
  <c r="M2140" i="4" s="1"/>
  <c r="N2140" i="4" s="1"/>
  <c r="O2140" i="4" s="1"/>
  <c r="P2140" i="4" s="1"/>
  <c r="Q2140" i="4" s="1"/>
  <c r="L2139" i="4"/>
  <c r="L2138" i="4"/>
  <c r="L2137" i="4"/>
  <c r="L2136" i="4"/>
  <c r="L2135" i="4"/>
  <c r="L2134" i="4"/>
  <c r="L2133" i="4"/>
  <c r="L2132" i="4"/>
  <c r="L2131" i="4"/>
  <c r="L2130" i="4"/>
  <c r="L2129" i="4"/>
  <c r="L2128" i="4"/>
  <c r="M2128" i="4" s="1"/>
  <c r="N2128" i="4" s="1"/>
  <c r="O2128" i="4" s="1"/>
  <c r="P2128" i="4" s="1"/>
  <c r="Q2128" i="4" s="1"/>
  <c r="L2284" i="4"/>
  <c r="L2161" i="4"/>
  <c r="L2243" i="4"/>
  <c r="L2239" i="4"/>
  <c r="L2235" i="4"/>
  <c r="L2220" i="4"/>
  <c r="L2218" i="4"/>
  <c r="L2200" i="4"/>
  <c r="L2196" i="4"/>
  <c r="L2192" i="4"/>
  <c r="L2188" i="4"/>
  <c r="L2184" i="4"/>
  <c r="M2184" i="4" s="1"/>
  <c r="N2184" i="4" s="1"/>
  <c r="O2184" i="4" s="1"/>
  <c r="P2184" i="4" s="1"/>
  <c r="Q2184" i="4" s="1"/>
  <c r="L2180" i="4"/>
  <c r="L2174" i="4"/>
  <c r="L2168" i="4"/>
  <c r="L2162" i="4"/>
  <c r="L2231" i="4"/>
  <c r="L2228" i="4"/>
  <c r="L2225" i="4"/>
  <c r="L2222" i="4"/>
  <c r="L2216" i="4"/>
  <c r="L2213" i="4"/>
  <c r="L2210" i="4"/>
  <c r="L2207" i="4"/>
  <c r="M2207" i="4" s="1"/>
  <c r="N2207" i="4" s="1"/>
  <c r="O2207" i="4" s="1"/>
  <c r="P2207" i="4" s="1"/>
  <c r="Q2207" i="4" s="1"/>
  <c r="L2204" i="4"/>
  <c r="L2175" i="4"/>
  <c r="L2169" i="4"/>
  <c r="L2163" i="4"/>
  <c r="L2440" i="4"/>
  <c r="L2081" i="4"/>
  <c r="L2075" i="4"/>
  <c r="L2069" i="4"/>
  <c r="L2059" i="4"/>
  <c r="L2424" i="4"/>
  <c r="L2242" i="4"/>
  <c r="L2189" i="4"/>
  <c r="M2189" i="4" s="1"/>
  <c r="N2189" i="4" s="1"/>
  <c r="O2189" i="4" s="1"/>
  <c r="P2189" i="4" s="1"/>
  <c r="Q2189" i="4" s="1"/>
  <c r="L2126" i="4"/>
  <c r="L2122" i="4"/>
  <c r="L2118" i="4"/>
  <c r="L2114" i="4"/>
  <c r="L2110" i="4"/>
  <c r="L2106" i="4"/>
  <c r="L2102" i="4"/>
  <c r="L2098" i="4"/>
  <c r="L2094" i="4"/>
  <c r="L2090" i="4"/>
  <c r="L2086" i="4"/>
  <c r="L2060" i="4"/>
  <c r="M2060" i="4" s="1"/>
  <c r="N2060" i="4" s="1"/>
  <c r="O2060" i="4" s="1"/>
  <c r="P2060" i="4" s="1"/>
  <c r="Q2060" i="4" s="1"/>
  <c r="L2164" i="4"/>
  <c r="L2082" i="4"/>
  <c r="L2076" i="4"/>
  <c r="L2070" i="4"/>
  <c r="L2061" i="4"/>
  <c r="L2062" i="4"/>
  <c r="L2260" i="4"/>
  <c r="L2238" i="4"/>
  <c r="L2193" i="4"/>
  <c r="L2127" i="4"/>
  <c r="L2123" i="4"/>
  <c r="L2119" i="4"/>
  <c r="L2115" i="4"/>
  <c r="L2111" i="4"/>
  <c r="L2107" i="4"/>
  <c r="L2103" i="4"/>
  <c r="L2099" i="4"/>
  <c r="L2095" i="4"/>
  <c r="L2091" i="4"/>
  <c r="L2087" i="4"/>
  <c r="L2083" i="4"/>
  <c r="L2077" i="4"/>
  <c r="L2071" i="4"/>
  <c r="L2063" i="4"/>
  <c r="L2064" i="4"/>
  <c r="L2254" i="4"/>
  <c r="L2078" i="4"/>
  <c r="L2072" i="4"/>
  <c r="L2065" i="4"/>
  <c r="L2234" i="4"/>
  <c r="L2197" i="4"/>
  <c r="L2181" i="4"/>
  <c r="L2124" i="4"/>
  <c r="L2120" i="4"/>
  <c r="L2116" i="4"/>
  <c r="L2112" i="4"/>
  <c r="M2112" i="4" s="1"/>
  <c r="N2112" i="4" s="1"/>
  <c r="O2112" i="4" s="1"/>
  <c r="P2112" i="4" s="1"/>
  <c r="Q2112" i="4" s="1"/>
  <c r="L2108" i="4"/>
  <c r="L2104" i="4"/>
  <c r="L2100" i="4"/>
  <c r="L2096" i="4"/>
  <c r="L2092" i="4"/>
  <c r="L2088" i="4"/>
  <c r="L2084" i="4"/>
  <c r="L2066" i="4"/>
  <c r="L2056" i="4"/>
  <c r="L2176" i="4"/>
  <c r="L2073" i="4"/>
  <c r="L2055" i="4"/>
  <c r="L2051" i="4"/>
  <c r="L2047" i="4"/>
  <c r="L2043" i="4"/>
  <c r="L2039" i="4"/>
  <c r="L2022" i="4"/>
  <c r="L2125" i="4"/>
  <c r="L2109" i="4"/>
  <c r="L2093" i="4"/>
  <c r="L2068" i="4"/>
  <c r="L1990" i="4"/>
  <c r="L1986" i="4"/>
  <c r="L1982" i="4"/>
  <c r="M1982" i="4" s="1"/>
  <c r="N1982" i="4" s="1"/>
  <c r="O1982" i="4" s="1"/>
  <c r="P1982" i="4" s="1"/>
  <c r="Q1982" i="4" s="1"/>
  <c r="L1978" i="4"/>
  <c r="L1972" i="4"/>
  <c r="L2035" i="4"/>
  <c r="L2032" i="4"/>
  <c r="L2020" i="4"/>
  <c r="L2015" i="4"/>
  <c r="L2012" i="4"/>
  <c r="L2009" i="4"/>
  <c r="L2006" i="4"/>
  <c r="L2003" i="4"/>
  <c r="L2000" i="4"/>
  <c r="L1997" i="4"/>
  <c r="M1997" i="4" s="1"/>
  <c r="N1997" i="4" s="1"/>
  <c r="O1997" i="4" s="1"/>
  <c r="P1997" i="4" s="1"/>
  <c r="Q1997" i="4" s="1"/>
  <c r="L1994" i="4"/>
  <c r="L2067" i="4"/>
  <c r="L2054" i="4"/>
  <c r="L2050" i="4"/>
  <c r="L2046" i="4"/>
  <c r="L2042" i="4"/>
  <c r="L2038" i="4"/>
  <c r="L1973" i="4"/>
  <c r="L2113" i="4"/>
  <c r="L2097" i="4"/>
  <c r="L2018" i="4"/>
  <c r="L1991" i="4"/>
  <c r="M1991" i="4" s="1"/>
  <c r="N1991" i="4" s="1"/>
  <c r="O1991" i="4" s="1"/>
  <c r="P1991" i="4" s="1"/>
  <c r="Q1991" i="4" s="1"/>
  <c r="L1987" i="4"/>
  <c r="L1983" i="4"/>
  <c r="L1979" i="4"/>
  <c r="L2170" i="4"/>
  <c r="L2058" i="4"/>
  <c r="L2029" i="4"/>
  <c r="L2027" i="4"/>
  <c r="L2025" i="4"/>
  <c r="L2023" i="4"/>
  <c r="L1974" i="4"/>
  <c r="L2053" i="4"/>
  <c r="L2049" i="4"/>
  <c r="M2049" i="4" s="1"/>
  <c r="N2049" i="4" s="1"/>
  <c r="O2049" i="4" s="1"/>
  <c r="P2049" i="4" s="1"/>
  <c r="Q2049" i="4" s="1"/>
  <c r="L2045" i="4"/>
  <c r="L2041" i="4"/>
  <c r="L2037" i="4"/>
  <c r="L2034" i="4"/>
  <c r="L2031" i="4"/>
  <c r="L2016" i="4"/>
  <c r="L2013" i="4"/>
  <c r="L2010" i="4"/>
  <c r="L2007" i="4"/>
  <c r="L2004" i="4"/>
  <c r="L2001" i="4"/>
  <c r="L1998" i="4"/>
  <c r="M1998" i="4" s="1"/>
  <c r="N1998" i="4" s="1"/>
  <c r="O1998" i="4" s="1"/>
  <c r="P1998" i="4" s="1"/>
  <c r="Q1998" i="4" s="1"/>
  <c r="L1995" i="4"/>
  <c r="L2185" i="4"/>
  <c r="L2117" i="4"/>
  <c r="L2101" i="4"/>
  <c r="L2085" i="4"/>
  <c r="L2080" i="4"/>
  <c r="L2057" i="4"/>
  <c r="L2021" i="4"/>
  <c r="L1992" i="4"/>
  <c r="L1988" i="4"/>
  <c r="L1984" i="4"/>
  <c r="L1980" i="4"/>
  <c r="M1980" i="4" s="1"/>
  <c r="N1980" i="4" s="1"/>
  <c r="O1980" i="4" s="1"/>
  <c r="P1980" i="4" s="1"/>
  <c r="Q1980" i="4" s="1"/>
  <c r="L1975" i="4"/>
  <c r="L1968" i="4"/>
  <c r="L1967" i="4"/>
  <c r="L1966" i="4"/>
  <c r="L1965" i="4"/>
  <c r="L1964" i="4"/>
  <c r="L1963" i="4"/>
  <c r="L1962" i="4"/>
  <c r="L1961" i="4"/>
  <c r="L1960" i="4"/>
  <c r="L1959" i="4"/>
  <c r="L1958" i="4"/>
  <c r="M1958" i="4" s="1"/>
  <c r="N1958" i="4" s="1"/>
  <c r="O1958" i="4" s="1"/>
  <c r="P1958" i="4" s="1"/>
  <c r="Q1958" i="4" s="1"/>
  <c r="L1957" i="4"/>
  <c r="L1956" i="4"/>
  <c r="L1955" i="4"/>
  <c r="L1954" i="4"/>
  <c r="L1953" i="4"/>
  <c r="L1952" i="4"/>
  <c r="L1951" i="4"/>
  <c r="L1950" i="4"/>
  <c r="L1949" i="4"/>
  <c r="L1948" i="4"/>
  <c r="L1947" i="4"/>
  <c r="L1946" i="4"/>
  <c r="M1946" i="4" s="1"/>
  <c r="N1946" i="4" s="1"/>
  <c r="O1946" i="4" s="1"/>
  <c r="P1946" i="4" s="1"/>
  <c r="Q1946" i="4" s="1"/>
  <c r="L1945" i="4"/>
  <c r="L1944" i="4"/>
  <c r="L1943" i="4"/>
  <c r="L1942" i="4"/>
  <c r="L1941" i="4"/>
  <c r="L1940" i="4"/>
  <c r="L1939" i="4"/>
  <c r="L1938" i="4"/>
  <c r="L1937" i="4"/>
  <c r="L1936" i="4"/>
  <c r="L1935" i="4"/>
  <c r="L1934" i="4"/>
  <c r="M1934" i="4" s="1"/>
  <c r="N1934" i="4" s="1"/>
  <c r="O1934" i="4" s="1"/>
  <c r="P1934" i="4" s="1"/>
  <c r="Q1934" i="4" s="1"/>
  <c r="L1933" i="4"/>
  <c r="L1932" i="4"/>
  <c r="L1931" i="4"/>
  <c r="L1930" i="4"/>
  <c r="L1929" i="4"/>
  <c r="L1928" i="4"/>
  <c r="L1927" i="4"/>
  <c r="L1926" i="4"/>
  <c r="L1925" i="4"/>
  <c r="L1924" i="4"/>
  <c r="L1923" i="4"/>
  <c r="L1922" i="4"/>
  <c r="M1922" i="4" s="1"/>
  <c r="N1922" i="4" s="1"/>
  <c r="O1922" i="4" s="1"/>
  <c r="P1922" i="4" s="1"/>
  <c r="Q1922" i="4" s="1"/>
  <c r="L1921" i="4"/>
  <c r="L1920" i="4"/>
  <c r="L1919" i="4"/>
  <c r="L1918" i="4"/>
  <c r="L1917" i="4"/>
  <c r="L1916" i="4"/>
  <c r="L1915" i="4"/>
  <c r="L1914" i="4"/>
  <c r="L1913" i="4"/>
  <c r="L1912" i="4"/>
  <c r="L1911" i="4"/>
  <c r="L1910" i="4"/>
  <c r="M1910" i="4" s="1"/>
  <c r="N1910" i="4" s="1"/>
  <c r="O1910" i="4" s="1"/>
  <c r="P1910" i="4" s="1"/>
  <c r="Q1910" i="4" s="1"/>
  <c r="L1909" i="4"/>
  <c r="L1908" i="4"/>
  <c r="L1907" i="4"/>
  <c r="L1906" i="4"/>
  <c r="L1905" i="4"/>
  <c r="L1904" i="4"/>
  <c r="L1903" i="4"/>
  <c r="L1902" i="4"/>
  <c r="L1901" i="4"/>
  <c r="L1900" i="4"/>
  <c r="L1899" i="4"/>
  <c r="L1898" i="4"/>
  <c r="M1898" i="4" s="1"/>
  <c r="N1898" i="4" s="1"/>
  <c r="O1898" i="4" s="1"/>
  <c r="P1898" i="4" s="1"/>
  <c r="Q1898" i="4" s="1"/>
  <c r="L1897" i="4"/>
  <c r="L1896" i="4"/>
  <c r="L1895" i="4"/>
  <c r="L1894" i="4"/>
  <c r="L1893" i="4"/>
  <c r="L1892" i="4"/>
  <c r="L1891" i="4"/>
  <c r="L1890" i="4"/>
  <c r="L1889" i="4"/>
  <c r="L1888" i="4"/>
  <c r="L1887" i="4"/>
  <c r="L1886" i="4"/>
  <c r="M1886" i="4" s="1"/>
  <c r="N1886" i="4" s="1"/>
  <c r="O1886" i="4" s="1"/>
  <c r="P1886" i="4" s="1"/>
  <c r="Q1886" i="4" s="1"/>
  <c r="L1885" i="4"/>
  <c r="L1884" i="4"/>
  <c r="L1883" i="4"/>
  <c r="L1882" i="4"/>
  <c r="L1881" i="4"/>
  <c r="L1880" i="4"/>
  <c r="L1879" i="4"/>
  <c r="L1878" i="4"/>
  <c r="L1877" i="4"/>
  <c r="L1876" i="4"/>
  <c r="L1875" i="4"/>
  <c r="L1874" i="4"/>
  <c r="M1874" i="4" s="1"/>
  <c r="N1874" i="4" s="1"/>
  <c r="O1874" i="4" s="1"/>
  <c r="P1874" i="4" s="1"/>
  <c r="Q1874" i="4" s="1"/>
  <c r="L1873" i="4"/>
  <c r="L1872" i="4"/>
  <c r="L1871" i="4"/>
  <c r="L1870" i="4"/>
  <c r="L1869" i="4"/>
  <c r="L2079" i="4"/>
  <c r="L2052" i="4"/>
  <c r="L2048" i="4"/>
  <c r="L2044" i="4"/>
  <c r="L2040" i="4"/>
  <c r="L2019" i="4"/>
  <c r="L1976" i="4"/>
  <c r="M1976" i="4" s="1"/>
  <c r="N1976" i="4" s="1"/>
  <c r="O1976" i="4" s="1"/>
  <c r="P1976" i="4" s="1"/>
  <c r="Q1976" i="4" s="1"/>
  <c r="L1970" i="4"/>
  <c r="L1847" i="4"/>
  <c r="L1838" i="4"/>
  <c r="L1826" i="4"/>
  <c r="L2074" i="4"/>
  <c r="L2014" i="4"/>
  <c r="L2008" i="4"/>
  <c r="L2002" i="4"/>
  <c r="L1996" i="4"/>
  <c r="L1985" i="4"/>
  <c r="L1839" i="4"/>
  <c r="L1827" i="4"/>
  <c r="M1827" i="4" s="1"/>
  <c r="N1827" i="4" s="1"/>
  <c r="O1827" i="4" s="1"/>
  <c r="P1827" i="4" s="1"/>
  <c r="Q1827" i="4" s="1"/>
  <c r="L1815" i="4"/>
  <c r="L1814" i="4"/>
  <c r="L1813" i="4"/>
  <c r="L1812" i="4"/>
  <c r="L1811" i="4"/>
  <c r="L1810" i="4"/>
  <c r="L1809" i="4"/>
  <c r="L1808" i="4"/>
  <c r="L1807" i="4"/>
  <c r="L1806" i="4"/>
  <c r="L1805" i="4"/>
  <c r="L1804" i="4"/>
  <c r="M1804" i="4" s="1"/>
  <c r="N1804" i="4" s="1"/>
  <c r="O1804" i="4" s="1"/>
  <c r="P1804" i="4" s="1"/>
  <c r="Q1804" i="4" s="1"/>
  <c r="L1803" i="4"/>
  <c r="L1802" i="4"/>
  <c r="L1801" i="4"/>
  <c r="L1800" i="4"/>
  <c r="L1799" i="4"/>
  <c r="L1798" i="4"/>
  <c r="L1797" i="4"/>
  <c r="L1796" i="4"/>
  <c r="L1795" i="4"/>
  <c r="L1794" i="4"/>
  <c r="L1793" i="4"/>
  <c r="L1792" i="4"/>
  <c r="M1792" i="4" s="1"/>
  <c r="N1792" i="4" s="1"/>
  <c r="O1792" i="4" s="1"/>
  <c r="P1792" i="4" s="1"/>
  <c r="Q1792" i="4" s="1"/>
  <c r="L1791" i="4"/>
  <c r="L1790" i="4"/>
  <c r="L1789" i="4"/>
  <c r="L1788" i="4"/>
  <c r="L1787" i="4"/>
  <c r="L1786" i="4"/>
  <c r="L1785" i="4"/>
  <c r="L1784" i="4"/>
  <c r="L1783" i="4"/>
  <c r="L1782" i="4"/>
  <c r="L1781" i="4"/>
  <c r="L1780" i="4"/>
  <c r="M1780" i="4" s="1"/>
  <c r="N1780" i="4" s="1"/>
  <c r="O1780" i="4" s="1"/>
  <c r="P1780" i="4" s="1"/>
  <c r="Q1780" i="4" s="1"/>
  <c r="L1779" i="4"/>
  <c r="L1778" i="4"/>
  <c r="L1777" i="4"/>
  <c r="L1776" i="4"/>
  <c r="L1775" i="4"/>
  <c r="L1774" i="4"/>
  <c r="L1773" i="4"/>
  <c r="L1772" i="4"/>
  <c r="L1771" i="4"/>
  <c r="L1770" i="4"/>
  <c r="L1769" i="4"/>
  <c r="L1768" i="4"/>
  <c r="M1768" i="4" s="1"/>
  <c r="N1768" i="4" s="1"/>
  <c r="O1768" i="4" s="1"/>
  <c r="P1768" i="4" s="1"/>
  <c r="Q1768" i="4" s="1"/>
  <c r="L1767" i="4"/>
  <c r="L1766" i="4"/>
  <c r="L1765" i="4"/>
  <c r="L1764" i="4"/>
  <c r="L1763" i="4"/>
  <c r="L1762" i="4"/>
  <c r="L1761" i="4"/>
  <c r="L1760" i="4"/>
  <c r="L1759" i="4"/>
  <c r="L1758" i="4"/>
  <c r="L1757" i="4"/>
  <c r="L1756" i="4"/>
  <c r="M1756" i="4" s="1"/>
  <c r="N1756" i="4" s="1"/>
  <c r="O1756" i="4" s="1"/>
  <c r="P1756" i="4" s="1"/>
  <c r="Q1756" i="4" s="1"/>
  <c r="L1755" i="4"/>
  <c r="L1754" i="4"/>
  <c r="L1753" i="4"/>
  <c r="L1752" i="4"/>
  <c r="L1751" i="4"/>
  <c r="L1750" i="4"/>
  <c r="L1749" i="4"/>
  <c r="L1748" i="4"/>
  <c r="L1747" i="4"/>
  <c r="L1746" i="4"/>
  <c r="L1745" i="4"/>
  <c r="L1744" i="4"/>
  <c r="M1744" i="4" s="1"/>
  <c r="N1744" i="4" s="1"/>
  <c r="O1744" i="4" s="1"/>
  <c r="P1744" i="4" s="1"/>
  <c r="Q1744" i="4" s="1"/>
  <c r="L1743" i="4"/>
  <c r="L1742" i="4"/>
  <c r="L1741" i="4"/>
  <c r="L1740" i="4"/>
  <c r="L1739" i="4"/>
  <c r="L1738" i="4"/>
  <c r="L1737" i="4"/>
  <c r="L1736" i="4"/>
  <c r="L1735" i="4"/>
  <c r="L1734" i="4"/>
  <c r="L1733" i="4"/>
  <c r="L1732" i="4"/>
  <c r="M1732" i="4" s="1"/>
  <c r="N1732" i="4" s="1"/>
  <c r="O1732" i="4" s="1"/>
  <c r="P1732" i="4" s="1"/>
  <c r="Q1732" i="4" s="1"/>
  <c r="L1731" i="4"/>
  <c r="L1730" i="4"/>
  <c r="L1729" i="4"/>
  <c r="L1728" i="4"/>
  <c r="L1727" i="4"/>
  <c r="L1726" i="4"/>
  <c r="L1725" i="4"/>
  <c r="L1724" i="4"/>
  <c r="L1723" i="4"/>
  <c r="L1722" i="4"/>
  <c r="L1721" i="4"/>
  <c r="L1720" i="4"/>
  <c r="M1720" i="4" s="1"/>
  <c r="N1720" i="4" s="1"/>
  <c r="O1720" i="4" s="1"/>
  <c r="P1720" i="4" s="1"/>
  <c r="Q1720" i="4" s="1"/>
  <c r="L1719" i="4"/>
  <c r="L1718" i="4"/>
  <c r="L1717" i="4"/>
  <c r="L1716" i="4"/>
  <c r="L1715" i="4"/>
  <c r="L1714" i="4"/>
  <c r="L1713" i="4"/>
  <c r="L1712" i="4"/>
  <c r="L1711" i="4"/>
  <c r="L1710" i="4"/>
  <c r="L1709" i="4"/>
  <c r="L1708" i="4"/>
  <c r="M1708" i="4" s="1"/>
  <c r="N1708" i="4" s="1"/>
  <c r="O1708" i="4" s="1"/>
  <c r="P1708" i="4" s="1"/>
  <c r="Q1708" i="4" s="1"/>
  <c r="L1707" i="4"/>
  <c r="L1706" i="4"/>
  <c r="L1705" i="4"/>
  <c r="L1704" i="4"/>
  <c r="L1703" i="4"/>
  <c r="L1702" i="4"/>
  <c r="L1701" i="4"/>
  <c r="L1700" i="4"/>
  <c r="L1699" i="4"/>
  <c r="L1698" i="4"/>
  <c r="L1697" i="4"/>
  <c r="L1696" i="4"/>
  <c r="M1696" i="4" s="1"/>
  <c r="N1696" i="4" s="1"/>
  <c r="O1696" i="4" s="1"/>
  <c r="P1696" i="4" s="1"/>
  <c r="Q1696" i="4" s="1"/>
  <c r="L1695" i="4"/>
  <c r="L1694" i="4"/>
  <c r="L1693" i="4"/>
  <c r="L2028" i="4"/>
  <c r="L1865" i="4"/>
  <c r="L1861" i="4"/>
  <c r="L1857" i="4"/>
  <c r="L1853" i="4"/>
  <c r="L1848" i="4"/>
  <c r="L1840" i="4"/>
  <c r="L1828" i="4"/>
  <c r="L1816" i="4"/>
  <c r="M1816" i="4" s="1"/>
  <c r="N1816" i="4" s="1"/>
  <c r="O1816" i="4" s="1"/>
  <c r="P1816" i="4" s="1"/>
  <c r="Q1816" i="4" s="1"/>
  <c r="L1969" i="4"/>
  <c r="L1841" i="4"/>
  <c r="L1829" i="4"/>
  <c r="L1817" i="4"/>
  <c r="L2201" i="4"/>
  <c r="L2089" i="4"/>
  <c r="L2036" i="4"/>
  <c r="L1989" i="4"/>
  <c r="L1849" i="4"/>
  <c r="L1842" i="4"/>
  <c r="L1830" i="4"/>
  <c r="L1818" i="4"/>
  <c r="M1818" i="4" s="1"/>
  <c r="N1818" i="4" s="1"/>
  <c r="O1818" i="4" s="1"/>
  <c r="P1818" i="4" s="1"/>
  <c r="Q1818" i="4" s="1"/>
  <c r="L2026" i="4"/>
  <c r="L1866" i="4"/>
  <c r="L1862" i="4"/>
  <c r="L1858" i="4"/>
  <c r="L1854" i="4"/>
  <c r="L1843" i="4"/>
  <c r="L1831" i="4"/>
  <c r="L1819" i="4"/>
  <c r="L1850" i="4"/>
  <c r="L1844" i="4"/>
  <c r="L1832" i="4"/>
  <c r="L1820" i="4"/>
  <c r="M1820" i="4" s="1"/>
  <c r="N1820" i="4" s="1"/>
  <c r="O1820" i="4" s="1"/>
  <c r="P1820" i="4" s="1"/>
  <c r="Q1820" i="4" s="1"/>
  <c r="L2105" i="4"/>
  <c r="L2033" i="4"/>
  <c r="L2011" i="4"/>
  <c r="L2005" i="4"/>
  <c r="L1999" i="4"/>
  <c r="L1993" i="4"/>
  <c r="L1833" i="4"/>
  <c r="L1821" i="4"/>
  <c r="L2024" i="4"/>
  <c r="L2017" i="4"/>
  <c r="L1977" i="4"/>
  <c r="L1867" i="4"/>
  <c r="M1867" i="4" s="1"/>
  <c r="N1867" i="4" s="1"/>
  <c r="O1867" i="4" s="1"/>
  <c r="P1867" i="4" s="1"/>
  <c r="Q1867" i="4" s="1"/>
  <c r="L1863" i="4"/>
  <c r="L1859" i="4"/>
  <c r="L1855" i="4"/>
  <c r="L1851" i="4"/>
  <c r="L1835" i="4"/>
  <c r="L1823" i="4"/>
  <c r="L1675" i="4"/>
  <c r="L1663" i="4"/>
  <c r="L2030" i="4"/>
  <c r="L1864" i="4"/>
  <c r="L1856" i="4"/>
  <c r="L1822" i="4"/>
  <c r="M1822" i="4" s="1"/>
  <c r="N1822" i="4" s="1"/>
  <c r="O1822" i="4" s="1"/>
  <c r="P1822" i="4" s="1"/>
  <c r="Q1822" i="4" s="1"/>
  <c r="L1691" i="4"/>
  <c r="L1685" i="4"/>
  <c r="L1676" i="4"/>
  <c r="L1664" i="4"/>
  <c r="L2121" i="4"/>
  <c r="L1677" i="4"/>
  <c r="L1665" i="4"/>
  <c r="L1692" i="4"/>
  <c r="L1686" i="4"/>
  <c r="L1678" i="4"/>
  <c r="L1666" i="4"/>
  <c r="L1981" i="4"/>
  <c r="M1981" i="4" s="1"/>
  <c r="N1981" i="4" s="1"/>
  <c r="O1981" i="4" s="1"/>
  <c r="P1981" i="4" s="1"/>
  <c r="Q1981" i="4" s="1"/>
  <c r="L1834" i="4"/>
  <c r="L1679" i="4"/>
  <c r="L1667" i="4"/>
  <c r="L1687" i="4"/>
  <c r="L1680" i="4"/>
  <c r="L1668" i="4"/>
  <c r="L1825" i="4"/>
  <c r="L1681" i="4"/>
  <c r="L1669" i="4"/>
  <c r="L1868" i="4"/>
  <c r="L1860" i="4"/>
  <c r="L1852" i="4"/>
  <c r="M1852" i="4" s="1"/>
  <c r="N1852" i="4" s="1"/>
  <c r="O1852" i="4" s="1"/>
  <c r="P1852" i="4" s="1"/>
  <c r="Q1852" i="4" s="1"/>
  <c r="L1688" i="4"/>
  <c r="L1682" i="4"/>
  <c r="L1670" i="4"/>
  <c r="L1846" i="4"/>
  <c r="L1824" i="4"/>
  <c r="L1671" i="4"/>
  <c r="L1836" i="4"/>
  <c r="L1690" i="4"/>
  <c r="L1684" i="4"/>
  <c r="L1689" i="4"/>
  <c r="L1673" i="4"/>
  <c r="L1660" i="4"/>
  <c r="M1660" i="4" s="1"/>
  <c r="N1660" i="4" s="1"/>
  <c r="O1660" i="4" s="1"/>
  <c r="P1660" i="4" s="1"/>
  <c r="Q1660" i="4" s="1"/>
  <c r="L1656" i="4"/>
  <c r="L1652" i="4"/>
  <c r="L1648" i="4"/>
  <c r="L1644" i="4"/>
  <c r="L1640" i="4"/>
  <c r="L1636" i="4"/>
  <c r="L1632" i="4"/>
  <c r="L1628" i="4"/>
  <c r="L1586" i="4"/>
  <c r="L1582" i="4"/>
  <c r="L1578" i="4"/>
  <c r="L1574" i="4"/>
  <c r="M1574" i="4" s="1"/>
  <c r="N1574" i="4" s="1"/>
  <c r="O1574" i="4" s="1"/>
  <c r="P1574" i="4" s="1"/>
  <c r="Q1574" i="4" s="1"/>
  <c r="L1570" i="4"/>
  <c r="L1566" i="4"/>
  <c r="L1562" i="4"/>
  <c r="L1558" i="4"/>
  <c r="L1483" i="4"/>
  <c r="L1845" i="4"/>
  <c r="L1624" i="4"/>
  <c r="L1621" i="4"/>
  <c r="L1618" i="4"/>
  <c r="L1615" i="4"/>
  <c r="L1612" i="4"/>
  <c r="L1609" i="4"/>
  <c r="M1609" i="4" s="1"/>
  <c r="N1609" i="4" s="1"/>
  <c r="O1609" i="4" s="1"/>
  <c r="P1609" i="4" s="1"/>
  <c r="Q1609" i="4" s="1"/>
  <c r="L1606" i="4"/>
  <c r="L1603" i="4"/>
  <c r="L1600" i="4"/>
  <c r="L1597" i="4"/>
  <c r="L1554" i="4"/>
  <c r="L1548" i="4"/>
  <c r="L1542" i="4"/>
  <c r="L1536" i="4"/>
  <c r="L1530" i="4"/>
  <c r="L1524" i="4"/>
  <c r="L1518" i="4"/>
  <c r="L1512" i="4"/>
  <c r="M1512" i="4" s="1"/>
  <c r="N1512" i="4" s="1"/>
  <c r="O1512" i="4" s="1"/>
  <c r="P1512" i="4" s="1"/>
  <c r="Q1512" i="4" s="1"/>
  <c r="L1506" i="4"/>
  <c r="L1500" i="4"/>
  <c r="L1494" i="4"/>
  <c r="L1484" i="4"/>
  <c r="L1672" i="4"/>
  <c r="L1485" i="4"/>
  <c r="L1659" i="4"/>
  <c r="L1655" i="4"/>
  <c r="L1651" i="4"/>
  <c r="L1647" i="4"/>
  <c r="L1643" i="4"/>
  <c r="L1639" i="4"/>
  <c r="M1639" i="4" s="1"/>
  <c r="N1639" i="4" s="1"/>
  <c r="O1639" i="4" s="1"/>
  <c r="P1639" i="4" s="1"/>
  <c r="Q1639" i="4" s="1"/>
  <c r="L1635" i="4"/>
  <c r="L1631" i="4"/>
  <c r="L1627" i="4"/>
  <c r="L1594" i="4"/>
  <c r="L1592" i="4"/>
  <c r="L1590" i="4"/>
  <c r="L1587" i="4"/>
  <c r="L1583" i="4"/>
  <c r="L1579" i="4"/>
  <c r="L1575" i="4"/>
  <c r="L1571" i="4"/>
  <c r="L1567" i="4"/>
  <c r="M1567" i="4" s="1"/>
  <c r="N1567" i="4" s="1"/>
  <c r="O1567" i="4" s="1"/>
  <c r="P1567" i="4" s="1"/>
  <c r="Q1567" i="4" s="1"/>
  <c r="L1563" i="4"/>
  <c r="L1559" i="4"/>
  <c r="L1555" i="4"/>
  <c r="L1549" i="4"/>
  <c r="L1543" i="4"/>
  <c r="L1537" i="4"/>
  <c r="L1531" i="4"/>
  <c r="L1525" i="4"/>
  <c r="L1519" i="4"/>
  <c r="L1513" i="4"/>
  <c r="L1507" i="4"/>
  <c r="L1501" i="4"/>
  <c r="M1501" i="4" s="1"/>
  <c r="N1501" i="4" s="1"/>
  <c r="O1501" i="4" s="1"/>
  <c r="P1501" i="4" s="1"/>
  <c r="Q1501" i="4" s="1"/>
  <c r="L1495" i="4"/>
  <c r="L1486" i="4"/>
  <c r="L1474" i="4"/>
  <c r="L1473" i="4"/>
  <c r="L1472" i="4"/>
  <c r="L1471" i="4"/>
  <c r="L1470" i="4"/>
  <c r="L1469" i="4"/>
  <c r="L1468" i="4"/>
  <c r="L1467" i="4"/>
  <c r="L1466" i="4"/>
  <c r="L1465" i="4"/>
  <c r="M1465" i="4" s="1"/>
  <c r="N1465" i="4" s="1"/>
  <c r="O1465" i="4" s="1"/>
  <c r="P1465" i="4" s="1"/>
  <c r="Q1465" i="4" s="1"/>
  <c r="L1464" i="4"/>
  <c r="L1463" i="4"/>
  <c r="L1462" i="4"/>
  <c r="L1461" i="4"/>
  <c r="L1460" i="4"/>
  <c r="L1459" i="4"/>
  <c r="L1458" i="4"/>
  <c r="L1457" i="4"/>
  <c r="L1456" i="4"/>
  <c r="L1455" i="4"/>
  <c r="L1454" i="4"/>
  <c r="L1453" i="4"/>
  <c r="M1453" i="4" s="1"/>
  <c r="N1453" i="4" s="1"/>
  <c r="O1453" i="4" s="1"/>
  <c r="P1453" i="4" s="1"/>
  <c r="Q1453" i="4" s="1"/>
  <c r="L1452" i="4"/>
  <c r="L1451" i="4"/>
  <c r="L1450" i="4"/>
  <c r="L1449" i="4"/>
  <c r="L1448" i="4"/>
  <c r="L1447" i="4"/>
  <c r="L1446" i="4"/>
  <c r="L1445" i="4"/>
  <c r="L1444" i="4"/>
  <c r="L1443" i="4"/>
  <c r="L1442" i="4"/>
  <c r="L1441" i="4"/>
  <c r="M1441" i="4" s="1"/>
  <c r="N1441" i="4" s="1"/>
  <c r="O1441" i="4" s="1"/>
  <c r="P1441" i="4" s="1"/>
  <c r="Q1441" i="4" s="1"/>
  <c r="L1440" i="4"/>
  <c r="L1439" i="4"/>
  <c r="L1438" i="4"/>
  <c r="L1437" i="4"/>
  <c r="L1436" i="4"/>
  <c r="L1435" i="4"/>
  <c r="L1434" i="4"/>
  <c r="L1433" i="4"/>
  <c r="L1432" i="4"/>
  <c r="L1431" i="4"/>
  <c r="L1430" i="4"/>
  <c r="L1429" i="4"/>
  <c r="M1429" i="4" s="1"/>
  <c r="N1429" i="4" s="1"/>
  <c r="O1429" i="4" s="1"/>
  <c r="P1429" i="4" s="1"/>
  <c r="Q1429" i="4" s="1"/>
  <c r="L1428" i="4"/>
  <c r="L1427" i="4"/>
  <c r="L1426" i="4"/>
  <c r="L1425" i="4"/>
  <c r="L1424" i="4"/>
  <c r="L1423" i="4"/>
  <c r="L1422" i="4"/>
  <c r="L1421" i="4"/>
  <c r="L1971" i="4"/>
  <c r="L1837" i="4"/>
  <c r="L1623" i="4"/>
  <c r="L1620" i="4"/>
  <c r="M1620" i="4" s="1"/>
  <c r="N1620" i="4" s="1"/>
  <c r="O1620" i="4" s="1"/>
  <c r="P1620" i="4" s="1"/>
  <c r="Q1620" i="4" s="1"/>
  <c r="L1617" i="4"/>
  <c r="L1614" i="4"/>
  <c r="L1611" i="4"/>
  <c r="L1608" i="4"/>
  <c r="L1605" i="4"/>
  <c r="L1602" i="4"/>
  <c r="L1599" i="4"/>
  <c r="L1596" i="4"/>
  <c r="L1550" i="4"/>
  <c r="L1544" i="4"/>
  <c r="L1538" i="4"/>
  <c r="L1532" i="4"/>
  <c r="L1526" i="4"/>
  <c r="L1520" i="4"/>
  <c r="L1514" i="4"/>
  <c r="L1508" i="4"/>
  <c r="L1502" i="4"/>
  <c r="L1496" i="4"/>
  <c r="L1488" i="4"/>
  <c r="L1476" i="4"/>
  <c r="L1658" i="4"/>
  <c r="L1654" i="4"/>
  <c r="L1650" i="4"/>
  <c r="L1646" i="4"/>
  <c r="M1646" i="4" s="1"/>
  <c r="N1646" i="4" s="1"/>
  <c r="O1646" i="4" s="1"/>
  <c r="P1646" i="4" s="1"/>
  <c r="Q1646" i="4" s="1"/>
  <c r="L1642" i="4"/>
  <c r="L1638" i="4"/>
  <c r="L1634" i="4"/>
  <c r="L1630" i="4"/>
  <c r="L1626" i="4"/>
  <c r="L1588" i="4"/>
  <c r="L1584" i="4"/>
  <c r="L1580" i="4"/>
  <c r="L1576" i="4"/>
  <c r="L1572" i="4"/>
  <c r="L1568" i="4"/>
  <c r="L1564" i="4"/>
  <c r="M1564" i="4" s="1"/>
  <c r="N1564" i="4" s="1"/>
  <c r="O1564" i="4" s="1"/>
  <c r="P1564" i="4" s="1"/>
  <c r="Q1564" i="4" s="1"/>
  <c r="L1560" i="4"/>
  <c r="L1556" i="4"/>
  <c r="L1489" i="4"/>
  <c r="L1477" i="4"/>
  <c r="L1662" i="4"/>
  <c r="L1551" i="4"/>
  <c r="L1545" i="4"/>
  <c r="L1539" i="4"/>
  <c r="L1533" i="4"/>
  <c r="L1527" i="4"/>
  <c r="L1521" i="4"/>
  <c r="L1515" i="4"/>
  <c r="M1515" i="4" s="1"/>
  <c r="N1515" i="4" s="1"/>
  <c r="O1515" i="4" s="1"/>
  <c r="P1515" i="4" s="1"/>
  <c r="Q1515" i="4" s="1"/>
  <c r="L1509" i="4"/>
  <c r="L1503" i="4"/>
  <c r="L1497" i="4"/>
  <c r="L1490" i="4"/>
  <c r="L1478" i="4"/>
  <c r="L1553" i="4"/>
  <c r="L1547" i="4"/>
  <c r="L1541" i="4"/>
  <c r="L1535" i="4"/>
  <c r="L1529" i="4"/>
  <c r="L1523" i="4"/>
  <c r="L1517" i="4"/>
  <c r="M1517" i="4" s="1"/>
  <c r="N1517" i="4" s="1"/>
  <c r="O1517" i="4" s="1"/>
  <c r="P1517" i="4" s="1"/>
  <c r="Q1517" i="4" s="1"/>
  <c r="L1511" i="4"/>
  <c r="L1505" i="4"/>
  <c r="L1499" i="4"/>
  <c r="L1493" i="4"/>
  <c r="L1482" i="4"/>
  <c r="L1661" i="4"/>
  <c r="L1637" i="4"/>
  <c r="L1616" i="4"/>
  <c r="L1598" i="4"/>
  <c r="L1569" i="4"/>
  <c r="L1491" i="4"/>
  <c r="L1552" i="4"/>
  <c r="M1552" i="4" s="1"/>
  <c r="N1552" i="4" s="1"/>
  <c r="O1552" i="4" s="1"/>
  <c r="P1552" i="4" s="1"/>
  <c r="Q1552" i="4" s="1"/>
  <c r="L1534" i="4"/>
  <c r="L1516" i="4"/>
  <c r="L1498" i="4"/>
  <c r="L1417" i="4"/>
  <c r="L1345" i="4"/>
  <c r="L1339" i="4"/>
  <c r="L1333" i="4"/>
  <c r="L1327" i="4"/>
  <c r="L1321" i="4"/>
  <c r="L1312" i="4"/>
  <c r="L1311" i="4"/>
  <c r="L1310" i="4"/>
  <c r="M1310" i="4" s="1"/>
  <c r="N1310" i="4" s="1"/>
  <c r="O1310" i="4" s="1"/>
  <c r="P1310" i="4" s="1"/>
  <c r="Q1310" i="4" s="1"/>
  <c r="L1309" i="4"/>
  <c r="L1308" i="4"/>
  <c r="L1307" i="4"/>
  <c r="L1306" i="4"/>
  <c r="L1305" i="4"/>
  <c r="L1304" i="4"/>
  <c r="L1303" i="4"/>
  <c r="L1302" i="4"/>
  <c r="L1301" i="4"/>
  <c r="L1300" i="4"/>
  <c r="L1299" i="4"/>
  <c r="L1298" i="4"/>
  <c r="M1298" i="4" s="1"/>
  <c r="N1298" i="4" s="1"/>
  <c r="O1298" i="4" s="1"/>
  <c r="P1298" i="4" s="1"/>
  <c r="Q1298" i="4" s="1"/>
  <c r="L1297" i="4"/>
  <c r="L1296" i="4"/>
  <c r="L1295" i="4"/>
  <c r="L1294" i="4"/>
  <c r="L1293" i="4"/>
  <c r="L1292" i="4"/>
  <c r="L1291" i="4"/>
  <c r="L1290" i="4"/>
  <c r="L1289" i="4"/>
  <c r="L1288" i="4"/>
  <c r="L1287" i="4"/>
  <c r="L1286" i="4"/>
  <c r="M1286" i="4" s="1"/>
  <c r="N1286" i="4" s="1"/>
  <c r="O1286" i="4" s="1"/>
  <c r="P1286" i="4" s="1"/>
  <c r="Q1286" i="4" s="1"/>
  <c r="L1285" i="4"/>
  <c r="L1284" i="4"/>
  <c r="L1283" i="4"/>
  <c r="L1282" i="4"/>
  <c r="L1281" i="4"/>
  <c r="L1280" i="4"/>
  <c r="L1279" i="4"/>
  <c r="L1278" i="4"/>
  <c r="L1277" i="4"/>
  <c r="L1276" i="4"/>
  <c r="L1275" i="4"/>
  <c r="L1274" i="4"/>
  <c r="M1274" i="4" s="1"/>
  <c r="N1274" i="4" s="1"/>
  <c r="O1274" i="4" s="1"/>
  <c r="P1274" i="4" s="1"/>
  <c r="Q1274" i="4" s="1"/>
  <c r="L1273" i="4"/>
  <c r="L1272" i="4"/>
  <c r="L1271" i="4"/>
  <c r="L1270" i="4"/>
  <c r="L1269" i="4"/>
  <c r="L1268" i="4"/>
  <c r="L1267" i="4"/>
  <c r="L1266" i="4"/>
  <c r="L1265" i="4"/>
  <c r="L1264" i="4"/>
  <c r="L1263" i="4"/>
  <c r="L1262" i="4"/>
  <c r="M1262" i="4" s="1"/>
  <c r="N1262" i="4" s="1"/>
  <c r="O1262" i="4" s="1"/>
  <c r="P1262" i="4" s="1"/>
  <c r="Q1262" i="4" s="1"/>
  <c r="L1261" i="4"/>
  <c r="L1260" i="4"/>
  <c r="L1259" i="4"/>
  <c r="L1258" i="4"/>
  <c r="L1257" i="4"/>
  <c r="L1256" i="4"/>
  <c r="L1255" i="4"/>
  <c r="L1254" i="4"/>
  <c r="L1253" i="4"/>
  <c r="L1252" i="4"/>
  <c r="L1251" i="4"/>
  <c r="L1250" i="4"/>
  <c r="M1250" i="4" s="1"/>
  <c r="N1250" i="4" s="1"/>
  <c r="O1250" i="4" s="1"/>
  <c r="P1250" i="4" s="1"/>
  <c r="Q1250" i="4" s="1"/>
  <c r="L1249" i="4"/>
  <c r="L1248" i="4"/>
  <c r="L1247" i="4"/>
  <c r="L1246" i="4"/>
  <c r="L1245" i="4"/>
  <c r="L1244" i="4"/>
  <c r="L1243" i="4"/>
  <c r="L1242" i="4"/>
  <c r="L1241" i="4"/>
  <c r="L1240" i="4"/>
  <c r="L1239" i="4"/>
  <c r="L1238" i="4"/>
  <c r="M1238" i="4" s="1"/>
  <c r="N1238" i="4" s="1"/>
  <c r="O1238" i="4" s="1"/>
  <c r="P1238" i="4" s="1"/>
  <c r="Q1238" i="4" s="1"/>
  <c r="L1237" i="4"/>
  <c r="L1236" i="4"/>
  <c r="L1235" i="4"/>
  <c r="L1234" i="4"/>
  <c r="L1233" i="4"/>
  <c r="L1232" i="4"/>
  <c r="L1231" i="4"/>
  <c r="L1230" i="4"/>
  <c r="L1229" i="4"/>
  <c r="L1228" i="4"/>
  <c r="L1227" i="4"/>
  <c r="L1226" i="4"/>
  <c r="M1226" i="4" s="1"/>
  <c r="N1226" i="4" s="1"/>
  <c r="O1226" i="4" s="1"/>
  <c r="P1226" i="4" s="1"/>
  <c r="Q1226" i="4" s="1"/>
  <c r="L1225" i="4"/>
  <c r="L1224" i="4"/>
  <c r="L1223" i="4"/>
  <c r="L1657" i="4"/>
  <c r="L1633" i="4"/>
  <c r="L1613" i="4"/>
  <c r="L1595" i="4"/>
  <c r="L1585" i="4"/>
  <c r="L1481" i="4"/>
  <c r="L1402" i="4"/>
  <c r="L1398" i="4"/>
  <c r="L1394" i="4"/>
  <c r="M1394" i="4" s="1"/>
  <c r="N1394" i="4" s="1"/>
  <c r="O1394" i="4" s="1"/>
  <c r="P1394" i="4" s="1"/>
  <c r="Q1394" i="4" s="1"/>
  <c r="L1390" i="4"/>
  <c r="L1386" i="4"/>
  <c r="L1382" i="4"/>
  <c r="L1378" i="4"/>
  <c r="L1374" i="4"/>
  <c r="L1370" i="4"/>
  <c r="L1366" i="4"/>
  <c r="L1362" i="4"/>
  <c r="L1358" i="4"/>
  <c r="L1354" i="4"/>
  <c r="L1350" i="4"/>
  <c r="L1313" i="4"/>
  <c r="M1313" i="4" s="1"/>
  <c r="N1313" i="4" s="1"/>
  <c r="O1313" i="4" s="1"/>
  <c r="P1313" i="4" s="1"/>
  <c r="Q1313" i="4" s="1"/>
  <c r="L1683" i="4"/>
  <c r="L1573" i="4"/>
  <c r="L1487" i="4"/>
  <c r="L1415" i="4"/>
  <c r="L1412" i="4"/>
  <c r="L1409" i="4"/>
  <c r="L1406" i="4"/>
  <c r="L1346" i="4"/>
  <c r="L1340" i="4"/>
  <c r="L1334" i="4"/>
  <c r="L1328" i="4"/>
  <c r="L1322" i="4"/>
  <c r="M1322" i="4" s="1"/>
  <c r="N1322" i="4" s="1"/>
  <c r="O1322" i="4" s="1"/>
  <c r="P1322" i="4" s="1"/>
  <c r="Q1322" i="4" s="1"/>
  <c r="L1314" i="4"/>
  <c r="L1653" i="4"/>
  <c r="L1629" i="4"/>
  <c r="L1610" i="4"/>
  <c r="L1593" i="4"/>
  <c r="L1420" i="4"/>
  <c r="L1315" i="4"/>
  <c r="L1540" i="4"/>
  <c r="L1522" i="4"/>
  <c r="L1504" i="4"/>
  <c r="L1480" i="4"/>
  <c r="L1403" i="4"/>
  <c r="M1403" i="4" s="1"/>
  <c r="N1403" i="4" s="1"/>
  <c r="O1403" i="4" s="1"/>
  <c r="P1403" i="4" s="1"/>
  <c r="Q1403" i="4" s="1"/>
  <c r="L1399" i="4"/>
  <c r="L1395" i="4"/>
  <c r="L1391" i="4"/>
  <c r="L1387" i="4"/>
  <c r="L1383" i="4"/>
  <c r="L1379" i="4"/>
  <c r="L1375" i="4"/>
  <c r="L1371" i="4"/>
  <c r="L1367" i="4"/>
  <c r="L1363" i="4"/>
  <c r="L1359" i="4"/>
  <c r="L1355" i="4"/>
  <c r="M1355" i="4" s="1"/>
  <c r="N1355" i="4" s="1"/>
  <c r="O1355" i="4" s="1"/>
  <c r="P1355" i="4" s="1"/>
  <c r="Q1355" i="4" s="1"/>
  <c r="L1351" i="4"/>
  <c r="L1347" i="4"/>
  <c r="L1341" i="4"/>
  <c r="L1335" i="4"/>
  <c r="L1329" i="4"/>
  <c r="L1323" i="4"/>
  <c r="L1316" i="4"/>
  <c r="L1674" i="4"/>
  <c r="L1413" i="4"/>
  <c r="L1410" i="4"/>
  <c r="L1407" i="4"/>
  <c r="L1645" i="4"/>
  <c r="M1645" i="4" s="1"/>
  <c r="N1645" i="4" s="1"/>
  <c r="O1645" i="4" s="1"/>
  <c r="P1645" i="4" s="1"/>
  <c r="Q1645" i="4" s="1"/>
  <c r="L1622" i="4"/>
  <c r="L1604" i="4"/>
  <c r="L1479" i="4"/>
  <c r="L1589" i="4"/>
  <c r="L1581" i="4"/>
  <c r="L1565" i="4"/>
  <c r="L1561" i="4"/>
  <c r="L1557" i="4"/>
  <c r="L1546" i="4"/>
  <c r="L1528" i="4"/>
  <c r="L1510" i="4"/>
  <c r="L1492" i="4"/>
  <c r="L1625" i="4"/>
  <c r="L1577" i="4"/>
  <c r="L1408" i="4"/>
  <c r="L1393" i="4"/>
  <c r="L1377" i="4"/>
  <c r="L1342" i="4"/>
  <c r="L1330" i="4"/>
  <c r="L1318" i="4"/>
  <c r="L1208" i="4"/>
  <c r="L1619" i="4"/>
  <c r="L1368" i="4"/>
  <c r="L1360" i="4"/>
  <c r="M1360" i="4" s="1"/>
  <c r="N1360" i="4" s="1"/>
  <c r="O1360" i="4" s="1"/>
  <c r="P1360" i="4" s="1"/>
  <c r="Q1360" i="4" s="1"/>
  <c r="L1352" i="4"/>
  <c r="L1217" i="4"/>
  <c r="L1209" i="4"/>
  <c r="L1416" i="4"/>
  <c r="L1392" i="4"/>
  <c r="L1376" i="4"/>
  <c r="L1337" i="4"/>
  <c r="L1325" i="4"/>
  <c r="L1210" i="4"/>
  <c r="L1607" i="4"/>
  <c r="L1389" i="4"/>
  <c r="L1218" i="4"/>
  <c r="M1218" i="4" s="1"/>
  <c r="N1218" i="4" s="1"/>
  <c r="O1218" i="4" s="1"/>
  <c r="P1218" i="4" s="1"/>
  <c r="Q1218" i="4" s="1"/>
  <c r="L1211" i="4"/>
  <c r="L1601" i="4"/>
  <c r="L1411" i="4"/>
  <c r="L1373" i="4"/>
  <c r="L1365" i="4"/>
  <c r="L1357" i="4"/>
  <c r="L1349" i="4"/>
  <c r="L1344" i="4"/>
  <c r="L1332" i="4"/>
  <c r="L1320" i="4"/>
  <c r="L1388" i="4"/>
  <c r="L1317" i="4"/>
  <c r="M1317" i="4" s="1"/>
  <c r="N1317" i="4" s="1"/>
  <c r="O1317" i="4" s="1"/>
  <c r="P1317" i="4" s="1"/>
  <c r="Q1317" i="4" s="1"/>
  <c r="L1219" i="4"/>
  <c r="L1213" i="4"/>
  <c r="L1591" i="4"/>
  <c r="L1385" i="4"/>
  <c r="L1336" i="4"/>
  <c r="L1324" i="4"/>
  <c r="L1372" i="4"/>
  <c r="L1364" i="4"/>
  <c r="L1356" i="4"/>
  <c r="L1348" i="4"/>
  <c r="L1220" i="4"/>
  <c r="L1214" i="4"/>
  <c r="M1214" i="4" s="1"/>
  <c r="N1214" i="4" s="1"/>
  <c r="O1214" i="4" s="1"/>
  <c r="P1214" i="4" s="1"/>
  <c r="Q1214" i="4" s="1"/>
  <c r="L1419" i="4"/>
  <c r="L1414" i="4"/>
  <c r="L1405" i="4"/>
  <c r="L1401" i="4"/>
  <c r="L1384" i="4"/>
  <c r="L1343" i="4"/>
  <c r="L1331" i="4"/>
  <c r="L1319" i="4"/>
  <c r="L1475" i="4"/>
  <c r="L1396" i="4"/>
  <c r="L1380" i="4"/>
  <c r="L1649" i="4"/>
  <c r="M1649" i="4" s="1"/>
  <c r="N1649" i="4" s="1"/>
  <c r="O1649" i="4" s="1"/>
  <c r="P1649" i="4" s="1"/>
  <c r="Q1649" i="4" s="1"/>
  <c r="L1187" i="4"/>
  <c r="L1175" i="4"/>
  <c r="L1163" i="4"/>
  <c r="L1151" i="4"/>
  <c r="L1139" i="4"/>
  <c r="L1127" i="4"/>
  <c r="L1115" i="4"/>
  <c r="L1103" i="4"/>
  <c r="L1096" i="4"/>
  <c r="L1094" i="4"/>
  <c r="L1092" i="4"/>
  <c r="L1090" i="4"/>
  <c r="M1090" i="4" s="1"/>
  <c r="N1090" i="4" s="1"/>
  <c r="O1090" i="4" s="1"/>
  <c r="P1090" i="4" s="1"/>
  <c r="Q1090" i="4" s="1"/>
  <c r="L1088" i="4"/>
  <c r="L1076" i="4"/>
  <c r="L1064" i="4"/>
  <c r="L1048" i="4"/>
  <c r="L1044" i="4"/>
  <c r="L1040" i="4"/>
  <c r="L1036" i="4"/>
  <c r="L1006" i="4"/>
  <c r="L994" i="4"/>
  <c r="L993" i="4"/>
  <c r="L992" i="4"/>
  <c r="L991" i="4"/>
  <c r="M991" i="4" s="1"/>
  <c r="N991" i="4" s="1"/>
  <c r="O991" i="4" s="1"/>
  <c r="P991" i="4" s="1"/>
  <c r="Q991" i="4" s="1"/>
  <c r="L990" i="4"/>
  <c r="L989" i="4"/>
  <c r="L988" i="4"/>
  <c r="L987" i="4"/>
  <c r="L986" i="4"/>
  <c r="L985" i="4"/>
  <c r="L984" i="4"/>
  <c r="L983" i="4"/>
  <c r="L982" i="4"/>
  <c r="L981" i="4"/>
  <c r="L980" i="4"/>
  <c r="L979" i="4"/>
  <c r="M979" i="4" s="1"/>
  <c r="N979" i="4" s="1"/>
  <c r="O979" i="4" s="1"/>
  <c r="P979" i="4" s="1"/>
  <c r="Q979" i="4" s="1"/>
  <c r="L978" i="4"/>
  <c r="L977" i="4"/>
  <c r="L976" i="4"/>
  <c r="L975" i="4"/>
  <c r="L974" i="4"/>
  <c r="L973" i="4"/>
  <c r="L972" i="4"/>
  <c r="L971" i="4"/>
  <c r="L970" i="4"/>
  <c r="L969" i="4"/>
  <c r="L968" i="4"/>
  <c r="L967" i="4"/>
  <c r="M967" i="4" s="1"/>
  <c r="N967" i="4" s="1"/>
  <c r="O967" i="4" s="1"/>
  <c r="P967" i="4" s="1"/>
  <c r="Q967" i="4" s="1"/>
  <c r="L966" i="4"/>
  <c r="L965" i="4"/>
  <c r="L964" i="4"/>
  <c r="L963" i="4"/>
  <c r="L962" i="4"/>
  <c r="L961" i="4"/>
  <c r="L960" i="4"/>
  <c r="L959" i="4"/>
  <c r="L958" i="4"/>
  <c r="L957" i="4"/>
  <c r="L956" i="4"/>
  <c r="L955" i="4"/>
  <c r="M955" i="4" s="1"/>
  <c r="N955" i="4" s="1"/>
  <c r="O955" i="4" s="1"/>
  <c r="P955" i="4" s="1"/>
  <c r="Q955" i="4" s="1"/>
  <c r="L954" i="4"/>
  <c r="L953" i="4"/>
  <c r="L952" i="4"/>
  <c r="L951" i="4"/>
  <c r="L950" i="4"/>
  <c r="L949" i="4"/>
  <c r="L948" i="4"/>
  <c r="L947" i="4"/>
  <c r="L946" i="4"/>
  <c r="L945" i="4"/>
  <c r="L944" i="4"/>
  <c r="L943" i="4"/>
  <c r="M943" i="4" s="1"/>
  <c r="N943" i="4" s="1"/>
  <c r="O943" i="4" s="1"/>
  <c r="P943" i="4" s="1"/>
  <c r="Q943" i="4" s="1"/>
  <c r="L942" i="4"/>
  <c r="L941" i="4"/>
  <c r="L940" i="4"/>
  <c r="L939" i="4"/>
  <c r="L938" i="4"/>
  <c r="L937" i="4"/>
  <c r="L936" i="4"/>
  <c r="L935" i="4"/>
  <c r="L934" i="4"/>
  <c r="L933" i="4"/>
  <c r="L932" i="4"/>
  <c r="L931" i="4"/>
  <c r="M931" i="4" s="1"/>
  <c r="N931" i="4" s="1"/>
  <c r="O931" i="4" s="1"/>
  <c r="P931" i="4" s="1"/>
  <c r="Q931" i="4" s="1"/>
  <c r="L930" i="4"/>
  <c r="L929" i="4"/>
  <c r="L928" i="4"/>
  <c r="L927" i="4"/>
  <c r="L926" i="4"/>
  <c r="L925" i="4"/>
  <c r="L924" i="4"/>
  <c r="L923" i="4"/>
  <c r="L922" i="4"/>
  <c r="L921" i="4"/>
  <c r="L920" i="4"/>
  <c r="L919" i="4"/>
  <c r="M919" i="4" s="1"/>
  <c r="N919" i="4" s="1"/>
  <c r="O919" i="4" s="1"/>
  <c r="P919" i="4" s="1"/>
  <c r="Q919" i="4" s="1"/>
  <c r="L918" i="4"/>
  <c r="L917" i="4"/>
  <c r="L916" i="4"/>
  <c r="L915" i="4"/>
  <c r="L914" i="4"/>
  <c r="L913" i="4"/>
  <c r="L912" i="4"/>
  <c r="L911" i="4"/>
  <c r="L910" i="4"/>
  <c r="L909" i="4"/>
  <c r="L908" i="4"/>
  <c r="L907" i="4"/>
  <c r="M907" i="4" s="1"/>
  <c r="N907" i="4" s="1"/>
  <c r="O907" i="4" s="1"/>
  <c r="P907" i="4" s="1"/>
  <c r="Q907" i="4" s="1"/>
  <c r="L906" i="4"/>
  <c r="L905" i="4"/>
  <c r="L904" i="4"/>
  <c r="L903" i="4"/>
  <c r="L902" i="4"/>
  <c r="L901" i="4"/>
  <c r="L900" i="4"/>
  <c r="L899" i="4"/>
  <c r="L898" i="4"/>
  <c r="L897" i="4"/>
  <c r="L896" i="4"/>
  <c r="L895" i="4"/>
  <c r="M895" i="4" s="1"/>
  <c r="N895" i="4" s="1"/>
  <c r="O895" i="4" s="1"/>
  <c r="P895" i="4" s="1"/>
  <c r="Q895" i="4" s="1"/>
  <c r="L894" i="4"/>
  <c r="L893" i="4"/>
  <c r="L892" i="4"/>
  <c r="L891" i="4"/>
  <c r="L890" i="4"/>
  <c r="L889" i="4"/>
  <c r="L888" i="4"/>
  <c r="L887" i="4"/>
  <c r="L886" i="4"/>
  <c r="L885" i="4"/>
  <c r="L884" i="4"/>
  <c r="L883" i="4"/>
  <c r="M883" i="4" s="1"/>
  <c r="N883" i="4" s="1"/>
  <c r="O883" i="4" s="1"/>
  <c r="P883" i="4" s="1"/>
  <c r="Q883" i="4" s="1"/>
  <c r="L882" i="4"/>
  <c r="L881" i="4"/>
  <c r="L880" i="4"/>
  <c r="L879" i="4"/>
  <c r="L878" i="4"/>
  <c r="L877" i="4"/>
  <c r="L876" i="4"/>
  <c r="L875" i="4"/>
  <c r="L874" i="4"/>
  <c r="L873" i="4"/>
  <c r="L872" i="4"/>
  <c r="L871" i="4"/>
  <c r="M871" i="4" s="1"/>
  <c r="N871" i="4" s="1"/>
  <c r="O871" i="4" s="1"/>
  <c r="P871" i="4" s="1"/>
  <c r="Q871" i="4" s="1"/>
  <c r="L870" i="4"/>
  <c r="L869" i="4"/>
  <c r="L868" i="4"/>
  <c r="L867" i="4"/>
  <c r="L866" i="4"/>
  <c r="L865" i="4"/>
  <c r="L864" i="4"/>
  <c r="L863" i="4"/>
  <c r="L862" i="4"/>
  <c r="L861" i="4"/>
  <c r="L860" i="4"/>
  <c r="L859" i="4"/>
  <c r="M859" i="4" s="1"/>
  <c r="N859" i="4" s="1"/>
  <c r="O859" i="4" s="1"/>
  <c r="P859" i="4" s="1"/>
  <c r="Q859" i="4" s="1"/>
  <c r="L858" i="4"/>
  <c r="L857" i="4"/>
  <c r="L856" i="4"/>
  <c r="L855" i="4"/>
  <c r="L854" i="4"/>
  <c r="L853" i="4"/>
  <c r="L852" i="4"/>
  <c r="L851" i="4"/>
  <c r="L850" i="4"/>
  <c r="L849" i="4"/>
  <c r="L848" i="4"/>
  <c r="L847" i="4"/>
  <c r="M847" i="4" s="1"/>
  <c r="N847" i="4" s="1"/>
  <c r="O847" i="4" s="1"/>
  <c r="P847" i="4" s="1"/>
  <c r="Q847" i="4" s="1"/>
  <c r="L846" i="4"/>
  <c r="L845" i="4"/>
  <c r="L844" i="4"/>
  <c r="L843" i="4"/>
  <c r="L842" i="4"/>
  <c r="L841" i="4"/>
  <c r="L840" i="4"/>
  <c r="L839" i="4"/>
  <c r="L838" i="4"/>
  <c r="L837" i="4"/>
  <c r="L836" i="4"/>
  <c r="L835" i="4"/>
  <c r="M835" i="4" s="1"/>
  <c r="N835" i="4" s="1"/>
  <c r="O835" i="4" s="1"/>
  <c r="P835" i="4" s="1"/>
  <c r="Q835" i="4" s="1"/>
  <c r="L834" i="4"/>
  <c r="L833" i="4"/>
  <c r="L832" i="4"/>
  <c r="L831" i="4"/>
  <c r="L830" i="4"/>
  <c r="L829" i="4"/>
  <c r="L828" i="4"/>
  <c r="L1641" i="4"/>
  <c r="L1404" i="4"/>
  <c r="L1182" i="4"/>
  <c r="L1170" i="4"/>
  <c r="L1158" i="4"/>
  <c r="M1158" i="4" s="1"/>
  <c r="N1158" i="4" s="1"/>
  <c r="O1158" i="4" s="1"/>
  <c r="P1158" i="4" s="1"/>
  <c r="Q1158" i="4" s="1"/>
  <c r="L1146" i="4"/>
  <c r="L1134" i="4"/>
  <c r="L1122" i="4"/>
  <c r="L1110" i="4"/>
  <c r="L1098" i="4"/>
  <c r="L1081" i="4"/>
  <c r="L1069" i="4"/>
  <c r="L1057" i="4"/>
  <c r="L1052" i="4"/>
  <c r="L1032" i="4"/>
  <c r="L1026" i="4"/>
  <c r="L1020" i="4"/>
  <c r="M1020" i="4" s="1"/>
  <c r="N1020" i="4" s="1"/>
  <c r="O1020" i="4" s="1"/>
  <c r="P1020" i="4" s="1"/>
  <c r="Q1020" i="4" s="1"/>
  <c r="L1014" i="4"/>
  <c r="L1007" i="4"/>
  <c r="L995" i="4"/>
  <c r="L1381" i="4"/>
  <c r="L1369" i="4"/>
  <c r="L1338" i="4"/>
  <c r="L1204" i="4"/>
  <c r="L1201" i="4"/>
  <c r="L1198" i="4"/>
  <c r="L1195" i="4"/>
  <c r="L1192" i="4"/>
  <c r="L1189" i="4"/>
  <c r="M1189" i="4" s="1"/>
  <c r="N1189" i="4" s="1"/>
  <c r="O1189" i="4" s="1"/>
  <c r="P1189" i="4" s="1"/>
  <c r="Q1189" i="4" s="1"/>
  <c r="L1177" i="4"/>
  <c r="L1165" i="4"/>
  <c r="L1153" i="4"/>
  <c r="L1141" i="4"/>
  <c r="L1129" i="4"/>
  <c r="L1117" i="4"/>
  <c r="L1105" i="4"/>
  <c r="L1086" i="4"/>
  <c r="L1074" i="4"/>
  <c r="L1062" i="4"/>
  <c r="L1008" i="4"/>
  <c r="L996" i="4"/>
  <c r="M996" i="4" s="1"/>
  <c r="N996" i="4" s="1"/>
  <c r="O996" i="4" s="1"/>
  <c r="P996" i="4" s="1"/>
  <c r="Q996" i="4" s="1"/>
  <c r="L1400" i="4"/>
  <c r="L1184" i="4"/>
  <c r="L1172" i="4"/>
  <c r="L1160" i="4"/>
  <c r="L1148" i="4"/>
  <c r="L1136" i="4"/>
  <c r="L1124" i="4"/>
  <c r="L1112" i="4"/>
  <c r="L1100" i="4"/>
  <c r="L1079" i="4"/>
  <c r="L1067" i="4"/>
  <c r="L1055" i="4"/>
  <c r="M1055" i="4" s="1"/>
  <c r="N1055" i="4" s="1"/>
  <c r="O1055" i="4" s="1"/>
  <c r="P1055" i="4" s="1"/>
  <c r="Q1055" i="4" s="1"/>
  <c r="L1049" i="4"/>
  <c r="L1045" i="4"/>
  <c r="L1041" i="4"/>
  <c r="L1037" i="4"/>
  <c r="L1033" i="4"/>
  <c r="L1027" i="4"/>
  <c r="L1021" i="4"/>
  <c r="L1015" i="4"/>
  <c r="L1009" i="4"/>
  <c r="L997" i="4"/>
  <c r="L1397" i="4"/>
  <c r="L1207" i="4"/>
  <c r="M1207" i="4" s="1"/>
  <c r="N1207" i="4" s="1"/>
  <c r="O1207" i="4" s="1"/>
  <c r="P1207" i="4" s="1"/>
  <c r="Q1207" i="4" s="1"/>
  <c r="L1179" i="4"/>
  <c r="L1167" i="4"/>
  <c r="L1155" i="4"/>
  <c r="L1143" i="4"/>
  <c r="L1131" i="4"/>
  <c r="L1119" i="4"/>
  <c r="L1107" i="4"/>
  <c r="L1326" i="4"/>
  <c r="L1186" i="4"/>
  <c r="L1174" i="4"/>
  <c r="L1162" i="4"/>
  <c r="L1150" i="4"/>
  <c r="M1150" i="4" s="1"/>
  <c r="N1150" i="4" s="1"/>
  <c r="O1150" i="4" s="1"/>
  <c r="P1150" i="4" s="1"/>
  <c r="Q1150" i="4" s="1"/>
  <c r="L1138" i="4"/>
  <c r="L1126" i="4"/>
  <c r="L1114" i="4"/>
  <c r="L1102" i="4"/>
  <c r="L1077" i="4"/>
  <c r="L1065" i="4"/>
  <c r="L1053" i="4"/>
  <c r="L1028" i="4"/>
  <c r="L1022" i="4"/>
  <c r="L1016" i="4"/>
  <c r="L1010" i="4"/>
  <c r="L999" i="4"/>
  <c r="L1418" i="4"/>
  <c r="L1222" i="4"/>
  <c r="L1203" i="4"/>
  <c r="L1200" i="4"/>
  <c r="L1197" i="4"/>
  <c r="L1194" i="4"/>
  <c r="L1191" i="4"/>
  <c r="L1181" i="4"/>
  <c r="L1169" i="4"/>
  <c r="L1157" i="4"/>
  <c r="L1145" i="4"/>
  <c r="L1133" i="4"/>
  <c r="M1133" i="4" s="1"/>
  <c r="N1133" i="4" s="1"/>
  <c r="O1133" i="4" s="1"/>
  <c r="P1133" i="4" s="1"/>
  <c r="Q1133" i="4" s="1"/>
  <c r="L1121" i="4"/>
  <c r="L1109" i="4"/>
  <c r="L1097" i="4"/>
  <c r="L1095" i="4"/>
  <c r="L1093" i="4"/>
  <c r="L1091" i="4"/>
  <c r="L1089" i="4"/>
  <c r="L1082" i="4"/>
  <c r="L1070" i="4"/>
  <c r="L1058" i="4"/>
  <c r="L1050" i="4"/>
  <c r="L1046" i="4"/>
  <c r="M1046" i="4" s="1"/>
  <c r="N1046" i="4" s="1"/>
  <c r="O1046" i="4" s="1"/>
  <c r="P1046" i="4" s="1"/>
  <c r="Q1046" i="4" s="1"/>
  <c r="L1042" i="4"/>
  <c r="L1038" i="4"/>
  <c r="L1034" i="4"/>
  <c r="L1000" i="4"/>
  <c r="L1221" i="4"/>
  <c r="L1206" i="4"/>
  <c r="L1188" i="4"/>
  <c r="L1176" i="4"/>
  <c r="L1164" i="4"/>
  <c r="L1152" i="4"/>
  <c r="L1140" i="4"/>
  <c r="L1128" i="4"/>
  <c r="M1128" i="4" s="1"/>
  <c r="N1128" i="4" s="1"/>
  <c r="O1128" i="4" s="1"/>
  <c r="P1128" i="4" s="1"/>
  <c r="Q1128" i="4" s="1"/>
  <c r="L1116" i="4"/>
  <c r="L1104" i="4"/>
  <c r="L1087" i="4"/>
  <c r="L1075" i="4"/>
  <c r="L1063" i="4"/>
  <c r="L1029" i="4"/>
  <c r="L1023" i="4"/>
  <c r="L1017" i="4"/>
  <c r="L1011" i="4"/>
  <c r="L1001" i="4"/>
  <c r="L1361" i="4"/>
  <c r="L1180" i="4"/>
  <c r="M1180" i="4" s="1"/>
  <c r="N1180" i="4" s="1"/>
  <c r="O1180" i="4" s="1"/>
  <c r="P1180" i="4" s="1"/>
  <c r="Q1180" i="4" s="1"/>
  <c r="L1168" i="4"/>
  <c r="L1156" i="4"/>
  <c r="L1144" i="4"/>
  <c r="L1132" i="4"/>
  <c r="L1120" i="4"/>
  <c r="L1108" i="4"/>
  <c r="L1083" i="4"/>
  <c r="L1071" i="4"/>
  <c r="L1059" i="4"/>
  <c r="L1031" i="4"/>
  <c r="L1025" i="4"/>
  <c r="L1159" i="4"/>
  <c r="M1159" i="4" s="1"/>
  <c r="N1159" i="4" s="1"/>
  <c r="O1159" i="4" s="1"/>
  <c r="P1159" i="4" s="1"/>
  <c r="Q1159" i="4" s="1"/>
  <c r="L1111" i="4"/>
  <c r="L1073" i="4"/>
  <c r="L1013" i="4"/>
  <c r="L827" i="4"/>
  <c r="L821" i="4"/>
  <c r="L815" i="4"/>
  <c r="L809" i="4"/>
  <c r="L803" i="4"/>
  <c r="L1212" i="4"/>
  <c r="L1178" i="4"/>
  <c r="L1130" i="4"/>
  <c r="L1078" i="4"/>
  <c r="M1078" i="4" s="1"/>
  <c r="N1078" i="4" s="1"/>
  <c r="O1078" i="4" s="1"/>
  <c r="P1078" i="4" s="1"/>
  <c r="Q1078" i="4" s="1"/>
  <c r="L1199" i="4"/>
  <c r="L1149" i="4"/>
  <c r="L1101" i="4"/>
  <c r="L1072" i="4"/>
  <c r="L1018" i="4"/>
  <c r="L822" i="4"/>
  <c r="L816" i="4"/>
  <c r="L810" i="4"/>
  <c r="L804" i="4"/>
  <c r="L1147" i="4"/>
  <c r="L1099" i="4"/>
  <c r="L1056" i="4"/>
  <c r="M1056" i="4" s="1"/>
  <c r="N1056" i="4" s="1"/>
  <c r="O1056" i="4" s="1"/>
  <c r="P1056" i="4" s="1"/>
  <c r="Q1056" i="4" s="1"/>
  <c r="L1012" i="4"/>
  <c r="L1004" i="4"/>
  <c r="L1166" i="4"/>
  <c r="L1118" i="4"/>
  <c r="L1061" i="4"/>
  <c r="L1051" i="4"/>
  <c r="L1047" i="4"/>
  <c r="L1043" i="4"/>
  <c r="L1039" i="4"/>
  <c r="L1035" i="4"/>
  <c r="L1024" i="4"/>
  <c r="L823" i="4"/>
  <c r="M823" i="4" s="1"/>
  <c r="N823" i="4" s="1"/>
  <c r="O823" i="4" s="1"/>
  <c r="P823" i="4" s="1"/>
  <c r="Q823" i="4" s="1"/>
  <c r="L817" i="4"/>
  <c r="L811" i="4"/>
  <c r="L805" i="4"/>
  <c r="L1196" i="4"/>
  <c r="L1185" i="4"/>
  <c r="L1137" i="4"/>
  <c r="L1066" i="4"/>
  <c r="L1353" i="4"/>
  <c r="L1183" i="4"/>
  <c r="L1135" i="4"/>
  <c r="L1060" i="4"/>
  <c r="L998" i="4"/>
  <c r="M998" i="4" s="1"/>
  <c r="N998" i="4" s="1"/>
  <c r="O998" i="4" s="1"/>
  <c r="P998" i="4" s="1"/>
  <c r="Q998" i="4" s="1"/>
  <c r="L824" i="4"/>
  <c r="L818" i="4"/>
  <c r="L812" i="4"/>
  <c r="L806" i="4"/>
  <c r="L1154" i="4"/>
  <c r="L1106" i="4"/>
  <c r="L1080" i="4"/>
  <c r="L1003" i="4"/>
  <c r="L1215" i="4"/>
  <c r="L1202" i="4"/>
  <c r="L1190" i="4"/>
  <c r="L1161" i="4"/>
  <c r="M1161" i="4" s="1"/>
  <c r="N1161" i="4" s="1"/>
  <c r="O1161" i="4" s="1"/>
  <c r="P1161" i="4" s="1"/>
  <c r="Q1161" i="4" s="1"/>
  <c r="L1113" i="4"/>
  <c r="L1068" i="4"/>
  <c r="L1019" i="4"/>
  <c r="L1005" i="4"/>
  <c r="L1002" i="4"/>
  <c r="L1193" i="4"/>
  <c r="L1085" i="4"/>
  <c r="L1030" i="4"/>
  <c r="L825" i="4"/>
  <c r="L726" i="4"/>
  <c r="L663" i="4"/>
  <c r="L657" i="4"/>
  <c r="M657" i="4" s="1"/>
  <c r="N657" i="4" s="1"/>
  <c r="O657" i="4" s="1"/>
  <c r="P657" i="4" s="1"/>
  <c r="Q657" i="4" s="1"/>
  <c r="L647" i="4"/>
  <c r="L635" i="4"/>
  <c r="L801" i="4"/>
  <c r="L797" i="4"/>
  <c r="L793" i="4"/>
  <c r="L789" i="4"/>
  <c r="L785" i="4"/>
  <c r="L781" i="4"/>
  <c r="L777" i="4"/>
  <c r="L773" i="4"/>
  <c r="L769" i="4"/>
  <c r="L765" i="4"/>
  <c r="M765" i="4" s="1"/>
  <c r="N765" i="4" s="1"/>
  <c r="O765" i="4" s="1"/>
  <c r="P765" i="4" s="1"/>
  <c r="Q765" i="4" s="1"/>
  <c r="L761" i="4"/>
  <c r="L757" i="4"/>
  <c r="L753" i="4"/>
  <c r="L749" i="4"/>
  <c r="L746" i="4"/>
  <c r="L743" i="4"/>
  <c r="L740" i="4"/>
  <c r="L737" i="4"/>
  <c r="L734" i="4"/>
  <c r="L731" i="4"/>
  <c r="L721" i="4"/>
  <c r="L714" i="4"/>
  <c r="M714" i="4" s="1"/>
  <c r="N714" i="4" s="1"/>
  <c r="O714" i="4" s="1"/>
  <c r="P714" i="4" s="1"/>
  <c r="Q714" i="4" s="1"/>
  <c r="L712" i="4"/>
  <c r="L710" i="4"/>
  <c r="L708" i="4"/>
  <c r="L706" i="4"/>
  <c r="L704" i="4"/>
  <c r="L702" i="4"/>
  <c r="L681" i="4"/>
  <c r="L677" i="4"/>
  <c r="L673" i="4"/>
  <c r="L669" i="4"/>
  <c r="L648" i="4"/>
  <c r="L636" i="4"/>
  <c r="M636" i="4" s="1"/>
  <c r="N636" i="4" s="1"/>
  <c r="O636" i="4" s="1"/>
  <c r="P636" i="4" s="1"/>
  <c r="Q636" i="4" s="1"/>
  <c r="L1084" i="4"/>
  <c r="L820" i="4"/>
  <c r="L728" i="4"/>
  <c r="L716" i="4"/>
  <c r="L697" i="4"/>
  <c r="L694" i="4"/>
  <c r="L691" i="4"/>
  <c r="L688" i="4"/>
  <c r="L685" i="4"/>
  <c r="L664" i="4"/>
  <c r="L658" i="4"/>
  <c r="L649" i="4"/>
  <c r="M649" i="4" s="1"/>
  <c r="N649" i="4" s="1"/>
  <c r="O649" i="4" s="1"/>
  <c r="P649" i="4" s="1"/>
  <c r="Q649" i="4" s="1"/>
  <c r="L637" i="4"/>
  <c r="L819" i="4"/>
  <c r="L723" i="4"/>
  <c r="L700" i="4"/>
  <c r="L650" i="4"/>
  <c r="L638" i="4"/>
  <c r="L800" i="4"/>
  <c r="L796" i="4"/>
  <c r="L792" i="4"/>
  <c r="L788" i="4"/>
  <c r="L784" i="4"/>
  <c r="L780" i="4"/>
  <c r="M780" i="4" s="1"/>
  <c r="N780" i="4" s="1"/>
  <c r="O780" i="4" s="1"/>
  <c r="P780" i="4" s="1"/>
  <c r="Q780" i="4" s="1"/>
  <c r="L776" i="4"/>
  <c r="L772" i="4"/>
  <c r="L768" i="4"/>
  <c r="L764" i="4"/>
  <c r="L760" i="4"/>
  <c r="L756" i="4"/>
  <c r="L752" i="4"/>
  <c r="L718" i="4"/>
  <c r="L682" i="4"/>
  <c r="L678" i="4"/>
  <c r="L674" i="4"/>
  <c r="L670" i="4"/>
  <c r="M670" i="4" s="1"/>
  <c r="N670" i="4" s="1"/>
  <c r="O670" i="4" s="1"/>
  <c r="P670" i="4" s="1"/>
  <c r="Q670" i="4" s="1"/>
  <c r="L665" i="4"/>
  <c r="L659" i="4"/>
  <c r="L651" i="4"/>
  <c r="L639" i="4"/>
  <c r="L1142" i="4"/>
  <c r="L814" i="4"/>
  <c r="L748" i="4"/>
  <c r="L745" i="4"/>
  <c r="L742" i="4"/>
  <c r="L739" i="4"/>
  <c r="L736" i="4"/>
  <c r="L733" i="4"/>
  <c r="M733" i="4" s="1"/>
  <c r="N733" i="4" s="1"/>
  <c r="O733" i="4" s="1"/>
  <c r="P733" i="4" s="1"/>
  <c r="Q733" i="4" s="1"/>
  <c r="L730" i="4"/>
  <c r="L725" i="4"/>
  <c r="L652" i="4"/>
  <c r="L640" i="4"/>
  <c r="L1173" i="4"/>
  <c r="L813" i="4"/>
  <c r="L720" i="4"/>
  <c r="L698" i="4"/>
  <c r="L695" i="4"/>
  <c r="L692" i="4"/>
  <c r="L689" i="4"/>
  <c r="L686" i="4"/>
  <c r="M686" i="4" s="1"/>
  <c r="N686" i="4" s="1"/>
  <c r="O686" i="4" s="1"/>
  <c r="P686" i="4" s="1"/>
  <c r="Q686" i="4" s="1"/>
  <c r="L666" i="4"/>
  <c r="L660" i="4"/>
  <c r="L653" i="4"/>
  <c r="L641" i="4"/>
  <c r="L1171" i="4"/>
  <c r="L1054" i="4"/>
  <c r="L799" i="4"/>
  <c r="L795" i="4"/>
  <c r="L791" i="4"/>
  <c r="L787" i="4"/>
  <c r="L783" i="4"/>
  <c r="L779" i="4"/>
  <c r="M779" i="4" s="1"/>
  <c r="N779" i="4" s="1"/>
  <c r="O779" i="4" s="1"/>
  <c r="P779" i="4" s="1"/>
  <c r="Q779" i="4" s="1"/>
  <c r="L775" i="4"/>
  <c r="L771" i="4"/>
  <c r="L767" i="4"/>
  <c r="L763" i="4"/>
  <c r="L759" i="4"/>
  <c r="L755" i="4"/>
  <c r="L751" i="4"/>
  <c r="L727" i="4"/>
  <c r="L715" i="4"/>
  <c r="L713" i="4"/>
  <c r="L711" i="4"/>
  <c r="L709" i="4"/>
  <c r="M709" i="4" s="1"/>
  <c r="N709" i="4" s="1"/>
  <c r="O709" i="4" s="1"/>
  <c r="P709" i="4" s="1"/>
  <c r="Q709" i="4" s="1"/>
  <c r="L707" i="4"/>
  <c r="L705" i="4"/>
  <c r="L703" i="4"/>
  <c r="L683" i="4"/>
  <c r="L679" i="4"/>
  <c r="L675" i="4"/>
  <c r="L671" i="4"/>
  <c r="L654" i="4"/>
  <c r="L642" i="4"/>
  <c r="L1205" i="4"/>
  <c r="L1125" i="4"/>
  <c r="L807" i="4"/>
  <c r="M807" i="4" s="1"/>
  <c r="N807" i="4" s="1"/>
  <c r="O807" i="4" s="1"/>
  <c r="P807" i="4" s="1"/>
  <c r="Q807" i="4" s="1"/>
  <c r="L747" i="4"/>
  <c r="L744" i="4"/>
  <c r="L741" i="4"/>
  <c r="L738" i="4"/>
  <c r="L735" i="4"/>
  <c r="L732" i="4"/>
  <c r="L729" i="4"/>
  <c r="L717" i="4"/>
  <c r="L644" i="4"/>
  <c r="L661" i="4"/>
  <c r="L643" i="4"/>
  <c r="L587" i="4"/>
  <c r="M587" i="4" s="1"/>
  <c r="N587" i="4" s="1"/>
  <c r="O587" i="4" s="1"/>
  <c r="P587" i="4" s="1"/>
  <c r="Q587" i="4" s="1"/>
  <c r="L575" i="4"/>
  <c r="L572" i="4"/>
  <c r="L569" i="4"/>
  <c r="L566" i="4"/>
  <c r="L563" i="4"/>
  <c r="L531" i="4"/>
  <c r="L525" i="4"/>
  <c r="L519" i="4"/>
  <c r="L513" i="4"/>
  <c r="L507" i="4"/>
  <c r="L501" i="4"/>
  <c r="L495" i="4"/>
  <c r="M495" i="4" s="1"/>
  <c r="N495" i="4" s="1"/>
  <c r="O495" i="4" s="1"/>
  <c r="P495" i="4" s="1"/>
  <c r="Q495" i="4" s="1"/>
  <c r="L489" i="4"/>
  <c r="L483" i="4"/>
  <c r="L477" i="4"/>
  <c r="L471" i="4"/>
  <c r="L465" i="4"/>
  <c r="L459" i="4"/>
  <c r="L453" i="4"/>
  <c r="L447" i="4"/>
  <c r="L441" i="4"/>
  <c r="L435" i="4"/>
  <c r="L426" i="4"/>
  <c r="L794" i="4"/>
  <c r="M794" i="4" s="1"/>
  <c r="N794" i="4" s="1"/>
  <c r="O794" i="4" s="1"/>
  <c r="P794" i="4" s="1"/>
  <c r="Q794" i="4" s="1"/>
  <c r="L778" i="4"/>
  <c r="L762" i="4"/>
  <c r="L724" i="4"/>
  <c r="L699" i="4"/>
  <c r="L693" i="4"/>
  <c r="L687" i="4"/>
  <c r="L676" i="4"/>
  <c r="L656" i="4"/>
  <c r="L630" i="4"/>
  <c r="L626" i="4"/>
  <c r="L622" i="4"/>
  <c r="L618" i="4"/>
  <c r="M618" i="4" s="1"/>
  <c r="N618" i="4" s="1"/>
  <c r="O618" i="4" s="1"/>
  <c r="P618" i="4" s="1"/>
  <c r="Q618" i="4" s="1"/>
  <c r="L614" i="4"/>
  <c r="L610" i="4"/>
  <c r="L606" i="4"/>
  <c r="L602" i="4"/>
  <c r="L599" i="4"/>
  <c r="L592" i="4"/>
  <c r="L580" i="4"/>
  <c r="L427" i="4"/>
  <c r="L634" i="4"/>
  <c r="L594" i="4"/>
  <c r="L585" i="4"/>
  <c r="L560" i="4"/>
  <c r="M560" i="4" s="1"/>
  <c r="N560" i="4" s="1"/>
  <c r="O560" i="4" s="1"/>
  <c r="P560" i="4" s="1"/>
  <c r="Q560" i="4" s="1"/>
  <c r="L556" i="4"/>
  <c r="L552" i="4"/>
  <c r="L548" i="4"/>
  <c r="L544" i="4"/>
  <c r="L540" i="4"/>
  <c r="L536" i="4"/>
  <c r="L532" i="4"/>
  <c r="L526" i="4"/>
  <c r="L520" i="4"/>
  <c r="L514" i="4"/>
  <c r="L508" i="4"/>
  <c r="L502" i="4"/>
  <c r="M502" i="4" s="1"/>
  <c r="N502" i="4" s="1"/>
  <c r="O502" i="4" s="1"/>
  <c r="P502" i="4" s="1"/>
  <c r="Q502" i="4" s="1"/>
  <c r="L496" i="4"/>
  <c r="L490" i="4"/>
  <c r="L484" i="4"/>
  <c r="L478" i="4"/>
  <c r="L472" i="4"/>
  <c r="L466" i="4"/>
  <c r="L460" i="4"/>
  <c r="L454" i="4"/>
  <c r="L448" i="4"/>
  <c r="L442" i="4"/>
  <c r="L436" i="4"/>
  <c r="L428" i="4"/>
  <c r="M428" i="4" s="1"/>
  <c r="N428" i="4" s="1"/>
  <c r="O428" i="4" s="1"/>
  <c r="P428" i="4" s="1"/>
  <c r="Q428" i="4" s="1"/>
  <c r="L1216" i="4"/>
  <c r="L808" i="4"/>
  <c r="L722" i="4"/>
  <c r="L655" i="4"/>
  <c r="L590" i="4"/>
  <c r="L578" i="4"/>
  <c r="L429" i="4"/>
  <c r="L790" i="4"/>
  <c r="L774" i="4"/>
  <c r="L758" i="4"/>
  <c r="L680" i="4"/>
  <c r="L633" i="4"/>
  <c r="M633" i="4" s="1"/>
  <c r="N633" i="4" s="1"/>
  <c r="O633" i="4" s="1"/>
  <c r="P633" i="4" s="1"/>
  <c r="Q633" i="4" s="1"/>
  <c r="L629" i="4"/>
  <c r="L625" i="4"/>
  <c r="L621" i="4"/>
  <c r="L617" i="4"/>
  <c r="L613" i="4"/>
  <c r="L609" i="4"/>
  <c r="L605" i="4"/>
  <c r="L601" i="4"/>
  <c r="L596" i="4"/>
  <c r="L583" i="4"/>
  <c r="L573" i="4"/>
  <c r="L570" i="4"/>
  <c r="M570" i="4" s="1"/>
  <c r="N570" i="4" s="1"/>
  <c r="O570" i="4" s="1"/>
  <c r="P570" i="4" s="1"/>
  <c r="Q570" i="4" s="1"/>
  <c r="L567" i="4"/>
  <c r="L564" i="4"/>
  <c r="L527" i="4"/>
  <c r="L521" i="4"/>
  <c r="L515" i="4"/>
  <c r="L509" i="4"/>
  <c r="L503" i="4"/>
  <c r="L497" i="4"/>
  <c r="L491" i="4"/>
  <c r="L485" i="4"/>
  <c r="L479" i="4"/>
  <c r="L473" i="4"/>
  <c r="M473" i="4" s="1"/>
  <c r="N473" i="4" s="1"/>
  <c r="O473" i="4" s="1"/>
  <c r="P473" i="4" s="1"/>
  <c r="Q473" i="4" s="1"/>
  <c r="L467" i="4"/>
  <c r="L461" i="4"/>
  <c r="L455" i="4"/>
  <c r="L449" i="4"/>
  <c r="L443" i="4"/>
  <c r="L437" i="4"/>
  <c r="L430" i="4"/>
  <c r="L826" i="4"/>
  <c r="L646" i="4"/>
  <c r="L588" i="4"/>
  <c r="L576" i="4"/>
  <c r="L561" i="4"/>
  <c r="M561" i="4" s="1"/>
  <c r="N561" i="4" s="1"/>
  <c r="O561" i="4" s="1"/>
  <c r="P561" i="4" s="1"/>
  <c r="Q561" i="4" s="1"/>
  <c r="L557" i="4"/>
  <c r="L553" i="4"/>
  <c r="L549" i="4"/>
  <c r="L545" i="4"/>
  <c r="L541" i="4"/>
  <c r="L537" i="4"/>
  <c r="L533" i="4"/>
  <c r="L431" i="4"/>
  <c r="L598" i="4"/>
  <c r="L581" i="4"/>
  <c r="L528" i="4"/>
  <c r="L522" i="4"/>
  <c r="M522" i="4" s="1"/>
  <c r="N522" i="4" s="1"/>
  <c r="O522" i="4" s="1"/>
  <c r="P522" i="4" s="1"/>
  <c r="Q522" i="4" s="1"/>
  <c r="L516" i="4"/>
  <c r="L510" i="4"/>
  <c r="L504" i="4"/>
  <c r="L498" i="4"/>
  <c r="L492" i="4"/>
  <c r="L486" i="4"/>
  <c r="L480" i="4"/>
  <c r="L474" i="4"/>
  <c r="L468" i="4"/>
  <c r="L462" i="4"/>
  <c r="L456" i="4"/>
  <c r="L450" i="4"/>
  <c r="M450" i="4" s="1"/>
  <c r="N450" i="4" s="1"/>
  <c r="O450" i="4" s="1"/>
  <c r="P450" i="4" s="1"/>
  <c r="Q450" i="4" s="1"/>
  <c r="L444" i="4"/>
  <c r="L438" i="4"/>
  <c r="L432" i="4"/>
  <c r="L786" i="4"/>
  <c r="L770" i="4"/>
  <c r="L754" i="4"/>
  <c r="L696" i="4"/>
  <c r="L690" i="4"/>
  <c r="L684" i="4"/>
  <c r="L668" i="4"/>
  <c r="L645" i="4"/>
  <c r="L632" i="4"/>
  <c r="L628" i="4"/>
  <c r="L624" i="4"/>
  <c r="L620" i="4"/>
  <c r="L616" i="4"/>
  <c r="L612" i="4"/>
  <c r="L608" i="4"/>
  <c r="L604" i="4"/>
  <c r="L593" i="4"/>
  <c r="L586" i="4"/>
  <c r="L701" i="4"/>
  <c r="L667" i="4"/>
  <c r="L595" i="4"/>
  <c r="M595" i="4" s="1"/>
  <c r="N595" i="4" s="1"/>
  <c r="O595" i="4" s="1"/>
  <c r="P595" i="4" s="1"/>
  <c r="Q595" i="4" s="1"/>
  <c r="L584" i="4"/>
  <c r="L719" i="4"/>
  <c r="L600" i="4"/>
  <c r="L591" i="4"/>
  <c r="L571" i="4"/>
  <c r="L565" i="4"/>
  <c r="L554" i="4"/>
  <c r="L538" i="4"/>
  <c r="L523" i="4"/>
  <c r="L499" i="4"/>
  <c r="L475" i="4"/>
  <c r="L451" i="4"/>
  <c r="M451" i="4" s="1"/>
  <c r="N451" i="4" s="1"/>
  <c r="O451" i="4" s="1"/>
  <c r="P451" i="4" s="1"/>
  <c r="Q451" i="4" s="1"/>
  <c r="L369" i="4"/>
  <c r="L367" i="4"/>
  <c r="L365" i="4"/>
  <c r="L363" i="4"/>
  <c r="L361" i="4"/>
  <c r="L359" i="4"/>
  <c r="L357" i="4"/>
  <c r="L355" i="4"/>
  <c r="L349" i="4"/>
  <c r="L345" i="4"/>
  <c r="L341" i="4"/>
  <c r="L337" i="4"/>
  <c r="M337" i="4" s="1"/>
  <c r="N337" i="4" s="1"/>
  <c r="O337" i="4" s="1"/>
  <c r="P337" i="4" s="1"/>
  <c r="Q337" i="4" s="1"/>
  <c r="L333" i="4"/>
  <c r="L329" i="4"/>
  <c r="L325" i="4"/>
  <c r="L321" i="4"/>
  <c r="L317" i="4"/>
  <c r="L313" i="4"/>
  <c r="L309" i="4"/>
  <c r="L305" i="4"/>
  <c r="L301" i="4"/>
  <c r="L297" i="4"/>
  <c r="L293" i="4"/>
  <c r="L289" i="4"/>
  <c r="M289" i="4" s="1"/>
  <c r="N289" i="4" s="1"/>
  <c r="O289" i="4" s="1"/>
  <c r="P289" i="4" s="1"/>
  <c r="Q289" i="4" s="1"/>
  <c r="L285" i="4"/>
  <c r="L281" i="4"/>
  <c r="L277" i="4"/>
  <c r="L273" i="4"/>
  <c r="L269" i="4"/>
  <c r="L265" i="4"/>
  <c r="L248" i="4"/>
  <c r="L236" i="4"/>
  <c r="L224" i="4"/>
  <c r="L1123" i="4"/>
  <c r="L766" i="4"/>
  <c r="L631" i="4"/>
  <c r="M631" i="4" s="1"/>
  <c r="N631" i="4" s="1"/>
  <c r="O631" i="4" s="1"/>
  <c r="P631" i="4" s="1"/>
  <c r="Q631" i="4" s="1"/>
  <c r="L615" i="4"/>
  <c r="L577" i="4"/>
  <c r="L518" i="4"/>
  <c r="L494" i="4"/>
  <c r="L470" i="4"/>
  <c r="L446" i="4"/>
  <c r="L423" i="4"/>
  <c r="L419" i="4"/>
  <c r="L415" i="4"/>
  <c r="L411" i="4"/>
  <c r="L407" i="4"/>
  <c r="L403" i="4"/>
  <c r="M403" i="4" s="1"/>
  <c r="N403" i="4" s="1"/>
  <c r="O403" i="4" s="1"/>
  <c r="P403" i="4" s="1"/>
  <c r="Q403" i="4" s="1"/>
  <c r="L399" i="4"/>
  <c r="L395" i="4"/>
  <c r="L391" i="4"/>
  <c r="L387" i="4"/>
  <c r="L383" i="4"/>
  <c r="L379" i="4"/>
  <c r="L375" i="4"/>
  <c r="L371" i="4"/>
  <c r="L260" i="4"/>
  <c r="L249" i="4"/>
  <c r="L237" i="4"/>
  <c r="L225" i="4"/>
  <c r="L559" i="4"/>
  <c r="L543" i="4"/>
  <c r="L353" i="4"/>
  <c r="L250" i="4"/>
  <c r="L238" i="4"/>
  <c r="L226" i="4"/>
  <c r="L558" i="4"/>
  <c r="L542" i="4"/>
  <c r="L517" i="4"/>
  <c r="L493" i="4"/>
  <c r="L469" i="4"/>
  <c r="L445" i="4"/>
  <c r="L350" i="4"/>
  <c r="L346" i="4"/>
  <c r="L342" i="4"/>
  <c r="L338" i="4"/>
  <c r="L334" i="4"/>
  <c r="L330" i="4"/>
  <c r="L326" i="4"/>
  <c r="L322" i="4"/>
  <c r="L318" i="4"/>
  <c r="L314" i="4"/>
  <c r="L310" i="4"/>
  <c r="L306" i="4"/>
  <c r="M306" i="4" s="1"/>
  <c r="N306" i="4" s="1"/>
  <c r="O306" i="4" s="1"/>
  <c r="P306" i="4" s="1"/>
  <c r="Q306" i="4" s="1"/>
  <c r="L302" i="4"/>
  <c r="L298" i="4"/>
  <c r="L294" i="4"/>
  <c r="L290" i="4"/>
  <c r="L286" i="4"/>
  <c r="L282" i="4"/>
  <c r="L278" i="4"/>
  <c r="L274" i="4"/>
  <c r="L270" i="4"/>
  <c r="L266" i="4"/>
  <c r="L261" i="4"/>
  <c r="L251" i="4"/>
  <c r="M251" i="4" s="1"/>
  <c r="N251" i="4" s="1"/>
  <c r="O251" i="4" s="1"/>
  <c r="P251" i="4" s="1"/>
  <c r="Q251" i="4" s="1"/>
  <c r="L239" i="4"/>
  <c r="L227" i="4"/>
  <c r="L750" i="4"/>
  <c r="L662" i="4"/>
  <c r="L627" i="4"/>
  <c r="L611" i="4"/>
  <c r="L589" i="4"/>
  <c r="L512" i="4"/>
  <c r="L488" i="4"/>
  <c r="L464" i="4"/>
  <c r="L440" i="4"/>
  <c r="L422" i="4"/>
  <c r="M422" i="4" s="1"/>
  <c r="N422" i="4" s="1"/>
  <c r="O422" i="4" s="1"/>
  <c r="P422" i="4" s="1"/>
  <c r="Q422" i="4" s="1"/>
  <c r="L418" i="4"/>
  <c r="L414" i="4"/>
  <c r="L410" i="4"/>
  <c r="L406" i="4"/>
  <c r="L402" i="4"/>
  <c r="L398" i="4"/>
  <c r="L394" i="4"/>
  <c r="L390" i="4"/>
  <c r="L386" i="4"/>
  <c r="L382" i="4"/>
  <c r="L378" i="4"/>
  <c r="L374" i="4"/>
  <c r="M374" i="4" s="1"/>
  <c r="N374" i="4" s="1"/>
  <c r="O374" i="4" s="1"/>
  <c r="P374" i="4" s="1"/>
  <c r="Q374" i="4" s="1"/>
  <c r="L252" i="4"/>
  <c r="L240" i="4"/>
  <c r="L228" i="4"/>
  <c r="L597" i="4"/>
  <c r="L582" i="4"/>
  <c r="L547" i="4"/>
  <c r="L262" i="4"/>
  <c r="L253" i="4"/>
  <c r="L241" i="4"/>
  <c r="L229" i="4"/>
  <c r="L217" i="4"/>
  <c r="L216" i="4"/>
  <c r="L215" i="4"/>
  <c r="L214" i="4"/>
  <c r="L213" i="4"/>
  <c r="L212" i="4"/>
  <c r="L211" i="4"/>
  <c r="L210" i="4"/>
  <c r="L209" i="4"/>
  <c r="L208" i="4"/>
  <c r="L207" i="4"/>
  <c r="L206" i="4"/>
  <c r="L205" i="4"/>
  <c r="L204" i="4"/>
  <c r="L203" i="4"/>
  <c r="L202" i="4"/>
  <c r="L201" i="4"/>
  <c r="L200" i="4"/>
  <c r="L199" i="4"/>
  <c r="L198" i="4"/>
  <c r="L197" i="4"/>
  <c r="L196" i="4"/>
  <c r="L195" i="4"/>
  <c r="L194" i="4"/>
  <c r="L193" i="4"/>
  <c r="L192" i="4"/>
  <c r="L191" i="4"/>
  <c r="L190" i="4"/>
  <c r="L189" i="4"/>
  <c r="L188" i="4"/>
  <c r="L187" i="4"/>
  <c r="L186" i="4"/>
  <c r="L185" i="4"/>
  <c r="L184" i="4"/>
  <c r="L183" i="4"/>
  <c r="L182" i="4"/>
  <c r="L181" i="4"/>
  <c r="L180" i="4"/>
  <c r="L179" i="4"/>
  <c r="L178" i="4"/>
  <c r="L177" i="4"/>
  <c r="L176" i="4"/>
  <c r="L175" i="4"/>
  <c r="L174" i="4"/>
  <c r="L173" i="4"/>
  <c r="L172" i="4"/>
  <c r="L171" i="4"/>
  <c r="L170" i="4"/>
  <c r="L169" i="4"/>
  <c r="L168" i="4"/>
  <c r="L167" i="4"/>
  <c r="L166" i="4"/>
  <c r="L165" i="4"/>
  <c r="L164" i="4"/>
  <c r="L163" i="4"/>
  <c r="L162" i="4"/>
  <c r="L161" i="4"/>
  <c r="L160" i="4"/>
  <c r="L159" i="4"/>
  <c r="L158" i="4"/>
  <c r="L157" i="4"/>
  <c r="L156" i="4"/>
  <c r="L155" i="4"/>
  <c r="L154" i="4"/>
  <c r="L153" i="4"/>
  <c r="L152" i="4"/>
  <c r="L151" i="4"/>
  <c r="L150" i="4"/>
  <c r="L149" i="4"/>
  <c r="L148" i="4"/>
  <c r="L147" i="4"/>
  <c r="L146" i="4"/>
  <c r="L145" i="4"/>
  <c r="L144" i="4"/>
  <c r="L143" i="4"/>
  <c r="L142" i="4"/>
  <c r="L141" i="4"/>
  <c r="L140" i="4"/>
  <c r="L139" i="4"/>
  <c r="L138" i="4"/>
  <c r="L802" i="4"/>
  <c r="L574" i="4"/>
  <c r="L568" i="4"/>
  <c r="L562" i="4"/>
  <c r="L546" i="4"/>
  <c r="L511" i="4"/>
  <c r="M511" i="4" s="1"/>
  <c r="N511" i="4" s="1"/>
  <c r="O511" i="4" s="1"/>
  <c r="P511" i="4" s="1"/>
  <c r="Q511" i="4" s="1"/>
  <c r="L487" i="4"/>
  <c r="L463" i="4"/>
  <c r="L439" i="4"/>
  <c r="L370" i="4"/>
  <c r="L368" i="4"/>
  <c r="L366" i="4"/>
  <c r="L364" i="4"/>
  <c r="L362" i="4"/>
  <c r="L360" i="4"/>
  <c r="L358" i="4"/>
  <c r="L356" i="4"/>
  <c r="L351" i="4"/>
  <c r="M351" i="4" s="1"/>
  <c r="N351" i="4" s="1"/>
  <c r="O351" i="4" s="1"/>
  <c r="P351" i="4" s="1"/>
  <c r="Q351" i="4" s="1"/>
  <c r="L347" i="4"/>
  <c r="L343" i="4"/>
  <c r="L339" i="4"/>
  <c r="L335" i="4"/>
  <c r="L331" i="4"/>
  <c r="L327" i="4"/>
  <c r="L323" i="4"/>
  <c r="L319" i="4"/>
  <c r="L315" i="4"/>
  <c r="L311" i="4"/>
  <c r="L307" i="4"/>
  <c r="L303" i="4"/>
  <c r="M303" i="4" s="1"/>
  <c r="N303" i="4" s="1"/>
  <c r="O303" i="4" s="1"/>
  <c r="P303" i="4" s="1"/>
  <c r="Q303" i="4" s="1"/>
  <c r="L299" i="4"/>
  <c r="L295" i="4"/>
  <c r="L291" i="4"/>
  <c r="L287" i="4"/>
  <c r="L283" i="4"/>
  <c r="L279" i="4"/>
  <c r="L275" i="4"/>
  <c r="L271" i="4"/>
  <c r="L267" i="4"/>
  <c r="L254" i="4"/>
  <c r="L242" i="4"/>
  <c r="L230" i="4"/>
  <c r="M230" i="4" s="1"/>
  <c r="N230" i="4" s="1"/>
  <c r="O230" i="4" s="1"/>
  <c r="P230" i="4" s="1"/>
  <c r="Q230" i="4" s="1"/>
  <c r="L218" i="4"/>
  <c r="L798" i="4"/>
  <c r="L623" i="4"/>
  <c r="L607" i="4"/>
  <c r="L530" i="4"/>
  <c r="L506" i="4"/>
  <c r="L482" i="4"/>
  <c r="L458" i="4"/>
  <c r="L434" i="4"/>
  <c r="L421" i="4"/>
  <c r="L417" i="4"/>
  <c r="L413" i="4"/>
  <c r="L409" i="4"/>
  <c r="L405" i="4"/>
  <c r="L401" i="4"/>
  <c r="L397" i="4"/>
  <c r="L393" i="4"/>
  <c r="L389" i="4"/>
  <c r="L385" i="4"/>
  <c r="L381" i="4"/>
  <c r="L377" i="4"/>
  <c r="L373" i="4"/>
  <c r="L354" i="4"/>
  <c r="L263" i="4"/>
  <c r="M263" i="4" s="1"/>
  <c r="N263" i="4" s="1"/>
  <c r="O263" i="4" s="1"/>
  <c r="P263" i="4" s="1"/>
  <c r="Q263" i="4" s="1"/>
  <c r="L255" i="4"/>
  <c r="L243" i="4"/>
  <c r="L231" i="4"/>
  <c r="L219" i="4"/>
  <c r="L551" i="4"/>
  <c r="L535" i="4"/>
  <c r="L425" i="4"/>
  <c r="L256" i="4"/>
  <c r="L244" i="4"/>
  <c r="L232" i="4"/>
  <c r="L220" i="4"/>
  <c r="L579" i="4"/>
  <c r="M579" i="4" s="1"/>
  <c r="N579" i="4" s="1"/>
  <c r="O579" i="4" s="1"/>
  <c r="P579" i="4" s="1"/>
  <c r="Q579" i="4" s="1"/>
  <c r="L534" i="4"/>
  <c r="L457" i="4"/>
  <c r="L344" i="4"/>
  <c r="L328" i="4"/>
  <c r="L312" i="4"/>
  <c r="L296" i="4"/>
  <c r="L280" i="4"/>
  <c r="L264" i="4"/>
  <c r="L233" i="4"/>
  <c r="L121" i="4"/>
  <c r="L45" i="4"/>
  <c r="L619" i="4"/>
  <c r="M619" i="4" s="1"/>
  <c r="N619" i="4" s="1"/>
  <c r="O619" i="4" s="1"/>
  <c r="P619" i="4" s="1"/>
  <c r="Q619" i="4" s="1"/>
  <c r="L476" i="4"/>
  <c r="L420" i="4"/>
  <c r="L404" i="4"/>
  <c r="L388" i="4"/>
  <c r="L372" i="4"/>
  <c r="L246" i="4"/>
  <c r="L135" i="4"/>
  <c r="L61" i="4"/>
  <c r="L55" i="4"/>
  <c r="L46" i="4"/>
  <c r="L555" i="4"/>
  <c r="L259" i="4"/>
  <c r="M259" i="4" s="1"/>
  <c r="N259" i="4" s="1"/>
  <c r="O259" i="4" s="1"/>
  <c r="P259" i="4" s="1"/>
  <c r="Q259" i="4" s="1"/>
  <c r="L118" i="4"/>
  <c r="L114" i="4"/>
  <c r="L110" i="4"/>
  <c r="L106" i="4"/>
  <c r="L102" i="4"/>
  <c r="L98" i="4"/>
  <c r="L94" i="4"/>
  <c r="L90" i="4"/>
  <c r="L86" i="4"/>
  <c r="L82" i="4"/>
  <c r="L78" i="4"/>
  <c r="L74" i="4"/>
  <c r="M74" i="4" s="1"/>
  <c r="N74" i="4" s="1"/>
  <c r="O74" i="4" s="1"/>
  <c r="P74" i="4" s="1"/>
  <c r="Q74" i="4" s="1"/>
  <c r="L70" i="4"/>
  <c r="L66" i="4"/>
  <c r="L47" i="4"/>
  <c r="L550" i="4"/>
  <c r="L529" i="4"/>
  <c r="L433" i="4"/>
  <c r="L348" i="4"/>
  <c r="L332" i="4"/>
  <c r="L316" i="4"/>
  <c r="L300" i="4"/>
  <c r="L284" i="4"/>
  <c r="L268" i="4"/>
  <c r="M268" i="4" s="1"/>
  <c r="N268" i="4" s="1"/>
  <c r="O268" i="4" s="1"/>
  <c r="P268" i="4" s="1"/>
  <c r="Q268" i="4" s="1"/>
  <c r="L245" i="4"/>
  <c r="L137" i="4"/>
  <c r="L62" i="4"/>
  <c r="L56" i="4"/>
  <c r="L48" i="4"/>
  <c r="L672" i="4"/>
  <c r="L603" i="4"/>
  <c r="L452" i="4"/>
  <c r="L416" i="4"/>
  <c r="L400" i="4"/>
  <c r="L384" i="4"/>
  <c r="L258" i="4"/>
  <c r="M258" i="4" s="1"/>
  <c r="N258" i="4" s="1"/>
  <c r="O258" i="4" s="1"/>
  <c r="P258" i="4" s="1"/>
  <c r="Q258" i="4" s="1"/>
  <c r="L49" i="4"/>
  <c r="L223" i="4"/>
  <c r="L132" i="4"/>
  <c r="L130" i="4"/>
  <c r="L128" i="4"/>
  <c r="L126" i="4"/>
  <c r="L124" i="4"/>
  <c r="L122" i="4"/>
  <c r="L119" i="4"/>
  <c r="L115" i="4"/>
  <c r="L111" i="4"/>
  <c r="L107" i="4"/>
  <c r="M107" i="4" s="1"/>
  <c r="N107" i="4" s="1"/>
  <c r="O107" i="4" s="1"/>
  <c r="P107" i="4" s="1"/>
  <c r="Q107" i="4" s="1"/>
  <c r="L103" i="4"/>
  <c r="L99" i="4"/>
  <c r="L95" i="4"/>
  <c r="L91" i="4"/>
  <c r="L87" i="4"/>
  <c r="L83" i="4"/>
  <c r="L79" i="4"/>
  <c r="L75" i="4"/>
  <c r="L71" i="4"/>
  <c r="L67" i="4"/>
  <c r="L63" i="4"/>
  <c r="L57" i="4"/>
  <c r="M57" i="4" s="1"/>
  <c r="N57" i="4" s="1"/>
  <c r="O57" i="4" s="1"/>
  <c r="P57" i="4" s="1"/>
  <c r="Q57" i="4" s="1"/>
  <c r="L50" i="4"/>
  <c r="L505" i="4"/>
  <c r="L352" i="4"/>
  <c r="L336" i="4"/>
  <c r="L320" i="4"/>
  <c r="L304" i="4"/>
  <c r="L288" i="4"/>
  <c r="L272" i="4"/>
  <c r="L257" i="4"/>
  <c r="L134" i="4"/>
  <c r="L51" i="4"/>
  <c r="L782" i="4"/>
  <c r="L524" i="4"/>
  <c r="L412" i="4"/>
  <c r="L396" i="4"/>
  <c r="L380" i="4"/>
  <c r="L222" i="4"/>
  <c r="L58" i="4"/>
  <c r="L52" i="4"/>
  <c r="L40" i="4"/>
  <c r="L39" i="4"/>
  <c r="L38" i="4"/>
  <c r="L37" i="4"/>
  <c r="L36" i="4"/>
  <c r="M36" i="4" s="1"/>
  <c r="N36" i="4" s="1"/>
  <c r="O36" i="4" s="1"/>
  <c r="P36" i="4" s="1"/>
  <c r="Q36" i="4" s="1"/>
  <c r="L35" i="4"/>
  <c r="L34" i="4"/>
  <c r="L33" i="4"/>
  <c r="L32" i="4"/>
  <c r="L31" i="4"/>
  <c r="L30" i="4"/>
  <c r="L29" i="4"/>
  <c r="L28" i="4"/>
  <c r="L27" i="4"/>
  <c r="L26" i="4"/>
  <c r="L481" i="4"/>
  <c r="L340" i="4"/>
  <c r="M340" i="4" s="1"/>
  <c r="N340" i="4" s="1"/>
  <c r="O340" i="4" s="1"/>
  <c r="P340" i="4" s="1"/>
  <c r="Q340" i="4" s="1"/>
  <c r="L324" i="4"/>
  <c r="L308" i="4"/>
  <c r="L292" i="4"/>
  <c r="L276" i="4"/>
  <c r="L221" i="4"/>
  <c r="L59" i="4"/>
  <c r="L53" i="4"/>
  <c r="L42" i="4"/>
  <c r="L500" i="4"/>
  <c r="L424" i="4"/>
  <c r="L408" i="4"/>
  <c r="L392" i="4"/>
  <c r="M392" i="4" s="1"/>
  <c r="N392" i="4" s="1"/>
  <c r="O392" i="4" s="1"/>
  <c r="P392" i="4" s="1"/>
  <c r="Q392" i="4" s="1"/>
  <c r="L376" i="4"/>
  <c r="L234" i="4"/>
  <c r="L43" i="4"/>
  <c r="L539" i="4"/>
  <c r="L247" i="4"/>
  <c r="L133" i="4"/>
  <c r="L131" i="4"/>
  <c r="L129" i="4"/>
  <c r="L127" i="4"/>
  <c r="L125" i="4"/>
  <c r="L123" i="4"/>
  <c r="L117" i="4"/>
  <c r="L113" i="4"/>
  <c r="L109" i="4"/>
  <c r="L105" i="4"/>
  <c r="L101" i="4"/>
  <c r="L97" i="4"/>
  <c r="L93" i="4"/>
  <c r="L89" i="4"/>
  <c r="L85" i="4"/>
  <c r="L81" i="4"/>
  <c r="L77" i="4"/>
  <c r="L73" i="4"/>
  <c r="L69" i="4"/>
  <c r="L65" i="4"/>
  <c r="L60" i="4"/>
  <c r="L54" i="4"/>
  <c r="L44" i="4"/>
  <c r="L120" i="4"/>
  <c r="L104" i="4"/>
  <c r="L88" i="4"/>
  <c r="L72" i="4"/>
  <c r="L41" i="4"/>
  <c r="L235" i="4"/>
  <c r="L116" i="4"/>
  <c r="L100" i="4"/>
  <c r="M100" i="4" s="1"/>
  <c r="N100" i="4" s="1"/>
  <c r="O100" i="4" s="1"/>
  <c r="P100" i="4" s="1"/>
  <c r="Q100" i="4" s="1"/>
  <c r="L84" i="4"/>
  <c r="L68" i="4"/>
  <c r="L136" i="4"/>
  <c r="L112" i="4"/>
  <c r="L96" i="4"/>
  <c r="L80" i="4"/>
  <c r="L64" i="4"/>
  <c r="L92" i="4"/>
  <c r="L108" i="4"/>
  <c r="L76" i="4"/>
  <c r="O2975" i="4"/>
  <c r="P2975" i="4" s="1"/>
  <c r="Q2975" i="4" s="1"/>
  <c r="O1963" i="4"/>
  <c r="P1963" i="4" s="1"/>
  <c r="Q1963" i="4" s="1"/>
  <c r="O1438" i="4"/>
  <c r="P1438" i="4" s="1"/>
  <c r="Q1438" i="4" s="1"/>
  <c r="O1279" i="4"/>
  <c r="P1279" i="4" s="1"/>
  <c r="Q1279" i="4" s="1"/>
  <c r="O1118" i="4"/>
  <c r="P1118" i="4" s="1"/>
  <c r="Q1118" i="4" s="1"/>
  <c r="O868" i="4"/>
  <c r="P868" i="4" s="1"/>
  <c r="Q868" i="4" s="1"/>
  <c r="O799" i="4"/>
  <c r="P799" i="4" s="1"/>
  <c r="Q799" i="4" s="1"/>
  <c r="O1013" i="4"/>
  <c r="P1013" i="4" s="1"/>
  <c r="Q1013" i="4" s="1"/>
  <c r="O545" i="4"/>
  <c r="P545" i="4" s="1"/>
  <c r="Q545" i="4" s="1"/>
  <c r="O382" i="4"/>
  <c r="P382" i="4" s="1"/>
  <c r="Q382" i="4" s="1"/>
  <c r="O157" i="4"/>
  <c r="P157" i="4" s="1"/>
  <c r="Q157" i="4" s="1"/>
  <c r="O333" i="4"/>
  <c r="P333" i="4" s="1"/>
  <c r="Q333" i="4" s="1"/>
  <c r="O44" i="4"/>
  <c r="P44" i="4" s="1"/>
  <c r="Q44" i="4" s="1"/>
  <c r="D2987" i="4"/>
  <c r="E2987" i="4" s="1"/>
  <c r="D2984" i="4"/>
  <c r="E2984" i="4" s="1"/>
  <c r="D2981" i="4"/>
  <c r="E2981" i="4" s="1"/>
  <c r="D2971" i="4"/>
  <c r="E2971" i="4" s="1"/>
  <c r="D2959" i="4"/>
  <c r="E2959" i="4" s="1"/>
  <c r="D2947" i="4"/>
  <c r="E2947" i="4" s="1"/>
  <c r="D2935" i="4"/>
  <c r="E2935" i="4" s="1"/>
  <c r="D2978" i="4"/>
  <c r="E2978" i="4" s="1"/>
  <c r="D2960" i="4"/>
  <c r="E2960" i="4" s="1"/>
  <c r="D2948" i="4"/>
  <c r="E2948" i="4" s="1"/>
  <c r="D2973" i="4"/>
  <c r="E2973" i="4" s="1"/>
  <c r="D2961" i="4"/>
  <c r="E2961" i="4" s="1"/>
  <c r="D2949" i="4"/>
  <c r="E2949" i="4" s="1"/>
  <c r="D2937" i="4"/>
  <c r="E2937" i="4" s="1"/>
  <c r="D2925" i="4"/>
  <c r="E2925" i="4" s="1"/>
  <c r="D2962" i="4"/>
  <c r="E2962" i="4" s="1"/>
  <c r="D2950" i="4"/>
  <c r="E2950" i="4" s="1"/>
  <c r="D2938" i="4"/>
  <c r="E2938" i="4" s="1"/>
  <c r="D2988" i="4"/>
  <c r="E2988" i="4" s="1"/>
  <c r="D2985" i="4"/>
  <c r="E2985" i="4" s="1"/>
  <c r="D2982" i="4"/>
  <c r="E2982" i="4" s="1"/>
  <c r="D2964" i="4"/>
  <c r="E2964" i="4" s="1"/>
  <c r="D2952" i="4"/>
  <c r="E2952" i="4" s="1"/>
  <c r="D2940" i="4"/>
  <c r="E2940" i="4" s="1"/>
  <c r="D2928" i="4"/>
  <c r="E2928" i="4" s="1"/>
  <c r="D2975" i="4"/>
  <c r="E2975" i="4" s="1"/>
  <c r="D2965" i="4"/>
  <c r="E2965" i="4" s="1"/>
  <c r="D2966" i="4"/>
  <c r="E2966" i="4" s="1"/>
  <c r="D2954" i="4"/>
  <c r="E2954" i="4" s="1"/>
  <c r="D2956" i="4"/>
  <c r="E2956" i="4" s="1"/>
  <c r="D2944" i="4"/>
  <c r="E2944" i="4" s="1"/>
  <c r="D2967" i="4"/>
  <c r="E2967" i="4" s="1"/>
  <c r="D2942" i="4"/>
  <c r="E2942" i="4" s="1"/>
  <c r="D2934" i="4"/>
  <c r="E2934" i="4" s="1"/>
  <c r="D2931" i="4"/>
  <c r="E2931" i="4" s="1"/>
  <c r="D2977" i="4"/>
  <c r="E2977" i="4" s="1"/>
  <c r="D2953" i="4"/>
  <c r="E2953" i="4" s="1"/>
  <c r="D2970" i="4"/>
  <c r="E2970" i="4" s="1"/>
  <c r="D2946" i="4"/>
  <c r="E2946" i="4" s="1"/>
  <c r="D2963" i="4"/>
  <c r="E2963" i="4" s="1"/>
  <c r="D2958" i="4"/>
  <c r="E2958" i="4" s="1"/>
  <c r="D2923" i="4"/>
  <c r="E2923" i="4" s="1"/>
  <c r="D2976" i="4"/>
  <c r="E2976" i="4" s="1"/>
  <c r="D2955" i="4"/>
  <c r="E2955" i="4" s="1"/>
  <c r="D2932" i="4"/>
  <c r="E2932" i="4" s="1"/>
  <c r="D2929" i="4"/>
  <c r="E2929" i="4" s="1"/>
  <c r="D2986" i="4"/>
  <c r="E2986" i="4" s="1"/>
  <c r="D2969" i="4"/>
  <c r="E2969" i="4" s="1"/>
  <c r="D2924" i="4"/>
  <c r="E2924" i="4" s="1"/>
  <c r="D2943" i="4"/>
  <c r="E2943" i="4" s="1"/>
  <c r="D2951" i="4"/>
  <c r="E2951" i="4" s="1"/>
  <c r="D2939" i="4"/>
  <c r="E2939" i="4" s="1"/>
  <c r="D2911" i="4"/>
  <c r="E2911" i="4" s="1"/>
  <c r="D2908" i="4"/>
  <c r="E2908" i="4" s="1"/>
  <c r="D2905" i="4"/>
  <c r="E2905" i="4" s="1"/>
  <c r="D2901" i="4"/>
  <c r="E2901" i="4" s="1"/>
  <c r="D2897" i="4"/>
  <c r="E2897" i="4" s="1"/>
  <c r="D2893" i="4"/>
  <c r="E2893" i="4" s="1"/>
  <c r="D2914" i="4"/>
  <c r="E2914" i="4" s="1"/>
  <c r="D2888" i="4"/>
  <c r="E2888" i="4" s="1"/>
  <c r="D2880" i="4"/>
  <c r="E2880" i="4" s="1"/>
  <c r="D2957" i="4"/>
  <c r="E2957" i="4" s="1"/>
  <c r="D2881" i="4"/>
  <c r="E2881" i="4" s="1"/>
  <c r="D2933" i="4"/>
  <c r="E2933" i="4" s="1"/>
  <c r="D2916" i="4"/>
  <c r="E2916" i="4" s="1"/>
  <c r="D2902" i="4"/>
  <c r="E2902" i="4" s="1"/>
  <c r="D2898" i="4"/>
  <c r="E2898" i="4" s="1"/>
  <c r="D2894" i="4"/>
  <c r="E2894" i="4" s="1"/>
  <c r="D2889" i="4"/>
  <c r="E2889" i="4" s="1"/>
  <c r="D2882" i="4"/>
  <c r="E2882" i="4" s="1"/>
  <c r="D2974" i="4"/>
  <c r="E2974" i="4" s="1"/>
  <c r="D2921" i="4"/>
  <c r="E2921" i="4" s="1"/>
  <c r="D2918" i="4"/>
  <c r="E2918" i="4" s="1"/>
  <c r="D2884" i="4"/>
  <c r="E2884" i="4" s="1"/>
  <c r="D2872" i="4"/>
  <c r="E2872" i="4" s="1"/>
  <c r="D2941" i="4"/>
  <c r="E2941" i="4" s="1"/>
  <c r="D2903" i="4"/>
  <c r="E2903" i="4" s="1"/>
  <c r="D2899" i="4"/>
  <c r="E2899" i="4" s="1"/>
  <c r="D2895" i="4"/>
  <c r="E2895" i="4" s="1"/>
  <c r="D2873" i="4"/>
  <c r="E2873" i="4" s="1"/>
  <c r="D2891" i="4"/>
  <c r="E2891" i="4" s="1"/>
  <c r="D2885" i="4"/>
  <c r="E2885" i="4" s="1"/>
  <c r="D2930" i="4"/>
  <c r="E2930" i="4" s="1"/>
  <c r="D2926" i="4"/>
  <c r="E2926" i="4" s="1"/>
  <c r="D2887" i="4"/>
  <c r="E2887" i="4" s="1"/>
  <c r="D2878" i="4"/>
  <c r="E2878" i="4" s="1"/>
  <c r="D2927" i="4"/>
  <c r="E2927" i="4" s="1"/>
  <c r="D2846" i="4"/>
  <c r="E2846" i="4" s="1"/>
  <c r="D2842" i="4"/>
  <c r="E2842" i="4" s="1"/>
  <c r="D2838" i="4"/>
  <c r="E2838" i="4" s="1"/>
  <c r="D2834" i="4"/>
  <c r="E2834" i="4" s="1"/>
  <c r="D2917" i="4"/>
  <c r="E2917" i="4" s="1"/>
  <c r="D2906" i="4"/>
  <c r="E2906" i="4" s="1"/>
  <c r="D2868" i="4"/>
  <c r="E2868" i="4" s="1"/>
  <c r="D2865" i="4"/>
  <c r="E2865" i="4" s="1"/>
  <c r="D2859" i="4"/>
  <c r="E2859" i="4" s="1"/>
  <c r="D2856" i="4"/>
  <c r="E2856" i="4" s="1"/>
  <c r="D2853" i="4"/>
  <c r="E2853" i="4" s="1"/>
  <c r="D2850" i="4"/>
  <c r="E2850" i="4" s="1"/>
  <c r="D2936" i="4"/>
  <c r="E2936" i="4" s="1"/>
  <c r="D2915" i="4"/>
  <c r="E2915" i="4" s="1"/>
  <c r="D2910" i="4"/>
  <c r="E2910" i="4" s="1"/>
  <c r="D2871" i="4"/>
  <c r="E2871" i="4" s="1"/>
  <c r="D2847" i="4"/>
  <c r="E2847" i="4" s="1"/>
  <c r="D2843" i="4"/>
  <c r="E2843" i="4" s="1"/>
  <c r="D2839" i="4"/>
  <c r="E2839" i="4" s="1"/>
  <c r="D2983" i="4"/>
  <c r="E2983" i="4" s="1"/>
  <c r="D2886" i="4"/>
  <c r="E2886" i="4" s="1"/>
  <c r="D2883" i="4"/>
  <c r="E2883" i="4" s="1"/>
  <c r="D2875" i="4"/>
  <c r="E2875" i="4" s="1"/>
  <c r="D2909" i="4"/>
  <c r="E2909" i="4" s="1"/>
  <c r="D2869" i="4"/>
  <c r="E2869" i="4" s="1"/>
  <c r="D2866" i="4"/>
  <c r="E2866" i="4" s="1"/>
  <c r="D2863" i="4"/>
  <c r="E2863" i="4" s="1"/>
  <c r="D2860" i="4"/>
  <c r="E2860" i="4" s="1"/>
  <c r="D2857" i="4"/>
  <c r="E2857" i="4" s="1"/>
  <c r="D2854" i="4"/>
  <c r="E2854" i="4" s="1"/>
  <c r="D2848" i="4"/>
  <c r="E2848" i="4" s="1"/>
  <c r="D2844" i="4"/>
  <c r="E2844" i="4" s="1"/>
  <c r="D2840" i="4"/>
  <c r="E2840" i="4" s="1"/>
  <c r="D2836" i="4"/>
  <c r="E2836" i="4" s="1"/>
  <c r="D2913" i="4"/>
  <c r="E2913" i="4" s="1"/>
  <c r="D2920" i="4"/>
  <c r="E2920" i="4" s="1"/>
  <c r="D2904" i="4"/>
  <c r="E2904" i="4" s="1"/>
  <c r="D2900" i="4"/>
  <c r="E2900" i="4" s="1"/>
  <c r="D2896" i="4"/>
  <c r="E2896" i="4" s="1"/>
  <c r="D2877" i="4"/>
  <c r="E2877" i="4" s="1"/>
  <c r="D2907" i="4"/>
  <c r="E2907" i="4" s="1"/>
  <c r="D2879" i="4"/>
  <c r="E2879" i="4" s="1"/>
  <c r="D2823" i="4"/>
  <c r="E2823" i="4" s="1"/>
  <c r="D2787" i="4"/>
  <c r="E2787" i="4" s="1"/>
  <c r="D2837" i="4"/>
  <c r="E2837" i="4" s="1"/>
  <c r="D2825" i="4"/>
  <c r="E2825" i="4" s="1"/>
  <c r="D2805" i="4"/>
  <c r="E2805" i="4" s="1"/>
  <c r="D2801" i="4"/>
  <c r="E2801" i="4" s="1"/>
  <c r="D2797" i="4"/>
  <c r="E2797" i="4" s="1"/>
  <c r="D2793" i="4"/>
  <c r="E2793" i="4" s="1"/>
  <c r="D2945" i="4"/>
  <c r="E2945" i="4" s="1"/>
  <c r="D2788" i="4"/>
  <c r="E2788" i="4" s="1"/>
  <c r="D2867" i="4"/>
  <c r="E2867" i="4" s="1"/>
  <c r="D2849" i="4"/>
  <c r="E2849" i="4" s="1"/>
  <c r="D2832" i="4"/>
  <c r="E2832" i="4" s="1"/>
  <c r="D2821" i="4"/>
  <c r="E2821" i="4" s="1"/>
  <c r="D2841" i="4"/>
  <c r="E2841" i="4" s="1"/>
  <c r="D2806" i="4"/>
  <c r="E2806" i="4" s="1"/>
  <c r="D2802" i="4"/>
  <c r="E2802" i="4" s="1"/>
  <c r="D2798" i="4"/>
  <c r="E2798" i="4" s="1"/>
  <c r="D2794" i="4"/>
  <c r="E2794" i="4" s="1"/>
  <c r="D2789" i="4"/>
  <c r="E2789" i="4" s="1"/>
  <c r="D2829" i="4"/>
  <c r="E2829" i="4" s="1"/>
  <c r="D2824" i="4"/>
  <c r="E2824" i="4" s="1"/>
  <c r="D2790" i="4"/>
  <c r="E2790" i="4" s="1"/>
  <c r="D2870" i="4"/>
  <c r="E2870" i="4" s="1"/>
  <c r="D2861" i="4"/>
  <c r="E2861" i="4" s="1"/>
  <c r="D2852" i="4"/>
  <c r="E2852" i="4" s="1"/>
  <c r="D2833" i="4"/>
  <c r="E2833" i="4" s="1"/>
  <c r="D2820" i="4"/>
  <c r="E2820" i="4" s="1"/>
  <c r="D2817" i="4"/>
  <c r="E2817" i="4" s="1"/>
  <c r="D2814" i="4"/>
  <c r="E2814" i="4" s="1"/>
  <c r="D2811" i="4"/>
  <c r="E2811" i="4" s="1"/>
  <c r="D2808" i="4"/>
  <c r="E2808" i="4" s="1"/>
  <c r="D2864" i="4"/>
  <c r="E2864" i="4" s="1"/>
  <c r="D2822" i="4"/>
  <c r="E2822" i="4" s="1"/>
  <c r="D2786" i="4"/>
  <c r="E2786" i="4" s="1"/>
  <c r="D2764" i="4"/>
  <c r="E2764" i="4" s="1"/>
  <c r="D2708" i="4"/>
  <c r="E2708" i="4" s="1"/>
  <c r="D2704" i="4"/>
  <c r="E2704" i="4" s="1"/>
  <c r="D2693" i="4"/>
  <c r="E2693" i="4" s="1"/>
  <c r="D2818" i="4"/>
  <c r="E2818" i="4" s="1"/>
  <c r="D2807" i="4"/>
  <c r="E2807" i="4" s="1"/>
  <c r="D2783" i="4"/>
  <c r="E2783" i="4" s="1"/>
  <c r="D2771" i="4"/>
  <c r="E2771" i="4" s="1"/>
  <c r="D2759" i="4"/>
  <c r="E2759" i="4" s="1"/>
  <c r="D2757" i="4"/>
  <c r="E2757" i="4" s="1"/>
  <c r="D2755" i="4"/>
  <c r="E2755" i="4" s="1"/>
  <c r="D2753" i="4"/>
  <c r="E2753" i="4" s="1"/>
  <c r="D2749" i="4"/>
  <c r="E2749" i="4" s="1"/>
  <c r="D2747" i="4"/>
  <c r="E2747" i="4" s="1"/>
  <c r="D2745" i="4"/>
  <c r="E2745" i="4" s="1"/>
  <c r="D2743" i="4"/>
  <c r="E2743" i="4" s="1"/>
  <c r="D2741" i="4"/>
  <c r="E2741" i="4" s="1"/>
  <c r="D2694" i="4"/>
  <c r="E2694" i="4" s="1"/>
  <c r="D2912" i="4"/>
  <c r="E2912" i="4" s="1"/>
  <c r="D2804" i="4"/>
  <c r="E2804" i="4" s="1"/>
  <c r="D2791" i="4"/>
  <c r="E2791" i="4" s="1"/>
  <c r="D2778" i="4"/>
  <c r="E2778" i="4" s="1"/>
  <c r="D2766" i="4"/>
  <c r="E2766" i="4" s="1"/>
  <c r="D2739" i="4"/>
  <c r="E2739" i="4" s="1"/>
  <c r="D2733" i="4"/>
  <c r="E2733" i="4" s="1"/>
  <c r="D2730" i="4"/>
  <c r="E2730" i="4" s="1"/>
  <c r="D2727" i="4"/>
  <c r="E2727" i="4" s="1"/>
  <c r="D2724" i="4"/>
  <c r="E2724" i="4" s="1"/>
  <c r="D2721" i="4"/>
  <c r="E2721" i="4" s="1"/>
  <c r="D2718" i="4"/>
  <c r="E2718" i="4" s="1"/>
  <c r="D2715" i="4"/>
  <c r="E2715" i="4" s="1"/>
  <c r="D2712" i="4"/>
  <c r="E2712" i="4" s="1"/>
  <c r="D2695" i="4"/>
  <c r="E2695" i="4" s="1"/>
  <c r="D2828" i="4"/>
  <c r="E2828" i="4" s="1"/>
  <c r="D2810" i="4"/>
  <c r="E2810" i="4" s="1"/>
  <c r="D2773" i="4"/>
  <c r="E2773" i="4" s="1"/>
  <c r="D2709" i="4"/>
  <c r="E2709" i="4" s="1"/>
  <c r="D2705" i="4"/>
  <c r="E2705" i="4" s="1"/>
  <c r="D2696" i="4"/>
  <c r="E2696" i="4" s="1"/>
  <c r="D2855" i="4"/>
  <c r="E2855" i="4" s="1"/>
  <c r="D2803" i="4"/>
  <c r="E2803" i="4" s="1"/>
  <c r="D2785" i="4"/>
  <c r="E2785" i="4" s="1"/>
  <c r="D2780" i="4"/>
  <c r="E2780" i="4" s="1"/>
  <c r="D2768" i="4"/>
  <c r="E2768" i="4" s="1"/>
  <c r="D2697" i="4"/>
  <c r="E2697" i="4" s="1"/>
  <c r="D2826" i="4"/>
  <c r="E2826" i="4" s="1"/>
  <c r="D2813" i="4"/>
  <c r="E2813" i="4" s="1"/>
  <c r="D2800" i="4"/>
  <c r="E2800" i="4" s="1"/>
  <c r="D2763" i="4"/>
  <c r="E2763" i="4" s="1"/>
  <c r="D2698" i="4"/>
  <c r="E2698" i="4" s="1"/>
  <c r="D2782" i="4"/>
  <c r="E2782" i="4" s="1"/>
  <c r="D2770" i="4"/>
  <c r="E2770" i="4" s="1"/>
  <c r="D2737" i="4"/>
  <c r="E2737" i="4" s="1"/>
  <c r="D2734" i="4"/>
  <c r="E2734" i="4" s="1"/>
  <c r="D2731" i="4"/>
  <c r="E2731" i="4" s="1"/>
  <c r="D2728" i="4"/>
  <c r="E2728" i="4" s="1"/>
  <c r="D2725" i="4"/>
  <c r="E2725" i="4" s="1"/>
  <c r="D2722" i="4"/>
  <c r="E2722" i="4" s="1"/>
  <c r="D2719" i="4"/>
  <c r="E2719" i="4" s="1"/>
  <c r="D2716" i="4"/>
  <c r="E2716" i="4" s="1"/>
  <c r="D2713" i="4"/>
  <c r="E2713" i="4" s="1"/>
  <c r="D2710" i="4"/>
  <c r="E2710" i="4" s="1"/>
  <c r="D2706" i="4"/>
  <c r="E2706" i="4" s="1"/>
  <c r="D2699" i="4"/>
  <c r="E2699" i="4" s="1"/>
  <c r="D2687" i="4"/>
  <c r="E2687" i="4" s="1"/>
  <c r="D2685" i="4"/>
  <c r="E2685" i="4" s="1"/>
  <c r="D2684" i="4"/>
  <c r="E2684" i="4" s="1"/>
  <c r="D2683" i="4"/>
  <c r="E2683" i="4" s="1"/>
  <c r="D2682" i="4"/>
  <c r="E2682" i="4" s="1"/>
  <c r="D2681" i="4"/>
  <c r="E2681" i="4" s="1"/>
  <c r="D2679" i="4"/>
  <c r="E2679" i="4" s="1"/>
  <c r="D2678" i="4"/>
  <c r="E2678" i="4" s="1"/>
  <c r="D2677" i="4"/>
  <c r="E2677" i="4" s="1"/>
  <c r="D2676" i="4"/>
  <c r="E2676" i="4" s="1"/>
  <c r="D2675" i="4"/>
  <c r="E2675" i="4" s="1"/>
  <c r="D2674" i="4"/>
  <c r="E2674" i="4" s="1"/>
  <c r="D2673" i="4"/>
  <c r="E2673" i="4" s="1"/>
  <c r="D2672" i="4"/>
  <c r="E2672" i="4" s="1"/>
  <c r="D2671" i="4"/>
  <c r="E2671" i="4" s="1"/>
  <c r="D2670" i="4"/>
  <c r="E2670" i="4" s="1"/>
  <c r="D2669" i="4"/>
  <c r="E2669" i="4" s="1"/>
  <c r="D2667" i="4"/>
  <c r="E2667" i="4" s="1"/>
  <c r="D2666" i="4"/>
  <c r="E2666" i="4" s="1"/>
  <c r="D2665" i="4"/>
  <c r="E2665" i="4" s="1"/>
  <c r="D2664" i="4"/>
  <c r="E2664" i="4" s="1"/>
  <c r="D2663" i="4"/>
  <c r="E2663" i="4" s="1"/>
  <c r="D2662" i="4"/>
  <c r="E2662" i="4" s="1"/>
  <c r="D2845" i="4"/>
  <c r="E2845" i="4" s="1"/>
  <c r="D2819" i="4"/>
  <c r="E2819" i="4" s="1"/>
  <c r="D2812" i="4"/>
  <c r="E2812" i="4" s="1"/>
  <c r="D2779" i="4"/>
  <c r="E2779" i="4" s="1"/>
  <c r="D2707" i="4"/>
  <c r="E2707" i="4" s="1"/>
  <c r="D2702" i="4"/>
  <c r="E2702" i="4" s="1"/>
  <c r="D2784" i="4"/>
  <c r="E2784" i="4" s="1"/>
  <c r="D2661" i="4"/>
  <c r="E2661" i="4" s="1"/>
  <c r="D2658" i="4"/>
  <c r="E2658" i="4" s="1"/>
  <c r="D2652" i="4"/>
  <c r="E2652" i="4" s="1"/>
  <c r="D2649" i="4"/>
  <c r="E2649" i="4" s="1"/>
  <c r="D2646" i="4"/>
  <c r="E2646" i="4" s="1"/>
  <c r="F2646" i="4" s="1"/>
  <c r="G2646" i="4" s="1"/>
  <c r="H2646" i="4" s="1"/>
  <c r="D2643" i="4"/>
  <c r="E2643" i="4" s="1"/>
  <c r="D2640" i="4"/>
  <c r="E2640" i="4" s="1"/>
  <c r="D2637" i="4"/>
  <c r="E2637" i="4" s="1"/>
  <c r="D2634" i="4"/>
  <c r="E2634" i="4" s="1"/>
  <c r="D2631" i="4"/>
  <c r="E2631" i="4" s="1"/>
  <c r="D2874" i="4"/>
  <c r="E2874" i="4" s="1"/>
  <c r="D2762" i="4"/>
  <c r="E2762" i="4" s="1"/>
  <c r="D2738" i="4"/>
  <c r="E2738" i="4" s="1"/>
  <c r="D2729" i="4"/>
  <c r="E2729" i="4" s="1"/>
  <c r="D2711" i="4"/>
  <c r="E2711" i="4" s="1"/>
  <c r="D2703" i="4"/>
  <c r="E2703" i="4" s="1"/>
  <c r="D2792" i="4"/>
  <c r="E2792" i="4" s="1"/>
  <c r="D2769" i="4"/>
  <c r="E2769" i="4" s="1"/>
  <c r="D2628" i="4"/>
  <c r="E2628" i="4" s="1"/>
  <c r="D2809" i="4"/>
  <c r="E2809" i="4" s="1"/>
  <c r="D2799" i="4"/>
  <c r="E2799" i="4" s="1"/>
  <c r="D2754" i="4"/>
  <c r="E2754" i="4" s="1"/>
  <c r="D2748" i="4"/>
  <c r="E2748" i="4" s="1"/>
  <c r="D2742" i="4"/>
  <c r="E2742" i="4" s="1"/>
  <c r="D2690" i="4"/>
  <c r="E2690" i="4" s="1"/>
  <c r="D2760" i="4"/>
  <c r="E2760" i="4" s="1"/>
  <c r="D2659" i="4"/>
  <c r="E2659" i="4" s="1"/>
  <c r="D2656" i="4"/>
  <c r="E2656" i="4" s="1"/>
  <c r="D2653" i="4"/>
  <c r="E2653" i="4" s="1"/>
  <c r="D2650" i="4"/>
  <c r="E2650" i="4" s="1"/>
  <c r="D2774" i="4"/>
  <c r="E2774" i="4" s="1"/>
  <c r="D2723" i="4"/>
  <c r="E2723" i="4" s="1"/>
  <c r="D2714" i="4"/>
  <c r="E2714" i="4" s="1"/>
  <c r="D2781" i="4"/>
  <c r="E2781" i="4" s="1"/>
  <c r="D2816" i="4"/>
  <c r="E2816" i="4" s="1"/>
  <c r="D2765" i="4"/>
  <c r="E2765" i="4" s="1"/>
  <c r="D2758" i="4"/>
  <c r="E2758" i="4" s="1"/>
  <c r="D2746" i="4"/>
  <c r="E2746" i="4" s="1"/>
  <c r="D2740" i="4"/>
  <c r="E2740" i="4" s="1"/>
  <c r="D2692" i="4"/>
  <c r="E2692" i="4" s="1"/>
  <c r="D2689" i="4"/>
  <c r="E2689" i="4" s="1"/>
  <c r="D2735" i="4"/>
  <c r="E2735" i="4" s="1"/>
  <c r="D2726" i="4"/>
  <c r="E2726" i="4" s="1"/>
  <c r="D2777" i="4"/>
  <c r="E2777" i="4" s="1"/>
  <c r="D2756" i="4"/>
  <c r="E2756" i="4" s="1"/>
  <c r="D2750" i="4"/>
  <c r="E2750" i="4" s="1"/>
  <c r="D2700" i="4"/>
  <c r="E2700" i="4" s="1"/>
  <c r="D2691" i="4"/>
  <c r="E2691" i="4" s="1"/>
  <c r="D2688" i="4"/>
  <c r="E2688" i="4" s="1"/>
  <c r="D2627" i="4"/>
  <c r="E2627" i="4" s="1"/>
  <c r="D2831" i="4"/>
  <c r="E2831" i="4" s="1"/>
  <c r="D2772" i="4"/>
  <c r="E2772" i="4" s="1"/>
  <c r="D2642" i="4"/>
  <c r="E2642" i="4" s="1"/>
  <c r="D2639" i="4"/>
  <c r="E2639" i="4" s="1"/>
  <c r="D2636" i="4"/>
  <c r="E2636" i="4" s="1"/>
  <c r="D2633" i="4"/>
  <c r="E2633" i="4" s="1"/>
  <c r="D2630" i="4"/>
  <c r="E2630" i="4" s="1"/>
  <c r="D2601" i="4"/>
  <c r="E2601" i="4" s="1"/>
  <c r="D2598" i="4"/>
  <c r="E2598" i="4" s="1"/>
  <c r="D2595" i="4"/>
  <c r="E2595" i="4" s="1"/>
  <c r="D2647" i="4"/>
  <c r="E2647" i="4" s="1"/>
  <c r="D2654" i="4"/>
  <c r="E2654" i="4" s="1"/>
  <c r="D2589" i="4"/>
  <c r="E2589" i="4" s="1"/>
  <c r="D2585" i="4"/>
  <c r="E2585" i="4" s="1"/>
  <c r="D2581" i="4"/>
  <c r="E2581" i="4" s="1"/>
  <c r="D2577" i="4"/>
  <c r="E2577" i="4" s="1"/>
  <c r="D2573" i="4"/>
  <c r="E2573" i="4" s="1"/>
  <c r="D2569" i="4"/>
  <c r="E2569" i="4" s="1"/>
  <c r="D2565" i="4"/>
  <c r="E2565" i="4" s="1"/>
  <c r="D2561" i="4"/>
  <c r="E2561" i="4" s="1"/>
  <c r="D2553" i="4"/>
  <c r="E2553" i="4" s="1"/>
  <c r="D2549" i="4"/>
  <c r="E2549" i="4" s="1"/>
  <c r="D2815" i="4"/>
  <c r="E2815" i="4" s="1"/>
  <c r="D2624" i="4"/>
  <c r="E2624" i="4" s="1"/>
  <c r="D2622" i="4"/>
  <c r="E2622" i="4" s="1"/>
  <c r="D2620" i="4"/>
  <c r="E2620" i="4" s="1"/>
  <c r="D2618" i="4"/>
  <c r="E2618" i="4" s="1"/>
  <c r="D2616" i="4"/>
  <c r="E2616" i="4" s="1"/>
  <c r="D2614" i="4"/>
  <c r="E2614" i="4" s="1"/>
  <c r="D2612" i="4"/>
  <c r="E2612" i="4" s="1"/>
  <c r="D2610" i="4"/>
  <c r="E2610" i="4" s="1"/>
  <c r="D2606" i="4"/>
  <c r="E2606" i="4" s="1"/>
  <c r="D2604" i="4"/>
  <c r="E2604" i="4" s="1"/>
  <c r="D2701" i="4"/>
  <c r="E2701" i="4" s="1"/>
  <c r="D2641" i="4"/>
  <c r="E2641" i="4" s="1"/>
  <c r="D2638" i="4"/>
  <c r="E2638" i="4" s="1"/>
  <c r="D2635" i="4"/>
  <c r="E2635" i="4" s="1"/>
  <c r="D2632" i="4"/>
  <c r="E2632" i="4" s="1"/>
  <c r="D2602" i="4"/>
  <c r="E2602" i="4" s="1"/>
  <c r="D2599" i="4"/>
  <c r="E2599" i="4" s="1"/>
  <c r="D2596" i="4"/>
  <c r="E2596" i="4" s="1"/>
  <c r="D2593" i="4"/>
  <c r="E2593" i="4" s="1"/>
  <c r="D2645" i="4"/>
  <c r="E2645" i="4" s="1"/>
  <c r="D2629" i="4"/>
  <c r="E2629" i="4" s="1"/>
  <c r="D2590" i="4"/>
  <c r="E2590" i="4" s="1"/>
  <c r="D2586" i="4"/>
  <c r="E2586" i="4" s="1"/>
  <c r="D2582" i="4"/>
  <c r="E2582" i="4" s="1"/>
  <c r="D2578" i="4"/>
  <c r="E2578" i="4" s="1"/>
  <c r="D2574" i="4"/>
  <c r="E2574" i="4" s="1"/>
  <c r="D2570" i="4"/>
  <c r="E2570" i="4" s="1"/>
  <c r="D2566" i="4"/>
  <c r="E2566" i="4" s="1"/>
  <c r="D2562" i="4"/>
  <c r="E2562" i="4" s="1"/>
  <c r="D2558" i="4"/>
  <c r="E2558" i="4" s="1"/>
  <c r="D2554" i="4"/>
  <c r="E2554" i="4" s="1"/>
  <c r="D2550" i="4"/>
  <c r="E2550" i="4" s="1"/>
  <c r="D2796" i="4"/>
  <c r="E2796" i="4" s="1"/>
  <c r="D2660" i="4"/>
  <c r="E2660" i="4" s="1"/>
  <c r="D2651" i="4"/>
  <c r="E2651" i="4" s="1"/>
  <c r="D2626" i="4"/>
  <c r="E2626" i="4" s="1"/>
  <c r="D2644" i="4"/>
  <c r="E2644" i="4" s="1"/>
  <c r="D2648" i="4"/>
  <c r="E2648" i="4" s="1"/>
  <c r="D2625" i="4"/>
  <c r="E2625" i="4" s="1"/>
  <c r="D2546" i="4"/>
  <c r="E2546" i="4" s="1"/>
  <c r="D2543" i="4"/>
  <c r="E2543" i="4" s="1"/>
  <c r="D2537" i="4"/>
  <c r="E2537" i="4" s="1"/>
  <c r="D2534" i="4"/>
  <c r="E2534" i="4" s="1"/>
  <c r="D2531" i="4"/>
  <c r="E2531" i="4" s="1"/>
  <c r="D2528" i="4"/>
  <c r="E2528" i="4" s="1"/>
  <c r="D2525" i="4"/>
  <c r="E2525" i="4" s="1"/>
  <c r="D2522" i="4"/>
  <c r="E2522" i="4" s="1"/>
  <c r="D2519" i="4"/>
  <c r="E2519" i="4" s="1"/>
  <c r="D2516" i="4"/>
  <c r="E2516" i="4" s="1"/>
  <c r="D2513" i="4"/>
  <c r="E2513" i="4" s="1"/>
  <c r="D2510" i="4"/>
  <c r="E2510" i="4" s="1"/>
  <c r="D2507" i="4"/>
  <c r="E2507" i="4" s="1"/>
  <c r="D2501" i="4"/>
  <c r="E2501" i="4" s="1"/>
  <c r="D2496" i="4"/>
  <c r="E2496" i="4" s="1"/>
  <c r="D2485" i="4"/>
  <c r="E2485" i="4" s="1"/>
  <c r="D2453" i="4"/>
  <c r="E2453" i="4" s="1"/>
  <c r="D2621" i="4"/>
  <c r="E2621" i="4" s="1"/>
  <c r="D2613" i="4"/>
  <c r="E2613" i="4" s="1"/>
  <c r="D2605" i="4"/>
  <c r="E2605" i="4" s="1"/>
  <c r="D2490" i="4"/>
  <c r="E2490" i="4" s="1"/>
  <c r="D2478" i="4"/>
  <c r="E2478" i="4" s="1"/>
  <c r="D2472" i="4"/>
  <c r="E2472" i="4" s="1"/>
  <c r="D2464" i="4"/>
  <c r="E2464" i="4" s="1"/>
  <c r="D2454" i="4"/>
  <c r="E2454" i="4" s="1"/>
  <c r="F2454" i="4" s="1"/>
  <c r="G2454" i="4" s="1"/>
  <c r="H2454" i="4" s="1"/>
  <c r="D2498" i="4"/>
  <c r="E2498" i="4" s="1"/>
  <c r="D2483" i="4"/>
  <c r="E2483" i="4" s="1"/>
  <c r="D2455" i="4"/>
  <c r="E2455" i="4" s="1"/>
  <c r="D2597" i="4"/>
  <c r="E2597" i="4" s="1"/>
  <c r="D2488" i="4"/>
  <c r="E2488" i="4" s="1"/>
  <c r="D2476" i="4"/>
  <c r="E2476" i="4" s="1"/>
  <c r="D2456" i="4"/>
  <c r="E2456" i="4" s="1"/>
  <c r="D2443" i="4"/>
  <c r="E2443" i="4" s="1"/>
  <c r="D2442" i="4"/>
  <c r="E2442" i="4" s="1"/>
  <c r="D2441" i="4"/>
  <c r="E2441" i="4" s="1"/>
  <c r="D2440" i="4"/>
  <c r="E2440" i="4" s="1"/>
  <c r="D2439" i="4"/>
  <c r="E2439" i="4" s="1"/>
  <c r="D2438" i="4"/>
  <c r="E2438" i="4" s="1"/>
  <c r="D2437" i="4"/>
  <c r="E2437" i="4" s="1"/>
  <c r="D2436" i="4"/>
  <c r="E2436" i="4" s="1"/>
  <c r="D2435" i="4"/>
  <c r="E2435" i="4" s="1"/>
  <c r="D2434" i="4"/>
  <c r="E2434" i="4" s="1"/>
  <c r="D2433" i="4"/>
  <c r="E2433" i="4" s="1"/>
  <c r="D2431" i="4"/>
  <c r="E2431" i="4" s="1"/>
  <c r="D2430" i="4"/>
  <c r="E2430" i="4" s="1"/>
  <c r="D2429" i="4"/>
  <c r="E2429" i="4" s="1"/>
  <c r="D2428" i="4"/>
  <c r="E2428" i="4" s="1"/>
  <c r="D2427" i="4"/>
  <c r="E2427" i="4" s="1"/>
  <c r="D2426" i="4"/>
  <c r="E2426" i="4" s="1"/>
  <c r="D2425" i="4"/>
  <c r="E2425" i="4" s="1"/>
  <c r="D2424" i="4"/>
  <c r="E2424" i="4" s="1"/>
  <c r="D2423" i="4"/>
  <c r="E2423" i="4" s="1"/>
  <c r="D2422" i="4"/>
  <c r="E2422" i="4" s="1"/>
  <c r="D2421" i="4"/>
  <c r="E2421" i="4" s="1"/>
  <c r="D2419" i="4"/>
  <c r="E2419" i="4" s="1"/>
  <c r="D2418" i="4"/>
  <c r="E2418" i="4" s="1"/>
  <c r="D2417" i="4"/>
  <c r="E2417" i="4" s="1"/>
  <c r="D2416" i="4"/>
  <c r="E2416" i="4" s="1"/>
  <c r="D2415" i="4"/>
  <c r="E2415" i="4" s="1"/>
  <c r="D2414" i="4"/>
  <c r="E2414" i="4" s="1"/>
  <c r="D2413" i="4"/>
  <c r="E2413" i="4" s="1"/>
  <c r="D2412" i="4"/>
  <c r="E2412" i="4" s="1"/>
  <c r="D2411" i="4"/>
  <c r="E2411" i="4" s="1"/>
  <c r="D2410" i="4"/>
  <c r="E2410" i="4" s="1"/>
  <c r="D2409" i="4"/>
  <c r="E2409" i="4" s="1"/>
  <c r="D2407" i="4"/>
  <c r="E2407" i="4" s="1"/>
  <c r="D2406" i="4"/>
  <c r="E2406" i="4" s="1"/>
  <c r="D2405" i="4"/>
  <c r="E2405" i="4" s="1"/>
  <c r="D2404" i="4"/>
  <c r="E2404" i="4" s="1"/>
  <c r="D2403" i="4"/>
  <c r="E2403" i="4" s="1"/>
  <c r="D2402" i="4"/>
  <c r="E2402" i="4" s="1"/>
  <c r="D2401" i="4"/>
  <c r="E2401" i="4" s="1"/>
  <c r="D2400" i="4"/>
  <c r="E2400" i="4" s="1"/>
  <c r="D2398" i="4"/>
  <c r="E2398" i="4" s="1"/>
  <c r="D2397" i="4"/>
  <c r="E2397" i="4" s="1"/>
  <c r="D2396" i="4"/>
  <c r="E2396" i="4" s="1"/>
  <c r="D2395" i="4"/>
  <c r="E2395" i="4" s="1"/>
  <c r="D2394" i="4"/>
  <c r="E2394" i="4" s="1"/>
  <c r="D2393" i="4"/>
  <c r="E2393" i="4" s="1"/>
  <c r="D2392" i="4"/>
  <c r="E2392" i="4" s="1"/>
  <c r="D2391" i="4"/>
  <c r="E2391" i="4" s="1"/>
  <c r="D2390" i="4"/>
  <c r="E2390" i="4" s="1"/>
  <c r="D2389" i="4"/>
  <c r="E2389" i="4" s="1"/>
  <c r="D2388" i="4"/>
  <c r="E2388" i="4" s="1"/>
  <c r="D2386" i="4"/>
  <c r="E2386" i="4" s="1"/>
  <c r="D2385" i="4"/>
  <c r="E2385" i="4" s="1"/>
  <c r="D2384" i="4"/>
  <c r="E2384" i="4" s="1"/>
  <c r="D2383" i="4"/>
  <c r="E2383" i="4" s="1"/>
  <c r="D2382" i="4"/>
  <c r="E2382" i="4" s="1"/>
  <c r="D2381" i="4"/>
  <c r="E2381" i="4" s="1"/>
  <c r="D2380" i="4"/>
  <c r="E2380" i="4" s="1"/>
  <c r="D2379" i="4"/>
  <c r="E2379" i="4" s="1"/>
  <c r="D2378" i="4"/>
  <c r="E2378" i="4" s="1"/>
  <c r="D2377" i="4"/>
  <c r="E2377" i="4" s="1"/>
  <c r="D2376" i="4"/>
  <c r="E2376" i="4" s="1"/>
  <c r="D2374" i="4"/>
  <c r="E2374" i="4" s="1"/>
  <c r="D2373" i="4"/>
  <c r="E2373" i="4" s="1"/>
  <c r="D2372" i="4"/>
  <c r="E2372" i="4" s="1"/>
  <c r="D2371" i="4"/>
  <c r="E2371" i="4" s="1"/>
  <c r="D2370" i="4"/>
  <c r="E2370" i="4" s="1"/>
  <c r="D2369" i="4"/>
  <c r="E2369" i="4" s="1"/>
  <c r="D2368" i="4"/>
  <c r="E2368" i="4" s="1"/>
  <c r="D2367" i="4"/>
  <c r="E2367" i="4" s="1"/>
  <c r="D2366" i="4"/>
  <c r="E2366" i="4" s="1"/>
  <c r="D2365" i="4"/>
  <c r="E2365" i="4" s="1"/>
  <c r="D2364" i="4"/>
  <c r="E2364" i="4" s="1"/>
  <c r="D2363" i="4"/>
  <c r="E2363" i="4" s="1"/>
  <c r="D2362" i="4"/>
  <c r="E2362" i="4" s="1"/>
  <c r="D2361" i="4"/>
  <c r="E2361" i="4" s="1"/>
  <c r="D2360" i="4"/>
  <c r="E2360" i="4" s="1"/>
  <c r="D2359" i="4"/>
  <c r="E2359" i="4" s="1"/>
  <c r="D2358" i="4"/>
  <c r="E2358" i="4" s="1"/>
  <c r="D2619" i="4"/>
  <c r="E2619" i="4" s="1"/>
  <c r="D2611" i="4"/>
  <c r="E2611" i="4" s="1"/>
  <c r="D2603" i="4"/>
  <c r="E2603" i="4" s="1"/>
  <c r="D2545" i="4"/>
  <c r="E2545" i="4" s="1"/>
  <c r="D2542" i="4"/>
  <c r="E2542" i="4" s="1"/>
  <c r="D2539" i="4"/>
  <c r="E2539" i="4" s="1"/>
  <c r="D2533" i="4"/>
  <c r="E2533" i="4" s="1"/>
  <c r="D2530" i="4"/>
  <c r="E2530" i="4" s="1"/>
  <c r="D2527" i="4"/>
  <c r="E2527" i="4" s="1"/>
  <c r="D2524" i="4"/>
  <c r="E2524" i="4" s="1"/>
  <c r="D2521" i="4"/>
  <c r="E2521" i="4" s="1"/>
  <c r="D2518" i="4"/>
  <c r="E2518" i="4" s="1"/>
  <c r="D2515" i="4"/>
  <c r="E2515" i="4" s="1"/>
  <c r="D2512" i="4"/>
  <c r="E2512" i="4" s="1"/>
  <c r="D2509" i="4"/>
  <c r="E2509" i="4" s="1"/>
  <c r="D2506" i="4"/>
  <c r="E2506" i="4" s="1"/>
  <c r="D2503" i="4"/>
  <c r="E2503" i="4" s="1"/>
  <c r="D2481" i="4"/>
  <c r="E2481" i="4" s="1"/>
  <c r="D2473" i="4"/>
  <c r="E2473" i="4" s="1"/>
  <c r="D2469" i="4"/>
  <c r="E2469" i="4" s="1"/>
  <c r="D2465" i="4"/>
  <c r="E2465" i="4" s="1"/>
  <c r="D2457" i="4"/>
  <c r="E2457" i="4" s="1"/>
  <c r="D2445" i="4"/>
  <c r="E2445" i="4" s="1"/>
  <c r="D2588" i="4"/>
  <c r="E2588" i="4" s="1"/>
  <c r="D2584" i="4"/>
  <c r="E2584" i="4" s="1"/>
  <c r="D2580" i="4"/>
  <c r="E2580" i="4" s="1"/>
  <c r="D2576" i="4"/>
  <c r="E2576" i="4" s="1"/>
  <c r="D2572" i="4"/>
  <c r="E2572" i="4" s="1"/>
  <c r="D2568" i="4"/>
  <c r="E2568" i="4" s="1"/>
  <c r="D2564" i="4"/>
  <c r="E2564" i="4" s="1"/>
  <c r="D2560" i="4"/>
  <c r="E2560" i="4" s="1"/>
  <c r="D2556" i="4"/>
  <c r="E2556" i="4" s="1"/>
  <c r="D2548" i="4"/>
  <c r="E2548" i="4" s="1"/>
  <c r="D2495" i="4"/>
  <c r="E2495" i="4" s="1"/>
  <c r="D2493" i="4"/>
  <c r="E2493" i="4" s="1"/>
  <c r="D2486" i="4"/>
  <c r="E2486" i="4" s="1"/>
  <c r="D2458" i="4"/>
  <c r="E2458" i="4" s="1"/>
  <c r="D2446" i="4"/>
  <c r="E2446" i="4" s="1"/>
  <c r="D2591" i="4"/>
  <c r="E2591" i="4" s="1"/>
  <c r="D2587" i="4"/>
  <c r="E2587" i="4" s="1"/>
  <c r="D2583" i="4"/>
  <c r="E2583" i="4" s="1"/>
  <c r="D2579" i="4"/>
  <c r="E2579" i="4" s="1"/>
  <c r="D2575" i="4"/>
  <c r="E2575" i="4" s="1"/>
  <c r="D2571" i="4"/>
  <c r="E2571" i="4" s="1"/>
  <c r="D2567" i="4"/>
  <c r="E2567" i="4" s="1"/>
  <c r="D2563" i="4"/>
  <c r="E2563" i="4" s="1"/>
  <c r="D2559" i="4"/>
  <c r="E2559" i="4" s="1"/>
  <c r="D2555" i="4"/>
  <c r="E2555" i="4" s="1"/>
  <c r="D2551" i="4"/>
  <c r="E2551" i="4" s="1"/>
  <c r="D2479" i="4"/>
  <c r="E2479" i="4" s="1"/>
  <c r="D2459" i="4"/>
  <c r="E2459" i="4" s="1"/>
  <c r="D2447" i="4"/>
  <c r="E2447" i="4" s="1"/>
  <c r="D2609" i="4"/>
  <c r="E2609" i="4" s="1"/>
  <c r="D2497" i="4"/>
  <c r="E2497" i="4" s="1"/>
  <c r="D2474" i="4"/>
  <c r="E2474" i="4" s="1"/>
  <c r="D2470" i="4"/>
  <c r="E2470" i="4" s="1"/>
  <c r="D2466" i="4"/>
  <c r="E2466" i="4" s="1"/>
  <c r="D2460" i="4"/>
  <c r="E2460" i="4" s="1"/>
  <c r="D2448" i="4"/>
  <c r="E2448" i="4" s="1"/>
  <c r="D2494" i="4"/>
  <c r="E2494" i="4" s="1"/>
  <c r="D2492" i="4"/>
  <c r="E2492" i="4" s="1"/>
  <c r="D2480" i="4"/>
  <c r="E2480" i="4" s="1"/>
  <c r="D2475" i="4"/>
  <c r="E2475" i="4" s="1"/>
  <c r="D2463" i="4"/>
  <c r="E2463" i="4" s="1"/>
  <c r="D2452" i="4"/>
  <c r="E2452" i="4" s="1"/>
  <c r="D2544" i="4"/>
  <c r="E2544" i="4" s="1"/>
  <c r="D2532" i="4"/>
  <c r="E2532" i="4" s="1"/>
  <c r="D2520" i="4"/>
  <c r="E2520" i="4" s="1"/>
  <c r="D2508" i="4"/>
  <c r="E2508" i="4" s="1"/>
  <c r="D2489" i="4"/>
  <c r="E2489" i="4" s="1"/>
  <c r="D2354" i="4"/>
  <c r="E2354" i="4" s="1"/>
  <c r="D2482" i="4"/>
  <c r="E2482" i="4" s="1"/>
  <c r="D2355" i="4"/>
  <c r="E2355" i="4" s="1"/>
  <c r="D2615" i="4"/>
  <c r="E2615" i="4" s="1"/>
  <c r="D2451" i="4"/>
  <c r="E2451" i="4" s="1"/>
  <c r="D2356" i="4"/>
  <c r="E2356" i="4" s="1"/>
  <c r="D2657" i="4"/>
  <c r="E2657" i="4" s="1"/>
  <c r="D2541" i="4"/>
  <c r="E2541" i="4" s="1"/>
  <c r="D2529" i="4"/>
  <c r="E2529" i="4" s="1"/>
  <c r="D2517" i="4"/>
  <c r="E2517" i="4" s="1"/>
  <c r="D2505" i="4"/>
  <c r="E2505" i="4" s="1"/>
  <c r="D2357" i="4"/>
  <c r="E2357" i="4" s="1"/>
  <c r="D2450" i="4"/>
  <c r="E2450" i="4" s="1"/>
  <c r="D2607" i="4"/>
  <c r="E2607" i="4" s="1"/>
  <c r="D2487" i="4"/>
  <c r="E2487" i="4" s="1"/>
  <c r="D2538" i="4"/>
  <c r="E2538" i="4" s="1"/>
  <c r="D2514" i="4"/>
  <c r="E2514" i="4" s="1"/>
  <c r="D2502" i="4"/>
  <c r="E2502" i="4" s="1"/>
  <c r="D2449" i="4"/>
  <c r="E2449" i="4" s="1"/>
  <c r="D2600" i="4"/>
  <c r="E2600" i="4" s="1"/>
  <c r="D2462" i="4"/>
  <c r="E2462" i="4" s="1"/>
  <c r="D2623" i="4"/>
  <c r="E2623" i="4" s="1"/>
  <c r="D2594" i="4"/>
  <c r="E2594" i="4" s="1"/>
  <c r="D2471" i="4"/>
  <c r="E2471" i="4" s="1"/>
  <c r="D2353" i="4"/>
  <c r="E2353" i="4" s="1"/>
  <c r="D2347" i="4"/>
  <c r="E2347" i="4" s="1"/>
  <c r="D2343" i="4"/>
  <c r="E2343" i="4" s="1"/>
  <c r="D2339" i="4"/>
  <c r="E2339" i="4" s="1"/>
  <c r="D2335" i="4"/>
  <c r="E2335" i="4" s="1"/>
  <c r="D2331" i="4"/>
  <c r="E2331" i="4" s="1"/>
  <c r="D2327" i="4"/>
  <c r="E2327" i="4" s="1"/>
  <c r="D2323" i="4"/>
  <c r="E2323" i="4" s="1"/>
  <c r="D2315" i="4"/>
  <c r="E2315" i="4" s="1"/>
  <c r="D2311" i="4"/>
  <c r="E2311" i="4" s="1"/>
  <c r="D2307" i="4"/>
  <c r="E2307" i="4" s="1"/>
  <c r="D2303" i="4"/>
  <c r="E2303" i="4" s="1"/>
  <c r="D2293" i="4"/>
  <c r="E2293" i="4" s="1"/>
  <c r="D2547" i="4"/>
  <c r="E2547" i="4" s="1"/>
  <c r="D2351" i="4"/>
  <c r="E2351" i="4" s="1"/>
  <c r="D2284" i="4"/>
  <c r="E2284" i="4" s="1"/>
  <c r="D2278" i="4"/>
  <c r="E2278" i="4" s="1"/>
  <c r="D2272" i="4"/>
  <c r="E2272" i="4" s="1"/>
  <c r="D2266" i="4"/>
  <c r="E2266" i="4" s="1"/>
  <c r="D2254" i="4"/>
  <c r="E2254" i="4" s="1"/>
  <c r="D2300" i="4"/>
  <c r="E2300" i="4" s="1"/>
  <c r="D2298" i="4"/>
  <c r="E2298" i="4" s="1"/>
  <c r="D2296" i="4"/>
  <c r="E2296" i="4" s="1"/>
  <c r="D2290" i="4"/>
  <c r="E2290" i="4" s="1"/>
  <c r="D2467" i="4"/>
  <c r="E2467" i="4" s="1"/>
  <c r="D2350" i="4"/>
  <c r="E2350" i="4" s="1"/>
  <c r="D2342" i="4"/>
  <c r="E2342" i="4" s="1"/>
  <c r="D2338" i="4"/>
  <c r="E2338" i="4" s="1"/>
  <c r="D2334" i="4"/>
  <c r="E2334" i="4" s="1"/>
  <c r="D2330" i="4"/>
  <c r="E2330" i="4" s="1"/>
  <c r="D2326" i="4"/>
  <c r="E2326" i="4" s="1"/>
  <c r="D2322" i="4"/>
  <c r="E2322" i="4" s="1"/>
  <c r="D2318" i="4"/>
  <c r="E2318" i="4" s="1"/>
  <c r="D2314" i="4"/>
  <c r="E2314" i="4" s="1"/>
  <c r="D2310" i="4"/>
  <c r="E2310" i="4" s="1"/>
  <c r="D2306" i="4"/>
  <c r="E2306" i="4" s="1"/>
  <c r="D2302" i="4"/>
  <c r="E2302" i="4" s="1"/>
  <c r="D2279" i="4"/>
  <c r="E2279" i="4" s="1"/>
  <c r="D2273" i="4"/>
  <c r="E2273" i="4" s="1"/>
  <c r="D2267" i="4"/>
  <c r="E2267" i="4" s="1"/>
  <c r="D2261" i="4"/>
  <c r="E2261" i="4" s="1"/>
  <c r="D2255" i="4"/>
  <c r="E2255" i="4" s="1"/>
  <c r="D2535" i="4"/>
  <c r="E2535" i="4" s="1"/>
  <c r="D2294" i="4"/>
  <c r="E2294" i="4" s="1"/>
  <c r="D2246" i="4"/>
  <c r="E2246" i="4" s="1"/>
  <c r="D2245" i="4"/>
  <c r="E2245" i="4" s="1"/>
  <c r="D2244" i="4"/>
  <c r="E2244" i="4" s="1"/>
  <c r="D2243" i="4"/>
  <c r="E2243" i="4" s="1"/>
  <c r="D2241" i="4"/>
  <c r="E2241" i="4" s="1"/>
  <c r="D2240" i="4"/>
  <c r="E2240" i="4" s="1"/>
  <c r="D2239" i="4"/>
  <c r="E2239" i="4" s="1"/>
  <c r="D2238" i="4"/>
  <c r="E2238" i="4" s="1"/>
  <c r="D2237" i="4"/>
  <c r="E2237" i="4" s="1"/>
  <c r="D2236" i="4"/>
  <c r="E2236" i="4" s="1"/>
  <c r="D2235" i="4"/>
  <c r="E2235" i="4" s="1"/>
  <c r="D2234" i="4"/>
  <c r="E2234" i="4" s="1"/>
  <c r="D2233" i="4"/>
  <c r="E2233" i="4" s="1"/>
  <c r="D2232" i="4"/>
  <c r="E2232" i="4" s="1"/>
  <c r="D2231" i="4"/>
  <c r="E2231" i="4" s="1"/>
  <c r="D2229" i="4"/>
  <c r="E2229" i="4" s="1"/>
  <c r="D2228" i="4"/>
  <c r="E2228" i="4" s="1"/>
  <c r="D2227" i="4"/>
  <c r="E2227" i="4" s="1"/>
  <c r="D2226" i="4"/>
  <c r="E2226" i="4" s="1"/>
  <c r="D2225" i="4"/>
  <c r="E2225" i="4" s="1"/>
  <c r="D2224" i="4"/>
  <c r="E2224" i="4" s="1"/>
  <c r="D2223" i="4"/>
  <c r="E2223" i="4" s="1"/>
  <c r="D2222" i="4"/>
  <c r="E2222" i="4" s="1"/>
  <c r="D2291" i="4"/>
  <c r="E2291" i="4" s="1"/>
  <c r="D2286" i="4"/>
  <c r="E2286" i="4" s="1"/>
  <c r="D2280" i="4"/>
  <c r="E2280" i="4" s="1"/>
  <c r="D2274" i="4"/>
  <c r="E2274" i="4" s="1"/>
  <c r="D2268" i="4"/>
  <c r="E2268" i="4" s="1"/>
  <c r="D2262" i="4"/>
  <c r="E2262" i="4" s="1"/>
  <c r="D2256" i="4"/>
  <c r="E2256" i="4" s="1"/>
  <c r="D2247" i="4"/>
  <c r="E2247" i="4" s="1"/>
  <c r="D2349" i="4"/>
  <c r="E2349" i="4" s="1"/>
  <c r="D2345" i="4"/>
  <c r="E2345" i="4" s="1"/>
  <c r="D2341" i="4"/>
  <c r="E2341" i="4" s="1"/>
  <c r="D2337" i="4"/>
  <c r="E2337" i="4" s="1"/>
  <c r="D2333" i="4"/>
  <c r="E2333" i="4" s="1"/>
  <c r="D2329" i="4"/>
  <c r="E2329" i="4" s="1"/>
  <c r="D2325" i="4"/>
  <c r="E2325" i="4" s="1"/>
  <c r="D2321" i="4"/>
  <c r="E2321" i="4" s="1"/>
  <c r="D2317" i="4"/>
  <c r="E2317" i="4" s="1"/>
  <c r="D2313" i="4"/>
  <c r="E2313" i="4" s="1"/>
  <c r="D2309" i="4"/>
  <c r="E2309" i="4" s="1"/>
  <c r="D2248" i="4"/>
  <c r="E2248" i="4" s="1"/>
  <c r="D2523" i="4"/>
  <c r="E2523" i="4" s="1"/>
  <c r="D2461" i="4"/>
  <c r="E2461" i="4" s="1"/>
  <c r="D2287" i="4"/>
  <c r="E2287" i="4" s="1"/>
  <c r="D2281" i="4"/>
  <c r="E2281" i="4" s="1"/>
  <c r="D2275" i="4"/>
  <c r="E2275" i="4" s="1"/>
  <c r="D2269" i="4"/>
  <c r="E2269" i="4" s="1"/>
  <c r="D2263" i="4"/>
  <c r="E2263" i="4" s="1"/>
  <c r="D2257" i="4"/>
  <c r="E2257" i="4" s="1"/>
  <c r="D2249" i="4"/>
  <c r="E2249" i="4" s="1"/>
  <c r="D2301" i="4"/>
  <c r="E2301" i="4" s="1"/>
  <c r="D2299" i="4"/>
  <c r="E2299" i="4" s="1"/>
  <c r="D2297" i="4"/>
  <c r="E2297" i="4" s="1"/>
  <c r="D2295" i="4"/>
  <c r="E2295" i="4" s="1"/>
  <c r="D2292" i="4"/>
  <c r="E2292" i="4" s="1"/>
  <c r="D2250" i="4"/>
  <c r="E2250" i="4" s="1"/>
  <c r="D2352" i="4"/>
  <c r="E2352" i="4" s="1"/>
  <c r="D2289" i="4"/>
  <c r="E2289" i="4" s="1"/>
  <c r="D2283" i="4"/>
  <c r="E2283" i="4" s="1"/>
  <c r="D2277" i="4"/>
  <c r="E2277" i="4" s="1"/>
  <c r="D2271" i="4"/>
  <c r="E2271" i="4" s="1"/>
  <c r="D2259" i="4"/>
  <c r="E2259" i="4" s="1"/>
  <c r="D2253" i="4"/>
  <c r="E2253" i="4" s="1"/>
  <c r="D2340" i="4"/>
  <c r="E2340" i="4" s="1"/>
  <c r="D2316" i="4"/>
  <c r="E2316" i="4" s="1"/>
  <c r="D2288" i="4"/>
  <c r="E2288" i="4" s="1"/>
  <c r="D2201" i="4"/>
  <c r="E2201" i="4" s="1"/>
  <c r="D2197" i="4"/>
  <c r="E2197" i="4" s="1"/>
  <c r="D2193" i="4"/>
  <c r="E2193" i="4" s="1"/>
  <c r="D2189" i="4"/>
  <c r="E2189" i="4" s="1"/>
  <c r="D2185" i="4"/>
  <c r="E2185" i="4" s="1"/>
  <c r="D2175" i="4"/>
  <c r="E2175" i="4" s="1"/>
  <c r="D2169" i="4"/>
  <c r="E2169" i="4" s="1"/>
  <c r="D2163" i="4"/>
  <c r="E2163" i="4" s="1"/>
  <c r="D2252" i="4"/>
  <c r="E2252" i="4" s="1"/>
  <c r="D2336" i="4"/>
  <c r="E2336" i="4" s="1"/>
  <c r="D2312" i="4"/>
  <c r="E2312" i="4" s="1"/>
  <c r="D2258" i="4"/>
  <c r="E2258" i="4" s="1"/>
  <c r="D2251" i="4"/>
  <c r="E2251" i="4" s="1"/>
  <c r="D2221" i="4"/>
  <c r="E2221" i="4" s="1"/>
  <c r="D2219" i="4"/>
  <c r="E2219" i="4" s="1"/>
  <c r="D2214" i="4"/>
  <c r="E2214" i="4" s="1"/>
  <c r="D2211" i="4"/>
  <c r="E2211" i="4" s="1"/>
  <c r="D2208" i="4"/>
  <c r="E2208" i="4" s="1"/>
  <c r="D2176" i="4"/>
  <c r="E2176" i="4" s="1"/>
  <c r="D2170" i="4"/>
  <c r="E2170" i="4" s="1"/>
  <c r="D2164" i="4"/>
  <c r="E2164" i="4" s="1"/>
  <c r="D2511" i="4"/>
  <c r="E2511" i="4" s="1"/>
  <c r="D2217" i="4"/>
  <c r="E2217" i="4" s="1"/>
  <c r="D2202" i="4"/>
  <c r="E2202" i="4" s="1"/>
  <c r="D2198" i="4"/>
  <c r="E2198" i="4" s="1"/>
  <c r="D2194" i="4"/>
  <c r="E2194" i="4" s="1"/>
  <c r="D2190" i="4"/>
  <c r="E2190" i="4" s="1"/>
  <c r="D2186" i="4"/>
  <c r="E2186" i="4" s="1"/>
  <c r="D2182" i="4"/>
  <c r="E2182" i="4" s="1"/>
  <c r="D2332" i="4"/>
  <c r="E2332" i="4" s="1"/>
  <c r="D2264" i="4"/>
  <c r="E2264" i="4" s="1"/>
  <c r="D2177" i="4"/>
  <c r="E2177" i="4" s="1"/>
  <c r="D2171" i="4"/>
  <c r="E2171" i="4" s="1"/>
  <c r="D2165" i="4"/>
  <c r="E2165" i="4" s="1"/>
  <c r="D2328" i="4"/>
  <c r="E2328" i="4" s="1"/>
  <c r="D2304" i="4"/>
  <c r="E2304" i="4" s="1"/>
  <c r="D2270" i="4"/>
  <c r="E2270" i="4" s="1"/>
  <c r="D2215" i="4"/>
  <c r="E2215" i="4" s="1"/>
  <c r="D2212" i="4"/>
  <c r="E2212" i="4" s="1"/>
  <c r="D2209" i="4"/>
  <c r="E2209" i="4" s="1"/>
  <c r="F2209" i="4" s="1"/>
  <c r="G2209" i="4" s="1"/>
  <c r="H2209" i="4" s="1"/>
  <c r="D2206" i="4"/>
  <c r="E2206" i="4" s="1"/>
  <c r="D2203" i="4"/>
  <c r="E2203" i="4" s="1"/>
  <c r="D2199" i="4"/>
  <c r="E2199" i="4" s="1"/>
  <c r="D2195" i="4"/>
  <c r="E2195" i="4" s="1"/>
  <c r="D2191" i="4"/>
  <c r="E2191" i="4" s="1"/>
  <c r="D2187" i="4"/>
  <c r="E2187" i="4" s="1"/>
  <c r="D2183" i="4"/>
  <c r="E2183" i="4" s="1"/>
  <c r="D2178" i="4"/>
  <c r="E2178" i="4" s="1"/>
  <c r="D2172" i="4"/>
  <c r="E2172" i="4" s="1"/>
  <c r="D2166" i="4"/>
  <c r="E2166" i="4" s="1"/>
  <c r="D2200" i="4"/>
  <c r="E2200" i="4" s="1"/>
  <c r="D2196" i="4"/>
  <c r="E2196" i="4" s="1"/>
  <c r="F2196" i="4" s="1"/>
  <c r="G2196" i="4" s="1"/>
  <c r="H2196" i="4" s="1"/>
  <c r="D2192" i="4"/>
  <c r="E2192" i="4" s="1"/>
  <c r="D2188" i="4"/>
  <c r="E2188" i="4" s="1"/>
  <c r="D2179" i="4"/>
  <c r="E2179" i="4" s="1"/>
  <c r="D2128" i="4"/>
  <c r="E2128" i="4" s="1"/>
  <c r="D2124" i="4"/>
  <c r="E2124" i="4" s="1"/>
  <c r="D2120" i="4"/>
  <c r="E2120" i="4" s="1"/>
  <c r="D2116" i="4"/>
  <c r="E2116" i="4" s="1"/>
  <c r="D2112" i="4"/>
  <c r="E2112" i="4" s="1"/>
  <c r="D2108" i="4"/>
  <c r="E2108" i="4" s="1"/>
  <c r="D2104" i="4"/>
  <c r="E2104" i="4" s="1"/>
  <c r="D2100" i="4"/>
  <c r="E2100" i="4" s="1"/>
  <c r="D2096" i="4"/>
  <c r="E2096" i="4" s="1"/>
  <c r="D2092" i="4"/>
  <c r="E2092" i="4" s="1"/>
  <c r="D2088" i="4"/>
  <c r="E2088" i="4" s="1"/>
  <c r="D2066" i="4"/>
  <c r="E2066" i="4" s="1"/>
  <c r="D2174" i="4"/>
  <c r="E2174" i="4" s="1"/>
  <c r="D2160" i="4"/>
  <c r="E2160" i="4" s="1"/>
  <c r="D2156" i="4"/>
  <c r="E2156" i="4" s="1"/>
  <c r="D2152" i="4"/>
  <c r="E2152" i="4" s="1"/>
  <c r="D2148" i="4"/>
  <c r="E2148" i="4" s="1"/>
  <c r="D2144" i="4"/>
  <c r="E2144" i="4" s="1"/>
  <c r="D2140" i="4"/>
  <c r="E2140" i="4" s="1"/>
  <c r="D2135" i="4"/>
  <c r="E2135" i="4" s="1"/>
  <c r="D2133" i="4"/>
  <c r="E2133" i="4" s="1"/>
  <c r="D2131" i="4"/>
  <c r="E2131" i="4" s="1"/>
  <c r="D2073" i="4"/>
  <c r="E2073" i="4" s="1"/>
  <c r="D2067" i="4"/>
  <c r="E2067" i="4" s="1"/>
  <c r="D2055" i="4"/>
  <c r="E2055" i="4" s="1"/>
  <c r="D2054" i="4"/>
  <c r="E2054" i="4" s="1"/>
  <c r="D2053" i="4"/>
  <c r="E2053" i="4" s="1"/>
  <c r="D2052" i="4"/>
  <c r="E2052" i="4" s="1"/>
  <c r="D2051" i="4"/>
  <c r="E2051" i="4" s="1"/>
  <c r="D2050" i="4"/>
  <c r="E2050" i="4" s="1"/>
  <c r="D2049" i="4"/>
  <c r="E2049" i="4" s="1"/>
  <c r="D2048" i="4"/>
  <c r="E2048" i="4" s="1"/>
  <c r="D2047" i="4"/>
  <c r="E2047" i="4" s="1"/>
  <c r="D2045" i="4"/>
  <c r="E2045" i="4" s="1"/>
  <c r="D2044" i="4"/>
  <c r="E2044" i="4" s="1"/>
  <c r="D2043" i="4"/>
  <c r="E2043" i="4" s="1"/>
  <c r="D2042" i="4"/>
  <c r="E2042" i="4" s="1"/>
  <c r="D2041" i="4"/>
  <c r="E2041" i="4" s="1"/>
  <c r="D2040" i="4"/>
  <c r="E2040" i="4" s="1"/>
  <c r="D2039" i="4"/>
  <c r="E2039" i="4" s="1"/>
  <c r="D2038" i="4"/>
  <c r="E2038" i="4" s="1"/>
  <c r="D2037" i="4"/>
  <c r="E2037" i="4" s="1"/>
  <c r="D2036" i="4"/>
  <c r="E2036" i="4" s="1"/>
  <c r="D2035" i="4"/>
  <c r="E2035" i="4" s="1"/>
  <c r="D2033" i="4"/>
  <c r="E2033" i="4" s="1"/>
  <c r="D2032" i="4"/>
  <c r="E2032" i="4" s="1"/>
  <c r="D2031" i="4"/>
  <c r="E2031" i="4" s="1"/>
  <c r="D2030" i="4"/>
  <c r="E2030" i="4" s="1"/>
  <c r="D2029" i="4"/>
  <c r="E2029" i="4" s="1"/>
  <c r="D2028" i="4"/>
  <c r="E2028" i="4" s="1"/>
  <c r="D2027" i="4"/>
  <c r="E2027" i="4" s="1"/>
  <c r="D2026" i="4"/>
  <c r="E2026" i="4" s="1"/>
  <c r="D2025" i="4"/>
  <c r="E2025" i="4" s="1"/>
  <c r="D2024" i="4"/>
  <c r="E2024" i="4" s="1"/>
  <c r="D2023" i="4"/>
  <c r="E2023" i="4" s="1"/>
  <c r="D2021" i="4"/>
  <c r="E2021" i="4" s="1"/>
  <c r="D2020" i="4"/>
  <c r="E2020" i="4" s="1"/>
  <c r="D2019" i="4"/>
  <c r="E2019" i="4" s="1"/>
  <c r="D2018" i="4"/>
  <c r="E2018" i="4" s="1"/>
  <c r="D2017" i="4"/>
  <c r="E2017" i="4" s="1"/>
  <c r="D2016" i="4"/>
  <c r="E2016" i="4" s="1"/>
  <c r="D2015" i="4"/>
  <c r="E2015" i="4" s="1"/>
  <c r="D2014" i="4"/>
  <c r="E2014" i="4" s="1"/>
  <c r="D2013" i="4"/>
  <c r="E2013" i="4" s="1"/>
  <c r="D2012" i="4"/>
  <c r="E2012" i="4" s="1"/>
  <c r="D2011" i="4"/>
  <c r="E2011" i="4" s="1"/>
  <c r="D2009" i="4"/>
  <c r="E2009" i="4" s="1"/>
  <c r="D2008" i="4"/>
  <c r="E2008" i="4" s="1"/>
  <c r="D2007" i="4"/>
  <c r="E2007" i="4" s="1"/>
  <c r="D2006" i="4"/>
  <c r="E2006" i="4" s="1"/>
  <c r="D2005" i="4"/>
  <c r="E2005" i="4" s="1"/>
  <c r="D2004" i="4"/>
  <c r="E2004" i="4" s="1"/>
  <c r="D2003" i="4"/>
  <c r="E2003" i="4" s="1"/>
  <c r="D2002" i="4"/>
  <c r="E2002" i="4" s="1"/>
  <c r="D2001" i="4"/>
  <c r="E2001" i="4" s="1"/>
  <c r="D2000" i="4"/>
  <c r="E2000" i="4" s="1"/>
  <c r="D1999" i="4"/>
  <c r="E1999" i="4" s="1"/>
  <c r="D1997" i="4"/>
  <c r="E1997" i="4" s="1"/>
  <c r="D1996" i="4"/>
  <c r="E1996" i="4" s="1"/>
  <c r="D1995" i="4"/>
  <c r="E1995" i="4" s="1"/>
  <c r="D1994" i="4"/>
  <c r="E1994" i="4" s="1"/>
  <c r="D1993" i="4"/>
  <c r="E1993" i="4" s="1"/>
  <c r="D1992" i="4"/>
  <c r="E1992" i="4" s="1"/>
  <c r="D1991" i="4"/>
  <c r="E1991" i="4" s="1"/>
  <c r="D1990" i="4"/>
  <c r="E1990" i="4" s="1"/>
  <c r="D1989" i="4"/>
  <c r="E1989" i="4" s="1"/>
  <c r="D1988" i="4"/>
  <c r="E1988" i="4" s="1"/>
  <c r="D1987" i="4"/>
  <c r="E1987" i="4" s="1"/>
  <c r="D1985" i="4"/>
  <c r="E1985" i="4" s="1"/>
  <c r="D1984" i="4"/>
  <c r="E1984" i="4" s="1"/>
  <c r="D1983" i="4"/>
  <c r="E1983" i="4" s="1"/>
  <c r="D1982" i="4"/>
  <c r="E1982" i="4" s="1"/>
  <c r="D1981" i="4"/>
  <c r="E1981" i="4" s="1"/>
  <c r="D1980" i="4"/>
  <c r="E1980" i="4" s="1"/>
  <c r="D1979" i="4"/>
  <c r="E1979" i="4" s="1"/>
  <c r="D1978" i="4"/>
  <c r="E1978" i="4" s="1"/>
  <c r="D1977" i="4"/>
  <c r="E1977" i="4" s="1"/>
  <c r="D1976" i="4"/>
  <c r="E1976" i="4" s="1"/>
  <c r="D1975" i="4"/>
  <c r="E1975" i="4" s="1"/>
  <c r="D1974" i="4"/>
  <c r="E1974" i="4" s="1"/>
  <c r="D1973" i="4"/>
  <c r="E1973" i="4" s="1"/>
  <c r="D1972" i="4"/>
  <c r="E1972" i="4" s="1"/>
  <c r="D1971" i="4"/>
  <c r="E1971" i="4" s="1"/>
  <c r="D1970" i="4"/>
  <c r="E1970" i="4" s="1"/>
  <c r="D1969" i="4"/>
  <c r="E1969" i="4" s="1"/>
  <c r="D2056" i="4"/>
  <c r="E2056" i="4" s="1"/>
  <c r="D2173" i="4"/>
  <c r="E2173" i="4" s="1"/>
  <c r="D2137" i="4"/>
  <c r="E2137" i="4" s="1"/>
  <c r="D2125" i="4"/>
  <c r="E2125" i="4" s="1"/>
  <c r="D2117" i="4"/>
  <c r="E2117" i="4" s="1"/>
  <c r="D2113" i="4"/>
  <c r="E2113" i="4" s="1"/>
  <c r="D2109" i="4"/>
  <c r="E2109" i="4" s="1"/>
  <c r="D2105" i="4"/>
  <c r="E2105" i="4" s="1"/>
  <c r="D2101" i="4"/>
  <c r="E2101" i="4" s="1"/>
  <c r="D2097" i="4"/>
  <c r="E2097" i="4" s="1"/>
  <c r="D2093" i="4"/>
  <c r="E2093" i="4" s="1"/>
  <c r="D2089" i="4"/>
  <c r="E2089" i="4" s="1"/>
  <c r="D2085" i="4"/>
  <c r="E2085" i="4" s="1"/>
  <c r="D2080" i="4"/>
  <c r="E2080" i="4" s="1"/>
  <c r="D2074" i="4"/>
  <c r="E2074" i="4" s="1"/>
  <c r="D2057" i="4"/>
  <c r="E2057" i="4" s="1"/>
  <c r="D2216" i="4"/>
  <c r="E2216" i="4" s="1"/>
  <c r="D2210" i="4"/>
  <c r="E2210" i="4" s="1"/>
  <c r="D2204" i="4"/>
  <c r="E2204" i="4" s="1"/>
  <c r="D2168" i="4"/>
  <c r="E2168" i="4" s="1"/>
  <c r="D2159" i="4"/>
  <c r="E2159" i="4" s="1"/>
  <c r="D2155" i="4"/>
  <c r="E2155" i="4" s="1"/>
  <c r="D2151" i="4"/>
  <c r="E2151" i="4" s="1"/>
  <c r="D2147" i="4"/>
  <c r="E2147" i="4" s="1"/>
  <c r="F2147" i="4" s="1"/>
  <c r="G2147" i="4" s="1"/>
  <c r="H2147" i="4" s="1"/>
  <c r="D2143" i="4"/>
  <c r="E2143" i="4" s="1"/>
  <c r="D2129" i="4"/>
  <c r="E2129" i="4" s="1"/>
  <c r="D2139" i="4"/>
  <c r="E2139" i="4" s="1"/>
  <c r="D2081" i="4"/>
  <c r="E2081" i="4" s="1"/>
  <c r="D2075" i="4"/>
  <c r="E2075" i="4" s="1"/>
  <c r="D2069" i="4"/>
  <c r="E2069" i="4" s="1"/>
  <c r="D2059" i="4"/>
  <c r="E2059" i="4" s="1"/>
  <c r="D2167" i="4"/>
  <c r="E2167" i="4" s="1"/>
  <c r="D2126" i="4"/>
  <c r="E2126" i="4" s="1"/>
  <c r="D2122" i="4"/>
  <c r="E2122" i="4" s="1"/>
  <c r="D2118" i="4"/>
  <c r="E2118" i="4" s="1"/>
  <c r="D2114" i="4"/>
  <c r="E2114" i="4" s="1"/>
  <c r="D2110" i="4"/>
  <c r="E2110" i="4" s="1"/>
  <c r="D2102" i="4"/>
  <c r="E2102" i="4" s="1"/>
  <c r="D2098" i="4"/>
  <c r="E2098" i="4" s="1"/>
  <c r="D2094" i="4"/>
  <c r="E2094" i="4" s="1"/>
  <c r="D2090" i="4"/>
  <c r="E2090" i="4" s="1"/>
  <c r="D2086" i="4"/>
  <c r="E2086" i="4" s="1"/>
  <c r="D2060" i="4"/>
  <c r="E2060" i="4" s="1"/>
  <c r="D2344" i="4"/>
  <c r="E2344" i="4" s="1"/>
  <c r="D2282" i="4"/>
  <c r="E2282" i="4" s="1"/>
  <c r="D2158" i="4"/>
  <c r="E2158" i="4" s="1"/>
  <c r="D2154" i="4"/>
  <c r="E2154" i="4" s="1"/>
  <c r="D2150" i="4"/>
  <c r="E2150" i="4" s="1"/>
  <c r="D2146" i="4"/>
  <c r="E2146" i="4" s="1"/>
  <c r="D2134" i="4"/>
  <c r="E2134" i="4" s="1"/>
  <c r="D2132" i="4"/>
  <c r="E2132" i="4" s="1"/>
  <c r="D2082" i="4"/>
  <c r="E2082" i="4" s="1"/>
  <c r="D2076" i="4"/>
  <c r="E2076" i="4" s="1"/>
  <c r="D2070" i="4"/>
  <c r="E2070" i="4" s="1"/>
  <c r="D2061" i="4"/>
  <c r="E2061" i="4" s="1"/>
  <c r="D2324" i="4"/>
  <c r="E2324" i="4" s="1"/>
  <c r="D2276" i="4"/>
  <c r="E2276" i="4" s="1"/>
  <c r="D2220" i="4"/>
  <c r="E2220" i="4" s="1"/>
  <c r="D2127" i="4"/>
  <c r="E2127" i="4" s="1"/>
  <c r="D2123" i="4"/>
  <c r="E2123" i="4" s="1"/>
  <c r="D2119" i="4"/>
  <c r="E2119" i="4" s="1"/>
  <c r="D2115" i="4"/>
  <c r="E2115" i="4" s="1"/>
  <c r="D2111" i="4"/>
  <c r="E2111" i="4" s="1"/>
  <c r="D2107" i="4"/>
  <c r="E2107" i="4" s="1"/>
  <c r="D2103" i="4"/>
  <c r="E2103" i="4" s="1"/>
  <c r="D2099" i="4"/>
  <c r="E2099" i="4" s="1"/>
  <c r="D2083" i="4"/>
  <c r="E2083" i="4" s="1"/>
  <c r="D2077" i="4"/>
  <c r="E2077" i="4" s="1"/>
  <c r="D2071" i="4"/>
  <c r="E2071" i="4" s="1"/>
  <c r="D2063" i="4"/>
  <c r="E2063" i="4" s="1"/>
  <c r="D1968" i="4"/>
  <c r="E1968" i="4" s="1"/>
  <c r="D1967" i="4"/>
  <c r="E1967" i="4" s="1"/>
  <c r="D1966" i="4"/>
  <c r="E1966" i="4" s="1"/>
  <c r="D1965" i="4"/>
  <c r="E1965" i="4" s="1"/>
  <c r="D1963" i="4"/>
  <c r="E1963" i="4" s="1"/>
  <c r="D1962" i="4"/>
  <c r="E1962" i="4" s="1"/>
  <c r="D1961" i="4"/>
  <c r="E1961" i="4" s="1"/>
  <c r="D1960" i="4"/>
  <c r="E1960" i="4" s="1"/>
  <c r="D1959" i="4"/>
  <c r="E1959" i="4" s="1"/>
  <c r="D1958" i="4"/>
  <c r="E1958" i="4" s="1"/>
  <c r="D1957" i="4"/>
  <c r="E1957" i="4" s="1"/>
  <c r="D1956" i="4"/>
  <c r="E1956" i="4" s="1"/>
  <c r="D1955" i="4"/>
  <c r="E1955" i="4" s="1"/>
  <c r="D1954" i="4"/>
  <c r="E1954" i="4" s="1"/>
  <c r="D1953" i="4"/>
  <c r="E1953" i="4" s="1"/>
  <c r="D1951" i="4"/>
  <c r="E1951" i="4" s="1"/>
  <c r="D1950" i="4"/>
  <c r="E1950" i="4" s="1"/>
  <c r="D1949" i="4"/>
  <c r="E1949" i="4" s="1"/>
  <c r="D1948" i="4"/>
  <c r="E1948" i="4" s="1"/>
  <c r="D1947" i="4"/>
  <c r="E1947" i="4" s="1"/>
  <c r="D1946" i="4"/>
  <c r="E1946" i="4" s="1"/>
  <c r="D1945" i="4"/>
  <c r="E1945" i="4" s="1"/>
  <c r="D1944" i="4"/>
  <c r="E1944" i="4" s="1"/>
  <c r="D1943" i="4"/>
  <c r="E1943" i="4" s="1"/>
  <c r="D1942" i="4"/>
  <c r="E1942" i="4" s="1"/>
  <c r="D1941" i="4"/>
  <c r="E1941" i="4" s="1"/>
  <c r="D1939" i="4"/>
  <c r="E1939" i="4" s="1"/>
  <c r="D1938" i="4"/>
  <c r="E1938" i="4" s="1"/>
  <c r="D1937" i="4"/>
  <c r="E1937" i="4" s="1"/>
  <c r="D1936" i="4"/>
  <c r="E1936" i="4" s="1"/>
  <c r="D1935" i="4"/>
  <c r="E1935" i="4" s="1"/>
  <c r="D1934" i="4"/>
  <c r="E1934" i="4" s="1"/>
  <c r="D1933" i="4"/>
  <c r="E1933" i="4" s="1"/>
  <c r="D1932" i="4"/>
  <c r="E1932" i="4" s="1"/>
  <c r="D1931" i="4"/>
  <c r="E1931" i="4" s="1"/>
  <c r="D1930" i="4"/>
  <c r="E1930" i="4" s="1"/>
  <c r="D1929" i="4"/>
  <c r="E1929" i="4" s="1"/>
  <c r="D1927" i="4"/>
  <c r="E1927" i="4" s="1"/>
  <c r="D1926" i="4"/>
  <c r="E1926" i="4" s="1"/>
  <c r="D1925" i="4"/>
  <c r="E1925" i="4" s="1"/>
  <c r="D1924" i="4"/>
  <c r="E1924" i="4" s="1"/>
  <c r="D1923" i="4"/>
  <c r="E1923" i="4" s="1"/>
  <c r="D1922" i="4"/>
  <c r="E1922" i="4" s="1"/>
  <c r="D1921" i="4"/>
  <c r="E1921" i="4" s="1"/>
  <c r="D1920" i="4"/>
  <c r="E1920" i="4" s="1"/>
  <c r="D1919" i="4"/>
  <c r="E1919" i="4" s="1"/>
  <c r="D1918" i="4"/>
  <c r="E1918" i="4" s="1"/>
  <c r="D1917" i="4"/>
  <c r="E1917" i="4" s="1"/>
  <c r="D1915" i="4"/>
  <c r="E1915" i="4" s="1"/>
  <c r="D1914" i="4"/>
  <c r="E1914" i="4" s="1"/>
  <c r="D1913" i="4"/>
  <c r="E1913" i="4" s="1"/>
  <c r="D1912" i="4"/>
  <c r="E1912" i="4" s="1"/>
  <c r="D1911" i="4"/>
  <c r="E1911" i="4" s="1"/>
  <c r="D1910" i="4"/>
  <c r="E1910" i="4" s="1"/>
  <c r="D1909" i="4"/>
  <c r="E1909" i="4" s="1"/>
  <c r="D1908" i="4"/>
  <c r="E1908" i="4" s="1"/>
  <c r="D1907" i="4"/>
  <c r="E1907" i="4" s="1"/>
  <c r="D1906" i="4"/>
  <c r="E1906" i="4" s="1"/>
  <c r="D1905" i="4"/>
  <c r="E1905" i="4" s="1"/>
  <c r="D1903" i="4"/>
  <c r="E1903" i="4" s="1"/>
  <c r="D1902" i="4"/>
  <c r="E1902" i="4" s="1"/>
  <c r="F1902" i="4" s="1"/>
  <c r="G1902" i="4" s="1"/>
  <c r="H1902" i="4" s="1"/>
  <c r="D1901" i="4"/>
  <c r="E1901" i="4" s="1"/>
  <c r="D1900" i="4"/>
  <c r="E1900" i="4" s="1"/>
  <c r="D1899" i="4"/>
  <c r="E1899" i="4" s="1"/>
  <c r="D1898" i="4"/>
  <c r="E1898" i="4" s="1"/>
  <c r="D1897" i="4"/>
  <c r="E1897" i="4" s="1"/>
  <c r="D1896" i="4"/>
  <c r="E1896" i="4" s="1"/>
  <c r="D1895" i="4"/>
  <c r="E1895" i="4" s="1"/>
  <c r="D1894" i="4"/>
  <c r="E1894" i="4" s="1"/>
  <c r="D1893" i="4"/>
  <c r="E1893" i="4" s="1"/>
  <c r="D1891" i="4"/>
  <c r="E1891" i="4" s="1"/>
  <c r="D1890" i="4"/>
  <c r="E1890" i="4" s="1"/>
  <c r="D1889" i="4"/>
  <c r="E1889" i="4" s="1"/>
  <c r="D1888" i="4"/>
  <c r="E1888" i="4" s="1"/>
  <c r="D1887" i="4"/>
  <c r="E1887" i="4" s="1"/>
  <c r="D1886" i="4"/>
  <c r="E1886" i="4" s="1"/>
  <c r="D1885" i="4"/>
  <c r="E1885" i="4" s="1"/>
  <c r="D1884" i="4"/>
  <c r="E1884" i="4" s="1"/>
  <c r="D1883" i="4"/>
  <c r="E1883" i="4" s="1"/>
  <c r="D1882" i="4"/>
  <c r="E1882" i="4" s="1"/>
  <c r="D1881" i="4"/>
  <c r="E1881" i="4" s="1"/>
  <c r="D1879" i="4"/>
  <c r="E1879" i="4" s="1"/>
  <c r="D1878" i="4"/>
  <c r="E1878" i="4" s="1"/>
  <c r="D1877" i="4"/>
  <c r="E1877" i="4" s="1"/>
  <c r="D1876" i="4"/>
  <c r="E1876" i="4" s="1"/>
  <c r="D1875" i="4"/>
  <c r="E1875" i="4" s="1"/>
  <c r="D1874" i="4"/>
  <c r="E1874" i="4" s="1"/>
  <c r="D1873" i="4"/>
  <c r="E1873" i="4" s="1"/>
  <c r="D1872" i="4"/>
  <c r="E1872" i="4" s="1"/>
  <c r="D1871" i="4"/>
  <c r="E1871" i="4" s="1"/>
  <c r="D1870" i="4"/>
  <c r="E1870" i="4" s="1"/>
  <c r="D1869" i="4"/>
  <c r="E1869" i="4" s="1"/>
  <c r="D1867" i="4"/>
  <c r="E1867" i="4" s="1"/>
  <c r="D1866" i="4"/>
  <c r="E1866" i="4" s="1"/>
  <c r="D1865" i="4"/>
  <c r="E1865" i="4" s="1"/>
  <c r="D1864" i="4"/>
  <c r="E1864" i="4" s="1"/>
  <c r="D1863" i="4"/>
  <c r="E1863" i="4" s="1"/>
  <c r="D1862" i="4"/>
  <c r="E1862" i="4" s="1"/>
  <c r="D1861" i="4"/>
  <c r="E1861" i="4" s="1"/>
  <c r="D1860" i="4"/>
  <c r="E1860" i="4" s="1"/>
  <c r="D1859" i="4"/>
  <c r="E1859" i="4" s="1"/>
  <c r="D1858" i="4"/>
  <c r="E1858" i="4" s="1"/>
  <c r="D1857" i="4"/>
  <c r="E1857" i="4" s="1"/>
  <c r="D1855" i="4"/>
  <c r="E1855" i="4" s="1"/>
  <c r="D1854" i="4"/>
  <c r="E1854" i="4" s="1"/>
  <c r="D1853" i="4"/>
  <c r="E1853" i="4" s="1"/>
  <c r="D1852" i="4"/>
  <c r="E1852" i="4" s="1"/>
  <c r="D2157" i="4"/>
  <c r="E2157" i="4" s="1"/>
  <c r="D2141" i="4"/>
  <c r="E2141" i="4" s="1"/>
  <c r="D2064" i="4"/>
  <c r="E2064" i="4" s="1"/>
  <c r="D2078" i="4"/>
  <c r="E2078" i="4" s="1"/>
  <c r="D2130" i="4"/>
  <c r="E2130" i="4" s="1"/>
  <c r="D2213" i="4"/>
  <c r="E2213" i="4" s="1"/>
  <c r="D2153" i="4"/>
  <c r="E2153" i="4" s="1"/>
  <c r="D2138" i="4"/>
  <c r="E2138" i="4" s="1"/>
  <c r="D2072" i="4"/>
  <c r="E2072" i="4" s="1"/>
  <c r="D2136" i="4"/>
  <c r="E2136" i="4" s="1"/>
  <c r="D2062" i="4"/>
  <c r="E2062" i="4" s="1"/>
  <c r="D2207" i="4"/>
  <c r="E2207" i="4" s="1"/>
  <c r="D2149" i="4"/>
  <c r="E2149" i="4" s="1"/>
  <c r="D2162" i="4"/>
  <c r="E2162" i="4" s="1"/>
  <c r="D1833" i="4"/>
  <c r="E1833" i="4" s="1"/>
  <c r="D1821" i="4"/>
  <c r="E1821" i="4" s="1"/>
  <c r="D2145" i="4"/>
  <c r="E2145" i="4" s="1"/>
  <c r="D1851" i="4"/>
  <c r="E1851" i="4" s="1"/>
  <c r="D1845" i="4"/>
  <c r="E1845" i="4" s="1"/>
  <c r="D1834" i="4"/>
  <c r="E1834" i="4" s="1"/>
  <c r="D1822" i="4"/>
  <c r="E1822" i="4" s="1"/>
  <c r="D1835" i="4"/>
  <c r="E1835" i="4" s="1"/>
  <c r="D1823" i="4"/>
  <c r="E1823" i="4" s="1"/>
  <c r="D1846" i="4"/>
  <c r="E1846" i="4" s="1"/>
  <c r="D1836" i="4"/>
  <c r="E1836" i="4" s="1"/>
  <c r="D1837" i="4"/>
  <c r="E1837" i="4" s="1"/>
  <c r="D1825" i="4"/>
  <c r="E1825" i="4" s="1"/>
  <c r="D1847" i="4"/>
  <c r="E1847" i="4" s="1"/>
  <c r="D1838" i="4"/>
  <c r="E1838" i="4" s="1"/>
  <c r="D1826" i="4"/>
  <c r="E1826" i="4" s="1"/>
  <c r="D1839" i="4"/>
  <c r="E1839" i="4" s="1"/>
  <c r="D1827" i="4"/>
  <c r="E1827" i="4" s="1"/>
  <c r="D1815" i="4"/>
  <c r="E1815" i="4" s="1"/>
  <c r="D1814" i="4"/>
  <c r="E1814" i="4" s="1"/>
  <c r="D1813" i="4"/>
  <c r="E1813" i="4" s="1"/>
  <c r="D1812" i="4"/>
  <c r="E1812" i="4" s="1"/>
  <c r="D1810" i="4"/>
  <c r="E1810" i="4" s="1"/>
  <c r="D1809" i="4"/>
  <c r="E1809" i="4" s="1"/>
  <c r="D1808" i="4"/>
  <c r="E1808" i="4" s="1"/>
  <c r="D1807" i="4"/>
  <c r="E1807" i="4" s="1"/>
  <c r="D1806" i="4"/>
  <c r="E1806" i="4" s="1"/>
  <c r="D1805" i="4"/>
  <c r="E1805" i="4" s="1"/>
  <c r="D1804" i="4"/>
  <c r="E1804" i="4" s="1"/>
  <c r="D1803" i="4"/>
  <c r="E1803" i="4" s="1"/>
  <c r="D1802" i="4"/>
  <c r="E1802" i="4" s="1"/>
  <c r="D1801" i="4"/>
  <c r="E1801" i="4" s="1"/>
  <c r="D1800" i="4"/>
  <c r="E1800" i="4" s="1"/>
  <c r="D1798" i="4"/>
  <c r="E1798" i="4" s="1"/>
  <c r="D1797" i="4"/>
  <c r="E1797" i="4" s="1"/>
  <c r="D1796" i="4"/>
  <c r="E1796" i="4" s="1"/>
  <c r="D1795" i="4"/>
  <c r="E1795" i="4" s="1"/>
  <c r="D1794" i="4"/>
  <c r="E1794" i="4" s="1"/>
  <c r="D1793" i="4"/>
  <c r="E1793" i="4" s="1"/>
  <c r="D1792" i="4"/>
  <c r="E1792" i="4" s="1"/>
  <c r="D1791" i="4"/>
  <c r="E1791" i="4" s="1"/>
  <c r="D1790" i="4"/>
  <c r="E1790" i="4" s="1"/>
  <c r="D1789" i="4"/>
  <c r="E1789" i="4" s="1"/>
  <c r="D1788" i="4"/>
  <c r="E1788" i="4" s="1"/>
  <c r="D1786" i="4"/>
  <c r="E1786" i="4" s="1"/>
  <c r="D1785" i="4"/>
  <c r="E1785" i="4" s="1"/>
  <c r="D1784" i="4"/>
  <c r="E1784" i="4" s="1"/>
  <c r="D1783" i="4"/>
  <c r="E1783" i="4" s="1"/>
  <c r="D1782" i="4"/>
  <c r="E1782" i="4" s="1"/>
  <c r="D1781" i="4"/>
  <c r="E1781" i="4" s="1"/>
  <c r="D1780" i="4"/>
  <c r="E1780" i="4" s="1"/>
  <c r="D1779" i="4"/>
  <c r="E1779" i="4" s="1"/>
  <c r="D1778" i="4"/>
  <c r="E1778" i="4" s="1"/>
  <c r="D1777" i="4"/>
  <c r="E1777" i="4" s="1"/>
  <c r="D1776" i="4"/>
  <c r="E1776" i="4" s="1"/>
  <c r="D1774" i="4"/>
  <c r="E1774" i="4" s="1"/>
  <c r="D1773" i="4"/>
  <c r="E1773" i="4" s="1"/>
  <c r="D1772" i="4"/>
  <c r="E1772" i="4" s="1"/>
  <c r="D1771" i="4"/>
  <c r="E1771" i="4" s="1"/>
  <c r="D1770" i="4"/>
  <c r="E1770" i="4" s="1"/>
  <c r="D1769" i="4"/>
  <c r="E1769" i="4" s="1"/>
  <c r="D1768" i="4"/>
  <c r="E1768" i="4" s="1"/>
  <c r="D1767" i="4"/>
  <c r="E1767" i="4" s="1"/>
  <c r="D1766" i="4"/>
  <c r="E1766" i="4" s="1"/>
  <c r="D1765" i="4"/>
  <c r="E1765" i="4" s="1"/>
  <c r="D1764" i="4"/>
  <c r="E1764" i="4" s="1"/>
  <c r="D1762" i="4"/>
  <c r="E1762" i="4" s="1"/>
  <c r="D1761" i="4"/>
  <c r="E1761" i="4" s="1"/>
  <c r="D1760" i="4"/>
  <c r="E1760" i="4" s="1"/>
  <c r="D1759" i="4"/>
  <c r="E1759" i="4" s="1"/>
  <c r="D1758" i="4"/>
  <c r="E1758" i="4" s="1"/>
  <c r="D1757" i="4"/>
  <c r="E1757" i="4" s="1"/>
  <c r="D1756" i="4"/>
  <c r="E1756" i="4" s="1"/>
  <c r="D1755" i="4"/>
  <c r="E1755" i="4" s="1"/>
  <c r="D1754" i="4"/>
  <c r="E1754" i="4" s="1"/>
  <c r="D1753" i="4"/>
  <c r="E1753" i="4" s="1"/>
  <c r="D1752" i="4"/>
  <c r="E1752" i="4" s="1"/>
  <c r="D1750" i="4"/>
  <c r="E1750" i="4" s="1"/>
  <c r="D1749" i="4"/>
  <c r="E1749" i="4" s="1"/>
  <c r="D1748" i="4"/>
  <c r="E1748" i="4" s="1"/>
  <c r="D1747" i="4"/>
  <c r="E1747" i="4" s="1"/>
  <c r="D1746" i="4"/>
  <c r="E1746" i="4" s="1"/>
  <c r="D1745" i="4"/>
  <c r="E1745" i="4" s="1"/>
  <c r="D1744" i="4"/>
  <c r="E1744" i="4" s="1"/>
  <c r="F1744" i="4" s="1"/>
  <c r="G1744" i="4" s="1"/>
  <c r="H1744" i="4" s="1"/>
  <c r="D2180" i="4"/>
  <c r="E2180" i="4" s="1"/>
  <c r="D1848" i="4"/>
  <c r="E1848" i="4" s="1"/>
  <c r="D1840" i="4"/>
  <c r="E1840" i="4" s="1"/>
  <c r="D1828" i="4"/>
  <c r="E1828" i="4" s="1"/>
  <c r="D1816" i="4"/>
  <c r="E1816" i="4" s="1"/>
  <c r="D2065" i="4"/>
  <c r="E2065" i="4" s="1"/>
  <c r="D1849" i="4"/>
  <c r="E1849" i="4" s="1"/>
  <c r="D1842" i="4"/>
  <c r="E1842" i="4" s="1"/>
  <c r="D1830" i="4"/>
  <c r="E1830" i="4" s="1"/>
  <c r="D1818" i="4"/>
  <c r="E1818" i="4" s="1"/>
  <c r="D2161" i="4"/>
  <c r="E2161" i="4" s="1"/>
  <c r="D1850" i="4"/>
  <c r="E1850" i="4" s="1"/>
  <c r="F1850" i="4" s="1"/>
  <c r="G1850" i="4" s="1"/>
  <c r="H1850" i="4" s="1"/>
  <c r="D1832" i="4"/>
  <c r="E1832" i="4" s="1"/>
  <c r="D1741" i="4"/>
  <c r="E1741" i="4" s="1"/>
  <c r="D1738" i="4"/>
  <c r="E1738" i="4" s="1"/>
  <c r="D1735" i="4"/>
  <c r="E1735" i="4" s="1"/>
  <c r="D1732" i="4"/>
  <c r="E1732" i="4" s="1"/>
  <c r="D1729" i="4"/>
  <c r="E1729" i="4" s="1"/>
  <c r="D1726" i="4"/>
  <c r="E1726" i="4" s="1"/>
  <c r="D1723" i="4"/>
  <c r="E1723" i="4" s="1"/>
  <c r="D1720" i="4"/>
  <c r="E1720" i="4" s="1"/>
  <c r="D1717" i="4"/>
  <c r="E1717" i="4" s="1"/>
  <c r="D1714" i="4"/>
  <c r="E1714" i="4" s="1"/>
  <c r="D1711" i="4"/>
  <c r="E1711" i="4" s="1"/>
  <c r="F1711" i="4" s="1"/>
  <c r="G1711" i="4" s="1"/>
  <c r="H1711" i="4" s="1"/>
  <c r="D1708" i="4"/>
  <c r="E1708" i="4" s="1"/>
  <c r="D1705" i="4"/>
  <c r="E1705" i="4" s="1"/>
  <c r="D1702" i="4"/>
  <c r="E1702" i="4" s="1"/>
  <c r="D1694" i="4"/>
  <c r="E1694" i="4" s="1"/>
  <c r="D1671" i="4"/>
  <c r="E1671" i="4" s="1"/>
  <c r="D1689" i="4"/>
  <c r="E1689" i="4" s="1"/>
  <c r="D1683" i="4"/>
  <c r="E1683" i="4" s="1"/>
  <c r="D1672" i="4"/>
  <c r="E1672" i="4" s="1"/>
  <c r="D1831" i="4"/>
  <c r="E1831" i="4" s="1"/>
  <c r="D1673" i="4"/>
  <c r="E1673" i="4" s="1"/>
  <c r="D1844" i="4"/>
  <c r="E1844" i="4" s="1"/>
  <c r="D1699" i="4"/>
  <c r="E1699" i="4" s="1"/>
  <c r="D1695" i="4"/>
  <c r="E1695" i="4" s="1"/>
  <c r="D1690" i="4"/>
  <c r="E1690" i="4" s="1"/>
  <c r="D1674" i="4"/>
  <c r="E1674" i="4" s="1"/>
  <c r="D1662" i="4"/>
  <c r="E1662" i="4" s="1"/>
  <c r="D1661" i="4"/>
  <c r="E1661" i="4" s="1"/>
  <c r="D1660" i="4"/>
  <c r="E1660" i="4" s="1"/>
  <c r="D1659" i="4"/>
  <c r="E1659" i="4" s="1"/>
  <c r="D1658" i="4"/>
  <c r="E1658" i="4" s="1"/>
  <c r="D1657" i="4"/>
  <c r="E1657" i="4" s="1"/>
  <c r="D1656" i="4"/>
  <c r="E1656" i="4" s="1"/>
  <c r="D1655" i="4"/>
  <c r="E1655" i="4" s="1"/>
  <c r="D1654" i="4"/>
  <c r="E1654" i="4" s="1"/>
  <c r="D1653" i="4"/>
  <c r="E1653" i="4" s="1"/>
  <c r="D1651" i="4"/>
  <c r="E1651" i="4" s="1"/>
  <c r="D1650" i="4"/>
  <c r="E1650" i="4" s="1"/>
  <c r="D1649" i="4"/>
  <c r="E1649" i="4" s="1"/>
  <c r="D1648" i="4"/>
  <c r="E1648" i="4" s="1"/>
  <c r="D1647" i="4"/>
  <c r="E1647" i="4" s="1"/>
  <c r="D1646" i="4"/>
  <c r="E1646" i="4" s="1"/>
  <c r="D1645" i="4"/>
  <c r="E1645" i="4" s="1"/>
  <c r="D1644" i="4"/>
  <c r="E1644" i="4" s="1"/>
  <c r="D1643" i="4"/>
  <c r="E1643" i="4" s="1"/>
  <c r="D1642" i="4"/>
  <c r="E1642" i="4" s="1"/>
  <c r="D1641" i="4"/>
  <c r="E1641" i="4" s="1"/>
  <c r="D1639" i="4"/>
  <c r="E1639" i="4" s="1"/>
  <c r="D1638" i="4"/>
  <c r="E1638" i="4" s="1"/>
  <c r="D1637" i="4"/>
  <c r="E1637" i="4" s="1"/>
  <c r="D1636" i="4"/>
  <c r="E1636" i="4" s="1"/>
  <c r="D1635" i="4"/>
  <c r="E1635" i="4" s="1"/>
  <c r="D1634" i="4"/>
  <c r="E1634" i="4" s="1"/>
  <c r="D1633" i="4"/>
  <c r="E1633" i="4" s="1"/>
  <c r="D1632" i="4"/>
  <c r="E1632" i="4" s="1"/>
  <c r="D1631" i="4"/>
  <c r="E1631" i="4" s="1"/>
  <c r="D1630" i="4"/>
  <c r="E1630" i="4" s="1"/>
  <c r="D1629" i="4"/>
  <c r="E1629" i="4" s="1"/>
  <c r="D1627" i="4"/>
  <c r="E1627" i="4" s="1"/>
  <c r="D1626" i="4"/>
  <c r="E1626" i="4" s="1"/>
  <c r="D1625" i="4"/>
  <c r="E1625" i="4" s="1"/>
  <c r="D1624" i="4"/>
  <c r="E1624" i="4" s="1"/>
  <c r="D1623" i="4"/>
  <c r="E1623" i="4" s="1"/>
  <c r="D1622" i="4"/>
  <c r="E1622" i="4" s="1"/>
  <c r="D1620" i="4"/>
  <c r="E1620" i="4" s="1"/>
  <c r="D1618" i="4"/>
  <c r="E1618" i="4" s="1"/>
  <c r="D1617" i="4"/>
  <c r="E1617" i="4" s="1"/>
  <c r="D1616" i="4"/>
  <c r="E1616" i="4" s="1"/>
  <c r="D1615" i="4"/>
  <c r="E1615" i="4" s="1"/>
  <c r="D1614" i="4"/>
  <c r="E1614" i="4" s="1"/>
  <c r="D1613" i="4"/>
  <c r="E1613" i="4" s="1"/>
  <c r="D1612" i="4"/>
  <c r="E1612" i="4" s="1"/>
  <c r="D1611" i="4"/>
  <c r="E1611" i="4" s="1"/>
  <c r="D1610" i="4"/>
  <c r="E1610" i="4" s="1"/>
  <c r="D1609" i="4"/>
  <c r="E1609" i="4" s="1"/>
  <c r="D1608" i="4"/>
  <c r="E1608" i="4" s="1"/>
  <c r="D1607" i="4"/>
  <c r="E1607" i="4" s="1"/>
  <c r="D1606" i="4"/>
  <c r="E1606" i="4" s="1"/>
  <c r="D1605" i="4"/>
  <c r="E1605" i="4" s="1"/>
  <c r="D1604" i="4"/>
  <c r="E1604" i="4" s="1"/>
  <c r="D1603" i="4"/>
  <c r="E1603" i="4" s="1"/>
  <c r="D1602" i="4"/>
  <c r="E1602" i="4" s="1"/>
  <c r="D1601" i="4"/>
  <c r="E1601" i="4" s="1"/>
  <c r="D1600" i="4"/>
  <c r="E1600" i="4" s="1"/>
  <c r="D1599" i="4"/>
  <c r="E1599" i="4" s="1"/>
  <c r="D1598" i="4"/>
  <c r="E1598" i="4" s="1"/>
  <c r="D1597" i="4"/>
  <c r="E1597" i="4" s="1"/>
  <c r="D1596" i="4"/>
  <c r="E1596" i="4" s="1"/>
  <c r="D1595" i="4"/>
  <c r="E1595" i="4" s="1"/>
  <c r="D1594" i="4"/>
  <c r="E1594" i="4" s="1"/>
  <c r="D1593" i="4"/>
  <c r="E1593" i="4" s="1"/>
  <c r="D1592" i="4"/>
  <c r="E1592" i="4" s="1"/>
  <c r="D1591" i="4"/>
  <c r="E1591" i="4" s="1"/>
  <c r="D1590" i="4"/>
  <c r="E1590" i="4" s="1"/>
  <c r="D1589" i="4"/>
  <c r="E1589" i="4" s="1"/>
  <c r="D1588" i="4"/>
  <c r="E1588" i="4" s="1"/>
  <c r="D1586" i="4"/>
  <c r="E1586" i="4" s="1"/>
  <c r="D1585" i="4"/>
  <c r="E1585" i="4" s="1"/>
  <c r="D1584" i="4"/>
  <c r="E1584" i="4" s="1"/>
  <c r="D1583" i="4"/>
  <c r="E1583" i="4" s="1"/>
  <c r="D1580" i="4"/>
  <c r="E1580" i="4" s="1"/>
  <c r="D1579" i="4"/>
  <c r="E1579" i="4" s="1"/>
  <c r="D1578" i="4"/>
  <c r="E1578" i="4" s="1"/>
  <c r="D1577" i="4"/>
  <c r="E1577" i="4" s="1"/>
  <c r="D1576" i="4"/>
  <c r="E1576" i="4" s="1"/>
  <c r="D1575" i="4"/>
  <c r="E1575" i="4" s="1"/>
  <c r="D1574" i="4"/>
  <c r="E1574" i="4" s="1"/>
  <c r="D1573" i="4"/>
  <c r="E1573" i="4" s="1"/>
  <c r="D1572" i="4"/>
  <c r="E1572" i="4" s="1"/>
  <c r="D1571" i="4"/>
  <c r="E1571" i="4" s="1"/>
  <c r="D1570" i="4"/>
  <c r="E1570" i="4" s="1"/>
  <c r="D1569" i="4"/>
  <c r="E1569" i="4" s="1"/>
  <c r="D1568" i="4"/>
  <c r="E1568" i="4" s="1"/>
  <c r="D1567" i="4"/>
  <c r="E1567" i="4" s="1"/>
  <c r="D1566" i="4"/>
  <c r="E1566" i="4" s="1"/>
  <c r="D1565" i="4"/>
  <c r="E1565" i="4" s="1"/>
  <c r="D1564" i="4"/>
  <c r="E1564" i="4" s="1"/>
  <c r="D1563" i="4"/>
  <c r="E1563" i="4" s="1"/>
  <c r="D1562" i="4"/>
  <c r="E1562" i="4" s="1"/>
  <c r="D1561" i="4"/>
  <c r="E1561" i="4" s="1"/>
  <c r="D1560" i="4"/>
  <c r="E1560" i="4" s="1"/>
  <c r="D1559" i="4"/>
  <c r="E1559" i="4" s="1"/>
  <c r="D1558" i="4"/>
  <c r="E1558" i="4" s="1"/>
  <c r="D1557" i="4"/>
  <c r="E1557" i="4" s="1"/>
  <c r="D1556" i="4"/>
  <c r="E1556" i="4" s="1"/>
  <c r="D1817" i="4"/>
  <c r="E1817" i="4" s="1"/>
  <c r="D1742" i="4"/>
  <c r="E1742" i="4" s="1"/>
  <c r="D1736" i="4"/>
  <c r="E1736" i="4" s="1"/>
  <c r="D1733" i="4"/>
  <c r="E1733" i="4" s="1"/>
  <c r="D1730" i="4"/>
  <c r="E1730" i="4" s="1"/>
  <c r="D1724" i="4"/>
  <c r="E1724" i="4" s="1"/>
  <c r="F1724" i="4" s="1"/>
  <c r="G1724" i="4" s="1"/>
  <c r="H1724" i="4" s="1"/>
  <c r="D1721" i="4"/>
  <c r="E1721" i="4" s="1"/>
  <c r="D1718" i="4"/>
  <c r="E1718" i="4" s="1"/>
  <c r="D1712" i="4"/>
  <c r="E1712" i="4" s="1"/>
  <c r="D1709" i="4"/>
  <c r="E1709" i="4" s="1"/>
  <c r="D1706" i="4"/>
  <c r="E1706" i="4" s="1"/>
  <c r="D1675" i="4"/>
  <c r="E1675" i="4" s="1"/>
  <c r="D1663" i="4"/>
  <c r="E1663" i="4" s="1"/>
  <c r="D1843" i="4"/>
  <c r="E1843" i="4" s="1"/>
  <c r="D1691" i="4"/>
  <c r="E1691" i="4" s="1"/>
  <c r="D1685" i="4"/>
  <c r="E1685" i="4" s="1"/>
  <c r="D1676" i="4"/>
  <c r="E1676" i="4" s="1"/>
  <c r="D1664" i="4"/>
  <c r="E1664" i="4" s="1"/>
  <c r="D1696" i="4"/>
  <c r="E1696" i="4" s="1"/>
  <c r="D1677" i="4"/>
  <c r="E1677" i="4" s="1"/>
  <c r="D1665" i="4"/>
  <c r="E1665" i="4" s="1"/>
  <c r="D1829" i="4"/>
  <c r="E1829" i="4" s="1"/>
  <c r="D1692" i="4"/>
  <c r="E1692" i="4" s="1"/>
  <c r="D1686" i="4"/>
  <c r="E1686" i="4" s="1"/>
  <c r="D1678" i="4"/>
  <c r="E1678" i="4" s="1"/>
  <c r="D1666" i="4"/>
  <c r="E1666" i="4" s="1"/>
  <c r="D1743" i="4"/>
  <c r="E1743" i="4" s="1"/>
  <c r="D1740" i="4"/>
  <c r="E1740" i="4" s="1"/>
  <c r="D1737" i="4"/>
  <c r="E1737" i="4" s="1"/>
  <c r="D1734" i="4"/>
  <c r="E1734" i="4" s="1"/>
  <c r="D1731" i="4"/>
  <c r="E1731" i="4" s="1"/>
  <c r="D1728" i="4"/>
  <c r="E1728" i="4" s="1"/>
  <c r="D1725" i="4"/>
  <c r="E1725" i="4" s="1"/>
  <c r="D1722" i="4"/>
  <c r="E1722" i="4" s="1"/>
  <c r="D1719" i="4"/>
  <c r="E1719" i="4" s="1"/>
  <c r="D1716" i="4"/>
  <c r="E1716" i="4" s="1"/>
  <c r="D1713" i="4"/>
  <c r="E1713" i="4" s="1"/>
  <c r="D1710" i="4"/>
  <c r="E1710" i="4" s="1"/>
  <c r="D1707" i="4"/>
  <c r="E1707" i="4" s="1"/>
  <c r="D1704" i="4"/>
  <c r="E1704" i="4" s="1"/>
  <c r="D1679" i="4"/>
  <c r="E1679" i="4" s="1"/>
  <c r="D1667" i="4"/>
  <c r="E1667" i="4" s="1"/>
  <c r="D1819" i="4"/>
  <c r="E1819" i="4" s="1"/>
  <c r="D1688" i="4"/>
  <c r="E1688" i="4" s="1"/>
  <c r="D1682" i="4"/>
  <c r="E1682" i="4" s="1"/>
  <c r="D1820" i="4"/>
  <c r="E1820" i="4" s="1"/>
  <c r="D1697" i="4"/>
  <c r="E1697" i="4" s="1"/>
  <c r="D1669" i="4"/>
  <c r="E1669" i="4" s="1"/>
  <c r="D1491" i="4"/>
  <c r="E1491" i="4" s="1"/>
  <c r="D1479" i="4"/>
  <c r="E1479" i="4" s="1"/>
  <c r="D1552" i="4"/>
  <c r="E1552" i="4" s="1"/>
  <c r="D1546" i="4"/>
  <c r="E1546" i="4" s="1"/>
  <c r="D1534" i="4"/>
  <c r="E1534" i="4" s="1"/>
  <c r="D1528" i="4"/>
  <c r="E1528" i="4" s="1"/>
  <c r="D1522" i="4"/>
  <c r="E1522" i="4" s="1"/>
  <c r="D1516" i="4"/>
  <c r="E1516" i="4" s="1"/>
  <c r="D1510" i="4"/>
  <c r="E1510" i="4" s="1"/>
  <c r="D1504" i="4"/>
  <c r="E1504" i="4" s="1"/>
  <c r="D1498" i="4"/>
  <c r="E1498" i="4" s="1"/>
  <c r="D1492" i="4"/>
  <c r="E1492" i="4" s="1"/>
  <c r="D1480" i="4"/>
  <c r="E1480" i="4" s="1"/>
  <c r="D1668" i="4"/>
  <c r="E1668" i="4" s="1"/>
  <c r="D1481" i="4"/>
  <c r="E1481" i="4" s="1"/>
  <c r="D1841" i="4"/>
  <c r="E1841" i="4" s="1"/>
  <c r="D1681" i="4"/>
  <c r="E1681" i="4" s="1"/>
  <c r="D1553" i="4"/>
  <c r="E1553" i="4" s="1"/>
  <c r="D1547" i="4"/>
  <c r="E1547" i="4" s="1"/>
  <c r="D1541" i="4"/>
  <c r="E1541" i="4" s="1"/>
  <c r="D1535" i="4"/>
  <c r="E1535" i="4" s="1"/>
  <c r="D1529" i="4"/>
  <c r="E1529" i="4" s="1"/>
  <c r="D1523" i="4"/>
  <c r="E1523" i="4" s="1"/>
  <c r="D1517" i="4"/>
  <c r="E1517" i="4" s="1"/>
  <c r="D1511" i="4"/>
  <c r="E1511" i="4" s="1"/>
  <c r="D1505" i="4"/>
  <c r="E1505" i="4" s="1"/>
  <c r="D1499" i="4"/>
  <c r="E1499" i="4" s="1"/>
  <c r="D1493" i="4"/>
  <c r="E1493" i="4" s="1"/>
  <c r="D1482" i="4"/>
  <c r="E1482" i="4" s="1"/>
  <c r="D1687" i="4"/>
  <c r="E1687" i="4" s="1"/>
  <c r="D1680" i="4"/>
  <c r="E1680" i="4" s="1"/>
  <c r="D1548" i="4"/>
  <c r="E1548" i="4" s="1"/>
  <c r="D1542" i="4"/>
  <c r="E1542" i="4" s="1"/>
  <c r="D1536" i="4"/>
  <c r="E1536" i="4" s="1"/>
  <c r="D1530" i="4"/>
  <c r="E1530" i="4" s="1"/>
  <c r="D1524" i="4"/>
  <c r="E1524" i="4" s="1"/>
  <c r="D1518" i="4"/>
  <c r="E1518" i="4" s="1"/>
  <c r="D1512" i="4"/>
  <c r="E1512" i="4" s="1"/>
  <c r="D1506" i="4"/>
  <c r="E1506" i="4" s="1"/>
  <c r="D1500" i="4"/>
  <c r="E1500" i="4" s="1"/>
  <c r="D1494" i="4"/>
  <c r="E1494" i="4" s="1"/>
  <c r="D1484" i="4"/>
  <c r="E1484" i="4" s="1"/>
  <c r="D1693" i="4"/>
  <c r="E1693" i="4" s="1"/>
  <c r="D1485" i="4"/>
  <c r="E1485" i="4" s="1"/>
  <c r="D1555" i="4"/>
  <c r="E1555" i="4" s="1"/>
  <c r="D1549" i="4"/>
  <c r="E1549" i="4" s="1"/>
  <c r="D1543" i="4"/>
  <c r="E1543" i="4" s="1"/>
  <c r="D1537" i="4"/>
  <c r="E1537" i="4" s="1"/>
  <c r="D1531" i="4"/>
  <c r="E1531" i="4" s="1"/>
  <c r="D1519" i="4"/>
  <c r="E1519" i="4" s="1"/>
  <c r="D1513" i="4"/>
  <c r="E1513" i="4" s="1"/>
  <c r="D1507" i="4"/>
  <c r="E1507" i="4" s="1"/>
  <c r="D1495" i="4"/>
  <c r="E1495" i="4" s="1"/>
  <c r="D1486" i="4"/>
  <c r="E1486" i="4" s="1"/>
  <c r="D1551" i="4"/>
  <c r="E1551" i="4" s="1"/>
  <c r="D1545" i="4"/>
  <c r="E1545" i="4" s="1"/>
  <c r="D1539" i="4"/>
  <c r="E1539" i="4" s="1"/>
  <c r="D1527" i="4"/>
  <c r="E1527" i="4" s="1"/>
  <c r="D1521" i="4"/>
  <c r="E1521" i="4" s="1"/>
  <c r="D1515" i="4"/>
  <c r="E1515" i="4" s="1"/>
  <c r="D1509" i="4"/>
  <c r="E1509" i="4" s="1"/>
  <c r="D1503" i="4"/>
  <c r="E1503" i="4" s="1"/>
  <c r="D1497" i="4"/>
  <c r="E1497" i="4" s="1"/>
  <c r="D1490" i="4"/>
  <c r="E1490" i="4" s="1"/>
  <c r="D1478" i="4"/>
  <c r="E1478" i="4" s="1"/>
  <c r="D1472" i="4"/>
  <c r="E1472" i="4" s="1"/>
  <c r="D1469" i="4"/>
  <c r="E1469" i="4" s="1"/>
  <c r="D1466" i="4"/>
  <c r="E1466" i="4" s="1"/>
  <c r="D1463" i="4"/>
  <c r="E1463" i="4" s="1"/>
  <c r="D1460" i="4"/>
  <c r="E1460" i="4" s="1"/>
  <c r="D1457" i="4"/>
  <c r="E1457" i="4" s="1"/>
  <c r="D1454" i="4"/>
  <c r="E1454" i="4" s="1"/>
  <c r="D1451" i="4"/>
  <c r="E1451" i="4" s="1"/>
  <c r="D1448" i="4"/>
  <c r="E1448" i="4" s="1"/>
  <c r="D1445" i="4"/>
  <c r="E1445" i="4" s="1"/>
  <c r="D1442" i="4"/>
  <c r="E1442" i="4" s="1"/>
  <c r="D1427" i="4"/>
  <c r="E1427" i="4" s="1"/>
  <c r="D1425" i="4"/>
  <c r="E1425" i="4" s="1"/>
  <c r="D1423" i="4"/>
  <c r="E1423" i="4" s="1"/>
  <c r="D1421" i="4"/>
  <c r="E1421" i="4" s="1"/>
  <c r="D1404" i="4"/>
  <c r="E1404" i="4" s="1"/>
  <c r="D1400" i="4"/>
  <c r="E1400" i="4" s="1"/>
  <c r="D1396" i="4"/>
  <c r="E1396" i="4" s="1"/>
  <c r="D1392" i="4"/>
  <c r="E1392" i="4" s="1"/>
  <c r="D1388" i="4"/>
  <c r="E1388" i="4" s="1"/>
  <c r="D1384" i="4"/>
  <c r="E1384" i="4" s="1"/>
  <c r="D1380" i="4"/>
  <c r="E1380" i="4" s="1"/>
  <c r="D1372" i="4"/>
  <c r="E1372" i="4" s="1"/>
  <c r="D1368" i="4"/>
  <c r="E1368" i="4" s="1"/>
  <c r="D1364" i="4"/>
  <c r="E1364" i="4" s="1"/>
  <c r="D1360" i="4"/>
  <c r="E1360" i="4" s="1"/>
  <c r="D1356" i="4"/>
  <c r="E1356" i="4" s="1"/>
  <c r="D1352" i="4"/>
  <c r="E1352" i="4" s="1"/>
  <c r="D1348" i="4"/>
  <c r="E1348" i="4" s="1"/>
  <c r="D1342" i="4"/>
  <c r="E1342" i="4" s="1"/>
  <c r="D1336" i="4"/>
  <c r="E1336" i="4" s="1"/>
  <c r="D1330" i="4"/>
  <c r="E1330" i="4" s="1"/>
  <c r="D1324" i="4"/>
  <c r="E1324" i="4" s="1"/>
  <c r="D1538" i="4"/>
  <c r="E1538" i="4" s="1"/>
  <c r="D1520" i="4"/>
  <c r="E1520" i="4" s="1"/>
  <c r="D1502" i="4"/>
  <c r="E1502" i="4" s="1"/>
  <c r="F1502" i="4" s="1"/>
  <c r="G1502" i="4" s="1"/>
  <c r="H1502" i="4" s="1"/>
  <c r="D1488" i="4"/>
  <c r="E1488" i="4" s="1"/>
  <c r="D1434" i="4"/>
  <c r="E1434" i="4" s="1"/>
  <c r="D1419" i="4"/>
  <c r="E1419" i="4" s="1"/>
  <c r="D1343" i="4"/>
  <c r="E1343" i="4" s="1"/>
  <c r="D1337" i="4"/>
  <c r="E1337" i="4" s="1"/>
  <c r="D1331" i="4"/>
  <c r="E1331" i="4" s="1"/>
  <c r="D1325" i="4"/>
  <c r="E1325" i="4" s="1"/>
  <c r="D1319" i="4"/>
  <c r="E1319" i="4" s="1"/>
  <c r="D1436" i="4"/>
  <c r="E1436" i="4" s="1"/>
  <c r="D1414" i="4"/>
  <c r="E1414" i="4" s="1"/>
  <c r="D1411" i="4"/>
  <c r="E1411" i="4" s="1"/>
  <c r="D1408" i="4"/>
  <c r="E1408" i="4" s="1"/>
  <c r="D1405" i="4"/>
  <c r="E1405" i="4" s="1"/>
  <c r="D1401" i="4"/>
  <c r="E1401" i="4" s="1"/>
  <c r="D1397" i="4"/>
  <c r="E1397" i="4" s="1"/>
  <c r="D1393" i="4"/>
  <c r="E1393" i="4" s="1"/>
  <c r="D1389" i="4"/>
  <c r="E1389" i="4" s="1"/>
  <c r="D1385" i="4"/>
  <c r="E1385" i="4" s="1"/>
  <c r="D1381" i="4"/>
  <c r="E1381" i="4" s="1"/>
  <c r="D1373" i="4"/>
  <c r="E1373" i="4" s="1"/>
  <c r="D1369" i="4"/>
  <c r="E1369" i="4" s="1"/>
  <c r="D1365" i="4"/>
  <c r="E1365" i="4" s="1"/>
  <c r="D1361" i="4"/>
  <c r="E1361" i="4" s="1"/>
  <c r="D1357" i="4"/>
  <c r="E1357" i="4" s="1"/>
  <c r="D1353" i="4"/>
  <c r="E1353" i="4" s="1"/>
  <c r="D1349" i="4"/>
  <c r="E1349" i="4" s="1"/>
  <c r="D1487" i="4"/>
  <c r="E1487" i="4" s="1"/>
  <c r="D1474" i="4"/>
  <c r="E1474" i="4" s="1"/>
  <c r="D1471" i="4"/>
  <c r="E1471" i="4" s="1"/>
  <c r="D1465" i="4"/>
  <c r="E1465" i="4" s="1"/>
  <c r="D1462" i="4"/>
  <c r="E1462" i="4" s="1"/>
  <c r="D1459" i="4"/>
  <c r="E1459" i="4" s="1"/>
  <c r="D1456" i="4"/>
  <c r="E1456" i="4" s="1"/>
  <c r="D1453" i="4"/>
  <c r="E1453" i="4" s="1"/>
  <c r="D1450" i="4"/>
  <c r="E1450" i="4" s="1"/>
  <c r="D1447" i="4"/>
  <c r="E1447" i="4" s="1"/>
  <c r="D1444" i="4"/>
  <c r="E1444" i="4" s="1"/>
  <c r="D1441" i="4"/>
  <c r="E1441" i="4" s="1"/>
  <c r="D1431" i="4"/>
  <c r="E1431" i="4" s="1"/>
  <c r="D1417" i="4"/>
  <c r="E1417" i="4" s="1"/>
  <c r="D1338" i="4"/>
  <c r="E1338" i="4" s="1"/>
  <c r="D1332" i="4"/>
  <c r="E1332" i="4" s="1"/>
  <c r="D1326" i="4"/>
  <c r="E1326" i="4" s="1"/>
  <c r="D1320" i="4"/>
  <c r="E1320" i="4" s="1"/>
  <c r="D1544" i="4"/>
  <c r="E1544" i="4" s="1"/>
  <c r="D1508" i="4"/>
  <c r="E1508" i="4" s="1"/>
  <c r="D1438" i="4"/>
  <c r="E1438" i="4" s="1"/>
  <c r="D1483" i="4"/>
  <c r="E1483" i="4" s="1"/>
  <c r="D1428" i="4"/>
  <c r="E1428" i="4" s="1"/>
  <c r="D1420" i="4"/>
  <c r="E1420" i="4" s="1"/>
  <c r="D1415" i="4"/>
  <c r="E1415" i="4" s="1"/>
  <c r="D1412" i="4"/>
  <c r="E1412" i="4" s="1"/>
  <c r="D1406" i="4"/>
  <c r="E1406" i="4" s="1"/>
  <c r="D1473" i="4"/>
  <c r="E1473" i="4" s="1"/>
  <c r="D1470" i="4"/>
  <c r="E1470" i="4" s="1"/>
  <c r="D1467" i="4"/>
  <c r="E1467" i="4" s="1"/>
  <c r="D1670" i="4"/>
  <c r="E1670" i="4" s="1"/>
  <c r="D1550" i="4"/>
  <c r="E1550" i="4" s="1"/>
  <c r="D1532" i="4"/>
  <c r="E1532" i="4" s="1"/>
  <c r="D1514" i="4"/>
  <c r="E1514" i="4" s="1"/>
  <c r="D1496" i="4"/>
  <c r="E1496" i="4" s="1"/>
  <c r="D1476" i="4"/>
  <c r="E1476" i="4" s="1"/>
  <c r="D1430" i="4"/>
  <c r="E1430" i="4" s="1"/>
  <c r="D1418" i="4"/>
  <c r="E1418" i="4" s="1"/>
  <c r="D1403" i="4"/>
  <c r="E1403" i="4" s="1"/>
  <c r="D1399" i="4"/>
  <c r="E1399" i="4" s="1"/>
  <c r="D1413" i="4"/>
  <c r="E1413" i="4" s="1"/>
  <c r="D1312" i="4"/>
  <c r="E1312" i="4" s="1"/>
  <c r="D1288" i="4"/>
  <c r="E1288" i="4" s="1"/>
  <c r="D1422" i="4"/>
  <c r="E1422" i="4" s="1"/>
  <c r="D1340" i="4"/>
  <c r="E1340" i="4" s="1"/>
  <c r="D1328" i="4"/>
  <c r="E1328" i="4" s="1"/>
  <c r="D1314" i="4"/>
  <c r="E1314" i="4" s="1"/>
  <c r="D1305" i="4"/>
  <c r="E1305" i="4" s="1"/>
  <c r="D1293" i="4"/>
  <c r="E1293" i="4" s="1"/>
  <c r="D1221" i="4"/>
  <c r="E1221" i="4" s="1"/>
  <c r="D1215" i="4"/>
  <c r="E1215" i="4" s="1"/>
  <c r="D1461" i="4"/>
  <c r="E1461" i="4" s="1"/>
  <c r="D1452" i="4"/>
  <c r="E1452" i="4" s="1"/>
  <c r="D1443" i="4"/>
  <c r="E1443" i="4" s="1"/>
  <c r="D1435" i="4"/>
  <c r="E1435" i="4" s="1"/>
  <c r="D1386" i="4"/>
  <c r="E1386" i="4" s="1"/>
  <c r="D1383" i="4"/>
  <c r="E1383" i="4" s="1"/>
  <c r="D1371" i="4"/>
  <c r="E1371" i="4" s="1"/>
  <c r="D1363" i="4"/>
  <c r="E1363" i="4" s="1"/>
  <c r="D1355" i="4"/>
  <c r="E1355" i="4" s="1"/>
  <c r="D1310" i="4"/>
  <c r="E1310" i="4" s="1"/>
  <c r="D1298" i="4"/>
  <c r="E1298" i="4" s="1"/>
  <c r="D1286" i="4"/>
  <c r="E1286" i="4" s="1"/>
  <c r="D1281" i="4"/>
  <c r="E1281" i="4" s="1"/>
  <c r="D1278" i="4"/>
  <c r="E1278" i="4" s="1"/>
  <c r="D1270" i="4"/>
  <c r="E1270" i="4" s="1"/>
  <c r="D1266" i="4"/>
  <c r="E1266" i="4" s="1"/>
  <c r="D1262" i="4"/>
  <c r="E1262" i="4" s="1"/>
  <c r="D1258" i="4"/>
  <c r="E1258" i="4" s="1"/>
  <c r="D1254" i="4"/>
  <c r="E1254" i="4" s="1"/>
  <c r="D1250" i="4"/>
  <c r="E1250" i="4" s="1"/>
  <c r="D1246" i="4"/>
  <c r="E1246" i="4" s="1"/>
  <c r="D1242" i="4"/>
  <c r="E1242" i="4" s="1"/>
  <c r="D1238" i="4"/>
  <c r="E1238" i="4" s="1"/>
  <c r="D1234" i="4"/>
  <c r="E1234" i="4" s="1"/>
  <c r="D1230" i="4"/>
  <c r="E1230" i="4" s="1"/>
  <c r="D1205" i="4"/>
  <c r="E1205" i="4" s="1"/>
  <c r="D1204" i="4"/>
  <c r="E1204" i="4" s="1"/>
  <c r="D1203" i="4"/>
  <c r="E1203" i="4" s="1"/>
  <c r="D1202" i="4"/>
  <c r="E1202" i="4" s="1"/>
  <c r="D1201" i="4"/>
  <c r="E1201" i="4" s="1"/>
  <c r="D1200" i="4"/>
  <c r="E1200" i="4" s="1"/>
  <c r="D1199" i="4"/>
  <c r="E1199" i="4" s="1"/>
  <c r="D1198" i="4"/>
  <c r="E1198" i="4" s="1"/>
  <c r="D1197" i="4"/>
  <c r="E1197" i="4" s="1"/>
  <c r="D1196" i="4"/>
  <c r="E1196" i="4" s="1"/>
  <c r="D1195" i="4"/>
  <c r="E1195" i="4" s="1"/>
  <c r="D1193" i="4"/>
  <c r="E1193" i="4" s="1"/>
  <c r="D1192" i="4"/>
  <c r="E1192" i="4" s="1"/>
  <c r="D1191" i="4"/>
  <c r="E1191" i="4" s="1"/>
  <c r="D1190" i="4"/>
  <c r="E1190" i="4" s="1"/>
  <c r="D1189" i="4"/>
  <c r="E1189" i="4" s="1"/>
  <c r="D1188" i="4"/>
  <c r="E1188" i="4" s="1"/>
  <c r="D1187" i="4"/>
  <c r="E1187" i="4" s="1"/>
  <c r="D1186" i="4"/>
  <c r="E1186" i="4" s="1"/>
  <c r="D1185" i="4"/>
  <c r="E1185" i="4" s="1"/>
  <c r="D1184" i="4"/>
  <c r="E1184" i="4" s="1"/>
  <c r="D1183" i="4"/>
  <c r="E1183" i="4" s="1"/>
  <c r="D1181" i="4"/>
  <c r="E1181" i="4" s="1"/>
  <c r="D1180" i="4"/>
  <c r="E1180" i="4" s="1"/>
  <c r="D1179" i="4"/>
  <c r="E1179" i="4" s="1"/>
  <c r="D1178" i="4"/>
  <c r="E1178" i="4" s="1"/>
  <c r="D1177" i="4"/>
  <c r="E1177" i="4" s="1"/>
  <c r="D1176" i="4"/>
  <c r="E1176" i="4" s="1"/>
  <c r="D1175" i="4"/>
  <c r="E1175" i="4" s="1"/>
  <c r="D1174" i="4"/>
  <c r="E1174" i="4" s="1"/>
  <c r="D1173" i="4"/>
  <c r="E1173" i="4" s="1"/>
  <c r="D1172" i="4"/>
  <c r="E1172" i="4" s="1"/>
  <c r="D1171" i="4"/>
  <c r="E1171" i="4" s="1"/>
  <c r="D1169" i="4"/>
  <c r="E1169" i="4" s="1"/>
  <c r="D1168" i="4"/>
  <c r="E1168" i="4" s="1"/>
  <c r="D1167" i="4"/>
  <c r="E1167" i="4" s="1"/>
  <c r="D1166" i="4"/>
  <c r="E1166" i="4" s="1"/>
  <c r="D1165" i="4"/>
  <c r="E1165" i="4" s="1"/>
  <c r="D1164" i="4"/>
  <c r="E1164" i="4" s="1"/>
  <c r="D1163" i="4"/>
  <c r="E1163" i="4" s="1"/>
  <c r="D1162" i="4"/>
  <c r="E1162" i="4" s="1"/>
  <c r="D1161" i="4"/>
  <c r="E1161" i="4" s="1"/>
  <c r="F1161" i="4" s="1"/>
  <c r="G1161" i="4" s="1"/>
  <c r="H1161" i="4" s="1"/>
  <c r="D1160" i="4"/>
  <c r="E1160" i="4" s="1"/>
  <c r="D1159" i="4"/>
  <c r="E1159" i="4" s="1"/>
  <c r="D1157" i="4"/>
  <c r="E1157" i="4" s="1"/>
  <c r="D1156" i="4"/>
  <c r="E1156" i="4" s="1"/>
  <c r="D1155" i="4"/>
  <c r="E1155" i="4" s="1"/>
  <c r="D1154" i="4"/>
  <c r="E1154" i="4" s="1"/>
  <c r="D1153" i="4"/>
  <c r="E1153" i="4" s="1"/>
  <c r="D1152" i="4"/>
  <c r="E1152" i="4" s="1"/>
  <c r="D1151" i="4"/>
  <c r="E1151" i="4" s="1"/>
  <c r="D1150" i="4"/>
  <c r="E1150" i="4" s="1"/>
  <c r="D1149" i="4"/>
  <c r="E1149" i="4" s="1"/>
  <c r="D1148" i="4"/>
  <c r="E1148" i="4" s="1"/>
  <c r="D1147" i="4"/>
  <c r="E1147" i="4" s="1"/>
  <c r="D1145" i="4"/>
  <c r="E1145" i="4" s="1"/>
  <c r="D1144" i="4"/>
  <c r="E1144" i="4" s="1"/>
  <c r="D1143" i="4"/>
  <c r="E1143" i="4" s="1"/>
  <c r="D1142" i="4"/>
  <c r="E1142" i="4" s="1"/>
  <c r="D1141" i="4"/>
  <c r="E1141" i="4" s="1"/>
  <c r="D1140" i="4"/>
  <c r="E1140" i="4" s="1"/>
  <c r="D1139" i="4"/>
  <c r="E1139" i="4" s="1"/>
  <c r="D1138" i="4"/>
  <c r="E1138" i="4" s="1"/>
  <c r="D1137" i="4"/>
  <c r="E1137" i="4" s="1"/>
  <c r="D1136" i="4"/>
  <c r="E1136" i="4" s="1"/>
  <c r="D1135" i="4"/>
  <c r="E1135" i="4" s="1"/>
  <c r="D1133" i="4"/>
  <c r="E1133" i="4" s="1"/>
  <c r="D1132" i="4"/>
  <c r="E1132" i="4" s="1"/>
  <c r="D1131" i="4"/>
  <c r="E1131" i="4" s="1"/>
  <c r="D1130" i="4"/>
  <c r="E1130" i="4" s="1"/>
  <c r="D1129" i="4"/>
  <c r="E1129" i="4" s="1"/>
  <c r="D1128" i="4"/>
  <c r="E1128" i="4" s="1"/>
  <c r="D1127" i="4"/>
  <c r="E1127" i="4" s="1"/>
  <c r="D1126" i="4"/>
  <c r="E1126" i="4" s="1"/>
  <c r="D1125" i="4"/>
  <c r="E1125" i="4" s="1"/>
  <c r="D1124" i="4"/>
  <c r="E1124" i="4" s="1"/>
  <c r="D1123" i="4"/>
  <c r="E1123" i="4" s="1"/>
  <c r="D1121" i="4"/>
  <c r="E1121" i="4" s="1"/>
  <c r="D1120" i="4"/>
  <c r="E1120" i="4" s="1"/>
  <c r="D1119" i="4"/>
  <c r="E1119" i="4" s="1"/>
  <c r="D1118" i="4"/>
  <c r="E1118" i="4" s="1"/>
  <c r="D1117" i="4"/>
  <c r="E1117" i="4" s="1"/>
  <c r="D1116" i="4"/>
  <c r="E1116" i="4" s="1"/>
  <c r="D1115" i="4"/>
  <c r="E1115" i="4" s="1"/>
  <c r="D1114" i="4"/>
  <c r="E1114" i="4" s="1"/>
  <c r="D1113" i="4"/>
  <c r="E1113" i="4" s="1"/>
  <c r="D1112" i="4"/>
  <c r="E1112" i="4" s="1"/>
  <c r="D1111" i="4"/>
  <c r="E1111" i="4" s="1"/>
  <c r="D1109" i="4"/>
  <c r="E1109" i="4" s="1"/>
  <c r="D1108" i="4"/>
  <c r="E1108" i="4" s="1"/>
  <c r="D1107" i="4"/>
  <c r="E1107" i="4" s="1"/>
  <c r="D1106" i="4"/>
  <c r="E1106" i="4" s="1"/>
  <c r="D1105" i="4"/>
  <c r="E1105" i="4" s="1"/>
  <c r="D1104" i="4"/>
  <c r="E1104" i="4" s="1"/>
  <c r="D1103" i="4"/>
  <c r="E1103" i="4" s="1"/>
  <c r="D1102" i="4"/>
  <c r="E1102" i="4" s="1"/>
  <c r="D1101" i="4"/>
  <c r="E1101" i="4" s="1"/>
  <c r="D1100" i="4"/>
  <c r="E1100" i="4" s="1"/>
  <c r="D1099" i="4"/>
  <c r="E1099" i="4" s="1"/>
  <c r="D1097" i="4"/>
  <c r="E1097" i="4" s="1"/>
  <c r="D1096" i="4"/>
  <c r="E1096" i="4" s="1"/>
  <c r="D1095" i="4"/>
  <c r="E1095" i="4" s="1"/>
  <c r="D1094" i="4"/>
  <c r="E1094" i="4" s="1"/>
  <c r="D1093" i="4"/>
  <c r="E1093" i="4" s="1"/>
  <c r="D1092" i="4"/>
  <c r="E1092" i="4" s="1"/>
  <c r="D1091" i="4"/>
  <c r="E1091" i="4" s="1"/>
  <c r="D1090" i="4"/>
  <c r="E1090" i="4" s="1"/>
  <c r="D1089" i="4"/>
  <c r="E1089" i="4" s="1"/>
  <c r="D1088" i="4"/>
  <c r="E1088" i="4" s="1"/>
  <c r="D1087" i="4"/>
  <c r="E1087" i="4" s="1"/>
  <c r="D1085" i="4"/>
  <c r="E1085" i="4" s="1"/>
  <c r="D1084" i="4"/>
  <c r="E1084" i="4" s="1"/>
  <c r="D1083" i="4"/>
  <c r="E1083" i="4" s="1"/>
  <c r="D1082" i="4"/>
  <c r="E1082" i="4" s="1"/>
  <c r="D1081" i="4"/>
  <c r="E1081" i="4" s="1"/>
  <c r="D1080" i="4"/>
  <c r="E1080" i="4" s="1"/>
  <c r="D1079" i="4"/>
  <c r="E1079" i="4" s="1"/>
  <c r="D1078" i="4"/>
  <c r="E1078" i="4" s="1"/>
  <c r="D1077" i="4"/>
  <c r="E1077" i="4" s="1"/>
  <c r="D1076" i="4"/>
  <c r="E1076" i="4" s="1"/>
  <c r="D1075" i="4"/>
  <c r="E1075" i="4" s="1"/>
  <c r="D1073" i="4"/>
  <c r="E1073" i="4" s="1"/>
  <c r="D1072" i="4"/>
  <c r="E1072" i="4" s="1"/>
  <c r="D1071" i="4"/>
  <c r="E1071" i="4" s="1"/>
  <c r="D1070" i="4"/>
  <c r="E1070" i="4" s="1"/>
  <c r="D1069" i="4"/>
  <c r="E1069" i="4" s="1"/>
  <c r="D1068" i="4"/>
  <c r="E1068" i="4" s="1"/>
  <c r="D1067" i="4"/>
  <c r="E1067" i="4" s="1"/>
  <c r="D1066" i="4"/>
  <c r="E1066" i="4" s="1"/>
  <c r="D1065" i="4"/>
  <c r="E1065" i="4" s="1"/>
  <c r="D1064" i="4"/>
  <c r="E1064" i="4" s="1"/>
  <c r="D1063" i="4"/>
  <c r="E1063" i="4" s="1"/>
  <c r="D1061" i="4"/>
  <c r="E1061" i="4" s="1"/>
  <c r="D1060" i="4"/>
  <c r="E1060" i="4" s="1"/>
  <c r="D1059" i="4"/>
  <c r="E1059" i="4" s="1"/>
  <c r="D1058" i="4"/>
  <c r="E1058" i="4" s="1"/>
  <c r="D1057" i="4"/>
  <c r="E1057" i="4" s="1"/>
  <c r="D1056" i="4"/>
  <c r="E1056" i="4" s="1"/>
  <c r="D1055" i="4"/>
  <c r="E1055" i="4" s="1"/>
  <c r="D1054" i="4"/>
  <c r="E1054" i="4" s="1"/>
  <c r="D1053" i="4"/>
  <c r="E1053" i="4" s="1"/>
  <c r="D1052" i="4"/>
  <c r="E1052" i="4" s="1"/>
  <c r="D1347" i="4"/>
  <c r="E1347" i="4" s="1"/>
  <c r="D1335" i="4"/>
  <c r="E1335" i="4" s="1"/>
  <c r="D1323" i="4"/>
  <c r="E1323" i="4" s="1"/>
  <c r="D1316" i="4"/>
  <c r="E1316" i="4" s="1"/>
  <c r="D1303" i="4"/>
  <c r="E1303" i="4" s="1"/>
  <c r="D1291" i="4"/>
  <c r="E1291" i="4" s="1"/>
  <c r="D1216" i="4"/>
  <c r="E1216" i="4" s="1"/>
  <c r="D1206" i="4"/>
  <c r="E1206" i="4" s="1"/>
  <c r="D1416" i="4"/>
  <c r="E1416" i="4" s="1"/>
  <c r="D1407" i="4"/>
  <c r="E1407" i="4" s="1"/>
  <c r="D1308" i="4"/>
  <c r="E1308" i="4" s="1"/>
  <c r="D1296" i="4"/>
  <c r="E1296" i="4" s="1"/>
  <c r="D1284" i="4"/>
  <c r="E1284" i="4" s="1"/>
  <c r="D1426" i="4"/>
  <c r="E1426" i="4" s="1"/>
  <c r="D1402" i="4"/>
  <c r="E1402" i="4" s="1"/>
  <c r="D1398" i="4"/>
  <c r="E1398" i="4" s="1"/>
  <c r="D1382" i="4"/>
  <c r="E1382" i="4" s="1"/>
  <c r="D1379" i="4"/>
  <c r="E1379" i="4" s="1"/>
  <c r="D1370" i="4"/>
  <c r="E1370" i="4" s="1"/>
  <c r="D1362" i="4"/>
  <c r="E1362" i="4" s="1"/>
  <c r="F1362" i="4" s="1"/>
  <c r="G1362" i="4" s="1"/>
  <c r="H1362" i="4" s="1"/>
  <c r="D1354" i="4"/>
  <c r="E1354" i="4" s="1"/>
  <c r="D1339" i="4"/>
  <c r="E1339" i="4" s="1"/>
  <c r="D1327" i="4"/>
  <c r="E1327" i="4" s="1"/>
  <c r="D1301" i="4"/>
  <c r="E1301" i="4" s="1"/>
  <c r="D1289" i="4"/>
  <c r="E1289" i="4" s="1"/>
  <c r="D1275" i="4"/>
  <c r="E1275" i="4" s="1"/>
  <c r="D1271" i="4"/>
  <c r="E1271" i="4" s="1"/>
  <c r="D1267" i="4"/>
  <c r="E1267" i="4" s="1"/>
  <c r="D1259" i="4"/>
  <c r="E1259" i="4" s="1"/>
  <c r="D1255" i="4"/>
  <c r="E1255" i="4" s="1"/>
  <c r="D1251" i="4"/>
  <c r="E1251" i="4" s="1"/>
  <c r="D1247" i="4"/>
  <c r="E1247" i="4" s="1"/>
  <c r="D1243" i="4"/>
  <c r="E1243" i="4" s="1"/>
  <c r="D1239" i="4"/>
  <c r="E1239" i="4" s="1"/>
  <c r="D1235" i="4"/>
  <c r="E1235" i="4" s="1"/>
  <c r="D1231" i="4"/>
  <c r="E1231" i="4" s="1"/>
  <c r="D1227" i="4"/>
  <c r="E1227" i="4" s="1"/>
  <c r="D1223" i="4"/>
  <c r="E1223" i="4" s="1"/>
  <c r="D1217" i="4"/>
  <c r="E1217" i="4" s="1"/>
  <c r="D1458" i="4"/>
  <c r="E1458" i="4" s="1"/>
  <c r="D1449" i="4"/>
  <c r="E1449" i="4" s="1"/>
  <c r="D1440" i="4"/>
  <c r="E1440" i="4" s="1"/>
  <c r="D1313" i="4"/>
  <c r="E1313" i="4" s="1"/>
  <c r="D1306" i="4"/>
  <c r="E1306" i="4" s="1"/>
  <c r="D1294" i="4"/>
  <c r="E1294" i="4" s="1"/>
  <c r="D1282" i="4"/>
  <c r="E1282" i="4" s="1"/>
  <c r="D1279" i="4"/>
  <c r="E1279" i="4" s="1"/>
  <c r="D1209" i="4"/>
  <c r="E1209" i="4" s="1"/>
  <c r="D1346" i="4"/>
  <c r="E1346" i="4" s="1"/>
  <c r="D1334" i="4"/>
  <c r="E1334" i="4" s="1"/>
  <c r="D1311" i="4"/>
  <c r="E1311" i="4" s="1"/>
  <c r="D1299" i="4"/>
  <c r="E1299" i="4" s="1"/>
  <c r="D1287" i="4"/>
  <c r="E1287" i="4" s="1"/>
  <c r="D1218" i="4"/>
  <c r="E1218" i="4" s="1"/>
  <c r="D1210" i="4"/>
  <c r="E1210" i="4" s="1"/>
  <c r="D1432" i="4"/>
  <c r="E1432" i="4" s="1"/>
  <c r="D1410" i="4"/>
  <c r="E1410" i="4" s="1"/>
  <c r="D1394" i="4"/>
  <c r="E1394" i="4" s="1"/>
  <c r="D1391" i="4"/>
  <c r="E1391" i="4" s="1"/>
  <c r="D1378" i="4"/>
  <c r="E1378" i="4" s="1"/>
  <c r="D1375" i="4"/>
  <c r="E1375" i="4" s="1"/>
  <c r="D1367" i="4"/>
  <c r="E1367" i="4" s="1"/>
  <c r="D1359" i="4"/>
  <c r="E1359" i="4" s="1"/>
  <c r="D1351" i="4"/>
  <c r="E1351" i="4" s="1"/>
  <c r="D1315" i="4"/>
  <c r="E1315" i="4" s="1"/>
  <c r="D1292" i="4"/>
  <c r="E1292" i="4" s="1"/>
  <c r="D1276" i="4"/>
  <c r="E1276" i="4" s="1"/>
  <c r="D1272" i="4"/>
  <c r="E1272" i="4" s="1"/>
  <c r="D1268" i="4"/>
  <c r="E1268" i="4" s="1"/>
  <c r="D1264" i="4"/>
  <c r="E1264" i="4" s="1"/>
  <c r="D1260" i="4"/>
  <c r="E1260" i="4" s="1"/>
  <c r="D1256" i="4"/>
  <c r="E1256" i="4" s="1"/>
  <c r="D1252" i="4"/>
  <c r="E1252" i="4" s="1"/>
  <c r="D1248" i="4"/>
  <c r="E1248" i="4" s="1"/>
  <c r="D1244" i="4"/>
  <c r="E1244" i="4" s="1"/>
  <c r="D1240" i="4"/>
  <c r="E1240" i="4" s="1"/>
  <c r="D1236" i="4"/>
  <c r="E1236" i="4" s="1"/>
  <c r="D1232" i="4"/>
  <c r="E1232" i="4" s="1"/>
  <c r="D1228" i="4"/>
  <c r="E1228" i="4" s="1"/>
  <c r="D1224" i="4"/>
  <c r="E1224" i="4" s="1"/>
  <c r="D1211" i="4"/>
  <c r="E1211" i="4" s="1"/>
  <c r="D1437" i="4"/>
  <c r="E1437" i="4" s="1"/>
  <c r="D1390" i="4"/>
  <c r="E1390" i="4" s="1"/>
  <c r="D1387" i="4"/>
  <c r="E1387" i="4" s="1"/>
  <c r="D1350" i="4"/>
  <c r="E1350" i="4" s="1"/>
  <c r="D1321" i="4"/>
  <c r="E1321" i="4" s="1"/>
  <c r="D1273" i="4"/>
  <c r="E1273" i="4" s="1"/>
  <c r="D1257" i="4"/>
  <c r="E1257" i="4" s="1"/>
  <c r="D1241" i="4"/>
  <c r="E1241" i="4" s="1"/>
  <c r="D1225" i="4"/>
  <c r="E1225" i="4" s="1"/>
  <c r="D1220" i="4"/>
  <c r="E1220" i="4" s="1"/>
  <c r="D1029" i="4"/>
  <c r="E1029" i="4" s="1"/>
  <c r="D1023" i="4"/>
  <c r="E1023" i="4" s="1"/>
  <c r="D1017" i="4"/>
  <c r="E1017" i="4" s="1"/>
  <c r="D1011" i="4"/>
  <c r="E1011" i="4" s="1"/>
  <c r="D1001" i="4"/>
  <c r="E1001" i="4" s="1"/>
  <c r="D1329" i="4"/>
  <c r="E1329" i="4" s="1"/>
  <c r="D1297" i="4"/>
  <c r="E1297" i="4" s="1"/>
  <c r="D1219" i="4"/>
  <c r="E1219" i="4" s="1"/>
  <c r="D1051" i="4"/>
  <c r="E1051" i="4" s="1"/>
  <c r="D1047" i="4"/>
  <c r="E1047" i="4" s="1"/>
  <c r="D1043" i="4"/>
  <c r="E1043" i="4" s="1"/>
  <c r="D1039" i="4"/>
  <c r="E1039" i="4" s="1"/>
  <c r="D1035" i="4"/>
  <c r="E1035" i="4" s="1"/>
  <c r="D1002" i="4"/>
  <c r="E1002" i="4" s="1"/>
  <c r="D1290" i="4"/>
  <c r="E1290" i="4" s="1"/>
  <c r="D1030" i="4"/>
  <c r="E1030" i="4" s="1"/>
  <c r="D1024" i="4"/>
  <c r="E1024" i="4" s="1"/>
  <c r="D1018" i="4"/>
  <c r="E1018" i="4" s="1"/>
  <c r="D1012" i="4"/>
  <c r="E1012" i="4" s="1"/>
  <c r="D1489" i="4"/>
  <c r="E1489" i="4" s="1"/>
  <c r="D1358" i="4"/>
  <c r="E1358" i="4" s="1"/>
  <c r="D1283" i="4"/>
  <c r="E1283" i="4" s="1"/>
  <c r="D1277" i="4"/>
  <c r="E1277" i="4" s="1"/>
  <c r="D1261" i="4"/>
  <c r="E1261" i="4" s="1"/>
  <c r="D1245" i="4"/>
  <c r="E1245" i="4" s="1"/>
  <c r="D1229" i="4"/>
  <c r="E1229" i="4" s="1"/>
  <c r="D1004" i="4"/>
  <c r="E1004" i="4" s="1"/>
  <c r="D1424" i="4"/>
  <c r="E1424" i="4" s="1"/>
  <c r="D1309" i="4"/>
  <c r="E1309" i="4" s="1"/>
  <c r="D1214" i="4"/>
  <c r="E1214" i="4" s="1"/>
  <c r="D1317" i="4"/>
  <c r="E1317" i="4" s="1"/>
  <c r="D1302" i="4"/>
  <c r="E1302" i="4" s="1"/>
  <c r="D1207" i="4"/>
  <c r="E1207" i="4" s="1"/>
  <c r="D1006" i="4"/>
  <c r="E1006" i="4" s="1"/>
  <c r="D994" i="4"/>
  <c r="E994" i="4" s="1"/>
  <c r="D992" i="4"/>
  <c r="E992" i="4" s="1"/>
  <c r="D991" i="4"/>
  <c r="E991" i="4" s="1"/>
  <c r="D990" i="4"/>
  <c r="E990" i="4" s="1"/>
  <c r="D989" i="4"/>
  <c r="E989" i="4" s="1"/>
  <c r="D988" i="4"/>
  <c r="E988" i="4" s="1"/>
  <c r="D987" i="4"/>
  <c r="E987" i="4" s="1"/>
  <c r="D986" i="4"/>
  <c r="E986" i="4" s="1"/>
  <c r="D985" i="4"/>
  <c r="E985" i="4" s="1"/>
  <c r="D984" i="4"/>
  <c r="E984" i="4" s="1"/>
  <c r="D983" i="4"/>
  <c r="E983" i="4" s="1"/>
  <c r="D982" i="4"/>
  <c r="E982" i="4" s="1"/>
  <c r="D980" i="4"/>
  <c r="E980" i="4" s="1"/>
  <c r="D979" i="4"/>
  <c r="E979" i="4" s="1"/>
  <c r="D978" i="4"/>
  <c r="E978" i="4" s="1"/>
  <c r="D977" i="4"/>
  <c r="E977" i="4" s="1"/>
  <c r="D976" i="4"/>
  <c r="E976" i="4" s="1"/>
  <c r="D975" i="4"/>
  <c r="E975" i="4" s="1"/>
  <c r="D974" i="4"/>
  <c r="E974" i="4" s="1"/>
  <c r="D973" i="4"/>
  <c r="E973" i="4" s="1"/>
  <c r="D972" i="4"/>
  <c r="E972" i="4" s="1"/>
  <c r="D971" i="4"/>
  <c r="E971" i="4" s="1"/>
  <c r="D970" i="4"/>
  <c r="E970" i="4" s="1"/>
  <c r="D1366" i="4"/>
  <c r="E1366" i="4" s="1"/>
  <c r="D1345" i="4"/>
  <c r="E1345" i="4" s="1"/>
  <c r="D1295" i="4"/>
  <c r="E1295" i="4" s="1"/>
  <c r="D1265" i="4"/>
  <c r="E1265" i="4" s="1"/>
  <c r="D1233" i="4"/>
  <c r="E1233" i="4" s="1"/>
  <c r="D1032" i="4"/>
  <c r="E1032" i="4" s="1"/>
  <c r="D1020" i="4"/>
  <c r="E1020" i="4" s="1"/>
  <c r="D1007" i="4"/>
  <c r="E1007" i="4" s="1"/>
  <c r="D995" i="4"/>
  <c r="E995" i="4" s="1"/>
  <c r="D1464" i="4"/>
  <c r="E1464" i="4" s="1"/>
  <c r="D1213" i="4"/>
  <c r="E1213" i="4" s="1"/>
  <c r="D1049" i="4"/>
  <c r="E1049" i="4" s="1"/>
  <c r="D1045" i="4"/>
  <c r="E1045" i="4" s="1"/>
  <c r="D1041" i="4"/>
  <c r="E1041" i="4" s="1"/>
  <c r="D1037" i="4"/>
  <c r="E1037" i="4" s="1"/>
  <c r="D1008" i="4"/>
  <c r="E1008" i="4" s="1"/>
  <c r="F1008" i="4" s="1"/>
  <c r="G1008" i="4" s="1"/>
  <c r="H1008" i="4" s="1"/>
  <c r="D1019" i="4"/>
  <c r="E1019" i="4" s="1"/>
  <c r="D1005" i="4"/>
  <c r="E1005" i="4" s="1"/>
  <c r="D1000" i="4"/>
  <c r="E1000" i="4" s="1"/>
  <c r="D997" i="4"/>
  <c r="E997" i="4" s="1"/>
  <c r="D1374" i="4"/>
  <c r="E1374" i="4" s="1"/>
  <c r="D1253" i="4"/>
  <c r="E1253" i="4" s="1"/>
  <c r="D1022" i="4"/>
  <c r="E1022" i="4" s="1"/>
  <c r="D1016" i="4"/>
  <c r="E1016" i="4" s="1"/>
  <c r="D1013" i="4"/>
  <c r="E1013" i="4" s="1"/>
  <c r="D968" i="4"/>
  <c r="E968" i="4" s="1"/>
  <c r="D966" i="4"/>
  <c r="E966" i="4" s="1"/>
  <c r="D964" i="4"/>
  <c r="E964" i="4" s="1"/>
  <c r="D962" i="4"/>
  <c r="E962" i="4" s="1"/>
  <c r="D960" i="4"/>
  <c r="E960" i="4" s="1"/>
  <c r="D958" i="4"/>
  <c r="E958" i="4" s="1"/>
  <c r="D956" i="4"/>
  <c r="E956" i="4" s="1"/>
  <c r="D954" i="4"/>
  <c r="E954" i="4" s="1"/>
  <c r="D952" i="4"/>
  <c r="E952" i="4" s="1"/>
  <c r="D950" i="4"/>
  <c r="E950" i="4" s="1"/>
  <c r="D948" i="4"/>
  <c r="E948" i="4" s="1"/>
  <c r="D946" i="4"/>
  <c r="E946" i="4" s="1"/>
  <c r="D944" i="4"/>
  <c r="E944" i="4" s="1"/>
  <c r="D942" i="4"/>
  <c r="E942" i="4" s="1"/>
  <c r="D940" i="4"/>
  <c r="E940" i="4" s="1"/>
  <c r="D937" i="4"/>
  <c r="E937" i="4" s="1"/>
  <c r="D934" i="4"/>
  <c r="E934" i="4" s="1"/>
  <c r="D931" i="4"/>
  <c r="E931" i="4" s="1"/>
  <c r="D928" i="4"/>
  <c r="E928" i="4" s="1"/>
  <c r="D925" i="4"/>
  <c r="E925" i="4" s="1"/>
  <c r="D922" i="4"/>
  <c r="E922" i="4" s="1"/>
  <c r="D916" i="4"/>
  <c r="E916" i="4" s="1"/>
  <c r="D913" i="4"/>
  <c r="E913" i="4" s="1"/>
  <c r="D910" i="4"/>
  <c r="E910" i="4" s="1"/>
  <c r="D907" i="4"/>
  <c r="E907" i="4" s="1"/>
  <c r="D904" i="4"/>
  <c r="E904" i="4" s="1"/>
  <c r="D901" i="4"/>
  <c r="E901" i="4" s="1"/>
  <c r="D898" i="4"/>
  <c r="E898" i="4" s="1"/>
  <c r="D826" i="4"/>
  <c r="E826" i="4" s="1"/>
  <c r="D820" i="4"/>
  <c r="E820" i="4" s="1"/>
  <c r="D814" i="4"/>
  <c r="E814" i="4" s="1"/>
  <c r="D808" i="4"/>
  <c r="E808" i="4" s="1"/>
  <c r="D1212" i="4"/>
  <c r="E1212" i="4" s="1"/>
  <c r="D1048" i="4"/>
  <c r="E1048" i="4" s="1"/>
  <c r="D1044" i="4"/>
  <c r="E1044" i="4" s="1"/>
  <c r="D1040" i="4"/>
  <c r="E1040" i="4" s="1"/>
  <c r="D1036" i="4"/>
  <c r="E1036" i="4" s="1"/>
  <c r="D1025" i="4"/>
  <c r="E1025" i="4" s="1"/>
  <c r="D1010" i="4"/>
  <c r="E1010" i="4" s="1"/>
  <c r="D891" i="4"/>
  <c r="E891" i="4" s="1"/>
  <c r="D887" i="4"/>
  <c r="E887" i="4" s="1"/>
  <c r="D883" i="4"/>
  <c r="E883" i="4" s="1"/>
  <c r="D879" i="4"/>
  <c r="E879" i="4" s="1"/>
  <c r="D875" i="4"/>
  <c r="E875" i="4" s="1"/>
  <c r="D871" i="4"/>
  <c r="E871" i="4" s="1"/>
  <c r="D867" i="4"/>
  <c r="E867" i="4" s="1"/>
  <c r="D863" i="4"/>
  <c r="E863" i="4" s="1"/>
  <c r="D859" i="4"/>
  <c r="E859" i="4" s="1"/>
  <c r="D855" i="4"/>
  <c r="E855" i="4" s="1"/>
  <c r="D851" i="4"/>
  <c r="E851" i="4" s="1"/>
  <c r="D843" i="4"/>
  <c r="E843" i="4" s="1"/>
  <c r="D839" i="4"/>
  <c r="E839" i="4" s="1"/>
  <c r="D835" i="4"/>
  <c r="E835" i="4" s="1"/>
  <c r="D831" i="4"/>
  <c r="E831" i="4" s="1"/>
  <c r="D802" i="4"/>
  <c r="E802" i="4" s="1"/>
  <c r="D801" i="4"/>
  <c r="E801" i="4" s="1"/>
  <c r="D800" i="4"/>
  <c r="E800" i="4" s="1"/>
  <c r="D799" i="4"/>
  <c r="E799" i="4" s="1"/>
  <c r="D798" i="4"/>
  <c r="E798" i="4" s="1"/>
  <c r="D797" i="4"/>
  <c r="E797" i="4" s="1"/>
  <c r="D796" i="4"/>
  <c r="E796" i="4" s="1"/>
  <c r="D794" i="4"/>
  <c r="E794" i="4" s="1"/>
  <c r="D793" i="4"/>
  <c r="E793" i="4" s="1"/>
  <c r="D792" i="4"/>
  <c r="E792" i="4" s="1"/>
  <c r="D791" i="4"/>
  <c r="E791" i="4" s="1"/>
  <c r="D790" i="4"/>
  <c r="E790" i="4" s="1"/>
  <c r="D789" i="4"/>
  <c r="E789" i="4" s="1"/>
  <c r="D788" i="4"/>
  <c r="E788" i="4" s="1"/>
  <c r="D787" i="4"/>
  <c r="E787" i="4" s="1"/>
  <c r="D786" i="4"/>
  <c r="E786" i="4" s="1"/>
  <c r="D785" i="4"/>
  <c r="E785" i="4" s="1"/>
  <c r="D784" i="4"/>
  <c r="E784" i="4" s="1"/>
  <c r="D782" i="4"/>
  <c r="E782" i="4" s="1"/>
  <c r="D781" i="4"/>
  <c r="E781" i="4" s="1"/>
  <c r="D780" i="4"/>
  <c r="E780" i="4" s="1"/>
  <c r="D779" i="4"/>
  <c r="E779" i="4" s="1"/>
  <c r="D778" i="4"/>
  <c r="E778" i="4" s="1"/>
  <c r="D777" i="4"/>
  <c r="E777" i="4" s="1"/>
  <c r="D776" i="4"/>
  <c r="E776" i="4" s="1"/>
  <c r="D775" i="4"/>
  <c r="E775" i="4" s="1"/>
  <c r="D774" i="4"/>
  <c r="E774" i="4" s="1"/>
  <c r="D773" i="4"/>
  <c r="E773" i="4" s="1"/>
  <c r="D772" i="4"/>
  <c r="E772" i="4" s="1"/>
  <c r="D770" i="4"/>
  <c r="E770" i="4" s="1"/>
  <c r="D769" i="4"/>
  <c r="E769" i="4" s="1"/>
  <c r="D768" i="4"/>
  <c r="E768" i="4" s="1"/>
  <c r="D767" i="4"/>
  <c r="E767" i="4" s="1"/>
  <c r="D766" i="4"/>
  <c r="E766" i="4" s="1"/>
  <c r="D765" i="4"/>
  <c r="E765" i="4" s="1"/>
  <c r="D764" i="4"/>
  <c r="E764" i="4" s="1"/>
  <c r="D763" i="4"/>
  <c r="E763" i="4" s="1"/>
  <c r="D762" i="4"/>
  <c r="E762" i="4" s="1"/>
  <c r="D761" i="4"/>
  <c r="E761" i="4" s="1"/>
  <c r="D760" i="4"/>
  <c r="E760" i="4" s="1"/>
  <c r="D758" i="4"/>
  <c r="E758" i="4" s="1"/>
  <c r="D757" i="4"/>
  <c r="E757" i="4" s="1"/>
  <c r="D756" i="4"/>
  <c r="E756" i="4" s="1"/>
  <c r="D755" i="4"/>
  <c r="E755" i="4" s="1"/>
  <c r="D754" i="4"/>
  <c r="E754" i="4" s="1"/>
  <c r="D753" i="4"/>
  <c r="E753" i="4" s="1"/>
  <c r="D752" i="4"/>
  <c r="E752" i="4" s="1"/>
  <c r="D751" i="4"/>
  <c r="E751" i="4" s="1"/>
  <c r="D750" i="4"/>
  <c r="E750" i="4" s="1"/>
  <c r="D749" i="4"/>
  <c r="E749" i="4" s="1"/>
  <c r="D748" i="4"/>
  <c r="E748" i="4" s="1"/>
  <c r="D746" i="4"/>
  <c r="E746" i="4" s="1"/>
  <c r="D745" i="4"/>
  <c r="E745" i="4" s="1"/>
  <c r="D744" i="4"/>
  <c r="E744" i="4" s="1"/>
  <c r="D743" i="4"/>
  <c r="E743" i="4" s="1"/>
  <c r="D742" i="4"/>
  <c r="E742" i="4" s="1"/>
  <c r="D741" i="4"/>
  <c r="E741" i="4" s="1"/>
  <c r="D740" i="4"/>
  <c r="E740" i="4" s="1"/>
  <c r="D739" i="4"/>
  <c r="E739" i="4" s="1"/>
  <c r="D738" i="4"/>
  <c r="E738" i="4" s="1"/>
  <c r="D737" i="4"/>
  <c r="E737" i="4" s="1"/>
  <c r="D736" i="4"/>
  <c r="E736" i="4" s="1"/>
  <c r="D734" i="4"/>
  <c r="E734" i="4" s="1"/>
  <c r="D733" i="4"/>
  <c r="E733" i="4" s="1"/>
  <c r="D732" i="4"/>
  <c r="E732" i="4" s="1"/>
  <c r="D731" i="4"/>
  <c r="E731" i="4" s="1"/>
  <c r="D730" i="4"/>
  <c r="E730" i="4" s="1"/>
  <c r="D1021" i="4"/>
  <c r="E1021" i="4" s="1"/>
  <c r="D827" i="4"/>
  <c r="E827" i="4" s="1"/>
  <c r="F827" i="4" s="1"/>
  <c r="G827" i="4" s="1"/>
  <c r="H827" i="4" s="1"/>
  <c r="D821" i="4"/>
  <c r="E821" i="4" s="1"/>
  <c r="D815" i="4"/>
  <c r="E815" i="4" s="1"/>
  <c r="D809" i="4"/>
  <c r="E809" i="4" s="1"/>
  <c r="D803" i="4"/>
  <c r="E803" i="4" s="1"/>
  <c r="D1455" i="4"/>
  <c r="E1455" i="4" s="1"/>
  <c r="D1269" i="4"/>
  <c r="E1269" i="4" s="1"/>
  <c r="D1015" i="4"/>
  <c r="E1015" i="4" s="1"/>
  <c r="D999" i="4"/>
  <c r="E999" i="4" s="1"/>
  <c r="D1028" i="4"/>
  <c r="E1028" i="4" s="1"/>
  <c r="D1009" i="4"/>
  <c r="E1009" i="4" s="1"/>
  <c r="D938" i="4"/>
  <c r="E938" i="4" s="1"/>
  <c r="D935" i="4"/>
  <c r="E935" i="4" s="1"/>
  <c r="F935" i="4" s="1"/>
  <c r="G935" i="4" s="1"/>
  <c r="H935" i="4" s="1"/>
  <c r="D932" i="4"/>
  <c r="E932" i="4" s="1"/>
  <c r="D929" i="4"/>
  <c r="E929" i="4" s="1"/>
  <c r="D926" i="4"/>
  <c r="E926" i="4" s="1"/>
  <c r="D923" i="4"/>
  <c r="E923" i="4" s="1"/>
  <c r="D920" i="4"/>
  <c r="E920" i="4" s="1"/>
  <c r="D917" i="4"/>
  <c r="E917" i="4" s="1"/>
  <c r="D914" i="4"/>
  <c r="E914" i="4" s="1"/>
  <c r="D911" i="4"/>
  <c r="E911" i="4" s="1"/>
  <c r="D905" i="4"/>
  <c r="E905" i="4" s="1"/>
  <c r="D902" i="4"/>
  <c r="E902" i="4" s="1"/>
  <c r="D899" i="4"/>
  <c r="E899" i="4" s="1"/>
  <c r="D896" i="4"/>
  <c r="E896" i="4" s="1"/>
  <c r="D892" i="4"/>
  <c r="E892" i="4" s="1"/>
  <c r="D888" i="4"/>
  <c r="E888" i="4" s="1"/>
  <c r="D884" i="4"/>
  <c r="E884" i="4" s="1"/>
  <c r="D880" i="4"/>
  <c r="E880" i="4" s="1"/>
  <c r="D876" i="4"/>
  <c r="E876" i="4" s="1"/>
  <c r="D872" i="4"/>
  <c r="E872" i="4" s="1"/>
  <c r="D868" i="4"/>
  <c r="E868" i="4" s="1"/>
  <c r="D860" i="4"/>
  <c r="E860" i="4" s="1"/>
  <c r="D856" i="4"/>
  <c r="E856" i="4" s="1"/>
  <c r="D852" i="4"/>
  <c r="E852" i="4" s="1"/>
  <c r="D848" i="4"/>
  <c r="E848" i="4" s="1"/>
  <c r="D844" i="4"/>
  <c r="E844" i="4" s="1"/>
  <c r="D840" i="4"/>
  <c r="E840" i="4" s="1"/>
  <c r="D836" i="4"/>
  <c r="E836" i="4" s="1"/>
  <c r="D832" i="4"/>
  <c r="E832" i="4" s="1"/>
  <c r="D828" i="4"/>
  <c r="E828" i="4" s="1"/>
  <c r="D822" i="4"/>
  <c r="E822" i="4" s="1"/>
  <c r="D816" i="4"/>
  <c r="E816" i="4" s="1"/>
  <c r="D804" i="4"/>
  <c r="E804" i="4" s="1"/>
  <c r="D1031" i="4"/>
  <c r="E1031" i="4" s="1"/>
  <c r="D1027" i="4"/>
  <c r="E1027" i="4" s="1"/>
  <c r="D967" i="4"/>
  <c r="E967" i="4" s="1"/>
  <c r="D965" i="4"/>
  <c r="E965" i="4" s="1"/>
  <c r="D963" i="4"/>
  <c r="E963" i="4" s="1"/>
  <c r="D961" i="4"/>
  <c r="E961" i="4" s="1"/>
  <c r="D959" i="4"/>
  <c r="E959" i="4" s="1"/>
  <c r="D955" i="4"/>
  <c r="E955" i="4" s="1"/>
  <c r="D953" i="4"/>
  <c r="E953" i="4" s="1"/>
  <c r="D951" i="4"/>
  <c r="E951" i="4" s="1"/>
  <c r="D949" i="4"/>
  <c r="E949" i="4" s="1"/>
  <c r="D947" i="4"/>
  <c r="E947" i="4" s="1"/>
  <c r="D943" i="4"/>
  <c r="E943" i="4" s="1"/>
  <c r="D941" i="4"/>
  <c r="E941" i="4" s="1"/>
  <c r="D823" i="4"/>
  <c r="E823" i="4" s="1"/>
  <c r="D817" i="4"/>
  <c r="E817" i="4" s="1"/>
  <c r="D811" i="4"/>
  <c r="E811" i="4" s="1"/>
  <c r="D805" i="4"/>
  <c r="E805" i="4" s="1"/>
  <c r="D1341" i="4"/>
  <c r="E1341" i="4" s="1"/>
  <c r="D1033" i="4"/>
  <c r="E1033" i="4" s="1"/>
  <c r="D894" i="4"/>
  <c r="E894" i="4" s="1"/>
  <c r="D890" i="4"/>
  <c r="E890" i="4" s="1"/>
  <c r="D886" i="4"/>
  <c r="E886" i="4" s="1"/>
  <c r="D882" i="4"/>
  <c r="E882" i="4" s="1"/>
  <c r="D878" i="4"/>
  <c r="E878" i="4" s="1"/>
  <c r="D874" i="4"/>
  <c r="E874" i="4" s="1"/>
  <c r="D870" i="4"/>
  <c r="E870" i="4" s="1"/>
  <c r="D862" i="4"/>
  <c r="E862" i="4" s="1"/>
  <c r="D858" i="4"/>
  <c r="E858" i="4" s="1"/>
  <c r="D854" i="4"/>
  <c r="E854" i="4" s="1"/>
  <c r="D850" i="4"/>
  <c r="E850" i="4" s="1"/>
  <c r="D846" i="4"/>
  <c r="E846" i="4" s="1"/>
  <c r="D842" i="4"/>
  <c r="E842" i="4" s="1"/>
  <c r="D838" i="4"/>
  <c r="E838" i="4" s="1"/>
  <c r="D834" i="4"/>
  <c r="E834" i="4" s="1"/>
  <c r="D830" i="4"/>
  <c r="E830" i="4" s="1"/>
  <c r="D825" i="4"/>
  <c r="E825" i="4" s="1"/>
  <c r="D819" i="4"/>
  <c r="E819" i="4" s="1"/>
  <c r="D807" i="4"/>
  <c r="E807" i="4" s="1"/>
  <c r="D889" i="4"/>
  <c r="E889" i="4" s="1"/>
  <c r="D873" i="4"/>
  <c r="E873" i="4" s="1"/>
  <c r="D841" i="4"/>
  <c r="E841" i="4" s="1"/>
  <c r="D724" i="4"/>
  <c r="E724" i="4" s="1"/>
  <c r="D655" i="4"/>
  <c r="E655" i="4" s="1"/>
  <c r="D643" i="4"/>
  <c r="E643" i="4" s="1"/>
  <c r="D1046" i="4"/>
  <c r="E1046" i="4" s="1"/>
  <c r="D936" i="4"/>
  <c r="E936" i="4" s="1"/>
  <c r="D930" i="4"/>
  <c r="E930" i="4" s="1"/>
  <c r="D924" i="4"/>
  <c r="E924" i="4" s="1"/>
  <c r="D918" i="4"/>
  <c r="E918" i="4" s="1"/>
  <c r="D912" i="4"/>
  <c r="E912" i="4" s="1"/>
  <c r="F912" i="4" s="1"/>
  <c r="G912" i="4" s="1"/>
  <c r="H912" i="4" s="1"/>
  <c r="D906" i="4"/>
  <c r="E906" i="4" s="1"/>
  <c r="D900" i="4"/>
  <c r="E900" i="4" s="1"/>
  <c r="D806" i="4"/>
  <c r="E806" i="4" s="1"/>
  <c r="D719" i="4"/>
  <c r="E719" i="4" s="1"/>
  <c r="D696" i="4"/>
  <c r="E696" i="4" s="1"/>
  <c r="D693" i="4"/>
  <c r="E693" i="4" s="1"/>
  <c r="D690" i="4"/>
  <c r="E690" i="4" s="1"/>
  <c r="D680" i="4"/>
  <c r="E680" i="4" s="1"/>
  <c r="D676" i="4"/>
  <c r="E676" i="4" s="1"/>
  <c r="D672" i="4"/>
  <c r="E672" i="4" s="1"/>
  <c r="D668" i="4"/>
  <c r="E668" i="4" s="1"/>
  <c r="D662" i="4"/>
  <c r="E662" i="4" s="1"/>
  <c r="F662" i="4" s="1"/>
  <c r="G662" i="4" s="1"/>
  <c r="H662" i="4" s="1"/>
  <c r="D656" i="4"/>
  <c r="E656" i="4" s="1"/>
  <c r="D644" i="4"/>
  <c r="E644" i="4" s="1"/>
  <c r="D726" i="4"/>
  <c r="E726" i="4" s="1"/>
  <c r="D645" i="4"/>
  <c r="E645" i="4" s="1"/>
  <c r="D893" i="4"/>
  <c r="E893" i="4" s="1"/>
  <c r="D861" i="4"/>
  <c r="E861" i="4" s="1"/>
  <c r="D845" i="4"/>
  <c r="E845" i="4" s="1"/>
  <c r="D829" i="4"/>
  <c r="E829" i="4" s="1"/>
  <c r="D721" i="4"/>
  <c r="E721" i="4" s="1"/>
  <c r="D714" i="4"/>
  <c r="E714" i="4" s="1"/>
  <c r="D712" i="4"/>
  <c r="E712" i="4" s="1"/>
  <c r="D710" i="4"/>
  <c r="E710" i="4" s="1"/>
  <c r="D708" i="4"/>
  <c r="E708" i="4" s="1"/>
  <c r="D706" i="4"/>
  <c r="E706" i="4" s="1"/>
  <c r="D704" i="4"/>
  <c r="E704" i="4" s="1"/>
  <c r="D663" i="4"/>
  <c r="E663" i="4" s="1"/>
  <c r="D657" i="4"/>
  <c r="E657" i="4" s="1"/>
  <c r="D646" i="4"/>
  <c r="E646" i="4" s="1"/>
  <c r="D634" i="4"/>
  <c r="E634" i="4" s="1"/>
  <c r="D633" i="4"/>
  <c r="E633" i="4" s="1"/>
  <c r="D632" i="4"/>
  <c r="E632" i="4" s="1"/>
  <c r="D631" i="4"/>
  <c r="E631" i="4" s="1"/>
  <c r="D630" i="4"/>
  <c r="E630" i="4" s="1"/>
  <c r="D628" i="4"/>
  <c r="E628" i="4" s="1"/>
  <c r="F628" i="4" s="1"/>
  <c r="G628" i="4" s="1"/>
  <c r="H628" i="4" s="1"/>
  <c r="D627" i="4"/>
  <c r="E627" i="4" s="1"/>
  <c r="D626" i="4"/>
  <c r="E626" i="4" s="1"/>
  <c r="D625" i="4"/>
  <c r="E625" i="4" s="1"/>
  <c r="D624" i="4"/>
  <c r="E624" i="4" s="1"/>
  <c r="D623" i="4"/>
  <c r="E623" i="4" s="1"/>
  <c r="D622" i="4"/>
  <c r="E622" i="4" s="1"/>
  <c r="D621" i="4"/>
  <c r="E621" i="4" s="1"/>
  <c r="D620" i="4"/>
  <c r="E620" i="4" s="1"/>
  <c r="D619" i="4"/>
  <c r="E619" i="4" s="1"/>
  <c r="D618" i="4"/>
  <c r="E618" i="4" s="1"/>
  <c r="D616" i="4"/>
  <c r="E616" i="4" s="1"/>
  <c r="D615" i="4"/>
  <c r="E615" i="4" s="1"/>
  <c r="F615" i="4" s="1"/>
  <c r="G615" i="4" s="1"/>
  <c r="H615" i="4" s="1"/>
  <c r="D614" i="4"/>
  <c r="E614" i="4" s="1"/>
  <c r="D613" i="4"/>
  <c r="E613" i="4" s="1"/>
  <c r="D612" i="4"/>
  <c r="E612" i="4" s="1"/>
  <c r="D611" i="4"/>
  <c r="E611" i="4" s="1"/>
  <c r="D610" i="4"/>
  <c r="E610" i="4" s="1"/>
  <c r="D609" i="4"/>
  <c r="E609" i="4" s="1"/>
  <c r="D608" i="4"/>
  <c r="E608" i="4" s="1"/>
  <c r="D607" i="4"/>
  <c r="E607" i="4" s="1"/>
  <c r="D606" i="4"/>
  <c r="E606" i="4" s="1"/>
  <c r="D604" i="4"/>
  <c r="E604" i="4" s="1"/>
  <c r="D603" i="4"/>
  <c r="E603" i="4" s="1"/>
  <c r="D602" i="4"/>
  <c r="E602" i="4" s="1"/>
  <c r="D601" i="4"/>
  <c r="E601" i="4" s="1"/>
  <c r="D600" i="4"/>
  <c r="E600" i="4" s="1"/>
  <c r="D599" i="4"/>
  <c r="E599" i="4" s="1"/>
  <c r="D598" i="4"/>
  <c r="E598" i="4" s="1"/>
  <c r="D597" i="4"/>
  <c r="E597" i="4" s="1"/>
  <c r="D596" i="4"/>
  <c r="E596" i="4" s="1"/>
  <c r="D595" i="4"/>
  <c r="E595" i="4" s="1"/>
  <c r="D594" i="4"/>
  <c r="E594" i="4" s="1"/>
  <c r="D592" i="4"/>
  <c r="E592" i="4" s="1"/>
  <c r="D591" i="4"/>
  <c r="E591" i="4" s="1"/>
  <c r="D590" i="4"/>
  <c r="E590" i="4" s="1"/>
  <c r="D589" i="4"/>
  <c r="E589" i="4" s="1"/>
  <c r="D588" i="4"/>
  <c r="E588" i="4" s="1"/>
  <c r="D587" i="4"/>
  <c r="E587" i="4" s="1"/>
  <c r="D586" i="4"/>
  <c r="E586" i="4" s="1"/>
  <c r="D585" i="4"/>
  <c r="E585" i="4" s="1"/>
  <c r="D584" i="4"/>
  <c r="E584" i="4" s="1"/>
  <c r="D583" i="4"/>
  <c r="E583" i="4" s="1"/>
  <c r="D582" i="4"/>
  <c r="E582" i="4" s="1"/>
  <c r="D580" i="4"/>
  <c r="E580" i="4" s="1"/>
  <c r="D579" i="4"/>
  <c r="E579" i="4" s="1"/>
  <c r="D578" i="4"/>
  <c r="E578" i="4" s="1"/>
  <c r="D577" i="4"/>
  <c r="E577" i="4" s="1"/>
  <c r="D576" i="4"/>
  <c r="E576" i="4" s="1"/>
  <c r="D575" i="4"/>
  <c r="E575" i="4" s="1"/>
  <c r="D574" i="4"/>
  <c r="E574" i="4" s="1"/>
  <c r="D573" i="4"/>
  <c r="E573" i="4" s="1"/>
  <c r="D572" i="4"/>
  <c r="E572" i="4" s="1"/>
  <c r="D571" i="4"/>
  <c r="E571" i="4" s="1"/>
  <c r="D570" i="4"/>
  <c r="E570" i="4" s="1"/>
  <c r="D568" i="4"/>
  <c r="E568" i="4" s="1"/>
  <c r="D567" i="4"/>
  <c r="E567" i="4" s="1"/>
  <c r="D566" i="4"/>
  <c r="E566" i="4" s="1"/>
  <c r="D565" i="4"/>
  <c r="E565" i="4" s="1"/>
  <c r="D564" i="4"/>
  <c r="E564" i="4" s="1"/>
  <c r="D563" i="4"/>
  <c r="E563" i="4" s="1"/>
  <c r="F563" i="4" s="1"/>
  <c r="G563" i="4" s="1"/>
  <c r="H563" i="4" s="1"/>
  <c r="D562" i="4"/>
  <c r="E562" i="4" s="1"/>
  <c r="D561" i="4"/>
  <c r="E561" i="4" s="1"/>
  <c r="D560" i="4"/>
  <c r="E560" i="4" s="1"/>
  <c r="D558" i="4"/>
  <c r="E558" i="4" s="1"/>
  <c r="D557" i="4"/>
  <c r="E557" i="4" s="1"/>
  <c r="D555" i="4"/>
  <c r="E555" i="4" s="1"/>
  <c r="D554" i="4"/>
  <c r="E554" i="4" s="1"/>
  <c r="D553" i="4"/>
  <c r="E553" i="4" s="1"/>
  <c r="D552" i="4"/>
  <c r="E552" i="4" s="1"/>
  <c r="D551" i="4"/>
  <c r="E551" i="4" s="1"/>
  <c r="D550" i="4"/>
  <c r="E550" i="4" s="1"/>
  <c r="F550" i="4" s="1"/>
  <c r="G550" i="4" s="1"/>
  <c r="H550" i="4" s="1"/>
  <c r="D549" i="4"/>
  <c r="E549" i="4" s="1"/>
  <c r="D548" i="4"/>
  <c r="E548" i="4" s="1"/>
  <c r="D547" i="4"/>
  <c r="E547" i="4" s="1"/>
  <c r="D546" i="4"/>
  <c r="E546" i="4" s="1"/>
  <c r="D545" i="4"/>
  <c r="E545" i="4" s="1"/>
  <c r="D544" i="4"/>
  <c r="E544" i="4" s="1"/>
  <c r="D543" i="4"/>
  <c r="E543" i="4" s="1"/>
  <c r="D540" i="4"/>
  <c r="E540" i="4" s="1"/>
  <c r="D539" i="4"/>
  <c r="E539" i="4" s="1"/>
  <c r="D538" i="4"/>
  <c r="E538" i="4" s="1"/>
  <c r="D537" i="4"/>
  <c r="E537" i="4" s="1"/>
  <c r="D536" i="4"/>
  <c r="E536" i="4" s="1"/>
  <c r="D535" i="4"/>
  <c r="E535" i="4" s="1"/>
  <c r="D534" i="4"/>
  <c r="E534" i="4" s="1"/>
  <c r="D533" i="4"/>
  <c r="E533" i="4" s="1"/>
  <c r="D532" i="4"/>
  <c r="E532" i="4" s="1"/>
  <c r="D531" i="4"/>
  <c r="E531" i="4" s="1"/>
  <c r="D530" i="4"/>
  <c r="E530" i="4" s="1"/>
  <c r="D529" i="4"/>
  <c r="E529" i="4" s="1"/>
  <c r="D528" i="4"/>
  <c r="E528" i="4" s="1"/>
  <c r="D527" i="4"/>
  <c r="E527" i="4" s="1"/>
  <c r="D526" i="4"/>
  <c r="E526" i="4" s="1"/>
  <c r="D525" i="4"/>
  <c r="E525" i="4" s="1"/>
  <c r="D524" i="4"/>
  <c r="E524" i="4" s="1"/>
  <c r="D523" i="4"/>
  <c r="E523" i="4" s="1"/>
  <c r="D522" i="4"/>
  <c r="E522" i="4" s="1"/>
  <c r="D521" i="4"/>
  <c r="E521" i="4" s="1"/>
  <c r="D520" i="4"/>
  <c r="E520" i="4" s="1"/>
  <c r="D519" i="4"/>
  <c r="E519" i="4" s="1"/>
  <c r="D518" i="4"/>
  <c r="E518" i="4" s="1"/>
  <c r="D517" i="4"/>
  <c r="E517" i="4" s="1"/>
  <c r="D516" i="4"/>
  <c r="E516" i="4" s="1"/>
  <c r="D515" i="4"/>
  <c r="E515" i="4" s="1"/>
  <c r="D514" i="4"/>
  <c r="E514" i="4" s="1"/>
  <c r="D512" i="4"/>
  <c r="E512" i="4" s="1"/>
  <c r="D511" i="4"/>
  <c r="E511" i="4" s="1"/>
  <c r="D509" i="4"/>
  <c r="E509" i="4" s="1"/>
  <c r="D508" i="4"/>
  <c r="E508" i="4" s="1"/>
  <c r="D507" i="4"/>
  <c r="E507" i="4" s="1"/>
  <c r="D506" i="4"/>
  <c r="E506" i="4" s="1"/>
  <c r="D505" i="4"/>
  <c r="E505" i="4" s="1"/>
  <c r="D503" i="4"/>
  <c r="E503" i="4" s="1"/>
  <c r="D502" i="4"/>
  <c r="E502" i="4" s="1"/>
  <c r="D501" i="4"/>
  <c r="E501" i="4" s="1"/>
  <c r="D500" i="4"/>
  <c r="E500" i="4" s="1"/>
  <c r="D499" i="4"/>
  <c r="E499" i="4" s="1"/>
  <c r="D498" i="4"/>
  <c r="E498" i="4" s="1"/>
  <c r="D495" i="4"/>
  <c r="E495" i="4" s="1"/>
  <c r="D494" i="4"/>
  <c r="E494" i="4" s="1"/>
  <c r="D493" i="4"/>
  <c r="E493" i="4" s="1"/>
  <c r="D492" i="4"/>
  <c r="E492" i="4" s="1"/>
  <c r="D491" i="4"/>
  <c r="E491" i="4" s="1"/>
  <c r="D490" i="4"/>
  <c r="E490" i="4" s="1"/>
  <c r="D489" i="4"/>
  <c r="E489" i="4" s="1"/>
  <c r="D488" i="4"/>
  <c r="E488" i="4" s="1"/>
  <c r="D487" i="4"/>
  <c r="E487" i="4" s="1"/>
  <c r="D486" i="4"/>
  <c r="E486" i="4" s="1"/>
  <c r="F486" i="4" s="1"/>
  <c r="G486" i="4" s="1"/>
  <c r="H486" i="4" s="1"/>
  <c r="D485" i="4"/>
  <c r="E485" i="4" s="1"/>
  <c r="D484" i="4"/>
  <c r="E484" i="4" s="1"/>
  <c r="D483" i="4"/>
  <c r="E483" i="4" s="1"/>
  <c r="D482" i="4"/>
  <c r="E482" i="4" s="1"/>
  <c r="D481" i="4"/>
  <c r="E481" i="4" s="1"/>
  <c r="D480" i="4"/>
  <c r="E480" i="4" s="1"/>
  <c r="D479" i="4"/>
  <c r="E479" i="4" s="1"/>
  <c r="D478" i="4"/>
  <c r="E478" i="4" s="1"/>
  <c r="D477" i="4"/>
  <c r="E477" i="4" s="1"/>
  <c r="D476" i="4"/>
  <c r="E476" i="4" s="1"/>
  <c r="D474" i="4"/>
  <c r="E474" i="4" s="1"/>
  <c r="D473" i="4"/>
  <c r="E473" i="4" s="1"/>
  <c r="D472" i="4"/>
  <c r="E472" i="4" s="1"/>
  <c r="D471" i="4"/>
  <c r="E471" i="4" s="1"/>
  <c r="D469" i="4"/>
  <c r="E469" i="4" s="1"/>
  <c r="D468" i="4"/>
  <c r="E468" i="4" s="1"/>
  <c r="D467" i="4"/>
  <c r="E467" i="4" s="1"/>
  <c r="D466" i="4"/>
  <c r="E466" i="4" s="1"/>
  <c r="D465" i="4"/>
  <c r="E465" i="4" s="1"/>
  <c r="D464" i="4"/>
  <c r="E464" i="4" s="1"/>
  <c r="D463" i="4"/>
  <c r="E463" i="4" s="1"/>
  <c r="D462" i="4"/>
  <c r="E462" i="4" s="1"/>
  <c r="D461" i="4"/>
  <c r="E461" i="4" s="1"/>
  <c r="D460" i="4"/>
  <c r="E460" i="4" s="1"/>
  <c r="F460" i="4" s="1"/>
  <c r="G460" i="4" s="1"/>
  <c r="H460" i="4" s="1"/>
  <c r="D459" i="4"/>
  <c r="E459" i="4" s="1"/>
  <c r="D458" i="4"/>
  <c r="E458" i="4" s="1"/>
  <c r="D457" i="4"/>
  <c r="E457" i="4" s="1"/>
  <c r="D456" i="4"/>
  <c r="E456" i="4" s="1"/>
  <c r="D455" i="4"/>
  <c r="E455" i="4" s="1"/>
  <c r="D454" i="4"/>
  <c r="E454" i="4" s="1"/>
  <c r="D453" i="4"/>
  <c r="E453" i="4" s="1"/>
  <c r="D452" i="4"/>
  <c r="E452" i="4" s="1"/>
  <c r="D451" i="4"/>
  <c r="E451" i="4" s="1"/>
  <c r="D450" i="4"/>
  <c r="E450" i="4" s="1"/>
  <c r="D449" i="4"/>
  <c r="E449" i="4" s="1"/>
  <c r="D448" i="4"/>
  <c r="E448" i="4" s="1"/>
  <c r="F448" i="4" s="1"/>
  <c r="G448" i="4" s="1"/>
  <c r="H448" i="4" s="1"/>
  <c r="D447" i="4"/>
  <c r="E447" i="4" s="1"/>
  <c r="D446" i="4"/>
  <c r="E446" i="4" s="1"/>
  <c r="D445" i="4"/>
  <c r="E445" i="4" s="1"/>
  <c r="D444" i="4"/>
  <c r="E444" i="4" s="1"/>
  <c r="D443" i="4"/>
  <c r="E443" i="4" s="1"/>
  <c r="D442" i="4"/>
  <c r="E442" i="4" s="1"/>
  <c r="D440" i="4"/>
  <c r="E440" i="4" s="1"/>
  <c r="D439" i="4"/>
  <c r="E439" i="4" s="1"/>
  <c r="D438" i="4"/>
  <c r="E438" i="4" s="1"/>
  <c r="D437" i="4"/>
  <c r="E437" i="4" s="1"/>
  <c r="D436" i="4"/>
  <c r="E436" i="4" s="1"/>
  <c r="F436" i="4" s="1"/>
  <c r="G436" i="4" s="1"/>
  <c r="H436" i="4" s="1"/>
  <c r="D435" i="4"/>
  <c r="E435" i="4" s="1"/>
  <c r="D434" i="4"/>
  <c r="E434" i="4" s="1"/>
  <c r="D433" i="4"/>
  <c r="E433" i="4" s="1"/>
  <c r="D1042" i="4"/>
  <c r="E1042" i="4" s="1"/>
  <c r="D824" i="4"/>
  <c r="E824" i="4" s="1"/>
  <c r="D728" i="4"/>
  <c r="E728" i="4" s="1"/>
  <c r="D716" i="4"/>
  <c r="E716" i="4" s="1"/>
  <c r="D702" i="4"/>
  <c r="E702" i="4" s="1"/>
  <c r="D681" i="4"/>
  <c r="E681" i="4" s="1"/>
  <c r="D677" i="4"/>
  <c r="E677" i="4" s="1"/>
  <c r="D673" i="4"/>
  <c r="E673" i="4" s="1"/>
  <c r="D669" i="4"/>
  <c r="E669" i="4" s="1"/>
  <c r="F669" i="4" s="1"/>
  <c r="G669" i="4" s="1"/>
  <c r="H669" i="4" s="1"/>
  <c r="D635" i="4"/>
  <c r="E635" i="4" s="1"/>
  <c r="D1237" i="4"/>
  <c r="E1237" i="4" s="1"/>
  <c r="D697" i="4"/>
  <c r="E697" i="4" s="1"/>
  <c r="D694" i="4"/>
  <c r="E694" i="4" s="1"/>
  <c r="D691" i="4"/>
  <c r="E691" i="4" s="1"/>
  <c r="D688" i="4"/>
  <c r="E688" i="4" s="1"/>
  <c r="D685" i="4"/>
  <c r="E685" i="4" s="1"/>
  <c r="D664" i="4"/>
  <c r="E664" i="4" s="1"/>
  <c r="D658" i="4"/>
  <c r="E658" i="4" s="1"/>
  <c r="D648" i="4"/>
  <c r="E648" i="4" s="1"/>
  <c r="D636" i="4"/>
  <c r="E636" i="4" s="1"/>
  <c r="F636" i="4" s="1"/>
  <c r="G636" i="4" s="1"/>
  <c r="H636" i="4" s="1"/>
  <c r="D881" i="4"/>
  <c r="E881" i="4" s="1"/>
  <c r="D865" i="4"/>
  <c r="E865" i="4" s="1"/>
  <c r="D849" i="4"/>
  <c r="E849" i="4" s="1"/>
  <c r="D833" i="4"/>
  <c r="E833" i="4" s="1"/>
  <c r="D718" i="4"/>
  <c r="E718" i="4" s="1"/>
  <c r="D700" i="4"/>
  <c r="E700" i="4" s="1"/>
  <c r="D649" i="4"/>
  <c r="E649" i="4" s="1"/>
  <c r="D939" i="4"/>
  <c r="E939" i="4" s="1"/>
  <c r="D933" i="4"/>
  <c r="E933" i="4" s="1"/>
  <c r="D927" i="4"/>
  <c r="E927" i="4" s="1"/>
  <c r="D921" i="4"/>
  <c r="E921" i="4" s="1"/>
  <c r="D915" i="4"/>
  <c r="E915" i="4" s="1"/>
  <c r="D909" i="4"/>
  <c r="E909" i="4" s="1"/>
  <c r="D903" i="4"/>
  <c r="E903" i="4" s="1"/>
  <c r="D897" i="4"/>
  <c r="E897" i="4" s="1"/>
  <c r="D818" i="4"/>
  <c r="E818" i="4" s="1"/>
  <c r="D725" i="4"/>
  <c r="E725" i="4" s="1"/>
  <c r="D682" i="4"/>
  <c r="E682" i="4" s="1"/>
  <c r="D678" i="4"/>
  <c r="E678" i="4" s="1"/>
  <c r="D674" i="4"/>
  <c r="E674" i="4" s="1"/>
  <c r="D670" i="4"/>
  <c r="E670" i="4" s="1"/>
  <c r="D665" i="4"/>
  <c r="E665" i="4" s="1"/>
  <c r="D659" i="4"/>
  <c r="E659" i="4" s="1"/>
  <c r="D650" i="4"/>
  <c r="E650" i="4" s="1"/>
  <c r="D638" i="4"/>
  <c r="E638" i="4" s="1"/>
  <c r="D1285" i="4"/>
  <c r="E1285" i="4" s="1"/>
  <c r="D885" i="4"/>
  <c r="E885" i="4" s="1"/>
  <c r="D869" i="4"/>
  <c r="E869" i="4" s="1"/>
  <c r="D853" i="4"/>
  <c r="E853" i="4" s="1"/>
  <c r="D837" i="4"/>
  <c r="E837" i="4" s="1"/>
  <c r="D727" i="4"/>
  <c r="E727" i="4" s="1"/>
  <c r="D715" i="4"/>
  <c r="E715" i="4" s="1"/>
  <c r="D713" i="4"/>
  <c r="E713" i="4" s="1"/>
  <c r="D709" i="4"/>
  <c r="E709" i="4" s="1"/>
  <c r="D707" i="4"/>
  <c r="E707" i="4" s="1"/>
  <c r="D705" i="4"/>
  <c r="E705" i="4" s="1"/>
  <c r="D703" i="4"/>
  <c r="E703" i="4" s="1"/>
  <c r="D698" i="4"/>
  <c r="E698" i="4" s="1"/>
  <c r="D695" i="4"/>
  <c r="E695" i="4" s="1"/>
  <c r="D692" i="4"/>
  <c r="E692" i="4" s="1"/>
  <c r="D689" i="4"/>
  <c r="E689" i="4" s="1"/>
  <c r="D686" i="4"/>
  <c r="E686" i="4" s="1"/>
  <c r="D666" i="4"/>
  <c r="E666" i="4" s="1"/>
  <c r="D660" i="4"/>
  <c r="E660" i="4" s="1"/>
  <c r="D652" i="4"/>
  <c r="E652" i="4" s="1"/>
  <c r="D640" i="4"/>
  <c r="E640" i="4" s="1"/>
  <c r="D1307" i="4"/>
  <c r="E1307" i="4" s="1"/>
  <c r="D639" i="4"/>
  <c r="E639" i="4" s="1"/>
  <c r="D1280" i="4"/>
  <c r="E1280" i="4" s="1"/>
  <c r="D671" i="4"/>
  <c r="E671" i="4" s="1"/>
  <c r="D661" i="4"/>
  <c r="E661" i="4" s="1"/>
  <c r="D651" i="4"/>
  <c r="E651" i="4" s="1"/>
  <c r="D425" i="4"/>
  <c r="E425" i="4" s="1"/>
  <c r="D424" i="4"/>
  <c r="E424" i="4" s="1"/>
  <c r="D423" i="4"/>
  <c r="E423" i="4" s="1"/>
  <c r="D422" i="4"/>
  <c r="E422" i="4" s="1"/>
  <c r="D421" i="4"/>
  <c r="E421" i="4" s="1"/>
  <c r="D420" i="4"/>
  <c r="E420" i="4" s="1"/>
  <c r="D419" i="4"/>
  <c r="E419" i="4" s="1"/>
  <c r="D418" i="4"/>
  <c r="E418" i="4" s="1"/>
  <c r="D417" i="4"/>
  <c r="E417" i="4" s="1"/>
  <c r="D416" i="4"/>
  <c r="E416" i="4" s="1"/>
  <c r="D414" i="4"/>
  <c r="E414" i="4" s="1"/>
  <c r="D413" i="4"/>
  <c r="E413" i="4" s="1"/>
  <c r="D412" i="4"/>
  <c r="E412" i="4" s="1"/>
  <c r="D411" i="4"/>
  <c r="E411" i="4" s="1"/>
  <c r="D410" i="4"/>
  <c r="E410" i="4" s="1"/>
  <c r="D409" i="4"/>
  <c r="E409" i="4" s="1"/>
  <c r="D408" i="4"/>
  <c r="E408" i="4" s="1"/>
  <c r="D407" i="4"/>
  <c r="E407" i="4" s="1"/>
  <c r="D406" i="4"/>
  <c r="E406" i="4" s="1"/>
  <c r="D405" i="4"/>
  <c r="E405" i="4" s="1"/>
  <c r="D404" i="4"/>
  <c r="E404" i="4" s="1"/>
  <c r="D402" i="4"/>
  <c r="E402" i="4" s="1"/>
  <c r="D401" i="4"/>
  <c r="E401" i="4" s="1"/>
  <c r="D400" i="4"/>
  <c r="E400" i="4" s="1"/>
  <c r="D399" i="4"/>
  <c r="E399" i="4" s="1"/>
  <c r="D398" i="4"/>
  <c r="E398" i="4" s="1"/>
  <c r="D397" i="4"/>
  <c r="E397" i="4" s="1"/>
  <c r="D396" i="4"/>
  <c r="E396" i="4" s="1"/>
  <c r="D395" i="4"/>
  <c r="E395" i="4" s="1"/>
  <c r="F395" i="4" s="1"/>
  <c r="G395" i="4" s="1"/>
  <c r="H395" i="4" s="1"/>
  <c r="D394" i="4"/>
  <c r="E394" i="4" s="1"/>
  <c r="D393" i="4"/>
  <c r="E393" i="4" s="1"/>
  <c r="D392" i="4"/>
  <c r="E392" i="4" s="1"/>
  <c r="D390" i="4"/>
  <c r="E390" i="4" s="1"/>
  <c r="D389" i="4"/>
  <c r="E389" i="4" s="1"/>
  <c r="D388" i="4"/>
  <c r="E388" i="4" s="1"/>
  <c r="D387" i="4"/>
  <c r="E387" i="4" s="1"/>
  <c r="D386" i="4"/>
  <c r="E386" i="4" s="1"/>
  <c r="D385" i="4"/>
  <c r="E385" i="4" s="1"/>
  <c r="D384" i="4"/>
  <c r="E384" i="4" s="1"/>
  <c r="D383" i="4"/>
  <c r="E383" i="4" s="1"/>
  <c r="D382" i="4"/>
  <c r="E382" i="4" s="1"/>
  <c r="F382" i="4" s="1"/>
  <c r="G382" i="4" s="1"/>
  <c r="H382" i="4" s="1"/>
  <c r="D381" i="4"/>
  <c r="E381" i="4" s="1"/>
  <c r="D380" i="4"/>
  <c r="E380" i="4" s="1"/>
  <c r="D378" i="4"/>
  <c r="E378" i="4" s="1"/>
  <c r="D377" i="4"/>
  <c r="E377" i="4" s="1"/>
  <c r="D376" i="4"/>
  <c r="E376" i="4" s="1"/>
  <c r="D375" i="4"/>
  <c r="E375" i="4" s="1"/>
  <c r="D374" i="4"/>
  <c r="E374" i="4" s="1"/>
  <c r="D373" i="4"/>
  <c r="E373" i="4" s="1"/>
  <c r="D372" i="4"/>
  <c r="E372" i="4" s="1"/>
  <c r="D371" i="4"/>
  <c r="E371" i="4" s="1"/>
  <c r="D370" i="4"/>
  <c r="E370" i="4" s="1"/>
  <c r="D369" i="4"/>
  <c r="E369" i="4" s="1"/>
  <c r="F369" i="4" s="1"/>
  <c r="G369" i="4" s="1"/>
  <c r="H369" i="4" s="1"/>
  <c r="D368" i="4"/>
  <c r="E368" i="4" s="1"/>
  <c r="D366" i="4"/>
  <c r="E366" i="4" s="1"/>
  <c r="D365" i="4"/>
  <c r="E365" i="4" s="1"/>
  <c r="D364" i="4"/>
  <c r="E364" i="4" s="1"/>
  <c r="D363" i="4"/>
  <c r="E363" i="4" s="1"/>
  <c r="D362" i="4"/>
  <c r="E362" i="4" s="1"/>
  <c r="D361" i="4"/>
  <c r="E361" i="4" s="1"/>
  <c r="D360" i="4"/>
  <c r="E360" i="4" s="1"/>
  <c r="D359" i="4"/>
  <c r="E359" i="4" s="1"/>
  <c r="D358" i="4"/>
  <c r="E358" i="4" s="1"/>
  <c r="D357" i="4"/>
  <c r="E357" i="4" s="1"/>
  <c r="D356" i="4"/>
  <c r="E356" i="4" s="1"/>
  <c r="D722" i="4"/>
  <c r="E722" i="4" s="1"/>
  <c r="D675" i="4"/>
  <c r="E675" i="4" s="1"/>
  <c r="D426" i="4"/>
  <c r="E426" i="4" s="1"/>
  <c r="D642" i="4"/>
  <c r="E642" i="4" s="1"/>
  <c r="D427" i="4"/>
  <c r="E427" i="4" s="1"/>
  <c r="D720" i="4"/>
  <c r="E720" i="4" s="1"/>
  <c r="D428" i="4"/>
  <c r="E428" i="4" s="1"/>
  <c r="D679" i="4"/>
  <c r="E679" i="4" s="1"/>
  <c r="D641" i="4"/>
  <c r="E641" i="4" s="1"/>
  <c r="D429" i="4"/>
  <c r="E429" i="4" s="1"/>
  <c r="D431" i="4"/>
  <c r="E431" i="4" s="1"/>
  <c r="D264" i="4"/>
  <c r="E264" i="4" s="1"/>
  <c r="D256" i="4"/>
  <c r="E256" i="4" s="1"/>
  <c r="D244" i="4"/>
  <c r="E244" i="4" s="1"/>
  <c r="D232" i="4"/>
  <c r="E232" i="4" s="1"/>
  <c r="D220" i="4"/>
  <c r="E220" i="4" s="1"/>
  <c r="D432" i="4"/>
  <c r="E432" i="4" s="1"/>
  <c r="D257" i="4"/>
  <c r="E257" i="4" s="1"/>
  <c r="D245" i="4"/>
  <c r="E245" i="4" s="1"/>
  <c r="D233" i="4"/>
  <c r="E233" i="4" s="1"/>
  <c r="D717" i="4"/>
  <c r="E717" i="4" s="1"/>
  <c r="D667" i="4"/>
  <c r="E667" i="4" s="1"/>
  <c r="D349" i="4"/>
  <c r="E349" i="4" s="1"/>
  <c r="F349" i="4" s="1"/>
  <c r="G349" i="4" s="1"/>
  <c r="H349" i="4" s="1"/>
  <c r="D345" i="4"/>
  <c r="E345" i="4" s="1"/>
  <c r="D341" i="4"/>
  <c r="E341" i="4" s="1"/>
  <c r="D337" i="4"/>
  <c r="E337" i="4" s="1"/>
  <c r="D333" i="4"/>
  <c r="E333" i="4" s="1"/>
  <c r="D329" i="4"/>
  <c r="E329" i="4" s="1"/>
  <c r="D325" i="4"/>
  <c r="E325" i="4" s="1"/>
  <c r="D317" i="4"/>
  <c r="E317" i="4" s="1"/>
  <c r="D313" i="4"/>
  <c r="E313" i="4" s="1"/>
  <c r="D309" i="4"/>
  <c r="E309" i="4" s="1"/>
  <c r="D305" i="4"/>
  <c r="E305" i="4" s="1"/>
  <c r="D301" i="4"/>
  <c r="E301" i="4" s="1"/>
  <c r="F301" i="4" s="1"/>
  <c r="G301" i="4" s="1"/>
  <c r="H301" i="4" s="1"/>
  <c r="D297" i="4"/>
  <c r="E297" i="4" s="1"/>
  <c r="D293" i="4"/>
  <c r="E293" i="4" s="1"/>
  <c r="D289" i="4"/>
  <c r="E289" i="4" s="1"/>
  <c r="D285" i="4"/>
  <c r="E285" i="4" s="1"/>
  <c r="D281" i="4"/>
  <c r="E281" i="4" s="1"/>
  <c r="D277" i="4"/>
  <c r="E277" i="4" s="1"/>
  <c r="D269" i="4"/>
  <c r="E269" i="4" s="1"/>
  <c r="D265" i="4"/>
  <c r="E265" i="4" s="1"/>
  <c r="D258" i="4"/>
  <c r="E258" i="4" s="1"/>
  <c r="D246" i="4"/>
  <c r="E246" i="4" s="1"/>
  <c r="D234" i="4"/>
  <c r="E234" i="4" s="1"/>
  <c r="D222" i="4"/>
  <c r="E222" i="4" s="1"/>
  <c r="D247" i="4"/>
  <c r="E247" i="4" s="1"/>
  <c r="D235" i="4"/>
  <c r="E235" i="4" s="1"/>
  <c r="D223" i="4"/>
  <c r="E223" i="4" s="1"/>
  <c r="D1034" i="4"/>
  <c r="E1034" i="4" s="1"/>
  <c r="D683" i="4"/>
  <c r="E683" i="4" s="1"/>
  <c r="D353" i="4"/>
  <c r="E353" i="4" s="1"/>
  <c r="D260" i="4"/>
  <c r="E260" i="4" s="1"/>
  <c r="D248" i="4"/>
  <c r="E248" i="4" s="1"/>
  <c r="D236" i="4"/>
  <c r="E236" i="4" s="1"/>
  <c r="D224" i="4"/>
  <c r="E224" i="4" s="1"/>
  <c r="F224" i="4" s="1"/>
  <c r="G224" i="4" s="1"/>
  <c r="H224" i="4" s="1"/>
  <c r="D350" i="4"/>
  <c r="E350" i="4" s="1"/>
  <c r="D346" i="4"/>
  <c r="E346" i="4" s="1"/>
  <c r="D342" i="4"/>
  <c r="E342" i="4" s="1"/>
  <c r="D338" i="4"/>
  <c r="E338" i="4" s="1"/>
  <c r="D334" i="4"/>
  <c r="E334" i="4" s="1"/>
  <c r="D330" i="4"/>
  <c r="E330" i="4" s="1"/>
  <c r="D326" i="4"/>
  <c r="E326" i="4" s="1"/>
  <c r="D322" i="4"/>
  <c r="E322" i="4" s="1"/>
  <c r="D318" i="4"/>
  <c r="E318" i="4" s="1"/>
  <c r="D310" i="4"/>
  <c r="E310" i="4" s="1"/>
  <c r="D306" i="4"/>
  <c r="E306" i="4" s="1"/>
  <c r="D302" i="4"/>
  <c r="E302" i="4" s="1"/>
  <c r="D298" i="4"/>
  <c r="E298" i="4" s="1"/>
  <c r="D294" i="4"/>
  <c r="E294" i="4" s="1"/>
  <c r="D290" i="4"/>
  <c r="E290" i="4" s="1"/>
  <c r="D286" i="4"/>
  <c r="E286" i="4" s="1"/>
  <c r="D282" i="4"/>
  <c r="E282" i="4" s="1"/>
  <c r="D278" i="4"/>
  <c r="E278" i="4" s="1"/>
  <c r="D274" i="4"/>
  <c r="E274" i="4" s="1"/>
  <c r="D270" i="4"/>
  <c r="E270" i="4" s="1"/>
  <c r="D249" i="4"/>
  <c r="E249" i="4" s="1"/>
  <c r="D237" i="4"/>
  <c r="E237" i="4" s="1"/>
  <c r="D225" i="4"/>
  <c r="E225" i="4" s="1"/>
  <c r="D430" i="4"/>
  <c r="E430" i="4" s="1"/>
  <c r="F430" i="4" s="1"/>
  <c r="G430" i="4" s="1"/>
  <c r="H430" i="4" s="1"/>
  <c r="D261" i="4"/>
  <c r="E261" i="4" s="1"/>
  <c r="D250" i="4"/>
  <c r="E250" i="4" s="1"/>
  <c r="D238" i="4"/>
  <c r="E238" i="4" s="1"/>
  <c r="D251" i="4"/>
  <c r="E251" i="4" s="1"/>
  <c r="D239" i="4"/>
  <c r="E239" i="4" s="1"/>
  <c r="D227" i="4"/>
  <c r="E227" i="4" s="1"/>
  <c r="D701" i="4"/>
  <c r="E701" i="4" s="1"/>
  <c r="D351" i="4"/>
  <c r="E351" i="4" s="1"/>
  <c r="D347" i="4"/>
  <c r="E347" i="4" s="1"/>
  <c r="D343" i="4"/>
  <c r="E343" i="4" s="1"/>
  <c r="D339" i="4"/>
  <c r="E339" i="4" s="1"/>
  <c r="D335" i="4"/>
  <c r="E335" i="4" s="1"/>
  <c r="F335" i="4" s="1"/>
  <c r="G335" i="4" s="1"/>
  <c r="H335" i="4" s="1"/>
  <c r="D331" i="4"/>
  <c r="E331" i="4" s="1"/>
  <c r="D327" i="4"/>
  <c r="E327" i="4" s="1"/>
  <c r="D323" i="4"/>
  <c r="E323" i="4" s="1"/>
  <c r="D319" i="4"/>
  <c r="E319" i="4" s="1"/>
  <c r="D311" i="4"/>
  <c r="E311" i="4" s="1"/>
  <c r="D307" i="4"/>
  <c r="E307" i="4" s="1"/>
  <c r="D303" i="4"/>
  <c r="E303" i="4" s="1"/>
  <c r="D299" i="4"/>
  <c r="E299" i="4" s="1"/>
  <c r="D291" i="4"/>
  <c r="E291" i="4" s="1"/>
  <c r="D287" i="4"/>
  <c r="E287" i="4" s="1"/>
  <c r="D283" i="4"/>
  <c r="E283" i="4" s="1"/>
  <c r="D279" i="4"/>
  <c r="E279" i="4" s="1"/>
  <c r="D275" i="4"/>
  <c r="E275" i="4" s="1"/>
  <c r="D271" i="4"/>
  <c r="E271" i="4" s="1"/>
  <c r="D267" i="4"/>
  <c r="E267" i="4" s="1"/>
  <c r="D262" i="4"/>
  <c r="E262" i="4" s="1"/>
  <c r="D252" i="4"/>
  <c r="E252" i="4" s="1"/>
  <c r="D240" i="4"/>
  <c r="E240" i="4" s="1"/>
  <c r="D228" i="4"/>
  <c r="E228" i="4" s="1"/>
  <c r="D141" i="4"/>
  <c r="E141" i="4" s="1"/>
  <c r="D138" i="4"/>
  <c r="E138" i="4" s="1"/>
  <c r="D58" i="4"/>
  <c r="E58" i="4" s="1"/>
  <c r="D52" i="4"/>
  <c r="E52" i="4" s="1"/>
  <c r="D40" i="4"/>
  <c r="E40" i="4" s="1"/>
  <c r="D39" i="4"/>
  <c r="E39" i="4" s="1"/>
  <c r="D38" i="4"/>
  <c r="E38" i="4" s="1"/>
  <c r="D37" i="4"/>
  <c r="E37" i="4" s="1"/>
  <c r="D36" i="4"/>
  <c r="E36" i="4" s="1"/>
  <c r="D35" i="4"/>
  <c r="E35" i="4" s="1"/>
  <c r="D34" i="4"/>
  <c r="E34" i="4" s="1"/>
  <c r="D32" i="4"/>
  <c r="E32" i="4" s="1"/>
  <c r="D31" i="4"/>
  <c r="E31" i="4" s="1"/>
  <c r="D30" i="4"/>
  <c r="E30" i="4" s="1"/>
  <c r="D29" i="4"/>
  <c r="E29" i="4" s="1"/>
  <c r="D28" i="4"/>
  <c r="E28" i="4" s="1"/>
  <c r="D27" i="4"/>
  <c r="E27" i="4" s="1"/>
  <c r="D26" i="4"/>
  <c r="E26" i="4" s="1"/>
  <c r="D242" i="4"/>
  <c r="E242" i="4" s="1"/>
  <c r="D216" i="4"/>
  <c r="E216" i="4" s="1"/>
  <c r="D212" i="4"/>
  <c r="E212" i="4" s="1"/>
  <c r="D208" i="4"/>
  <c r="E208" i="4" s="1"/>
  <c r="D200" i="4"/>
  <c r="E200" i="4" s="1"/>
  <c r="D196" i="4"/>
  <c r="E196" i="4" s="1"/>
  <c r="D192" i="4"/>
  <c r="E192" i="4" s="1"/>
  <c r="D188" i="4"/>
  <c r="E188" i="4" s="1"/>
  <c r="D184" i="4"/>
  <c r="E184" i="4" s="1"/>
  <c r="D180" i="4"/>
  <c r="E180" i="4" s="1"/>
  <c r="F180" i="4" s="1"/>
  <c r="G180" i="4" s="1"/>
  <c r="H180" i="4" s="1"/>
  <c r="D176" i="4"/>
  <c r="E176" i="4" s="1"/>
  <c r="D172" i="4"/>
  <c r="E172" i="4" s="1"/>
  <c r="D168" i="4"/>
  <c r="E168" i="4" s="1"/>
  <c r="D164" i="4"/>
  <c r="E164" i="4" s="1"/>
  <c r="D160" i="4"/>
  <c r="E160" i="4" s="1"/>
  <c r="D152" i="4"/>
  <c r="E152" i="4" s="1"/>
  <c r="D148" i="4"/>
  <c r="E148" i="4" s="1"/>
  <c r="D144" i="4"/>
  <c r="E144" i="4" s="1"/>
  <c r="D120" i="4"/>
  <c r="E120" i="4" s="1"/>
  <c r="D116" i="4"/>
  <c r="E116" i="4" s="1"/>
  <c r="D112" i="4"/>
  <c r="E112" i="4" s="1"/>
  <c r="D108" i="4"/>
  <c r="E108" i="4" s="1"/>
  <c r="D104" i="4"/>
  <c r="E104" i="4" s="1"/>
  <c r="D100" i="4"/>
  <c r="E100" i="4" s="1"/>
  <c r="D96" i="4"/>
  <c r="E96" i="4" s="1"/>
  <c r="D92" i="4"/>
  <c r="E92" i="4" s="1"/>
  <c r="D84" i="4"/>
  <c r="E84" i="4" s="1"/>
  <c r="D80" i="4"/>
  <c r="E80" i="4" s="1"/>
  <c r="D76" i="4"/>
  <c r="E76" i="4" s="1"/>
  <c r="D72" i="4"/>
  <c r="E72" i="4" s="1"/>
  <c r="D68" i="4"/>
  <c r="E68" i="4" s="1"/>
  <c r="D64" i="4"/>
  <c r="E64" i="4" s="1"/>
  <c r="D41" i="4"/>
  <c r="E41" i="4" s="1"/>
  <c r="D344" i="4"/>
  <c r="E344" i="4" s="1"/>
  <c r="F344" i="4" s="1"/>
  <c r="G344" i="4" s="1"/>
  <c r="H344" i="4" s="1"/>
  <c r="D328" i="4"/>
  <c r="E328" i="4" s="1"/>
  <c r="D312" i="4"/>
  <c r="E312" i="4" s="1"/>
  <c r="D296" i="4"/>
  <c r="E296" i="4" s="1"/>
  <c r="D280" i="4"/>
  <c r="E280" i="4" s="1"/>
  <c r="D255" i="4"/>
  <c r="E255" i="4" s="1"/>
  <c r="D133" i="4"/>
  <c r="E133" i="4" s="1"/>
  <c r="D131" i="4"/>
  <c r="E131" i="4" s="1"/>
  <c r="D129" i="4"/>
  <c r="E129" i="4" s="1"/>
  <c r="D127" i="4"/>
  <c r="E127" i="4" s="1"/>
  <c r="D125" i="4"/>
  <c r="E125" i="4" s="1"/>
  <c r="D123" i="4"/>
  <c r="E123" i="4" s="1"/>
  <c r="D59" i="4"/>
  <c r="E59" i="4" s="1"/>
  <c r="D53" i="4"/>
  <c r="E53" i="4" s="1"/>
  <c r="D42" i="4"/>
  <c r="E42" i="4" s="1"/>
  <c r="D354" i="4"/>
  <c r="E354" i="4" s="1"/>
  <c r="D241" i="4"/>
  <c r="E241" i="4" s="1"/>
  <c r="D135" i="4"/>
  <c r="E135" i="4" s="1"/>
  <c r="D43" i="4"/>
  <c r="E43" i="4" s="1"/>
  <c r="D263" i="4"/>
  <c r="E263" i="4" s="1"/>
  <c r="D254" i="4"/>
  <c r="E254" i="4" s="1"/>
  <c r="D215" i="4"/>
  <c r="E215" i="4" s="1"/>
  <c r="D211" i="4"/>
  <c r="E211" i="4" s="1"/>
  <c r="D207" i="4"/>
  <c r="E207" i="4" s="1"/>
  <c r="D203" i="4"/>
  <c r="E203" i="4" s="1"/>
  <c r="F203" i="4" s="1"/>
  <c r="G203" i="4" s="1"/>
  <c r="H203" i="4" s="1"/>
  <c r="D199" i="4"/>
  <c r="E199" i="4" s="1"/>
  <c r="D195" i="4"/>
  <c r="E195" i="4" s="1"/>
  <c r="D187" i="4"/>
  <c r="E187" i="4" s="1"/>
  <c r="D183" i="4"/>
  <c r="E183" i="4" s="1"/>
  <c r="D179" i="4"/>
  <c r="E179" i="4" s="1"/>
  <c r="D175" i="4"/>
  <c r="E175" i="4" s="1"/>
  <c r="D171" i="4"/>
  <c r="E171" i="4" s="1"/>
  <c r="D167" i="4"/>
  <c r="E167" i="4" s="1"/>
  <c r="D163" i="4"/>
  <c r="E163" i="4" s="1"/>
  <c r="D159" i="4"/>
  <c r="E159" i="4" s="1"/>
  <c r="D155" i="4"/>
  <c r="E155" i="4" s="1"/>
  <c r="F155" i="4" s="1"/>
  <c r="G155" i="4" s="1"/>
  <c r="H155" i="4" s="1"/>
  <c r="D151" i="4"/>
  <c r="E151" i="4" s="1"/>
  <c r="D147" i="4"/>
  <c r="E147" i="4" s="1"/>
  <c r="D140" i="4"/>
  <c r="E140" i="4" s="1"/>
  <c r="D121" i="4"/>
  <c r="E121" i="4" s="1"/>
  <c r="D117" i="4"/>
  <c r="E117" i="4" s="1"/>
  <c r="D113" i="4"/>
  <c r="E113" i="4" s="1"/>
  <c r="D109" i="4"/>
  <c r="E109" i="4" s="1"/>
  <c r="D105" i="4"/>
  <c r="E105" i="4" s="1"/>
  <c r="D101" i="4"/>
  <c r="E101" i="4" s="1"/>
  <c r="D97" i="4"/>
  <c r="E97" i="4" s="1"/>
  <c r="D93" i="4"/>
  <c r="E93" i="4" s="1"/>
  <c r="F93" i="4" s="1"/>
  <c r="G93" i="4" s="1"/>
  <c r="H93" i="4" s="1"/>
  <c r="D89" i="4"/>
  <c r="E89" i="4" s="1"/>
  <c r="D85" i="4"/>
  <c r="E85" i="4" s="1"/>
  <c r="D77" i="4"/>
  <c r="E77" i="4" s="1"/>
  <c r="D73" i="4"/>
  <c r="E73" i="4" s="1"/>
  <c r="D69" i="4"/>
  <c r="E69" i="4" s="1"/>
  <c r="D65" i="4"/>
  <c r="E65" i="4" s="1"/>
  <c r="D60" i="4"/>
  <c r="E60" i="4" s="1"/>
  <c r="D54" i="4"/>
  <c r="E54" i="4" s="1"/>
  <c r="D44" i="4"/>
  <c r="E44" i="4" s="1"/>
  <c r="D348" i="4"/>
  <c r="E348" i="4" s="1"/>
  <c r="D332" i="4"/>
  <c r="E332" i="4" s="1"/>
  <c r="F332" i="4" s="1"/>
  <c r="G332" i="4" s="1"/>
  <c r="H332" i="4" s="1"/>
  <c r="D316" i="4"/>
  <c r="E316" i="4" s="1"/>
  <c r="D300" i="4"/>
  <c r="E300" i="4" s="1"/>
  <c r="D284" i="4"/>
  <c r="E284" i="4" s="1"/>
  <c r="D268" i="4"/>
  <c r="E268" i="4" s="1"/>
  <c r="D219" i="4"/>
  <c r="E219" i="4" s="1"/>
  <c r="D137" i="4"/>
  <c r="E137" i="4" s="1"/>
  <c r="D45" i="4"/>
  <c r="E45" i="4" s="1"/>
  <c r="D654" i="4"/>
  <c r="E654" i="4" s="1"/>
  <c r="D253" i="4"/>
  <c r="E253" i="4" s="1"/>
  <c r="D61" i="4"/>
  <c r="E61" i="4" s="1"/>
  <c r="D55" i="4"/>
  <c r="E55" i="4" s="1"/>
  <c r="D46" i="4"/>
  <c r="E46" i="4" s="1"/>
  <c r="F46" i="4" s="1"/>
  <c r="G46" i="4" s="1"/>
  <c r="H46" i="4" s="1"/>
  <c r="D653" i="4"/>
  <c r="E653" i="4" s="1"/>
  <c r="D218" i="4"/>
  <c r="E218" i="4" s="1"/>
  <c r="D214" i="4"/>
  <c r="E214" i="4" s="1"/>
  <c r="D206" i="4"/>
  <c r="E206" i="4" s="1"/>
  <c r="D202" i="4"/>
  <c r="E202" i="4" s="1"/>
  <c r="D198" i="4"/>
  <c r="E198" i="4" s="1"/>
  <c r="D194" i="4"/>
  <c r="E194" i="4" s="1"/>
  <c r="D190" i="4"/>
  <c r="E190" i="4" s="1"/>
  <c r="D186" i="4"/>
  <c r="E186" i="4" s="1"/>
  <c r="D178" i="4"/>
  <c r="E178" i="4" s="1"/>
  <c r="D174" i="4"/>
  <c r="E174" i="4" s="1"/>
  <c r="D170" i="4"/>
  <c r="E170" i="4" s="1"/>
  <c r="D166" i="4"/>
  <c r="E166" i="4" s="1"/>
  <c r="D162" i="4"/>
  <c r="E162" i="4" s="1"/>
  <c r="D158" i="4"/>
  <c r="E158" i="4" s="1"/>
  <c r="D154" i="4"/>
  <c r="E154" i="4" s="1"/>
  <c r="D150" i="4"/>
  <c r="E150" i="4" s="1"/>
  <c r="D146" i="4"/>
  <c r="E146" i="4" s="1"/>
  <c r="D118" i="4"/>
  <c r="E118" i="4" s="1"/>
  <c r="D114" i="4"/>
  <c r="E114" i="4" s="1"/>
  <c r="D110" i="4"/>
  <c r="E110" i="4" s="1"/>
  <c r="D106" i="4"/>
  <c r="E106" i="4" s="1"/>
  <c r="D102" i="4"/>
  <c r="E102" i="4" s="1"/>
  <c r="D98" i="4"/>
  <c r="E98" i="4" s="1"/>
  <c r="D94" i="4"/>
  <c r="E94" i="4" s="1"/>
  <c r="D90" i="4"/>
  <c r="E90" i="4" s="1"/>
  <c r="D86" i="4"/>
  <c r="E86" i="4" s="1"/>
  <c r="D82" i="4"/>
  <c r="E82" i="4" s="1"/>
  <c r="D78" i="4"/>
  <c r="E78" i="4" s="1"/>
  <c r="D74" i="4"/>
  <c r="E74" i="4" s="1"/>
  <c r="D70" i="4"/>
  <c r="E70" i="4" s="1"/>
  <c r="D66" i="4"/>
  <c r="E66" i="4" s="1"/>
  <c r="D47" i="4"/>
  <c r="E47" i="4" s="1"/>
  <c r="D729" i="4"/>
  <c r="E729" i="4" s="1"/>
  <c r="D122" i="4"/>
  <c r="E122" i="4" s="1"/>
  <c r="D49" i="4"/>
  <c r="E49" i="4" s="1"/>
  <c r="D230" i="4"/>
  <c r="E230" i="4" s="1"/>
  <c r="D213" i="4"/>
  <c r="E213" i="4" s="1"/>
  <c r="D209" i="4"/>
  <c r="E209" i="4" s="1"/>
  <c r="D205" i="4"/>
  <c r="E205" i="4" s="1"/>
  <c r="D201" i="4"/>
  <c r="E201" i="4" s="1"/>
  <c r="D197" i="4"/>
  <c r="E197" i="4" s="1"/>
  <c r="D193" i="4"/>
  <c r="E193" i="4" s="1"/>
  <c r="D189" i="4"/>
  <c r="E189" i="4" s="1"/>
  <c r="D185" i="4"/>
  <c r="E185" i="4" s="1"/>
  <c r="D181" i="4"/>
  <c r="E181" i="4" s="1"/>
  <c r="D177" i="4"/>
  <c r="E177" i="4" s="1"/>
  <c r="D173" i="4"/>
  <c r="E173" i="4" s="1"/>
  <c r="D165" i="4"/>
  <c r="E165" i="4" s="1"/>
  <c r="D161" i="4"/>
  <c r="E161" i="4" s="1"/>
  <c r="D157" i="4"/>
  <c r="E157" i="4" s="1"/>
  <c r="D153" i="4"/>
  <c r="E153" i="4" s="1"/>
  <c r="D149" i="4"/>
  <c r="E149" i="4" s="1"/>
  <c r="D145" i="4"/>
  <c r="E145" i="4" s="1"/>
  <c r="D136" i="4"/>
  <c r="E136" i="4" s="1"/>
  <c r="D119" i="4"/>
  <c r="E119" i="4" s="1"/>
  <c r="D115" i="4"/>
  <c r="E115" i="4" s="1"/>
  <c r="D111" i="4"/>
  <c r="E111" i="4" s="1"/>
  <c r="D107" i="4"/>
  <c r="E107" i="4" s="1"/>
  <c r="F107" i="4" s="1"/>
  <c r="G107" i="4" s="1"/>
  <c r="H107" i="4" s="1"/>
  <c r="D99" i="4"/>
  <c r="E99" i="4" s="1"/>
  <c r="D95" i="4"/>
  <c r="E95" i="4" s="1"/>
  <c r="D91" i="4"/>
  <c r="E91" i="4" s="1"/>
  <c r="D87" i="4"/>
  <c r="E87" i="4" s="1"/>
  <c r="D83" i="4"/>
  <c r="E83" i="4" s="1"/>
  <c r="D79" i="4"/>
  <c r="E79" i="4" s="1"/>
  <c r="D75" i="4"/>
  <c r="E75" i="4" s="1"/>
  <c r="D71" i="4"/>
  <c r="E71" i="4" s="1"/>
  <c r="D67" i="4"/>
  <c r="E67" i="4" s="1"/>
  <c r="D63" i="4"/>
  <c r="E63" i="4" s="1"/>
  <c r="D57" i="4"/>
  <c r="E57" i="4" s="1"/>
  <c r="D340" i="4"/>
  <c r="E340" i="4" s="1"/>
  <c r="F340" i="4" s="1"/>
  <c r="G340" i="4" s="1"/>
  <c r="H340" i="4" s="1"/>
  <c r="D324" i="4"/>
  <c r="E324" i="4" s="1"/>
  <c r="D308" i="4"/>
  <c r="E308" i="4" s="1"/>
  <c r="D292" i="4"/>
  <c r="E292" i="4" s="1"/>
  <c r="D276" i="4"/>
  <c r="E276" i="4" s="1"/>
  <c r="D243" i="4"/>
  <c r="E243" i="4" s="1"/>
  <c r="D51" i="4"/>
  <c r="E51" i="4" s="1"/>
  <c r="D304" i="4"/>
  <c r="E304" i="4" s="1"/>
  <c r="D56" i="4"/>
  <c r="E56" i="4" s="1"/>
  <c r="D142" i="4"/>
  <c r="E142" i="4" s="1"/>
  <c r="D139" i="4"/>
  <c r="E139" i="4" s="1"/>
  <c r="D352" i="4"/>
  <c r="E352" i="4" s="1"/>
  <c r="D288" i="4"/>
  <c r="E288" i="4" s="1"/>
  <c r="F288" i="4" s="1"/>
  <c r="G288" i="4" s="1"/>
  <c r="H288" i="4" s="1"/>
  <c r="D231" i="4"/>
  <c r="E231" i="4" s="1"/>
  <c r="D134" i="4"/>
  <c r="E134" i="4" s="1"/>
  <c r="D124" i="4"/>
  <c r="E124" i="4" s="1"/>
  <c r="D272" i="4"/>
  <c r="E272" i="4" s="1"/>
  <c r="D130" i="4"/>
  <c r="E130" i="4" s="1"/>
  <c r="D126" i="4"/>
  <c r="E126" i="4" s="1"/>
  <c r="D128" i="4"/>
  <c r="E128" i="4" s="1"/>
  <c r="D62" i="4"/>
  <c r="E62" i="4" s="1"/>
  <c r="D48" i="4"/>
  <c r="E48" i="4" s="1"/>
  <c r="D320" i="4"/>
  <c r="E320" i="4" s="1"/>
  <c r="M2988" i="4"/>
  <c r="N2988" i="4" s="1"/>
  <c r="O2988" i="4" s="1"/>
  <c r="P2988" i="4" s="1"/>
  <c r="Q2988" i="4" s="1"/>
  <c r="M2987" i="4"/>
  <c r="N2987" i="4" s="1"/>
  <c r="O2987" i="4" s="1"/>
  <c r="P2987" i="4" s="1"/>
  <c r="Q2987" i="4" s="1"/>
  <c r="M2986" i="4"/>
  <c r="N2986" i="4" s="1"/>
  <c r="O2986" i="4" s="1"/>
  <c r="P2986" i="4" s="1"/>
  <c r="Q2986" i="4" s="1"/>
  <c r="M2985" i="4"/>
  <c r="N2985" i="4" s="1"/>
  <c r="O2985" i="4" s="1"/>
  <c r="P2985" i="4" s="1"/>
  <c r="Q2985" i="4" s="1"/>
  <c r="M2984" i="4"/>
  <c r="N2984" i="4" s="1"/>
  <c r="O2984" i="4" s="1"/>
  <c r="P2984" i="4" s="1"/>
  <c r="Q2984" i="4" s="1"/>
  <c r="M2983" i="4"/>
  <c r="N2983" i="4" s="1"/>
  <c r="O2983" i="4" s="1"/>
  <c r="P2983" i="4" s="1"/>
  <c r="Q2983" i="4" s="1"/>
  <c r="M2982" i="4"/>
  <c r="N2982" i="4" s="1"/>
  <c r="O2982" i="4" s="1"/>
  <c r="P2982" i="4" s="1"/>
  <c r="Q2982" i="4" s="1"/>
  <c r="M2981" i="4"/>
  <c r="N2981" i="4" s="1"/>
  <c r="O2981" i="4" s="1"/>
  <c r="P2981" i="4" s="1"/>
  <c r="Q2981" i="4" s="1"/>
  <c r="M2980" i="4"/>
  <c r="N2980" i="4" s="1"/>
  <c r="O2980" i="4" s="1"/>
  <c r="P2980" i="4" s="1"/>
  <c r="Q2980" i="4" s="1"/>
  <c r="M2979" i="4"/>
  <c r="N2979" i="4" s="1"/>
  <c r="O2979" i="4" s="1"/>
  <c r="P2979" i="4" s="1"/>
  <c r="Q2979" i="4" s="1"/>
  <c r="M2975" i="4"/>
  <c r="N2975" i="4" s="1"/>
  <c r="M2965" i="4"/>
  <c r="N2965" i="4" s="1"/>
  <c r="O2965" i="4" s="1"/>
  <c r="P2965" i="4" s="1"/>
  <c r="Q2965" i="4" s="1"/>
  <c r="M2953" i="4"/>
  <c r="N2953" i="4" s="1"/>
  <c r="O2953" i="4" s="1"/>
  <c r="P2953" i="4" s="1"/>
  <c r="Q2953" i="4" s="1"/>
  <c r="M2941" i="4"/>
  <c r="N2941" i="4" s="1"/>
  <c r="O2941" i="4" s="1"/>
  <c r="P2941" i="4" s="1"/>
  <c r="Q2941" i="4" s="1"/>
  <c r="M2929" i="4"/>
  <c r="N2929" i="4" s="1"/>
  <c r="O2929" i="4" s="1"/>
  <c r="P2929" i="4" s="1"/>
  <c r="Q2929" i="4" s="1"/>
  <c r="M2966" i="4"/>
  <c r="N2966" i="4" s="1"/>
  <c r="O2966" i="4" s="1"/>
  <c r="P2966" i="4" s="1"/>
  <c r="Q2966" i="4" s="1"/>
  <c r="M2954" i="4"/>
  <c r="N2954" i="4" s="1"/>
  <c r="O2954" i="4" s="1"/>
  <c r="P2954" i="4" s="1"/>
  <c r="Q2954" i="4" s="1"/>
  <c r="M2976" i="4"/>
  <c r="N2976" i="4" s="1"/>
  <c r="O2976" i="4" s="1"/>
  <c r="P2976" i="4" s="1"/>
  <c r="Q2976" i="4" s="1"/>
  <c r="M2967" i="4"/>
  <c r="N2967" i="4" s="1"/>
  <c r="O2967" i="4" s="1"/>
  <c r="P2967" i="4" s="1"/>
  <c r="Q2967" i="4" s="1"/>
  <c r="M2955" i="4"/>
  <c r="N2955" i="4" s="1"/>
  <c r="O2955" i="4" s="1"/>
  <c r="P2955" i="4" s="1"/>
  <c r="Q2955" i="4" s="1"/>
  <c r="M2943" i="4"/>
  <c r="N2943" i="4" s="1"/>
  <c r="O2943" i="4" s="1"/>
  <c r="P2943" i="4" s="1"/>
  <c r="Q2943" i="4" s="1"/>
  <c r="M2931" i="4"/>
  <c r="N2931" i="4" s="1"/>
  <c r="O2931" i="4" s="1"/>
  <c r="P2931" i="4" s="1"/>
  <c r="Q2931" i="4" s="1"/>
  <c r="M2968" i="4"/>
  <c r="N2968" i="4" s="1"/>
  <c r="O2968" i="4" s="1"/>
  <c r="P2968" i="4" s="1"/>
  <c r="Q2968" i="4" s="1"/>
  <c r="M2956" i="4"/>
  <c r="N2956" i="4" s="1"/>
  <c r="O2956" i="4" s="1"/>
  <c r="P2956" i="4" s="1"/>
  <c r="Q2956" i="4" s="1"/>
  <c r="M2944" i="4"/>
  <c r="N2944" i="4" s="1"/>
  <c r="O2944" i="4" s="1"/>
  <c r="P2944" i="4" s="1"/>
  <c r="Q2944" i="4" s="1"/>
  <c r="M2977" i="4"/>
  <c r="N2977" i="4" s="1"/>
  <c r="O2977" i="4" s="1"/>
  <c r="P2977" i="4" s="1"/>
  <c r="Q2977" i="4" s="1"/>
  <c r="M2970" i="4"/>
  <c r="N2970" i="4" s="1"/>
  <c r="O2970" i="4" s="1"/>
  <c r="P2970" i="4" s="1"/>
  <c r="Q2970" i="4" s="1"/>
  <c r="M2958" i="4"/>
  <c r="N2958" i="4" s="1"/>
  <c r="O2958" i="4" s="1"/>
  <c r="P2958" i="4" s="1"/>
  <c r="Q2958" i="4" s="1"/>
  <c r="M2934" i="4"/>
  <c r="N2934" i="4" s="1"/>
  <c r="O2934" i="4" s="1"/>
  <c r="P2934" i="4" s="1"/>
  <c r="Q2934" i="4" s="1"/>
  <c r="M2971" i="4"/>
  <c r="N2971" i="4" s="1"/>
  <c r="O2971" i="4" s="1"/>
  <c r="P2971" i="4" s="1"/>
  <c r="Q2971" i="4" s="1"/>
  <c r="M2972" i="4"/>
  <c r="N2972" i="4" s="1"/>
  <c r="O2972" i="4" s="1"/>
  <c r="P2972" i="4" s="1"/>
  <c r="Q2972" i="4" s="1"/>
  <c r="M2960" i="4"/>
  <c r="N2960" i="4" s="1"/>
  <c r="O2960" i="4" s="1"/>
  <c r="P2960" i="4" s="1"/>
  <c r="Q2960" i="4" s="1"/>
  <c r="M2962" i="4"/>
  <c r="N2962" i="4" s="1"/>
  <c r="O2962" i="4" s="1"/>
  <c r="P2962" i="4" s="1"/>
  <c r="Q2962" i="4" s="1"/>
  <c r="M2950" i="4"/>
  <c r="N2950" i="4" s="1"/>
  <c r="O2950" i="4" s="1"/>
  <c r="P2950" i="4" s="1"/>
  <c r="Q2950" i="4" s="1"/>
  <c r="M2973" i="4"/>
  <c r="N2973" i="4" s="1"/>
  <c r="O2973" i="4" s="1"/>
  <c r="P2973" i="4" s="1"/>
  <c r="Q2973" i="4" s="1"/>
  <c r="M2940" i="4"/>
  <c r="N2940" i="4" s="1"/>
  <c r="O2940" i="4" s="1"/>
  <c r="P2940" i="4" s="1"/>
  <c r="Q2940" i="4" s="1"/>
  <c r="M2963" i="4"/>
  <c r="N2963" i="4" s="1"/>
  <c r="O2963" i="4" s="1"/>
  <c r="P2963" i="4" s="1"/>
  <c r="Q2963" i="4" s="1"/>
  <c r="M2925" i="4"/>
  <c r="N2925" i="4" s="1"/>
  <c r="O2925" i="4" s="1"/>
  <c r="P2925" i="4" s="1"/>
  <c r="Q2925" i="4" s="1"/>
  <c r="M2918" i="4"/>
  <c r="N2918" i="4" s="1"/>
  <c r="O2918" i="4" s="1"/>
  <c r="P2918" i="4" s="1"/>
  <c r="Q2918" i="4" s="1"/>
  <c r="M2917" i="4"/>
  <c r="N2917" i="4" s="1"/>
  <c r="O2917" i="4" s="1"/>
  <c r="P2917" i="4" s="1"/>
  <c r="Q2917" i="4" s="1"/>
  <c r="M2916" i="4"/>
  <c r="N2916" i="4" s="1"/>
  <c r="O2916" i="4" s="1"/>
  <c r="P2916" i="4" s="1"/>
  <c r="Q2916" i="4" s="1"/>
  <c r="M2915" i="4"/>
  <c r="N2915" i="4" s="1"/>
  <c r="O2915" i="4" s="1"/>
  <c r="P2915" i="4" s="1"/>
  <c r="Q2915" i="4" s="1"/>
  <c r="M2938" i="4"/>
  <c r="N2938" i="4" s="1"/>
  <c r="O2938" i="4" s="1"/>
  <c r="P2938" i="4" s="1"/>
  <c r="Q2938" i="4" s="1"/>
  <c r="M2919" i="4"/>
  <c r="N2919" i="4" s="1"/>
  <c r="O2919" i="4" s="1"/>
  <c r="P2919" i="4" s="1"/>
  <c r="Q2919" i="4" s="1"/>
  <c r="M2969" i="4"/>
  <c r="N2969" i="4" s="1"/>
  <c r="O2969" i="4" s="1"/>
  <c r="P2969" i="4" s="1"/>
  <c r="Q2969" i="4" s="1"/>
  <c r="M2945" i="4"/>
  <c r="N2945" i="4" s="1"/>
  <c r="O2945" i="4" s="1"/>
  <c r="P2945" i="4" s="1"/>
  <c r="Q2945" i="4" s="1"/>
  <c r="M2926" i="4"/>
  <c r="N2926" i="4" s="1"/>
  <c r="O2926" i="4" s="1"/>
  <c r="P2926" i="4" s="1"/>
  <c r="Q2926" i="4" s="1"/>
  <c r="M2957" i="4"/>
  <c r="N2957" i="4" s="1"/>
  <c r="O2957" i="4" s="1"/>
  <c r="P2957" i="4" s="1"/>
  <c r="Q2957" i="4" s="1"/>
  <c r="M2952" i="4"/>
  <c r="N2952" i="4" s="1"/>
  <c r="O2952" i="4" s="1"/>
  <c r="P2952" i="4" s="1"/>
  <c r="Q2952" i="4" s="1"/>
  <c r="M2947" i="4"/>
  <c r="N2947" i="4" s="1"/>
  <c r="O2947" i="4" s="1"/>
  <c r="P2947" i="4" s="1"/>
  <c r="Q2947" i="4" s="1"/>
  <c r="M2936" i="4"/>
  <c r="N2936" i="4" s="1"/>
  <c r="O2936" i="4" s="1"/>
  <c r="P2936" i="4" s="1"/>
  <c r="Q2936" i="4" s="1"/>
  <c r="M2930" i="4"/>
  <c r="N2930" i="4" s="1"/>
  <c r="O2930" i="4" s="1"/>
  <c r="P2930" i="4" s="1"/>
  <c r="Q2930" i="4" s="1"/>
  <c r="M2921" i="4"/>
  <c r="N2921" i="4" s="1"/>
  <c r="O2921" i="4" s="1"/>
  <c r="P2921" i="4" s="1"/>
  <c r="Q2921" i="4" s="1"/>
  <c r="M2949" i="4"/>
  <c r="N2949" i="4" s="1"/>
  <c r="O2949" i="4" s="1"/>
  <c r="P2949" i="4" s="1"/>
  <c r="Q2949" i="4" s="1"/>
  <c r="M2927" i="4"/>
  <c r="N2927" i="4" s="1"/>
  <c r="O2927" i="4" s="1"/>
  <c r="P2927" i="4" s="1"/>
  <c r="Q2927" i="4" s="1"/>
  <c r="M2964" i="4"/>
  <c r="N2964" i="4" s="1"/>
  <c r="O2964" i="4" s="1"/>
  <c r="P2964" i="4" s="1"/>
  <c r="Q2964" i="4" s="1"/>
  <c r="M2961" i="4"/>
  <c r="N2961" i="4" s="1"/>
  <c r="O2961" i="4" s="1"/>
  <c r="P2961" i="4" s="1"/>
  <c r="Q2961" i="4" s="1"/>
  <c r="M2912" i="4"/>
  <c r="N2912" i="4" s="1"/>
  <c r="O2912" i="4" s="1"/>
  <c r="P2912" i="4" s="1"/>
  <c r="Q2912" i="4" s="1"/>
  <c r="M2909" i="4"/>
  <c r="N2909" i="4" s="1"/>
  <c r="O2909" i="4" s="1"/>
  <c r="P2909" i="4" s="1"/>
  <c r="Q2909" i="4" s="1"/>
  <c r="M2906" i="4"/>
  <c r="N2906" i="4" s="1"/>
  <c r="O2906" i="4" s="1"/>
  <c r="P2906" i="4" s="1"/>
  <c r="Q2906" i="4" s="1"/>
  <c r="M2903" i="4"/>
  <c r="N2903" i="4" s="1"/>
  <c r="O2903" i="4" s="1"/>
  <c r="P2903" i="4" s="1"/>
  <c r="Q2903" i="4" s="1"/>
  <c r="M2895" i="4"/>
  <c r="N2895" i="4" s="1"/>
  <c r="O2895" i="4" s="1"/>
  <c r="P2895" i="4" s="1"/>
  <c r="Q2895" i="4" s="1"/>
  <c r="M2891" i="4"/>
  <c r="N2891" i="4" s="1"/>
  <c r="O2891" i="4" s="1"/>
  <c r="P2891" i="4" s="1"/>
  <c r="Q2891" i="4" s="1"/>
  <c r="M2885" i="4"/>
  <c r="N2885" i="4" s="1"/>
  <c r="O2885" i="4" s="1"/>
  <c r="P2885" i="4" s="1"/>
  <c r="Q2885" i="4" s="1"/>
  <c r="M2874" i="4"/>
  <c r="N2874" i="4" s="1"/>
  <c r="O2874" i="4" s="1"/>
  <c r="P2874" i="4" s="1"/>
  <c r="Q2874" i="4" s="1"/>
  <c r="M2875" i="4"/>
  <c r="N2875" i="4" s="1"/>
  <c r="O2875" i="4" s="1"/>
  <c r="P2875" i="4" s="1"/>
  <c r="Q2875" i="4" s="1"/>
  <c r="M2886" i="4"/>
  <c r="N2886" i="4" s="1"/>
  <c r="O2886" i="4" s="1"/>
  <c r="P2886" i="4" s="1"/>
  <c r="Q2886" i="4" s="1"/>
  <c r="M2876" i="4"/>
  <c r="N2876" i="4" s="1"/>
  <c r="O2876" i="4" s="1"/>
  <c r="P2876" i="4" s="1"/>
  <c r="Q2876" i="4" s="1"/>
  <c r="M2948" i="4"/>
  <c r="N2948" i="4" s="1"/>
  <c r="O2948" i="4" s="1"/>
  <c r="P2948" i="4" s="1"/>
  <c r="Q2948" i="4" s="1"/>
  <c r="M2932" i="4"/>
  <c r="N2932" i="4" s="1"/>
  <c r="O2932" i="4" s="1"/>
  <c r="P2932" i="4" s="1"/>
  <c r="Q2932" i="4" s="1"/>
  <c r="M2924" i="4"/>
  <c r="N2924" i="4" s="1"/>
  <c r="O2924" i="4" s="1"/>
  <c r="P2924" i="4" s="1"/>
  <c r="Q2924" i="4" s="1"/>
  <c r="M2913" i="4"/>
  <c r="N2913" i="4" s="1"/>
  <c r="O2913" i="4" s="1"/>
  <c r="P2913" i="4" s="1"/>
  <c r="Q2913" i="4" s="1"/>
  <c r="M2887" i="4"/>
  <c r="N2887" i="4" s="1"/>
  <c r="O2887" i="4" s="1"/>
  <c r="P2887" i="4" s="1"/>
  <c r="Q2887" i="4" s="1"/>
  <c r="M2878" i="4"/>
  <c r="N2878" i="4" s="1"/>
  <c r="O2878" i="4" s="1"/>
  <c r="P2878" i="4" s="1"/>
  <c r="Q2878" i="4" s="1"/>
  <c r="M2920" i="4"/>
  <c r="N2920" i="4" s="1"/>
  <c r="O2920" i="4" s="1"/>
  <c r="P2920" i="4" s="1"/>
  <c r="Q2920" i="4" s="1"/>
  <c r="M2879" i="4"/>
  <c r="N2879" i="4" s="1"/>
  <c r="O2879" i="4" s="1"/>
  <c r="P2879" i="4" s="1"/>
  <c r="Q2879" i="4" s="1"/>
  <c r="M2901" i="4"/>
  <c r="N2901" i="4" s="1"/>
  <c r="O2901" i="4" s="1"/>
  <c r="P2901" i="4" s="1"/>
  <c r="Q2901" i="4" s="1"/>
  <c r="M2897" i="4"/>
  <c r="N2897" i="4" s="1"/>
  <c r="O2897" i="4" s="1"/>
  <c r="P2897" i="4" s="1"/>
  <c r="Q2897" i="4" s="1"/>
  <c r="M2888" i="4"/>
  <c r="N2888" i="4" s="1"/>
  <c r="O2888" i="4" s="1"/>
  <c r="P2888" i="4" s="1"/>
  <c r="Q2888" i="4" s="1"/>
  <c r="M2880" i="4"/>
  <c r="N2880" i="4" s="1"/>
  <c r="O2880" i="4" s="1"/>
  <c r="P2880" i="4" s="1"/>
  <c r="Q2880" i="4" s="1"/>
  <c r="M2978" i="4"/>
  <c r="N2978" i="4" s="1"/>
  <c r="O2978" i="4" s="1"/>
  <c r="P2978" i="4" s="1"/>
  <c r="Q2978" i="4" s="1"/>
  <c r="M2951" i="4"/>
  <c r="N2951" i="4" s="1"/>
  <c r="O2951" i="4" s="1"/>
  <c r="P2951" i="4" s="1"/>
  <c r="Q2951" i="4" s="1"/>
  <c r="M2890" i="4"/>
  <c r="N2890" i="4" s="1"/>
  <c r="O2890" i="4" s="1"/>
  <c r="P2890" i="4" s="1"/>
  <c r="Q2890" i="4" s="1"/>
  <c r="M2884" i="4"/>
  <c r="N2884" i="4" s="1"/>
  <c r="O2884" i="4" s="1"/>
  <c r="P2884" i="4" s="1"/>
  <c r="Q2884" i="4" s="1"/>
  <c r="M2872" i="4"/>
  <c r="N2872" i="4" s="1"/>
  <c r="O2872" i="4" s="1"/>
  <c r="P2872" i="4" s="1"/>
  <c r="Q2872" i="4" s="1"/>
  <c r="M2959" i="4"/>
  <c r="N2959" i="4" s="1"/>
  <c r="O2959" i="4" s="1"/>
  <c r="P2959" i="4" s="1"/>
  <c r="Q2959" i="4" s="1"/>
  <c r="M2939" i="4"/>
  <c r="N2939" i="4" s="1"/>
  <c r="O2939" i="4" s="1"/>
  <c r="P2939" i="4" s="1"/>
  <c r="Q2939" i="4" s="1"/>
  <c r="M2902" i="4"/>
  <c r="N2902" i="4" s="1"/>
  <c r="O2902" i="4" s="1"/>
  <c r="P2902" i="4" s="1"/>
  <c r="Q2902" i="4" s="1"/>
  <c r="M2894" i="4"/>
  <c r="N2894" i="4" s="1"/>
  <c r="O2894" i="4" s="1"/>
  <c r="P2894" i="4" s="1"/>
  <c r="Q2894" i="4" s="1"/>
  <c r="M2871" i="4"/>
  <c r="N2871" i="4" s="1"/>
  <c r="O2871" i="4" s="1"/>
  <c r="P2871" i="4" s="1"/>
  <c r="Q2871" i="4" s="1"/>
  <c r="M2937" i="4"/>
  <c r="N2937" i="4" s="1"/>
  <c r="O2937" i="4" s="1"/>
  <c r="P2937" i="4" s="1"/>
  <c r="Q2937" i="4" s="1"/>
  <c r="M2910" i="4"/>
  <c r="N2910" i="4" s="1"/>
  <c r="O2910" i="4" s="1"/>
  <c r="P2910" i="4" s="1"/>
  <c r="Q2910" i="4" s="1"/>
  <c r="M2883" i="4"/>
  <c r="N2883" i="4" s="1"/>
  <c r="O2883" i="4" s="1"/>
  <c r="P2883" i="4" s="1"/>
  <c r="Q2883" i="4" s="1"/>
  <c r="M2873" i="4"/>
  <c r="N2873" i="4" s="1"/>
  <c r="O2873" i="4" s="1"/>
  <c r="P2873" i="4" s="1"/>
  <c r="Q2873" i="4" s="1"/>
  <c r="M2844" i="4"/>
  <c r="N2844" i="4" s="1"/>
  <c r="O2844" i="4" s="1"/>
  <c r="P2844" i="4" s="1"/>
  <c r="Q2844" i="4" s="1"/>
  <c r="M2840" i="4"/>
  <c r="N2840" i="4" s="1"/>
  <c r="O2840" i="4" s="1"/>
  <c r="P2840" i="4" s="1"/>
  <c r="Q2840" i="4" s="1"/>
  <c r="M2836" i="4"/>
  <c r="N2836" i="4" s="1"/>
  <c r="O2836" i="4" s="1"/>
  <c r="P2836" i="4" s="1"/>
  <c r="Q2836" i="4" s="1"/>
  <c r="M2923" i="4"/>
  <c r="N2923" i="4" s="1"/>
  <c r="O2923" i="4" s="1"/>
  <c r="P2923" i="4" s="1"/>
  <c r="Q2923" i="4" s="1"/>
  <c r="M2905" i="4"/>
  <c r="N2905" i="4" s="1"/>
  <c r="O2905" i="4" s="1"/>
  <c r="P2905" i="4" s="1"/>
  <c r="Q2905" i="4" s="1"/>
  <c r="M2869" i="4"/>
  <c r="N2869" i="4" s="1"/>
  <c r="O2869" i="4" s="1"/>
  <c r="P2869" i="4" s="1"/>
  <c r="Q2869" i="4" s="1"/>
  <c r="M2866" i="4"/>
  <c r="N2866" i="4" s="1"/>
  <c r="O2866" i="4" s="1"/>
  <c r="P2866" i="4" s="1"/>
  <c r="Q2866" i="4" s="1"/>
  <c r="M2863" i="4"/>
  <c r="N2863" i="4" s="1"/>
  <c r="O2863" i="4" s="1"/>
  <c r="P2863" i="4" s="1"/>
  <c r="Q2863" i="4" s="1"/>
  <c r="M2860" i="4"/>
  <c r="N2860" i="4" s="1"/>
  <c r="O2860" i="4" s="1"/>
  <c r="P2860" i="4" s="1"/>
  <c r="Q2860" i="4" s="1"/>
  <c r="M2857" i="4"/>
  <c r="N2857" i="4" s="1"/>
  <c r="O2857" i="4" s="1"/>
  <c r="P2857" i="4" s="1"/>
  <c r="Q2857" i="4" s="1"/>
  <c r="M2854" i="4"/>
  <c r="N2854" i="4" s="1"/>
  <c r="O2854" i="4" s="1"/>
  <c r="P2854" i="4" s="1"/>
  <c r="Q2854" i="4" s="1"/>
  <c r="M2851" i="4"/>
  <c r="N2851" i="4" s="1"/>
  <c r="O2851" i="4" s="1"/>
  <c r="P2851" i="4" s="1"/>
  <c r="Q2851" i="4" s="1"/>
  <c r="M2848" i="4"/>
  <c r="N2848" i="4" s="1"/>
  <c r="O2848" i="4" s="1"/>
  <c r="P2848" i="4" s="1"/>
  <c r="Q2848" i="4" s="1"/>
  <c r="M2935" i="4"/>
  <c r="N2935" i="4" s="1"/>
  <c r="O2935" i="4" s="1"/>
  <c r="P2935" i="4" s="1"/>
  <c r="Q2935" i="4" s="1"/>
  <c r="M2889" i="4"/>
  <c r="N2889" i="4" s="1"/>
  <c r="O2889" i="4" s="1"/>
  <c r="P2889" i="4" s="1"/>
  <c r="Q2889" i="4" s="1"/>
  <c r="M2832" i="4"/>
  <c r="N2832" i="4" s="1"/>
  <c r="O2832" i="4" s="1"/>
  <c r="P2832" i="4" s="1"/>
  <c r="Q2832" i="4" s="1"/>
  <c r="M2831" i="4"/>
  <c r="N2831" i="4" s="1"/>
  <c r="O2831" i="4" s="1"/>
  <c r="P2831" i="4" s="1"/>
  <c r="Q2831" i="4" s="1"/>
  <c r="M2922" i="4"/>
  <c r="N2922" i="4" s="1"/>
  <c r="O2922" i="4" s="1"/>
  <c r="P2922" i="4" s="1"/>
  <c r="Q2922" i="4" s="1"/>
  <c r="M2845" i="4"/>
  <c r="N2845" i="4" s="1"/>
  <c r="O2845" i="4" s="1"/>
  <c r="P2845" i="4" s="1"/>
  <c r="Q2845" i="4" s="1"/>
  <c r="M2841" i="4"/>
  <c r="N2841" i="4" s="1"/>
  <c r="O2841" i="4" s="1"/>
  <c r="P2841" i="4" s="1"/>
  <c r="Q2841" i="4" s="1"/>
  <c r="M2837" i="4"/>
  <c r="N2837" i="4" s="1"/>
  <c r="O2837" i="4" s="1"/>
  <c r="P2837" i="4" s="1"/>
  <c r="Q2837" i="4" s="1"/>
  <c r="M2974" i="4"/>
  <c r="N2974" i="4" s="1"/>
  <c r="O2974" i="4" s="1"/>
  <c r="P2974" i="4" s="1"/>
  <c r="Q2974" i="4" s="1"/>
  <c r="M2904" i="4"/>
  <c r="N2904" i="4" s="1"/>
  <c r="O2904" i="4" s="1"/>
  <c r="P2904" i="4" s="1"/>
  <c r="Q2904" i="4" s="1"/>
  <c r="M2900" i="4"/>
  <c r="N2900" i="4" s="1"/>
  <c r="O2900" i="4" s="1"/>
  <c r="P2900" i="4" s="1"/>
  <c r="Q2900" i="4" s="1"/>
  <c r="M2896" i="4"/>
  <c r="N2896" i="4" s="1"/>
  <c r="O2896" i="4" s="1"/>
  <c r="P2896" i="4" s="1"/>
  <c r="Q2896" i="4" s="1"/>
  <c r="M2892" i="4"/>
  <c r="N2892" i="4" s="1"/>
  <c r="O2892" i="4" s="1"/>
  <c r="P2892" i="4" s="1"/>
  <c r="Q2892" i="4" s="1"/>
  <c r="M2882" i="4"/>
  <c r="N2882" i="4" s="1"/>
  <c r="O2882" i="4" s="1"/>
  <c r="P2882" i="4" s="1"/>
  <c r="Q2882" i="4" s="1"/>
  <c r="M2833" i="4"/>
  <c r="N2833" i="4" s="1"/>
  <c r="O2833" i="4" s="1"/>
  <c r="P2833" i="4" s="1"/>
  <c r="Q2833" i="4" s="1"/>
  <c r="M2908" i="4"/>
  <c r="N2908" i="4" s="1"/>
  <c r="O2908" i="4" s="1"/>
  <c r="P2908" i="4" s="1"/>
  <c r="Q2908" i="4" s="1"/>
  <c r="M2870" i="4"/>
  <c r="N2870" i="4" s="1"/>
  <c r="O2870" i="4" s="1"/>
  <c r="P2870" i="4" s="1"/>
  <c r="Q2870" i="4" s="1"/>
  <c r="M2867" i="4"/>
  <c r="N2867" i="4" s="1"/>
  <c r="O2867" i="4" s="1"/>
  <c r="P2867" i="4" s="1"/>
  <c r="Q2867" i="4" s="1"/>
  <c r="M2864" i="4"/>
  <c r="N2864" i="4" s="1"/>
  <c r="O2864" i="4" s="1"/>
  <c r="P2864" i="4" s="1"/>
  <c r="Q2864" i="4" s="1"/>
  <c r="M2861" i="4"/>
  <c r="N2861" i="4" s="1"/>
  <c r="O2861" i="4" s="1"/>
  <c r="P2861" i="4" s="1"/>
  <c r="Q2861" i="4" s="1"/>
  <c r="M2858" i="4"/>
  <c r="N2858" i="4" s="1"/>
  <c r="O2858" i="4" s="1"/>
  <c r="P2858" i="4" s="1"/>
  <c r="Q2858" i="4" s="1"/>
  <c r="M2855" i="4"/>
  <c r="N2855" i="4" s="1"/>
  <c r="O2855" i="4" s="1"/>
  <c r="P2855" i="4" s="1"/>
  <c r="Q2855" i="4" s="1"/>
  <c r="M2852" i="4"/>
  <c r="N2852" i="4" s="1"/>
  <c r="O2852" i="4" s="1"/>
  <c r="P2852" i="4" s="1"/>
  <c r="Q2852" i="4" s="1"/>
  <c r="M2849" i="4"/>
  <c r="N2849" i="4" s="1"/>
  <c r="O2849" i="4" s="1"/>
  <c r="P2849" i="4" s="1"/>
  <c r="Q2849" i="4" s="1"/>
  <c r="M2846" i="4"/>
  <c r="N2846" i="4" s="1"/>
  <c r="O2846" i="4" s="1"/>
  <c r="P2846" i="4" s="1"/>
  <c r="Q2846" i="4" s="1"/>
  <c r="M2911" i="4"/>
  <c r="N2911" i="4" s="1"/>
  <c r="O2911" i="4" s="1"/>
  <c r="P2911" i="4" s="1"/>
  <c r="Q2911" i="4" s="1"/>
  <c r="M2868" i="4"/>
  <c r="N2868" i="4" s="1"/>
  <c r="O2868" i="4" s="1"/>
  <c r="P2868" i="4" s="1"/>
  <c r="Q2868" i="4" s="1"/>
  <c r="M2865" i="4"/>
  <c r="N2865" i="4" s="1"/>
  <c r="O2865" i="4" s="1"/>
  <c r="P2865" i="4" s="1"/>
  <c r="Q2865" i="4" s="1"/>
  <c r="M2859" i="4"/>
  <c r="N2859" i="4" s="1"/>
  <c r="O2859" i="4" s="1"/>
  <c r="P2859" i="4" s="1"/>
  <c r="Q2859" i="4" s="1"/>
  <c r="M2856" i="4"/>
  <c r="N2856" i="4" s="1"/>
  <c r="O2856" i="4" s="1"/>
  <c r="P2856" i="4" s="1"/>
  <c r="Q2856" i="4" s="1"/>
  <c r="M2853" i="4"/>
  <c r="N2853" i="4" s="1"/>
  <c r="O2853" i="4" s="1"/>
  <c r="P2853" i="4" s="1"/>
  <c r="Q2853" i="4" s="1"/>
  <c r="M2847" i="4"/>
  <c r="N2847" i="4" s="1"/>
  <c r="O2847" i="4" s="1"/>
  <c r="P2847" i="4" s="1"/>
  <c r="Q2847" i="4" s="1"/>
  <c r="M2843" i="4"/>
  <c r="N2843" i="4" s="1"/>
  <c r="O2843" i="4" s="1"/>
  <c r="P2843" i="4" s="1"/>
  <c r="Q2843" i="4" s="1"/>
  <c r="M2839" i="4"/>
  <c r="N2839" i="4" s="1"/>
  <c r="O2839" i="4" s="1"/>
  <c r="P2839" i="4" s="1"/>
  <c r="Q2839" i="4" s="1"/>
  <c r="M2835" i="4"/>
  <c r="N2835" i="4" s="1"/>
  <c r="O2835" i="4" s="1"/>
  <c r="P2835" i="4" s="1"/>
  <c r="Q2835" i="4" s="1"/>
  <c r="M2842" i="4"/>
  <c r="N2842" i="4" s="1"/>
  <c r="O2842" i="4" s="1"/>
  <c r="P2842" i="4" s="1"/>
  <c r="Q2842" i="4" s="1"/>
  <c r="M2827" i="4"/>
  <c r="N2827" i="4" s="1"/>
  <c r="O2827" i="4" s="1"/>
  <c r="P2827" i="4" s="1"/>
  <c r="Q2827" i="4" s="1"/>
  <c r="M2881" i="4"/>
  <c r="N2881" i="4" s="1"/>
  <c r="O2881" i="4" s="1"/>
  <c r="P2881" i="4" s="1"/>
  <c r="Q2881" i="4" s="1"/>
  <c r="M2829" i="4"/>
  <c r="N2829" i="4" s="1"/>
  <c r="O2829" i="4" s="1"/>
  <c r="P2829" i="4" s="1"/>
  <c r="Q2829" i="4" s="1"/>
  <c r="M2822" i="4"/>
  <c r="N2822" i="4" s="1"/>
  <c r="O2822" i="4" s="1"/>
  <c r="P2822" i="4" s="1"/>
  <c r="Q2822" i="4" s="1"/>
  <c r="M2819" i="4"/>
  <c r="N2819" i="4" s="1"/>
  <c r="O2819" i="4" s="1"/>
  <c r="P2819" i="4" s="1"/>
  <c r="Q2819" i="4" s="1"/>
  <c r="M2813" i="4"/>
  <c r="N2813" i="4" s="1"/>
  <c r="O2813" i="4" s="1"/>
  <c r="P2813" i="4" s="1"/>
  <c r="Q2813" i="4" s="1"/>
  <c r="M2810" i="4"/>
  <c r="N2810" i="4" s="1"/>
  <c r="O2810" i="4" s="1"/>
  <c r="P2810" i="4" s="1"/>
  <c r="Q2810" i="4" s="1"/>
  <c r="M2807" i="4"/>
  <c r="N2807" i="4" s="1"/>
  <c r="O2807" i="4" s="1"/>
  <c r="P2807" i="4" s="1"/>
  <c r="Q2807" i="4" s="1"/>
  <c r="M2803" i="4"/>
  <c r="N2803" i="4" s="1"/>
  <c r="O2803" i="4" s="1"/>
  <c r="P2803" i="4" s="1"/>
  <c r="Q2803" i="4" s="1"/>
  <c r="M2799" i="4"/>
  <c r="N2799" i="4" s="1"/>
  <c r="O2799" i="4" s="1"/>
  <c r="P2799" i="4" s="1"/>
  <c r="Q2799" i="4" s="1"/>
  <c r="M2795" i="4"/>
  <c r="N2795" i="4" s="1"/>
  <c r="O2795" i="4" s="1"/>
  <c r="P2795" i="4" s="1"/>
  <c r="Q2795" i="4" s="1"/>
  <c r="M2791" i="4"/>
  <c r="N2791" i="4" s="1"/>
  <c r="O2791" i="4" s="1"/>
  <c r="P2791" i="4" s="1"/>
  <c r="Q2791" i="4" s="1"/>
  <c r="M2784" i="4"/>
  <c r="N2784" i="4" s="1"/>
  <c r="O2784" i="4" s="1"/>
  <c r="P2784" i="4" s="1"/>
  <c r="Q2784" i="4" s="1"/>
  <c r="M2783" i="4"/>
  <c r="N2783" i="4" s="1"/>
  <c r="O2783" i="4" s="1"/>
  <c r="P2783" i="4" s="1"/>
  <c r="Q2783" i="4" s="1"/>
  <c r="M2782" i="4"/>
  <c r="N2782" i="4" s="1"/>
  <c r="O2782" i="4" s="1"/>
  <c r="P2782" i="4" s="1"/>
  <c r="Q2782" i="4" s="1"/>
  <c r="M2781" i="4"/>
  <c r="N2781" i="4" s="1"/>
  <c r="O2781" i="4" s="1"/>
  <c r="P2781" i="4" s="1"/>
  <c r="Q2781" i="4" s="1"/>
  <c r="M2780" i="4"/>
  <c r="N2780" i="4" s="1"/>
  <c r="O2780" i="4" s="1"/>
  <c r="P2780" i="4" s="1"/>
  <c r="Q2780" i="4" s="1"/>
  <c r="M2779" i="4"/>
  <c r="N2779" i="4" s="1"/>
  <c r="O2779" i="4" s="1"/>
  <c r="P2779" i="4" s="1"/>
  <c r="Q2779" i="4" s="1"/>
  <c r="M2778" i="4"/>
  <c r="N2778" i="4" s="1"/>
  <c r="O2778" i="4" s="1"/>
  <c r="P2778" i="4" s="1"/>
  <c r="Q2778" i="4" s="1"/>
  <c r="M2777" i="4"/>
  <c r="N2777" i="4" s="1"/>
  <c r="O2777" i="4" s="1"/>
  <c r="P2777" i="4" s="1"/>
  <c r="Q2777" i="4" s="1"/>
  <c r="M2776" i="4"/>
  <c r="N2776" i="4" s="1"/>
  <c r="O2776" i="4" s="1"/>
  <c r="P2776" i="4" s="1"/>
  <c r="Q2776" i="4" s="1"/>
  <c r="M2775" i="4"/>
  <c r="N2775" i="4" s="1"/>
  <c r="O2775" i="4" s="1"/>
  <c r="P2775" i="4" s="1"/>
  <c r="Q2775" i="4" s="1"/>
  <c r="M2774" i="4"/>
  <c r="N2774" i="4" s="1"/>
  <c r="O2774" i="4" s="1"/>
  <c r="P2774" i="4" s="1"/>
  <c r="Q2774" i="4" s="1"/>
  <c r="M2771" i="4"/>
  <c r="N2771" i="4" s="1"/>
  <c r="O2771" i="4" s="1"/>
  <c r="P2771" i="4" s="1"/>
  <c r="Q2771" i="4" s="1"/>
  <c r="M2770" i="4"/>
  <c r="N2770" i="4" s="1"/>
  <c r="O2770" i="4" s="1"/>
  <c r="P2770" i="4" s="1"/>
  <c r="Q2770" i="4" s="1"/>
  <c r="M2769" i="4"/>
  <c r="N2769" i="4" s="1"/>
  <c r="O2769" i="4" s="1"/>
  <c r="P2769" i="4" s="1"/>
  <c r="Q2769" i="4" s="1"/>
  <c r="M2768" i="4"/>
  <c r="N2768" i="4" s="1"/>
  <c r="O2768" i="4" s="1"/>
  <c r="P2768" i="4" s="1"/>
  <c r="Q2768" i="4" s="1"/>
  <c r="M2767" i="4"/>
  <c r="N2767" i="4" s="1"/>
  <c r="O2767" i="4" s="1"/>
  <c r="P2767" i="4" s="1"/>
  <c r="Q2767" i="4" s="1"/>
  <c r="M2766" i="4"/>
  <c r="N2766" i="4" s="1"/>
  <c r="O2766" i="4" s="1"/>
  <c r="P2766" i="4" s="1"/>
  <c r="Q2766" i="4" s="1"/>
  <c r="M2765" i="4"/>
  <c r="N2765" i="4" s="1"/>
  <c r="O2765" i="4" s="1"/>
  <c r="P2765" i="4" s="1"/>
  <c r="Q2765" i="4" s="1"/>
  <c r="M2764" i="4"/>
  <c r="N2764" i="4" s="1"/>
  <c r="O2764" i="4" s="1"/>
  <c r="P2764" i="4" s="1"/>
  <c r="Q2764" i="4" s="1"/>
  <c r="M2763" i="4"/>
  <c r="N2763" i="4" s="1"/>
  <c r="O2763" i="4" s="1"/>
  <c r="P2763" i="4" s="1"/>
  <c r="Q2763" i="4" s="1"/>
  <c r="M2762" i="4"/>
  <c r="N2762" i="4" s="1"/>
  <c r="O2762" i="4" s="1"/>
  <c r="P2762" i="4" s="1"/>
  <c r="Q2762" i="4" s="1"/>
  <c r="M2761" i="4"/>
  <c r="N2761" i="4" s="1"/>
  <c r="O2761" i="4" s="1"/>
  <c r="P2761" i="4" s="1"/>
  <c r="Q2761" i="4" s="1"/>
  <c r="M2760" i="4"/>
  <c r="N2760" i="4" s="1"/>
  <c r="O2760" i="4" s="1"/>
  <c r="P2760" i="4" s="1"/>
  <c r="Q2760" i="4" s="1"/>
  <c r="M2759" i="4"/>
  <c r="N2759" i="4" s="1"/>
  <c r="O2759" i="4" s="1"/>
  <c r="P2759" i="4" s="1"/>
  <c r="Q2759" i="4" s="1"/>
  <c r="M2758" i="4"/>
  <c r="N2758" i="4" s="1"/>
  <c r="O2758" i="4" s="1"/>
  <c r="P2758" i="4" s="1"/>
  <c r="Q2758" i="4" s="1"/>
  <c r="M2757" i="4"/>
  <c r="N2757" i="4" s="1"/>
  <c r="O2757" i="4" s="1"/>
  <c r="P2757" i="4" s="1"/>
  <c r="Q2757" i="4" s="1"/>
  <c r="M2755" i="4"/>
  <c r="N2755" i="4" s="1"/>
  <c r="O2755" i="4" s="1"/>
  <c r="P2755" i="4" s="1"/>
  <c r="Q2755" i="4" s="1"/>
  <c r="M2754" i="4"/>
  <c r="N2754" i="4" s="1"/>
  <c r="O2754" i="4" s="1"/>
  <c r="P2754" i="4" s="1"/>
  <c r="Q2754" i="4" s="1"/>
  <c r="M2753" i="4"/>
  <c r="N2753" i="4" s="1"/>
  <c r="O2753" i="4" s="1"/>
  <c r="P2753" i="4" s="1"/>
  <c r="Q2753" i="4" s="1"/>
  <c r="M2752" i="4"/>
  <c r="N2752" i="4" s="1"/>
  <c r="O2752" i="4" s="1"/>
  <c r="P2752" i="4" s="1"/>
  <c r="Q2752" i="4" s="1"/>
  <c r="M2751" i="4"/>
  <c r="N2751" i="4" s="1"/>
  <c r="O2751" i="4" s="1"/>
  <c r="P2751" i="4" s="1"/>
  <c r="Q2751" i="4" s="1"/>
  <c r="M2750" i="4"/>
  <c r="N2750" i="4" s="1"/>
  <c r="O2750" i="4" s="1"/>
  <c r="P2750" i="4" s="1"/>
  <c r="Q2750" i="4" s="1"/>
  <c r="M2748" i="4"/>
  <c r="N2748" i="4" s="1"/>
  <c r="O2748" i="4" s="1"/>
  <c r="P2748" i="4" s="1"/>
  <c r="Q2748" i="4" s="1"/>
  <c r="M2746" i="4"/>
  <c r="N2746" i="4" s="1"/>
  <c r="O2746" i="4" s="1"/>
  <c r="P2746" i="4" s="1"/>
  <c r="Q2746" i="4" s="1"/>
  <c r="M2745" i="4"/>
  <c r="N2745" i="4" s="1"/>
  <c r="O2745" i="4" s="1"/>
  <c r="P2745" i="4" s="1"/>
  <c r="Q2745" i="4" s="1"/>
  <c r="M2744" i="4"/>
  <c r="N2744" i="4" s="1"/>
  <c r="O2744" i="4" s="1"/>
  <c r="P2744" i="4" s="1"/>
  <c r="Q2744" i="4" s="1"/>
  <c r="M2743" i="4"/>
  <c r="N2743" i="4" s="1"/>
  <c r="O2743" i="4" s="1"/>
  <c r="P2743" i="4" s="1"/>
  <c r="Q2743" i="4" s="1"/>
  <c r="M2742" i="4"/>
  <c r="N2742" i="4" s="1"/>
  <c r="O2742" i="4" s="1"/>
  <c r="P2742" i="4" s="1"/>
  <c r="Q2742" i="4" s="1"/>
  <c r="M2741" i="4"/>
  <c r="N2741" i="4" s="1"/>
  <c r="O2741" i="4" s="1"/>
  <c r="P2741" i="4" s="1"/>
  <c r="Q2741" i="4" s="1"/>
  <c r="M2740" i="4"/>
  <c r="N2740" i="4" s="1"/>
  <c r="O2740" i="4" s="1"/>
  <c r="P2740" i="4" s="1"/>
  <c r="Q2740" i="4" s="1"/>
  <c r="M2739" i="4"/>
  <c r="N2739" i="4" s="1"/>
  <c r="O2739" i="4" s="1"/>
  <c r="P2739" i="4" s="1"/>
  <c r="Q2739" i="4" s="1"/>
  <c r="M2737" i="4"/>
  <c r="N2737" i="4" s="1"/>
  <c r="O2737" i="4" s="1"/>
  <c r="P2737" i="4" s="1"/>
  <c r="Q2737" i="4" s="1"/>
  <c r="M2736" i="4"/>
  <c r="N2736" i="4" s="1"/>
  <c r="O2736" i="4" s="1"/>
  <c r="P2736" i="4" s="1"/>
  <c r="Q2736" i="4" s="1"/>
  <c r="M2735" i="4"/>
  <c r="N2735" i="4" s="1"/>
  <c r="O2735" i="4" s="1"/>
  <c r="P2735" i="4" s="1"/>
  <c r="Q2735" i="4" s="1"/>
  <c r="M2734" i="4"/>
  <c r="N2734" i="4" s="1"/>
  <c r="O2734" i="4" s="1"/>
  <c r="P2734" i="4" s="1"/>
  <c r="Q2734" i="4" s="1"/>
  <c r="M2733" i="4"/>
  <c r="N2733" i="4" s="1"/>
  <c r="O2733" i="4" s="1"/>
  <c r="P2733" i="4" s="1"/>
  <c r="Q2733" i="4" s="1"/>
  <c r="M2732" i="4"/>
  <c r="N2732" i="4" s="1"/>
  <c r="O2732" i="4" s="1"/>
  <c r="P2732" i="4" s="1"/>
  <c r="Q2732" i="4" s="1"/>
  <c r="M2731" i="4"/>
  <c r="N2731" i="4" s="1"/>
  <c r="O2731" i="4" s="1"/>
  <c r="P2731" i="4" s="1"/>
  <c r="Q2731" i="4" s="1"/>
  <c r="M2730" i="4"/>
  <c r="N2730" i="4" s="1"/>
  <c r="O2730" i="4" s="1"/>
  <c r="P2730" i="4" s="1"/>
  <c r="Q2730" i="4" s="1"/>
  <c r="M2729" i="4"/>
  <c r="N2729" i="4" s="1"/>
  <c r="O2729" i="4" s="1"/>
  <c r="P2729" i="4" s="1"/>
  <c r="Q2729" i="4" s="1"/>
  <c r="M2728" i="4"/>
  <c r="N2728" i="4" s="1"/>
  <c r="O2728" i="4" s="1"/>
  <c r="P2728" i="4" s="1"/>
  <c r="Q2728" i="4" s="1"/>
  <c r="M2727" i="4"/>
  <c r="N2727" i="4" s="1"/>
  <c r="O2727" i="4" s="1"/>
  <c r="P2727" i="4" s="1"/>
  <c r="Q2727" i="4" s="1"/>
  <c r="M2726" i="4"/>
  <c r="N2726" i="4" s="1"/>
  <c r="O2726" i="4" s="1"/>
  <c r="P2726" i="4" s="1"/>
  <c r="Q2726" i="4" s="1"/>
  <c r="M2725" i="4"/>
  <c r="N2725" i="4" s="1"/>
  <c r="O2725" i="4" s="1"/>
  <c r="P2725" i="4" s="1"/>
  <c r="Q2725" i="4" s="1"/>
  <c r="M2724" i="4"/>
  <c r="N2724" i="4" s="1"/>
  <c r="O2724" i="4" s="1"/>
  <c r="P2724" i="4" s="1"/>
  <c r="Q2724" i="4" s="1"/>
  <c r="M2723" i="4"/>
  <c r="N2723" i="4" s="1"/>
  <c r="O2723" i="4" s="1"/>
  <c r="P2723" i="4" s="1"/>
  <c r="Q2723" i="4" s="1"/>
  <c r="M2722" i="4"/>
  <c r="N2722" i="4" s="1"/>
  <c r="O2722" i="4" s="1"/>
  <c r="P2722" i="4" s="1"/>
  <c r="Q2722" i="4" s="1"/>
  <c r="M2721" i="4"/>
  <c r="N2721" i="4" s="1"/>
  <c r="O2721" i="4" s="1"/>
  <c r="P2721" i="4" s="1"/>
  <c r="Q2721" i="4" s="1"/>
  <c r="M2720" i="4"/>
  <c r="N2720" i="4" s="1"/>
  <c r="O2720" i="4" s="1"/>
  <c r="P2720" i="4" s="1"/>
  <c r="Q2720" i="4" s="1"/>
  <c r="M2719" i="4"/>
  <c r="N2719" i="4" s="1"/>
  <c r="O2719" i="4" s="1"/>
  <c r="P2719" i="4" s="1"/>
  <c r="Q2719" i="4" s="1"/>
  <c r="M2718" i="4"/>
  <c r="N2718" i="4" s="1"/>
  <c r="O2718" i="4" s="1"/>
  <c r="P2718" i="4" s="1"/>
  <c r="Q2718" i="4" s="1"/>
  <c r="M2717" i="4"/>
  <c r="N2717" i="4" s="1"/>
  <c r="O2717" i="4" s="1"/>
  <c r="P2717" i="4" s="1"/>
  <c r="Q2717" i="4" s="1"/>
  <c r="M2716" i="4"/>
  <c r="N2716" i="4" s="1"/>
  <c r="O2716" i="4" s="1"/>
  <c r="P2716" i="4" s="1"/>
  <c r="Q2716" i="4" s="1"/>
  <c r="M2715" i="4"/>
  <c r="N2715" i="4" s="1"/>
  <c r="O2715" i="4" s="1"/>
  <c r="P2715" i="4" s="1"/>
  <c r="Q2715" i="4" s="1"/>
  <c r="M2714" i="4"/>
  <c r="N2714" i="4" s="1"/>
  <c r="O2714" i="4" s="1"/>
  <c r="P2714" i="4" s="1"/>
  <c r="Q2714" i="4" s="1"/>
  <c r="M2713" i="4"/>
  <c r="N2713" i="4" s="1"/>
  <c r="O2713" i="4" s="1"/>
  <c r="P2713" i="4" s="1"/>
  <c r="Q2713" i="4" s="1"/>
  <c r="M2711" i="4"/>
  <c r="N2711" i="4" s="1"/>
  <c r="O2711" i="4" s="1"/>
  <c r="P2711" i="4" s="1"/>
  <c r="Q2711" i="4" s="1"/>
  <c r="M2709" i="4"/>
  <c r="N2709" i="4" s="1"/>
  <c r="O2709" i="4" s="1"/>
  <c r="P2709" i="4" s="1"/>
  <c r="Q2709" i="4" s="1"/>
  <c r="M2708" i="4"/>
  <c r="N2708" i="4" s="1"/>
  <c r="O2708" i="4" s="1"/>
  <c r="P2708" i="4" s="1"/>
  <c r="Q2708" i="4" s="1"/>
  <c r="M2707" i="4"/>
  <c r="N2707" i="4" s="1"/>
  <c r="O2707" i="4" s="1"/>
  <c r="P2707" i="4" s="1"/>
  <c r="Q2707" i="4" s="1"/>
  <c r="M2706" i="4"/>
  <c r="N2706" i="4" s="1"/>
  <c r="O2706" i="4" s="1"/>
  <c r="P2706" i="4" s="1"/>
  <c r="Q2706" i="4" s="1"/>
  <c r="M2705" i="4"/>
  <c r="N2705" i="4" s="1"/>
  <c r="O2705" i="4" s="1"/>
  <c r="P2705" i="4" s="1"/>
  <c r="Q2705" i="4" s="1"/>
  <c r="M2704" i="4"/>
  <c r="N2704" i="4" s="1"/>
  <c r="O2704" i="4" s="1"/>
  <c r="P2704" i="4" s="1"/>
  <c r="Q2704" i="4" s="1"/>
  <c r="M2824" i="4"/>
  <c r="N2824" i="4" s="1"/>
  <c r="O2824" i="4" s="1"/>
  <c r="P2824" i="4" s="1"/>
  <c r="Q2824" i="4" s="1"/>
  <c r="M2786" i="4"/>
  <c r="N2786" i="4" s="1"/>
  <c r="O2786" i="4" s="1"/>
  <c r="P2786" i="4" s="1"/>
  <c r="Q2786" i="4" s="1"/>
  <c r="M2928" i="4"/>
  <c r="N2928" i="4" s="1"/>
  <c r="O2928" i="4" s="1"/>
  <c r="P2928" i="4" s="1"/>
  <c r="Q2928" i="4" s="1"/>
  <c r="M2826" i="4"/>
  <c r="N2826" i="4" s="1"/>
  <c r="O2826" i="4" s="1"/>
  <c r="P2826" i="4" s="1"/>
  <c r="Q2826" i="4" s="1"/>
  <c r="M2800" i="4"/>
  <c r="N2800" i="4" s="1"/>
  <c r="O2800" i="4" s="1"/>
  <c r="P2800" i="4" s="1"/>
  <c r="Q2800" i="4" s="1"/>
  <c r="M2796" i="4"/>
  <c r="N2796" i="4" s="1"/>
  <c r="O2796" i="4" s="1"/>
  <c r="P2796" i="4" s="1"/>
  <c r="Q2796" i="4" s="1"/>
  <c r="M2834" i="4"/>
  <c r="N2834" i="4" s="1"/>
  <c r="O2834" i="4" s="1"/>
  <c r="P2834" i="4" s="1"/>
  <c r="Q2834" i="4" s="1"/>
  <c r="M2820" i="4"/>
  <c r="N2820" i="4" s="1"/>
  <c r="O2820" i="4" s="1"/>
  <c r="P2820" i="4" s="1"/>
  <c r="Q2820" i="4" s="1"/>
  <c r="M2817" i="4"/>
  <c r="N2817" i="4" s="1"/>
  <c r="O2817" i="4" s="1"/>
  <c r="P2817" i="4" s="1"/>
  <c r="Q2817" i="4" s="1"/>
  <c r="M2814" i="4"/>
  <c r="N2814" i="4" s="1"/>
  <c r="O2814" i="4" s="1"/>
  <c r="P2814" i="4" s="1"/>
  <c r="Q2814" i="4" s="1"/>
  <c r="M2811" i="4"/>
  <c r="N2811" i="4" s="1"/>
  <c r="O2811" i="4" s="1"/>
  <c r="P2811" i="4" s="1"/>
  <c r="Q2811" i="4" s="1"/>
  <c r="M2808" i="4"/>
  <c r="N2808" i="4" s="1"/>
  <c r="O2808" i="4" s="1"/>
  <c r="P2808" i="4" s="1"/>
  <c r="Q2808" i="4" s="1"/>
  <c r="M2787" i="4"/>
  <c r="N2787" i="4" s="1"/>
  <c r="O2787" i="4" s="1"/>
  <c r="P2787" i="4" s="1"/>
  <c r="Q2787" i="4" s="1"/>
  <c r="M2907" i="4"/>
  <c r="N2907" i="4" s="1"/>
  <c r="O2907" i="4" s="1"/>
  <c r="P2907" i="4" s="1"/>
  <c r="Q2907" i="4" s="1"/>
  <c r="M2806" i="4"/>
  <c r="N2806" i="4" s="1"/>
  <c r="O2806" i="4" s="1"/>
  <c r="P2806" i="4" s="1"/>
  <c r="Q2806" i="4" s="1"/>
  <c r="M2802" i="4"/>
  <c r="N2802" i="4" s="1"/>
  <c r="O2802" i="4" s="1"/>
  <c r="P2802" i="4" s="1"/>
  <c r="Q2802" i="4" s="1"/>
  <c r="M2798" i="4"/>
  <c r="N2798" i="4" s="1"/>
  <c r="O2798" i="4" s="1"/>
  <c r="P2798" i="4" s="1"/>
  <c r="Q2798" i="4" s="1"/>
  <c r="M2794" i="4"/>
  <c r="N2794" i="4" s="1"/>
  <c r="O2794" i="4" s="1"/>
  <c r="P2794" i="4" s="1"/>
  <c r="Q2794" i="4" s="1"/>
  <c r="M2828" i="4"/>
  <c r="N2828" i="4" s="1"/>
  <c r="O2828" i="4" s="1"/>
  <c r="P2828" i="4" s="1"/>
  <c r="Q2828" i="4" s="1"/>
  <c r="M2818" i="4"/>
  <c r="N2818" i="4" s="1"/>
  <c r="O2818" i="4" s="1"/>
  <c r="P2818" i="4" s="1"/>
  <c r="Q2818" i="4" s="1"/>
  <c r="M2788" i="4"/>
  <c r="N2788" i="4" s="1"/>
  <c r="O2788" i="4" s="1"/>
  <c r="P2788" i="4" s="1"/>
  <c r="Q2788" i="4" s="1"/>
  <c r="M2699" i="4"/>
  <c r="N2699" i="4" s="1"/>
  <c r="O2699" i="4" s="1"/>
  <c r="P2699" i="4" s="1"/>
  <c r="Q2699" i="4" s="1"/>
  <c r="M2687" i="4"/>
  <c r="N2687" i="4" s="1"/>
  <c r="O2687" i="4" s="1"/>
  <c r="P2687" i="4" s="1"/>
  <c r="Q2687" i="4" s="1"/>
  <c r="M2686" i="4"/>
  <c r="N2686" i="4" s="1"/>
  <c r="O2686" i="4" s="1"/>
  <c r="P2686" i="4" s="1"/>
  <c r="Q2686" i="4" s="1"/>
  <c r="M2685" i="4"/>
  <c r="N2685" i="4" s="1"/>
  <c r="O2685" i="4" s="1"/>
  <c r="P2685" i="4" s="1"/>
  <c r="Q2685" i="4" s="1"/>
  <c r="M2684" i="4"/>
  <c r="N2684" i="4" s="1"/>
  <c r="O2684" i="4" s="1"/>
  <c r="P2684" i="4" s="1"/>
  <c r="Q2684" i="4" s="1"/>
  <c r="M2683" i="4"/>
  <c r="N2683" i="4" s="1"/>
  <c r="O2683" i="4" s="1"/>
  <c r="P2683" i="4" s="1"/>
  <c r="Q2683" i="4" s="1"/>
  <c r="M2682" i="4"/>
  <c r="N2682" i="4" s="1"/>
  <c r="O2682" i="4" s="1"/>
  <c r="P2682" i="4" s="1"/>
  <c r="Q2682" i="4" s="1"/>
  <c r="M2681" i="4"/>
  <c r="N2681" i="4" s="1"/>
  <c r="O2681" i="4" s="1"/>
  <c r="P2681" i="4" s="1"/>
  <c r="Q2681" i="4" s="1"/>
  <c r="M2680" i="4"/>
  <c r="N2680" i="4" s="1"/>
  <c r="O2680" i="4" s="1"/>
  <c r="P2680" i="4" s="1"/>
  <c r="Q2680" i="4" s="1"/>
  <c r="M2679" i="4"/>
  <c r="N2679" i="4" s="1"/>
  <c r="O2679" i="4" s="1"/>
  <c r="P2679" i="4" s="1"/>
  <c r="Q2679" i="4" s="1"/>
  <c r="M2677" i="4"/>
  <c r="N2677" i="4" s="1"/>
  <c r="O2677" i="4" s="1"/>
  <c r="P2677" i="4" s="1"/>
  <c r="Q2677" i="4" s="1"/>
  <c r="M2676" i="4"/>
  <c r="N2676" i="4" s="1"/>
  <c r="O2676" i="4" s="1"/>
  <c r="P2676" i="4" s="1"/>
  <c r="Q2676" i="4" s="1"/>
  <c r="M2675" i="4"/>
  <c r="N2675" i="4" s="1"/>
  <c r="O2675" i="4" s="1"/>
  <c r="P2675" i="4" s="1"/>
  <c r="Q2675" i="4" s="1"/>
  <c r="M2674" i="4"/>
  <c r="N2674" i="4" s="1"/>
  <c r="O2674" i="4" s="1"/>
  <c r="P2674" i="4" s="1"/>
  <c r="Q2674" i="4" s="1"/>
  <c r="M2673" i="4"/>
  <c r="N2673" i="4" s="1"/>
  <c r="O2673" i="4" s="1"/>
  <c r="P2673" i="4" s="1"/>
  <c r="Q2673" i="4" s="1"/>
  <c r="M2672" i="4"/>
  <c r="N2672" i="4" s="1"/>
  <c r="O2672" i="4" s="1"/>
  <c r="P2672" i="4" s="1"/>
  <c r="Q2672" i="4" s="1"/>
  <c r="M2671" i="4"/>
  <c r="N2671" i="4" s="1"/>
  <c r="O2671" i="4" s="1"/>
  <c r="P2671" i="4" s="1"/>
  <c r="Q2671" i="4" s="1"/>
  <c r="M2670" i="4"/>
  <c r="N2670" i="4" s="1"/>
  <c r="O2670" i="4" s="1"/>
  <c r="P2670" i="4" s="1"/>
  <c r="Q2670" i="4" s="1"/>
  <c r="M2669" i="4"/>
  <c r="N2669" i="4" s="1"/>
  <c r="O2669" i="4" s="1"/>
  <c r="P2669" i="4" s="1"/>
  <c r="Q2669" i="4" s="1"/>
  <c r="M2668" i="4"/>
  <c r="N2668" i="4" s="1"/>
  <c r="O2668" i="4" s="1"/>
  <c r="P2668" i="4" s="1"/>
  <c r="Q2668" i="4" s="1"/>
  <c r="M2667" i="4"/>
  <c r="N2667" i="4" s="1"/>
  <c r="O2667" i="4" s="1"/>
  <c r="P2667" i="4" s="1"/>
  <c r="Q2667" i="4" s="1"/>
  <c r="M2665" i="4"/>
  <c r="N2665" i="4" s="1"/>
  <c r="O2665" i="4" s="1"/>
  <c r="P2665" i="4" s="1"/>
  <c r="Q2665" i="4" s="1"/>
  <c r="M2664" i="4"/>
  <c r="N2664" i="4" s="1"/>
  <c r="O2664" i="4" s="1"/>
  <c r="P2664" i="4" s="1"/>
  <c r="Q2664" i="4" s="1"/>
  <c r="M2663" i="4"/>
  <c r="N2663" i="4" s="1"/>
  <c r="O2663" i="4" s="1"/>
  <c r="P2663" i="4" s="1"/>
  <c r="Q2663" i="4" s="1"/>
  <c r="M2662" i="4"/>
  <c r="N2662" i="4" s="1"/>
  <c r="O2662" i="4" s="1"/>
  <c r="P2662" i="4" s="1"/>
  <c r="Q2662" i="4" s="1"/>
  <c r="M2661" i="4"/>
  <c r="N2661" i="4" s="1"/>
  <c r="O2661" i="4" s="1"/>
  <c r="P2661" i="4" s="1"/>
  <c r="Q2661" i="4" s="1"/>
  <c r="M2660" i="4"/>
  <c r="N2660" i="4" s="1"/>
  <c r="O2660" i="4" s="1"/>
  <c r="P2660" i="4" s="1"/>
  <c r="Q2660" i="4" s="1"/>
  <c r="M2659" i="4"/>
  <c r="N2659" i="4" s="1"/>
  <c r="O2659" i="4" s="1"/>
  <c r="P2659" i="4" s="1"/>
  <c r="Q2659" i="4" s="1"/>
  <c r="M2658" i="4"/>
  <c r="N2658" i="4" s="1"/>
  <c r="O2658" i="4" s="1"/>
  <c r="P2658" i="4" s="1"/>
  <c r="Q2658" i="4" s="1"/>
  <c r="M2657" i="4"/>
  <c r="N2657" i="4" s="1"/>
  <c r="O2657" i="4" s="1"/>
  <c r="P2657" i="4" s="1"/>
  <c r="Q2657" i="4" s="1"/>
  <c r="M2656" i="4"/>
  <c r="N2656" i="4" s="1"/>
  <c r="O2656" i="4" s="1"/>
  <c r="P2656" i="4" s="1"/>
  <c r="Q2656" i="4" s="1"/>
  <c r="M2655" i="4"/>
  <c r="N2655" i="4" s="1"/>
  <c r="O2655" i="4" s="1"/>
  <c r="P2655" i="4" s="1"/>
  <c r="Q2655" i="4" s="1"/>
  <c r="M2653" i="4"/>
  <c r="N2653" i="4" s="1"/>
  <c r="O2653" i="4" s="1"/>
  <c r="P2653" i="4" s="1"/>
  <c r="Q2653" i="4" s="1"/>
  <c r="M2652" i="4"/>
  <c r="N2652" i="4" s="1"/>
  <c r="O2652" i="4" s="1"/>
  <c r="P2652" i="4" s="1"/>
  <c r="Q2652" i="4" s="1"/>
  <c r="M2651" i="4"/>
  <c r="N2651" i="4" s="1"/>
  <c r="O2651" i="4" s="1"/>
  <c r="P2651" i="4" s="1"/>
  <c r="Q2651" i="4" s="1"/>
  <c r="M2650" i="4"/>
  <c r="N2650" i="4" s="1"/>
  <c r="O2650" i="4" s="1"/>
  <c r="P2650" i="4" s="1"/>
  <c r="Q2650" i="4" s="1"/>
  <c r="M2649" i="4"/>
  <c r="N2649" i="4" s="1"/>
  <c r="O2649" i="4" s="1"/>
  <c r="P2649" i="4" s="1"/>
  <c r="Q2649" i="4" s="1"/>
  <c r="M2648" i="4"/>
  <c r="N2648" i="4" s="1"/>
  <c r="O2648" i="4" s="1"/>
  <c r="P2648" i="4" s="1"/>
  <c r="Q2648" i="4" s="1"/>
  <c r="M2647" i="4"/>
  <c r="N2647" i="4" s="1"/>
  <c r="O2647" i="4" s="1"/>
  <c r="P2647" i="4" s="1"/>
  <c r="Q2647" i="4" s="1"/>
  <c r="M2646" i="4"/>
  <c r="N2646" i="4" s="1"/>
  <c r="O2646" i="4" s="1"/>
  <c r="P2646" i="4" s="1"/>
  <c r="Q2646" i="4" s="1"/>
  <c r="M2645" i="4"/>
  <c r="N2645" i="4" s="1"/>
  <c r="O2645" i="4" s="1"/>
  <c r="P2645" i="4" s="1"/>
  <c r="Q2645" i="4" s="1"/>
  <c r="M2644" i="4"/>
  <c r="N2644" i="4" s="1"/>
  <c r="O2644" i="4" s="1"/>
  <c r="P2644" i="4" s="1"/>
  <c r="Q2644" i="4" s="1"/>
  <c r="M2643" i="4"/>
  <c r="N2643" i="4" s="1"/>
  <c r="O2643" i="4" s="1"/>
  <c r="P2643" i="4" s="1"/>
  <c r="Q2643" i="4" s="1"/>
  <c r="M2641" i="4"/>
  <c r="N2641" i="4" s="1"/>
  <c r="O2641" i="4" s="1"/>
  <c r="P2641" i="4" s="1"/>
  <c r="Q2641" i="4" s="1"/>
  <c r="M2640" i="4"/>
  <c r="N2640" i="4" s="1"/>
  <c r="O2640" i="4" s="1"/>
  <c r="P2640" i="4" s="1"/>
  <c r="Q2640" i="4" s="1"/>
  <c r="M2639" i="4"/>
  <c r="N2639" i="4" s="1"/>
  <c r="O2639" i="4" s="1"/>
  <c r="P2639" i="4" s="1"/>
  <c r="Q2639" i="4" s="1"/>
  <c r="M2638" i="4"/>
  <c r="N2638" i="4" s="1"/>
  <c r="O2638" i="4" s="1"/>
  <c r="P2638" i="4" s="1"/>
  <c r="Q2638" i="4" s="1"/>
  <c r="M2637" i="4"/>
  <c r="N2637" i="4" s="1"/>
  <c r="O2637" i="4" s="1"/>
  <c r="P2637" i="4" s="1"/>
  <c r="Q2637" i="4" s="1"/>
  <c r="M2636" i="4"/>
  <c r="N2636" i="4" s="1"/>
  <c r="O2636" i="4" s="1"/>
  <c r="P2636" i="4" s="1"/>
  <c r="Q2636" i="4" s="1"/>
  <c r="M2635" i="4"/>
  <c r="N2635" i="4" s="1"/>
  <c r="O2635" i="4" s="1"/>
  <c r="P2635" i="4" s="1"/>
  <c r="Q2635" i="4" s="1"/>
  <c r="M2634" i="4"/>
  <c r="N2634" i="4" s="1"/>
  <c r="O2634" i="4" s="1"/>
  <c r="P2634" i="4" s="1"/>
  <c r="Q2634" i="4" s="1"/>
  <c r="M2633" i="4"/>
  <c r="N2633" i="4" s="1"/>
  <c r="O2633" i="4" s="1"/>
  <c r="P2633" i="4" s="1"/>
  <c r="Q2633" i="4" s="1"/>
  <c r="M2632" i="4"/>
  <c r="N2632" i="4" s="1"/>
  <c r="O2632" i="4" s="1"/>
  <c r="P2632" i="4" s="1"/>
  <c r="Q2632" i="4" s="1"/>
  <c r="M2631" i="4"/>
  <c r="N2631" i="4" s="1"/>
  <c r="O2631" i="4" s="1"/>
  <c r="P2631" i="4" s="1"/>
  <c r="Q2631" i="4" s="1"/>
  <c r="M2629" i="4"/>
  <c r="N2629" i="4" s="1"/>
  <c r="O2629" i="4" s="1"/>
  <c r="P2629" i="4" s="1"/>
  <c r="Q2629" i="4" s="1"/>
  <c r="M2628" i="4"/>
  <c r="N2628" i="4" s="1"/>
  <c r="O2628" i="4" s="1"/>
  <c r="P2628" i="4" s="1"/>
  <c r="Q2628" i="4" s="1"/>
  <c r="M2627" i="4"/>
  <c r="N2627" i="4" s="1"/>
  <c r="O2627" i="4" s="1"/>
  <c r="P2627" i="4" s="1"/>
  <c r="Q2627" i="4" s="1"/>
  <c r="M2626" i="4"/>
  <c r="N2626" i="4" s="1"/>
  <c r="O2626" i="4" s="1"/>
  <c r="P2626" i="4" s="1"/>
  <c r="Q2626" i="4" s="1"/>
  <c r="M2625" i="4"/>
  <c r="N2625" i="4" s="1"/>
  <c r="O2625" i="4" s="1"/>
  <c r="P2625" i="4" s="1"/>
  <c r="Q2625" i="4" s="1"/>
  <c r="M2797" i="4"/>
  <c r="N2797" i="4" s="1"/>
  <c r="O2797" i="4" s="1"/>
  <c r="P2797" i="4" s="1"/>
  <c r="Q2797" i="4" s="1"/>
  <c r="M2785" i="4"/>
  <c r="N2785" i="4" s="1"/>
  <c r="O2785" i="4" s="1"/>
  <c r="P2785" i="4" s="1"/>
  <c r="Q2785" i="4" s="1"/>
  <c r="M2700" i="4"/>
  <c r="N2700" i="4" s="1"/>
  <c r="O2700" i="4" s="1"/>
  <c r="P2700" i="4" s="1"/>
  <c r="Q2700" i="4" s="1"/>
  <c r="M2688" i="4"/>
  <c r="N2688" i="4" s="1"/>
  <c r="O2688" i="4" s="1"/>
  <c r="P2688" i="4" s="1"/>
  <c r="Q2688" i="4" s="1"/>
  <c r="M2701" i="4"/>
  <c r="N2701" i="4" s="1"/>
  <c r="O2701" i="4" s="1"/>
  <c r="P2701" i="4" s="1"/>
  <c r="Q2701" i="4" s="1"/>
  <c r="M2689" i="4"/>
  <c r="N2689" i="4" s="1"/>
  <c r="O2689" i="4" s="1"/>
  <c r="P2689" i="4" s="1"/>
  <c r="Q2689" i="4" s="1"/>
  <c r="M2821" i="4"/>
  <c r="N2821" i="4" s="1"/>
  <c r="O2821" i="4" s="1"/>
  <c r="P2821" i="4" s="1"/>
  <c r="Q2821" i="4" s="1"/>
  <c r="M2702" i="4"/>
  <c r="N2702" i="4" s="1"/>
  <c r="O2702" i="4" s="1"/>
  <c r="P2702" i="4" s="1"/>
  <c r="Q2702" i="4" s="1"/>
  <c r="M2690" i="4"/>
  <c r="N2690" i="4" s="1"/>
  <c r="O2690" i="4" s="1"/>
  <c r="P2690" i="4" s="1"/>
  <c r="Q2690" i="4" s="1"/>
  <c r="M2793" i="4"/>
  <c r="N2793" i="4" s="1"/>
  <c r="O2793" i="4" s="1"/>
  <c r="P2793" i="4" s="1"/>
  <c r="Q2793" i="4" s="1"/>
  <c r="M2691" i="4"/>
  <c r="N2691" i="4" s="1"/>
  <c r="O2691" i="4" s="1"/>
  <c r="P2691" i="4" s="1"/>
  <c r="Q2691" i="4" s="1"/>
  <c r="M2703" i="4"/>
  <c r="N2703" i="4" s="1"/>
  <c r="O2703" i="4" s="1"/>
  <c r="P2703" i="4" s="1"/>
  <c r="Q2703" i="4" s="1"/>
  <c r="M2692" i="4"/>
  <c r="N2692" i="4" s="1"/>
  <c r="O2692" i="4" s="1"/>
  <c r="P2692" i="4" s="1"/>
  <c r="Q2692" i="4" s="1"/>
  <c r="M2809" i="4"/>
  <c r="N2809" i="4" s="1"/>
  <c r="O2809" i="4" s="1"/>
  <c r="P2809" i="4" s="1"/>
  <c r="Q2809" i="4" s="1"/>
  <c r="M2693" i="4"/>
  <c r="N2693" i="4" s="1"/>
  <c r="O2693" i="4" s="1"/>
  <c r="P2693" i="4" s="1"/>
  <c r="Q2693" i="4" s="1"/>
  <c r="M2823" i="4"/>
  <c r="N2823" i="4" s="1"/>
  <c r="O2823" i="4" s="1"/>
  <c r="P2823" i="4" s="1"/>
  <c r="Q2823" i="4" s="1"/>
  <c r="M2789" i="4"/>
  <c r="N2789" i="4" s="1"/>
  <c r="O2789" i="4" s="1"/>
  <c r="P2789" i="4" s="1"/>
  <c r="Q2789" i="4" s="1"/>
  <c r="M2696" i="4"/>
  <c r="N2696" i="4" s="1"/>
  <c r="O2696" i="4" s="1"/>
  <c r="P2696" i="4" s="1"/>
  <c r="Q2696" i="4" s="1"/>
  <c r="M2812" i="4"/>
  <c r="N2812" i="4" s="1"/>
  <c r="O2812" i="4" s="1"/>
  <c r="P2812" i="4" s="1"/>
  <c r="Q2812" i="4" s="1"/>
  <c r="M2801" i="4"/>
  <c r="N2801" i="4" s="1"/>
  <c r="O2801" i="4" s="1"/>
  <c r="P2801" i="4" s="1"/>
  <c r="Q2801" i="4" s="1"/>
  <c r="M2695" i="4"/>
  <c r="N2695" i="4" s="1"/>
  <c r="O2695" i="4" s="1"/>
  <c r="P2695" i="4" s="1"/>
  <c r="Q2695" i="4" s="1"/>
  <c r="M2698" i="4"/>
  <c r="N2698" i="4" s="1"/>
  <c r="O2698" i="4" s="1"/>
  <c r="P2698" i="4" s="1"/>
  <c r="Q2698" i="4" s="1"/>
  <c r="M2805" i="4"/>
  <c r="N2805" i="4" s="1"/>
  <c r="O2805" i="4" s="1"/>
  <c r="P2805" i="4" s="1"/>
  <c r="Q2805" i="4" s="1"/>
  <c r="M2694" i="4"/>
  <c r="N2694" i="4" s="1"/>
  <c r="O2694" i="4" s="1"/>
  <c r="P2694" i="4" s="1"/>
  <c r="Q2694" i="4" s="1"/>
  <c r="M2830" i="4"/>
  <c r="N2830" i="4" s="1"/>
  <c r="O2830" i="4" s="1"/>
  <c r="P2830" i="4" s="1"/>
  <c r="Q2830" i="4" s="1"/>
  <c r="M2815" i="4"/>
  <c r="N2815" i="4" s="1"/>
  <c r="O2815" i="4" s="1"/>
  <c r="P2815" i="4" s="1"/>
  <c r="Q2815" i="4" s="1"/>
  <c r="M2697" i="4"/>
  <c r="N2697" i="4" s="1"/>
  <c r="O2697" i="4" s="1"/>
  <c r="P2697" i="4" s="1"/>
  <c r="Q2697" i="4" s="1"/>
  <c r="M2825" i="4"/>
  <c r="N2825" i="4" s="1"/>
  <c r="O2825" i="4" s="1"/>
  <c r="P2825" i="4" s="1"/>
  <c r="Q2825" i="4" s="1"/>
  <c r="M2624" i="4"/>
  <c r="N2624" i="4" s="1"/>
  <c r="O2624" i="4" s="1"/>
  <c r="P2624" i="4" s="1"/>
  <c r="Q2624" i="4" s="1"/>
  <c r="M2622" i="4"/>
  <c r="N2622" i="4" s="1"/>
  <c r="O2622" i="4" s="1"/>
  <c r="P2622" i="4" s="1"/>
  <c r="Q2622" i="4" s="1"/>
  <c r="M2620" i="4"/>
  <c r="N2620" i="4" s="1"/>
  <c r="O2620" i="4" s="1"/>
  <c r="P2620" i="4" s="1"/>
  <c r="Q2620" i="4" s="1"/>
  <c r="M2618" i="4"/>
  <c r="N2618" i="4" s="1"/>
  <c r="O2618" i="4" s="1"/>
  <c r="P2618" i="4" s="1"/>
  <c r="Q2618" i="4" s="1"/>
  <c r="M2616" i="4"/>
  <c r="N2616" i="4" s="1"/>
  <c r="O2616" i="4" s="1"/>
  <c r="P2616" i="4" s="1"/>
  <c r="Q2616" i="4" s="1"/>
  <c r="M2614" i="4"/>
  <c r="N2614" i="4" s="1"/>
  <c r="O2614" i="4" s="1"/>
  <c r="P2614" i="4" s="1"/>
  <c r="Q2614" i="4" s="1"/>
  <c r="M2610" i="4"/>
  <c r="N2610" i="4" s="1"/>
  <c r="O2610" i="4" s="1"/>
  <c r="P2610" i="4" s="1"/>
  <c r="Q2610" i="4" s="1"/>
  <c r="M2608" i="4"/>
  <c r="N2608" i="4" s="1"/>
  <c r="O2608" i="4" s="1"/>
  <c r="P2608" i="4" s="1"/>
  <c r="Q2608" i="4" s="1"/>
  <c r="M2606" i="4"/>
  <c r="N2606" i="4" s="1"/>
  <c r="O2606" i="4" s="1"/>
  <c r="P2606" i="4" s="1"/>
  <c r="Q2606" i="4" s="1"/>
  <c r="M2604" i="4"/>
  <c r="N2604" i="4" s="1"/>
  <c r="O2604" i="4" s="1"/>
  <c r="P2604" i="4" s="1"/>
  <c r="Q2604" i="4" s="1"/>
  <c r="M2602" i="4"/>
  <c r="N2602" i="4" s="1"/>
  <c r="O2602" i="4" s="1"/>
  <c r="P2602" i="4" s="1"/>
  <c r="Q2602" i="4" s="1"/>
  <c r="M2599" i="4"/>
  <c r="N2599" i="4" s="1"/>
  <c r="O2599" i="4" s="1"/>
  <c r="P2599" i="4" s="1"/>
  <c r="Q2599" i="4" s="1"/>
  <c r="M2596" i="4"/>
  <c r="N2596" i="4" s="1"/>
  <c r="O2596" i="4" s="1"/>
  <c r="P2596" i="4" s="1"/>
  <c r="Q2596" i="4" s="1"/>
  <c r="M2593" i="4"/>
  <c r="N2593" i="4" s="1"/>
  <c r="O2593" i="4" s="1"/>
  <c r="P2593" i="4" s="1"/>
  <c r="Q2593" i="4" s="1"/>
  <c r="M2590" i="4"/>
  <c r="N2590" i="4" s="1"/>
  <c r="O2590" i="4" s="1"/>
  <c r="P2590" i="4" s="1"/>
  <c r="Q2590" i="4" s="1"/>
  <c r="M2586" i="4"/>
  <c r="N2586" i="4" s="1"/>
  <c r="O2586" i="4" s="1"/>
  <c r="P2586" i="4" s="1"/>
  <c r="Q2586" i="4" s="1"/>
  <c r="M2578" i="4"/>
  <c r="N2578" i="4" s="1"/>
  <c r="O2578" i="4" s="1"/>
  <c r="P2578" i="4" s="1"/>
  <c r="Q2578" i="4" s="1"/>
  <c r="M2574" i="4"/>
  <c r="N2574" i="4" s="1"/>
  <c r="O2574" i="4" s="1"/>
  <c r="P2574" i="4" s="1"/>
  <c r="Q2574" i="4" s="1"/>
  <c r="M2570" i="4"/>
  <c r="N2570" i="4" s="1"/>
  <c r="O2570" i="4" s="1"/>
  <c r="P2570" i="4" s="1"/>
  <c r="Q2570" i="4" s="1"/>
  <c r="M2566" i="4"/>
  <c r="N2566" i="4" s="1"/>
  <c r="O2566" i="4" s="1"/>
  <c r="P2566" i="4" s="1"/>
  <c r="Q2566" i="4" s="1"/>
  <c r="M2562" i="4"/>
  <c r="N2562" i="4" s="1"/>
  <c r="O2562" i="4" s="1"/>
  <c r="P2562" i="4" s="1"/>
  <c r="Q2562" i="4" s="1"/>
  <c r="M2558" i="4"/>
  <c r="N2558" i="4" s="1"/>
  <c r="O2558" i="4" s="1"/>
  <c r="P2558" i="4" s="1"/>
  <c r="Q2558" i="4" s="1"/>
  <c r="M2554" i="4"/>
  <c r="N2554" i="4" s="1"/>
  <c r="O2554" i="4" s="1"/>
  <c r="P2554" i="4" s="1"/>
  <c r="Q2554" i="4" s="1"/>
  <c r="M2550" i="4"/>
  <c r="N2550" i="4" s="1"/>
  <c r="O2550" i="4" s="1"/>
  <c r="P2550" i="4" s="1"/>
  <c r="Q2550" i="4" s="1"/>
  <c r="M2546" i="4"/>
  <c r="N2546" i="4" s="1"/>
  <c r="O2546" i="4" s="1"/>
  <c r="P2546" i="4" s="1"/>
  <c r="Q2546" i="4" s="1"/>
  <c r="M2545" i="4"/>
  <c r="N2545" i="4" s="1"/>
  <c r="O2545" i="4" s="1"/>
  <c r="P2545" i="4" s="1"/>
  <c r="Q2545" i="4" s="1"/>
  <c r="M2543" i="4"/>
  <c r="N2543" i="4" s="1"/>
  <c r="O2543" i="4" s="1"/>
  <c r="P2543" i="4" s="1"/>
  <c r="Q2543" i="4" s="1"/>
  <c r="M2542" i="4"/>
  <c r="N2542" i="4" s="1"/>
  <c r="O2542" i="4" s="1"/>
  <c r="P2542" i="4" s="1"/>
  <c r="Q2542" i="4" s="1"/>
  <c r="M2541" i="4"/>
  <c r="N2541" i="4" s="1"/>
  <c r="O2541" i="4" s="1"/>
  <c r="P2541" i="4" s="1"/>
  <c r="Q2541" i="4" s="1"/>
  <c r="M2540" i="4"/>
  <c r="N2540" i="4" s="1"/>
  <c r="O2540" i="4" s="1"/>
  <c r="P2540" i="4" s="1"/>
  <c r="Q2540" i="4" s="1"/>
  <c r="M2539" i="4"/>
  <c r="N2539" i="4" s="1"/>
  <c r="O2539" i="4" s="1"/>
  <c r="P2539" i="4" s="1"/>
  <c r="Q2539" i="4" s="1"/>
  <c r="M2538" i="4"/>
  <c r="N2538" i="4" s="1"/>
  <c r="O2538" i="4" s="1"/>
  <c r="P2538" i="4" s="1"/>
  <c r="Q2538" i="4" s="1"/>
  <c r="M2537" i="4"/>
  <c r="N2537" i="4" s="1"/>
  <c r="O2537" i="4" s="1"/>
  <c r="P2537" i="4" s="1"/>
  <c r="Q2537" i="4" s="1"/>
  <c r="M2536" i="4"/>
  <c r="N2536" i="4" s="1"/>
  <c r="O2536" i="4" s="1"/>
  <c r="P2536" i="4" s="1"/>
  <c r="Q2536" i="4" s="1"/>
  <c r="M2535" i="4"/>
  <c r="N2535" i="4" s="1"/>
  <c r="O2535" i="4" s="1"/>
  <c r="P2535" i="4" s="1"/>
  <c r="Q2535" i="4" s="1"/>
  <c r="M2534" i="4"/>
  <c r="N2534" i="4" s="1"/>
  <c r="O2534" i="4" s="1"/>
  <c r="P2534" i="4" s="1"/>
  <c r="Q2534" i="4" s="1"/>
  <c r="M2533" i="4"/>
  <c r="N2533" i="4" s="1"/>
  <c r="O2533" i="4" s="1"/>
  <c r="P2533" i="4" s="1"/>
  <c r="Q2533" i="4" s="1"/>
  <c r="M2531" i="4"/>
  <c r="N2531" i="4" s="1"/>
  <c r="O2531" i="4" s="1"/>
  <c r="P2531" i="4" s="1"/>
  <c r="Q2531" i="4" s="1"/>
  <c r="M2530" i="4"/>
  <c r="N2530" i="4" s="1"/>
  <c r="O2530" i="4" s="1"/>
  <c r="P2530" i="4" s="1"/>
  <c r="Q2530" i="4" s="1"/>
  <c r="M2529" i="4"/>
  <c r="N2529" i="4" s="1"/>
  <c r="O2529" i="4" s="1"/>
  <c r="P2529" i="4" s="1"/>
  <c r="Q2529" i="4" s="1"/>
  <c r="M2528" i="4"/>
  <c r="N2528" i="4" s="1"/>
  <c r="O2528" i="4" s="1"/>
  <c r="P2528" i="4" s="1"/>
  <c r="Q2528" i="4" s="1"/>
  <c r="M2527" i="4"/>
  <c r="N2527" i="4" s="1"/>
  <c r="O2527" i="4" s="1"/>
  <c r="P2527" i="4" s="1"/>
  <c r="Q2527" i="4" s="1"/>
  <c r="M2526" i="4"/>
  <c r="N2526" i="4" s="1"/>
  <c r="O2526" i="4" s="1"/>
  <c r="P2526" i="4" s="1"/>
  <c r="Q2526" i="4" s="1"/>
  <c r="M2525" i="4"/>
  <c r="N2525" i="4" s="1"/>
  <c r="O2525" i="4" s="1"/>
  <c r="P2525" i="4" s="1"/>
  <c r="Q2525" i="4" s="1"/>
  <c r="M2524" i="4"/>
  <c r="N2524" i="4" s="1"/>
  <c r="O2524" i="4" s="1"/>
  <c r="P2524" i="4" s="1"/>
  <c r="Q2524" i="4" s="1"/>
  <c r="M2523" i="4"/>
  <c r="N2523" i="4" s="1"/>
  <c r="O2523" i="4" s="1"/>
  <c r="P2523" i="4" s="1"/>
  <c r="Q2523" i="4" s="1"/>
  <c r="M2522" i="4"/>
  <c r="N2522" i="4" s="1"/>
  <c r="O2522" i="4" s="1"/>
  <c r="P2522" i="4" s="1"/>
  <c r="Q2522" i="4" s="1"/>
  <c r="M2521" i="4"/>
  <c r="N2521" i="4" s="1"/>
  <c r="O2521" i="4" s="1"/>
  <c r="P2521" i="4" s="1"/>
  <c r="Q2521" i="4" s="1"/>
  <c r="M2519" i="4"/>
  <c r="N2519" i="4" s="1"/>
  <c r="O2519" i="4" s="1"/>
  <c r="P2519" i="4" s="1"/>
  <c r="Q2519" i="4" s="1"/>
  <c r="M2518" i="4"/>
  <c r="N2518" i="4" s="1"/>
  <c r="O2518" i="4" s="1"/>
  <c r="P2518" i="4" s="1"/>
  <c r="Q2518" i="4" s="1"/>
  <c r="M2517" i="4"/>
  <c r="N2517" i="4" s="1"/>
  <c r="O2517" i="4" s="1"/>
  <c r="P2517" i="4" s="1"/>
  <c r="Q2517" i="4" s="1"/>
  <c r="M2516" i="4"/>
  <c r="N2516" i="4" s="1"/>
  <c r="O2516" i="4" s="1"/>
  <c r="P2516" i="4" s="1"/>
  <c r="Q2516" i="4" s="1"/>
  <c r="M2515" i="4"/>
  <c r="N2515" i="4" s="1"/>
  <c r="O2515" i="4" s="1"/>
  <c r="P2515" i="4" s="1"/>
  <c r="Q2515" i="4" s="1"/>
  <c r="M2514" i="4"/>
  <c r="N2514" i="4" s="1"/>
  <c r="O2514" i="4" s="1"/>
  <c r="P2514" i="4" s="1"/>
  <c r="Q2514" i="4" s="1"/>
  <c r="M2513" i="4"/>
  <c r="N2513" i="4" s="1"/>
  <c r="O2513" i="4" s="1"/>
  <c r="P2513" i="4" s="1"/>
  <c r="Q2513" i="4" s="1"/>
  <c r="M2512" i="4"/>
  <c r="N2512" i="4" s="1"/>
  <c r="O2512" i="4" s="1"/>
  <c r="P2512" i="4" s="1"/>
  <c r="Q2512" i="4" s="1"/>
  <c r="M2511" i="4"/>
  <c r="N2511" i="4" s="1"/>
  <c r="O2511" i="4" s="1"/>
  <c r="P2511" i="4" s="1"/>
  <c r="Q2511" i="4" s="1"/>
  <c r="M2510" i="4"/>
  <c r="N2510" i="4" s="1"/>
  <c r="O2510" i="4" s="1"/>
  <c r="P2510" i="4" s="1"/>
  <c r="Q2510" i="4" s="1"/>
  <c r="M2509" i="4"/>
  <c r="N2509" i="4" s="1"/>
  <c r="O2509" i="4" s="1"/>
  <c r="P2509" i="4" s="1"/>
  <c r="Q2509" i="4" s="1"/>
  <c r="M2507" i="4"/>
  <c r="N2507" i="4" s="1"/>
  <c r="O2507" i="4" s="1"/>
  <c r="P2507" i="4" s="1"/>
  <c r="Q2507" i="4" s="1"/>
  <c r="M2506" i="4"/>
  <c r="N2506" i="4" s="1"/>
  <c r="O2506" i="4" s="1"/>
  <c r="P2506" i="4" s="1"/>
  <c r="Q2506" i="4" s="1"/>
  <c r="M2505" i="4"/>
  <c r="N2505" i="4" s="1"/>
  <c r="O2505" i="4" s="1"/>
  <c r="P2505" i="4" s="1"/>
  <c r="Q2505" i="4" s="1"/>
  <c r="M2504" i="4"/>
  <c r="N2504" i="4" s="1"/>
  <c r="O2504" i="4" s="1"/>
  <c r="P2504" i="4" s="1"/>
  <c r="Q2504" i="4" s="1"/>
  <c r="M2503" i="4"/>
  <c r="N2503" i="4" s="1"/>
  <c r="O2503" i="4" s="1"/>
  <c r="P2503" i="4" s="1"/>
  <c r="Q2503" i="4" s="1"/>
  <c r="M2502" i="4"/>
  <c r="N2502" i="4" s="1"/>
  <c r="O2502" i="4" s="1"/>
  <c r="P2502" i="4" s="1"/>
  <c r="Q2502" i="4" s="1"/>
  <c r="M2501" i="4"/>
  <c r="N2501" i="4" s="1"/>
  <c r="O2501" i="4" s="1"/>
  <c r="P2501" i="4" s="1"/>
  <c r="Q2501" i="4" s="1"/>
  <c r="M2500" i="4"/>
  <c r="N2500" i="4" s="1"/>
  <c r="O2500" i="4" s="1"/>
  <c r="P2500" i="4" s="1"/>
  <c r="Q2500" i="4" s="1"/>
  <c r="M2499" i="4"/>
  <c r="N2499" i="4" s="1"/>
  <c r="O2499" i="4" s="1"/>
  <c r="P2499" i="4" s="1"/>
  <c r="Q2499" i="4" s="1"/>
  <c r="M2498" i="4"/>
  <c r="N2498" i="4" s="1"/>
  <c r="O2498" i="4" s="1"/>
  <c r="P2498" i="4" s="1"/>
  <c r="Q2498" i="4" s="1"/>
  <c r="M2497" i="4"/>
  <c r="N2497" i="4" s="1"/>
  <c r="O2497" i="4" s="1"/>
  <c r="P2497" i="4" s="1"/>
  <c r="Q2497" i="4" s="1"/>
  <c r="M2495" i="4"/>
  <c r="N2495" i="4" s="1"/>
  <c r="O2495" i="4" s="1"/>
  <c r="P2495" i="4" s="1"/>
  <c r="Q2495" i="4" s="1"/>
  <c r="M2587" i="4"/>
  <c r="N2587" i="4" s="1"/>
  <c r="O2587" i="4" s="1"/>
  <c r="P2587" i="4" s="1"/>
  <c r="Q2587" i="4" s="1"/>
  <c r="M2583" i="4"/>
  <c r="N2583" i="4" s="1"/>
  <c r="O2583" i="4" s="1"/>
  <c r="P2583" i="4" s="1"/>
  <c r="Q2583" i="4" s="1"/>
  <c r="M2579" i="4"/>
  <c r="N2579" i="4" s="1"/>
  <c r="O2579" i="4" s="1"/>
  <c r="P2579" i="4" s="1"/>
  <c r="Q2579" i="4" s="1"/>
  <c r="M2575" i="4"/>
  <c r="N2575" i="4" s="1"/>
  <c r="O2575" i="4" s="1"/>
  <c r="P2575" i="4" s="1"/>
  <c r="Q2575" i="4" s="1"/>
  <c r="M2571" i="4"/>
  <c r="N2571" i="4" s="1"/>
  <c r="O2571" i="4" s="1"/>
  <c r="P2571" i="4" s="1"/>
  <c r="Q2571" i="4" s="1"/>
  <c r="M2567" i="4"/>
  <c r="N2567" i="4" s="1"/>
  <c r="O2567" i="4" s="1"/>
  <c r="P2567" i="4" s="1"/>
  <c r="Q2567" i="4" s="1"/>
  <c r="M2563" i="4"/>
  <c r="N2563" i="4" s="1"/>
  <c r="O2563" i="4" s="1"/>
  <c r="P2563" i="4" s="1"/>
  <c r="Q2563" i="4" s="1"/>
  <c r="M2555" i="4"/>
  <c r="N2555" i="4" s="1"/>
  <c r="O2555" i="4" s="1"/>
  <c r="P2555" i="4" s="1"/>
  <c r="Q2555" i="4" s="1"/>
  <c r="M2551" i="4"/>
  <c r="N2551" i="4" s="1"/>
  <c r="O2551" i="4" s="1"/>
  <c r="P2551" i="4" s="1"/>
  <c r="Q2551" i="4" s="1"/>
  <c r="M2547" i="4"/>
  <c r="N2547" i="4" s="1"/>
  <c r="O2547" i="4" s="1"/>
  <c r="P2547" i="4" s="1"/>
  <c r="Q2547" i="4" s="1"/>
  <c r="M2600" i="4"/>
  <c r="N2600" i="4" s="1"/>
  <c r="O2600" i="4" s="1"/>
  <c r="P2600" i="4" s="1"/>
  <c r="Q2600" i="4" s="1"/>
  <c r="M2597" i="4"/>
  <c r="N2597" i="4" s="1"/>
  <c r="O2597" i="4" s="1"/>
  <c r="P2597" i="4" s="1"/>
  <c r="Q2597" i="4" s="1"/>
  <c r="M2594" i="4"/>
  <c r="N2594" i="4" s="1"/>
  <c r="O2594" i="4" s="1"/>
  <c r="P2594" i="4" s="1"/>
  <c r="Q2594" i="4" s="1"/>
  <c r="M2591" i="4"/>
  <c r="N2591" i="4" s="1"/>
  <c r="O2591" i="4" s="1"/>
  <c r="P2591" i="4" s="1"/>
  <c r="Q2591" i="4" s="1"/>
  <c r="M2623" i="4"/>
  <c r="N2623" i="4" s="1"/>
  <c r="O2623" i="4" s="1"/>
  <c r="P2623" i="4" s="1"/>
  <c r="Q2623" i="4" s="1"/>
  <c r="M2621" i="4"/>
  <c r="N2621" i="4" s="1"/>
  <c r="O2621" i="4" s="1"/>
  <c r="P2621" i="4" s="1"/>
  <c r="Q2621" i="4" s="1"/>
  <c r="M2619" i="4"/>
  <c r="N2619" i="4" s="1"/>
  <c r="O2619" i="4" s="1"/>
  <c r="P2619" i="4" s="1"/>
  <c r="Q2619" i="4" s="1"/>
  <c r="M2617" i="4"/>
  <c r="N2617" i="4" s="1"/>
  <c r="O2617" i="4" s="1"/>
  <c r="P2617" i="4" s="1"/>
  <c r="Q2617" i="4" s="1"/>
  <c r="M2615" i="4"/>
  <c r="N2615" i="4" s="1"/>
  <c r="O2615" i="4" s="1"/>
  <c r="P2615" i="4" s="1"/>
  <c r="Q2615" i="4" s="1"/>
  <c r="M2613" i="4"/>
  <c r="N2613" i="4" s="1"/>
  <c r="O2613" i="4" s="1"/>
  <c r="P2613" i="4" s="1"/>
  <c r="Q2613" i="4" s="1"/>
  <c r="M2611" i="4"/>
  <c r="N2611" i="4" s="1"/>
  <c r="O2611" i="4" s="1"/>
  <c r="P2611" i="4" s="1"/>
  <c r="Q2611" i="4" s="1"/>
  <c r="M2609" i="4"/>
  <c r="N2609" i="4" s="1"/>
  <c r="O2609" i="4" s="1"/>
  <c r="P2609" i="4" s="1"/>
  <c r="Q2609" i="4" s="1"/>
  <c r="M2607" i="4"/>
  <c r="N2607" i="4" s="1"/>
  <c r="O2607" i="4" s="1"/>
  <c r="P2607" i="4" s="1"/>
  <c r="Q2607" i="4" s="1"/>
  <c r="M2605" i="4"/>
  <c r="N2605" i="4" s="1"/>
  <c r="O2605" i="4" s="1"/>
  <c r="P2605" i="4" s="1"/>
  <c r="Q2605" i="4" s="1"/>
  <c r="M2603" i="4"/>
  <c r="N2603" i="4" s="1"/>
  <c r="O2603" i="4" s="1"/>
  <c r="P2603" i="4" s="1"/>
  <c r="Q2603" i="4" s="1"/>
  <c r="M2458" i="4"/>
  <c r="N2458" i="4" s="1"/>
  <c r="O2458" i="4" s="1"/>
  <c r="P2458" i="4" s="1"/>
  <c r="Q2458" i="4" s="1"/>
  <c r="M2446" i="4"/>
  <c r="N2446" i="4" s="1"/>
  <c r="O2446" i="4" s="1"/>
  <c r="P2446" i="4" s="1"/>
  <c r="Q2446" i="4" s="1"/>
  <c r="M2589" i="4"/>
  <c r="N2589" i="4" s="1"/>
  <c r="O2589" i="4" s="1"/>
  <c r="P2589" i="4" s="1"/>
  <c r="Q2589" i="4" s="1"/>
  <c r="M2585" i="4"/>
  <c r="N2585" i="4" s="1"/>
  <c r="O2585" i="4" s="1"/>
  <c r="P2585" i="4" s="1"/>
  <c r="Q2585" i="4" s="1"/>
  <c r="M2581" i="4"/>
  <c r="N2581" i="4" s="1"/>
  <c r="O2581" i="4" s="1"/>
  <c r="P2581" i="4" s="1"/>
  <c r="Q2581" i="4" s="1"/>
  <c r="M2577" i="4"/>
  <c r="N2577" i="4" s="1"/>
  <c r="O2577" i="4" s="1"/>
  <c r="P2577" i="4" s="1"/>
  <c r="Q2577" i="4" s="1"/>
  <c r="M2573" i="4"/>
  <c r="N2573" i="4" s="1"/>
  <c r="O2573" i="4" s="1"/>
  <c r="P2573" i="4" s="1"/>
  <c r="Q2573" i="4" s="1"/>
  <c r="M2569" i="4"/>
  <c r="N2569" i="4" s="1"/>
  <c r="O2569" i="4" s="1"/>
  <c r="P2569" i="4" s="1"/>
  <c r="Q2569" i="4" s="1"/>
  <c r="M2561" i="4"/>
  <c r="N2561" i="4" s="1"/>
  <c r="O2561" i="4" s="1"/>
  <c r="P2561" i="4" s="1"/>
  <c r="Q2561" i="4" s="1"/>
  <c r="M2557" i="4"/>
  <c r="N2557" i="4" s="1"/>
  <c r="O2557" i="4" s="1"/>
  <c r="P2557" i="4" s="1"/>
  <c r="Q2557" i="4" s="1"/>
  <c r="M2553" i="4"/>
  <c r="N2553" i="4" s="1"/>
  <c r="O2553" i="4" s="1"/>
  <c r="P2553" i="4" s="1"/>
  <c r="Q2553" i="4" s="1"/>
  <c r="M2549" i="4"/>
  <c r="N2549" i="4" s="1"/>
  <c r="O2549" i="4" s="1"/>
  <c r="P2549" i="4" s="1"/>
  <c r="Q2549" i="4" s="1"/>
  <c r="M2493" i="4"/>
  <c r="N2493" i="4" s="1"/>
  <c r="O2493" i="4" s="1"/>
  <c r="P2493" i="4" s="1"/>
  <c r="Q2493" i="4" s="1"/>
  <c r="M2491" i="4"/>
  <c r="N2491" i="4" s="1"/>
  <c r="O2491" i="4" s="1"/>
  <c r="P2491" i="4" s="1"/>
  <c r="Q2491" i="4" s="1"/>
  <c r="M2479" i="4"/>
  <c r="N2479" i="4" s="1"/>
  <c r="O2479" i="4" s="1"/>
  <c r="P2479" i="4" s="1"/>
  <c r="Q2479" i="4" s="1"/>
  <c r="M2459" i="4"/>
  <c r="N2459" i="4" s="1"/>
  <c r="O2459" i="4" s="1"/>
  <c r="P2459" i="4" s="1"/>
  <c r="Q2459" i="4" s="1"/>
  <c r="M2447" i="4"/>
  <c r="N2447" i="4" s="1"/>
  <c r="O2447" i="4" s="1"/>
  <c r="P2447" i="4" s="1"/>
  <c r="Q2447" i="4" s="1"/>
  <c r="M2598" i="4"/>
  <c r="N2598" i="4" s="1"/>
  <c r="O2598" i="4" s="1"/>
  <c r="P2598" i="4" s="1"/>
  <c r="Q2598" i="4" s="1"/>
  <c r="M2588" i="4"/>
  <c r="N2588" i="4" s="1"/>
  <c r="O2588" i="4" s="1"/>
  <c r="P2588" i="4" s="1"/>
  <c r="Q2588" i="4" s="1"/>
  <c r="M2584" i="4"/>
  <c r="N2584" i="4" s="1"/>
  <c r="O2584" i="4" s="1"/>
  <c r="P2584" i="4" s="1"/>
  <c r="Q2584" i="4" s="1"/>
  <c r="M2576" i="4"/>
  <c r="N2576" i="4" s="1"/>
  <c r="O2576" i="4" s="1"/>
  <c r="P2576" i="4" s="1"/>
  <c r="Q2576" i="4" s="1"/>
  <c r="M2572" i="4"/>
  <c r="N2572" i="4" s="1"/>
  <c r="O2572" i="4" s="1"/>
  <c r="P2572" i="4" s="1"/>
  <c r="Q2572" i="4" s="1"/>
  <c r="M2568" i="4"/>
  <c r="N2568" i="4" s="1"/>
  <c r="O2568" i="4" s="1"/>
  <c r="P2568" i="4" s="1"/>
  <c r="Q2568" i="4" s="1"/>
  <c r="M2564" i="4"/>
  <c r="N2564" i="4" s="1"/>
  <c r="O2564" i="4" s="1"/>
  <c r="P2564" i="4" s="1"/>
  <c r="Q2564" i="4" s="1"/>
  <c r="M2560" i="4"/>
  <c r="N2560" i="4" s="1"/>
  <c r="O2560" i="4" s="1"/>
  <c r="P2560" i="4" s="1"/>
  <c r="Q2560" i="4" s="1"/>
  <c r="M2556" i="4"/>
  <c r="N2556" i="4" s="1"/>
  <c r="O2556" i="4" s="1"/>
  <c r="P2556" i="4" s="1"/>
  <c r="Q2556" i="4" s="1"/>
  <c r="M2552" i="4"/>
  <c r="N2552" i="4" s="1"/>
  <c r="O2552" i="4" s="1"/>
  <c r="P2552" i="4" s="1"/>
  <c r="Q2552" i="4" s="1"/>
  <c r="M2548" i="4"/>
  <c r="N2548" i="4" s="1"/>
  <c r="O2548" i="4" s="1"/>
  <c r="P2548" i="4" s="1"/>
  <c r="Q2548" i="4" s="1"/>
  <c r="M2484" i="4"/>
  <c r="N2484" i="4" s="1"/>
  <c r="O2484" i="4" s="1"/>
  <c r="P2484" i="4" s="1"/>
  <c r="Q2484" i="4" s="1"/>
  <c r="M2474" i="4"/>
  <c r="N2474" i="4" s="1"/>
  <c r="O2474" i="4" s="1"/>
  <c r="P2474" i="4" s="1"/>
  <c r="Q2474" i="4" s="1"/>
  <c r="M2470" i="4"/>
  <c r="N2470" i="4" s="1"/>
  <c r="O2470" i="4" s="1"/>
  <c r="P2470" i="4" s="1"/>
  <c r="Q2470" i="4" s="1"/>
  <c r="M2460" i="4"/>
  <c r="N2460" i="4" s="1"/>
  <c r="O2460" i="4" s="1"/>
  <c r="P2460" i="4" s="1"/>
  <c r="Q2460" i="4" s="1"/>
  <c r="M2448" i="4"/>
  <c r="N2448" i="4" s="1"/>
  <c r="O2448" i="4" s="1"/>
  <c r="P2448" i="4" s="1"/>
  <c r="Q2448" i="4" s="1"/>
  <c r="M2489" i="4"/>
  <c r="N2489" i="4" s="1"/>
  <c r="O2489" i="4" s="1"/>
  <c r="P2489" i="4" s="1"/>
  <c r="Q2489" i="4" s="1"/>
  <c r="M2477" i="4"/>
  <c r="N2477" i="4" s="1"/>
  <c r="O2477" i="4" s="1"/>
  <c r="P2477" i="4" s="1"/>
  <c r="Q2477" i="4" s="1"/>
  <c r="M2461" i="4"/>
  <c r="N2461" i="4" s="1"/>
  <c r="O2461" i="4" s="1"/>
  <c r="P2461" i="4" s="1"/>
  <c r="Q2461" i="4" s="1"/>
  <c r="M2449" i="4"/>
  <c r="N2449" i="4" s="1"/>
  <c r="O2449" i="4" s="1"/>
  <c r="P2449" i="4" s="1"/>
  <c r="Q2449" i="4" s="1"/>
  <c r="M2592" i="4"/>
  <c r="N2592" i="4" s="1"/>
  <c r="O2592" i="4" s="1"/>
  <c r="P2592" i="4" s="1"/>
  <c r="Q2592" i="4" s="1"/>
  <c r="M2482" i="4"/>
  <c r="N2482" i="4" s="1"/>
  <c r="O2482" i="4" s="1"/>
  <c r="P2482" i="4" s="1"/>
  <c r="Q2482" i="4" s="1"/>
  <c r="M2462" i="4"/>
  <c r="N2462" i="4" s="1"/>
  <c r="O2462" i="4" s="1"/>
  <c r="P2462" i="4" s="1"/>
  <c r="Q2462" i="4" s="1"/>
  <c r="M2450" i="4"/>
  <c r="N2450" i="4" s="1"/>
  <c r="O2450" i="4" s="1"/>
  <c r="P2450" i="4" s="1"/>
  <c r="Q2450" i="4" s="1"/>
  <c r="M2487" i="4"/>
  <c r="N2487" i="4" s="1"/>
  <c r="O2487" i="4" s="1"/>
  <c r="P2487" i="4" s="1"/>
  <c r="Q2487" i="4" s="1"/>
  <c r="M2471" i="4"/>
  <c r="N2471" i="4" s="1"/>
  <c r="O2471" i="4" s="1"/>
  <c r="P2471" i="4" s="1"/>
  <c r="Q2471" i="4" s="1"/>
  <c r="M2467" i="4"/>
  <c r="N2467" i="4" s="1"/>
  <c r="O2467" i="4" s="1"/>
  <c r="P2467" i="4" s="1"/>
  <c r="Q2467" i="4" s="1"/>
  <c r="M2451" i="4"/>
  <c r="N2451" i="4" s="1"/>
  <c r="O2451" i="4" s="1"/>
  <c r="P2451" i="4" s="1"/>
  <c r="Q2451" i="4" s="1"/>
  <c r="M2480" i="4"/>
  <c r="N2480" i="4" s="1"/>
  <c r="O2480" i="4" s="1"/>
  <c r="P2480" i="4" s="1"/>
  <c r="Q2480" i="4" s="1"/>
  <c r="M2475" i="4"/>
  <c r="N2475" i="4" s="1"/>
  <c r="O2475" i="4" s="1"/>
  <c r="P2475" i="4" s="1"/>
  <c r="Q2475" i="4" s="1"/>
  <c r="M2463" i="4"/>
  <c r="N2463" i="4" s="1"/>
  <c r="O2463" i="4" s="1"/>
  <c r="P2463" i="4" s="1"/>
  <c r="Q2463" i="4" s="1"/>
  <c r="M2452" i="4"/>
  <c r="N2452" i="4" s="1"/>
  <c r="O2452" i="4" s="1"/>
  <c r="P2452" i="4" s="1"/>
  <c r="Q2452" i="4" s="1"/>
  <c r="M2494" i="4"/>
  <c r="N2494" i="4" s="1"/>
  <c r="O2494" i="4" s="1"/>
  <c r="P2494" i="4" s="1"/>
  <c r="Q2494" i="4" s="1"/>
  <c r="M2492" i="4"/>
  <c r="N2492" i="4" s="1"/>
  <c r="O2492" i="4" s="1"/>
  <c r="P2492" i="4" s="1"/>
  <c r="Q2492" i="4" s="1"/>
  <c r="M2485" i="4"/>
  <c r="N2485" i="4" s="1"/>
  <c r="O2485" i="4" s="1"/>
  <c r="P2485" i="4" s="1"/>
  <c r="Q2485" i="4" s="1"/>
  <c r="M2453" i="4"/>
  <c r="N2453" i="4" s="1"/>
  <c r="O2453" i="4" s="1"/>
  <c r="P2453" i="4" s="1"/>
  <c r="Q2453" i="4" s="1"/>
  <c r="M2481" i="4"/>
  <c r="N2481" i="4" s="1"/>
  <c r="O2481" i="4" s="1"/>
  <c r="P2481" i="4" s="1"/>
  <c r="Q2481" i="4" s="1"/>
  <c r="M2473" i="4"/>
  <c r="N2473" i="4" s="1"/>
  <c r="O2473" i="4" s="1"/>
  <c r="P2473" i="4" s="1"/>
  <c r="Q2473" i="4" s="1"/>
  <c r="M2469" i="4"/>
  <c r="N2469" i="4" s="1"/>
  <c r="O2469" i="4" s="1"/>
  <c r="P2469" i="4" s="1"/>
  <c r="Q2469" i="4" s="1"/>
  <c r="M2465" i="4"/>
  <c r="N2465" i="4" s="1"/>
  <c r="O2465" i="4" s="1"/>
  <c r="P2465" i="4" s="1"/>
  <c r="Q2465" i="4" s="1"/>
  <c r="M2457" i="4"/>
  <c r="N2457" i="4" s="1"/>
  <c r="O2457" i="4" s="1"/>
  <c r="P2457" i="4" s="1"/>
  <c r="Q2457" i="4" s="1"/>
  <c r="M2445" i="4"/>
  <c r="N2445" i="4" s="1"/>
  <c r="O2445" i="4" s="1"/>
  <c r="P2445" i="4" s="1"/>
  <c r="Q2445" i="4" s="1"/>
  <c r="M2358" i="4"/>
  <c r="N2358" i="4" s="1"/>
  <c r="O2358" i="4" s="1"/>
  <c r="P2358" i="4" s="1"/>
  <c r="Q2358" i="4" s="1"/>
  <c r="M2455" i="4"/>
  <c r="N2455" i="4" s="1"/>
  <c r="O2455" i="4" s="1"/>
  <c r="P2455" i="4" s="1"/>
  <c r="Q2455" i="4" s="1"/>
  <c r="M2442" i="4"/>
  <c r="N2442" i="4" s="1"/>
  <c r="O2442" i="4" s="1"/>
  <c r="P2442" i="4" s="1"/>
  <c r="Q2442" i="4" s="1"/>
  <c r="M2438" i="4"/>
  <c r="N2438" i="4" s="1"/>
  <c r="O2438" i="4" s="1"/>
  <c r="P2438" i="4" s="1"/>
  <c r="Q2438" i="4" s="1"/>
  <c r="M2434" i="4"/>
  <c r="N2434" i="4" s="1"/>
  <c r="O2434" i="4" s="1"/>
  <c r="P2434" i="4" s="1"/>
  <c r="Q2434" i="4" s="1"/>
  <c r="M2430" i="4"/>
  <c r="N2430" i="4" s="1"/>
  <c r="O2430" i="4" s="1"/>
  <c r="P2430" i="4" s="1"/>
  <c r="Q2430" i="4" s="1"/>
  <c r="M2426" i="4"/>
  <c r="N2426" i="4" s="1"/>
  <c r="O2426" i="4" s="1"/>
  <c r="P2426" i="4" s="1"/>
  <c r="Q2426" i="4" s="1"/>
  <c r="M2422" i="4"/>
  <c r="N2422" i="4" s="1"/>
  <c r="O2422" i="4" s="1"/>
  <c r="P2422" i="4" s="1"/>
  <c r="Q2422" i="4" s="1"/>
  <c r="M2418" i="4"/>
  <c r="N2418" i="4" s="1"/>
  <c r="O2418" i="4" s="1"/>
  <c r="P2418" i="4" s="1"/>
  <c r="Q2418" i="4" s="1"/>
  <c r="M2414" i="4"/>
  <c r="N2414" i="4" s="1"/>
  <c r="O2414" i="4" s="1"/>
  <c r="P2414" i="4" s="1"/>
  <c r="Q2414" i="4" s="1"/>
  <c r="M2410" i="4"/>
  <c r="N2410" i="4" s="1"/>
  <c r="O2410" i="4" s="1"/>
  <c r="P2410" i="4" s="1"/>
  <c r="Q2410" i="4" s="1"/>
  <c r="M2387" i="4"/>
  <c r="N2387" i="4" s="1"/>
  <c r="O2387" i="4" s="1"/>
  <c r="P2387" i="4" s="1"/>
  <c r="Q2387" i="4" s="1"/>
  <c r="M2372" i="4"/>
  <c r="N2372" i="4" s="1"/>
  <c r="O2372" i="4" s="1"/>
  <c r="P2372" i="4" s="1"/>
  <c r="Q2372" i="4" s="1"/>
  <c r="M2368" i="4"/>
  <c r="N2368" i="4" s="1"/>
  <c r="O2368" i="4" s="1"/>
  <c r="P2368" i="4" s="1"/>
  <c r="Q2368" i="4" s="1"/>
  <c r="M2364" i="4"/>
  <c r="N2364" i="4" s="1"/>
  <c r="O2364" i="4" s="1"/>
  <c r="P2364" i="4" s="1"/>
  <c r="Q2364" i="4" s="1"/>
  <c r="M2488" i="4"/>
  <c r="N2488" i="4" s="1"/>
  <c r="O2488" i="4" s="1"/>
  <c r="P2488" i="4" s="1"/>
  <c r="Q2488" i="4" s="1"/>
  <c r="M2382" i="4"/>
  <c r="N2382" i="4" s="1"/>
  <c r="O2382" i="4" s="1"/>
  <c r="P2382" i="4" s="1"/>
  <c r="Q2382" i="4" s="1"/>
  <c r="M2379" i="4"/>
  <c r="N2379" i="4" s="1"/>
  <c r="O2379" i="4" s="1"/>
  <c r="P2379" i="4" s="1"/>
  <c r="Q2379" i="4" s="1"/>
  <c r="M2376" i="4"/>
  <c r="N2376" i="4" s="1"/>
  <c r="O2376" i="4" s="1"/>
  <c r="P2376" i="4" s="1"/>
  <c r="Q2376" i="4" s="1"/>
  <c r="M2359" i="4"/>
  <c r="N2359" i="4" s="1"/>
  <c r="O2359" i="4" s="1"/>
  <c r="P2359" i="4" s="1"/>
  <c r="Q2359" i="4" s="1"/>
  <c r="M2349" i="4"/>
  <c r="N2349" i="4" s="1"/>
  <c r="O2349" i="4" s="1"/>
  <c r="P2349" i="4" s="1"/>
  <c r="Q2349" i="4" s="1"/>
  <c r="M2348" i="4"/>
  <c r="N2348" i="4" s="1"/>
  <c r="O2348" i="4" s="1"/>
  <c r="P2348" i="4" s="1"/>
  <c r="Q2348" i="4" s="1"/>
  <c r="M2347" i="4"/>
  <c r="N2347" i="4" s="1"/>
  <c r="O2347" i="4" s="1"/>
  <c r="P2347" i="4" s="1"/>
  <c r="Q2347" i="4" s="1"/>
  <c r="M2346" i="4"/>
  <c r="N2346" i="4" s="1"/>
  <c r="O2346" i="4" s="1"/>
  <c r="P2346" i="4" s="1"/>
  <c r="Q2346" i="4" s="1"/>
  <c r="M2345" i="4"/>
  <c r="N2345" i="4" s="1"/>
  <c r="O2345" i="4" s="1"/>
  <c r="P2345" i="4" s="1"/>
  <c r="Q2345" i="4" s="1"/>
  <c r="M2344" i="4"/>
  <c r="N2344" i="4" s="1"/>
  <c r="O2344" i="4" s="1"/>
  <c r="P2344" i="4" s="1"/>
  <c r="Q2344" i="4" s="1"/>
  <c r="M2343" i="4"/>
  <c r="N2343" i="4" s="1"/>
  <c r="O2343" i="4" s="1"/>
  <c r="P2343" i="4" s="1"/>
  <c r="Q2343" i="4" s="1"/>
  <c r="M2342" i="4"/>
  <c r="N2342" i="4" s="1"/>
  <c r="O2342" i="4" s="1"/>
  <c r="P2342" i="4" s="1"/>
  <c r="Q2342" i="4" s="1"/>
  <c r="M2341" i="4"/>
  <c r="N2341" i="4" s="1"/>
  <c r="O2341" i="4" s="1"/>
  <c r="P2341" i="4" s="1"/>
  <c r="Q2341" i="4" s="1"/>
  <c r="M2340" i="4"/>
  <c r="N2340" i="4" s="1"/>
  <c r="O2340" i="4" s="1"/>
  <c r="P2340" i="4" s="1"/>
  <c r="Q2340" i="4" s="1"/>
  <c r="M2339" i="4"/>
  <c r="N2339" i="4" s="1"/>
  <c r="O2339" i="4" s="1"/>
  <c r="P2339" i="4" s="1"/>
  <c r="Q2339" i="4" s="1"/>
  <c r="M2338" i="4"/>
  <c r="N2338" i="4" s="1"/>
  <c r="O2338" i="4" s="1"/>
  <c r="P2338" i="4" s="1"/>
  <c r="Q2338" i="4" s="1"/>
  <c r="M2337" i="4"/>
  <c r="N2337" i="4" s="1"/>
  <c r="O2337" i="4" s="1"/>
  <c r="P2337" i="4" s="1"/>
  <c r="Q2337" i="4" s="1"/>
  <c r="M2336" i="4"/>
  <c r="N2336" i="4" s="1"/>
  <c r="O2336" i="4" s="1"/>
  <c r="P2336" i="4" s="1"/>
  <c r="Q2336" i="4" s="1"/>
  <c r="M2335" i="4"/>
  <c r="N2335" i="4" s="1"/>
  <c r="O2335" i="4" s="1"/>
  <c r="P2335" i="4" s="1"/>
  <c r="Q2335" i="4" s="1"/>
  <c r="M2334" i="4"/>
  <c r="N2334" i="4" s="1"/>
  <c r="O2334" i="4" s="1"/>
  <c r="P2334" i="4" s="1"/>
  <c r="Q2334" i="4" s="1"/>
  <c r="M2333" i="4"/>
  <c r="N2333" i="4" s="1"/>
  <c r="O2333" i="4" s="1"/>
  <c r="P2333" i="4" s="1"/>
  <c r="Q2333" i="4" s="1"/>
  <c r="M2332" i="4"/>
  <c r="N2332" i="4" s="1"/>
  <c r="O2332" i="4" s="1"/>
  <c r="P2332" i="4" s="1"/>
  <c r="Q2332" i="4" s="1"/>
  <c r="M2331" i="4"/>
  <c r="N2331" i="4" s="1"/>
  <c r="O2331" i="4" s="1"/>
  <c r="P2331" i="4" s="1"/>
  <c r="Q2331" i="4" s="1"/>
  <c r="M2330" i="4"/>
  <c r="N2330" i="4" s="1"/>
  <c r="O2330" i="4" s="1"/>
  <c r="P2330" i="4" s="1"/>
  <c r="Q2330" i="4" s="1"/>
  <c r="M2329" i="4"/>
  <c r="N2329" i="4" s="1"/>
  <c r="O2329" i="4" s="1"/>
  <c r="P2329" i="4" s="1"/>
  <c r="Q2329" i="4" s="1"/>
  <c r="M2328" i="4"/>
  <c r="N2328" i="4" s="1"/>
  <c r="O2328" i="4" s="1"/>
  <c r="P2328" i="4" s="1"/>
  <c r="Q2328" i="4" s="1"/>
  <c r="M2327" i="4"/>
  <c r="N2327" i="4" s="1"/>
  <c r="O2327" i="4" s="1"/>
  <c r="P2327" i="4" s="1"/>
  <c r="Q2327" i="4" s="1"/>
  <c r="M2326" i="4"/>
  <c r="N2326" i="4" s="1"/>
  <c r="O2326" i="4" s="1"/>
  <c r="P2326" i="4" s="1"/>
  <c r="Q2326" i="4" s="1"/>
  <c r="M2325" i="4"/>
  <c r="N2325" i="4" s="1"/>
  <c r="O2325" i="4" s="1"/>
  <c r="P2325" i="4" s="1"/>
  <c r="Q2325" i="4" s="1"/>
  <c r="M2324" i="4"/>
  <c r="N2324" i="4" s="1"/>
  <c r="O2324" i="4" s="1"/>
  <c r="P2324" i="4" s="1"/>
  <c r="Q2324" i="4" s="1"/>
  <c r="M2323" i="4"/>
  <c r="N2323" i="4" s="1"/>
  <c r="O2323" i="4" s="1"/>
  <c r="P2323" i="4" s="1"/>
  <c r="Q2323" i="4" s="1"/>
  <c r="M2322" i="4"/>
  <c r="N2322" i="4" s="1"/>
  <c r="O2322" i="4" s="1"/>
  <c r="P2322" i="4" s="1"/>
  <c r="Q2322" i="4" s="1"/>
  <c r="M2321" i="4"/>
  <c r="N2321" i="4" s="1"/>
  <c r="O2321" i="4" s="1"/>
  <c r="P2321" i="4" s="1"/>
  <c r="Q2321" i="4" s="1"/>
  <c r="M2320" i="4"/>
  <c r="N2320" i="4" s="1"/>
  <c r="O2320" i="4" s="1"/>
  <c r="P2320" i="4" s="1"/>
  <c r="Q2320" i="4" s="1"/>
  <c r="M2319" i="4"/>
  <c r="N2319" i="4" s="1"/>
  <c r="O2319" i="4" s="1"/>
  <c r="P2319" i="4" s="1"/>
  <c r="Q2319" i="4" s="1"/>
  <c r="M2318" i="4"/>
  <c r="N2318" i="4" s="1"/>
  <c r="O2318" i="4" s="1"/>
  <c r="P2318" i="4" s="1"/>
  <c r="Q2318" i="4" s="1"/>
  <c r="M2317" i="4"/>
  <c r="N2317" i="4" s="1"/>
  <c r="O2317" i="4" s="1"/>
  <c r="P2317" i="4" s="1"/>
  <c r="Q2317" i="4" s="1"/>
  <c r="M2316" i="4"/>
  <c r="N2316" i="4" s="1"/>
  <c r="O2316" i="4" s="1"/>
  <c r="P2316" i="4" s="1"/>
  <c r="Q2316" i="4" s="1"/>
  <c r="M2315" i="4"/>
  <c r="N2315" i="4" s="1"/>
  <c r="O2315" i="4" s="1"/>
  <c r="P2315" i="4" s="1"/>
  <c r="Q2315" i="4" s="1"/>
  <c r="M2314" i="4"/>
  <c r="N2314" i="4" s="1"/>
  <c r="O2314" i="4" s="1"/>
  <c r="P2314" i="4" s="1"/>
  <c r="Q2314" i="4" s="1"/>
  <c r="M2313" i="4"/>
  <c r="N2313" i="4" s="1"/>
  <c r="O2313" i="4" s="1"/>
  <c r="P2313" i="4" s="1"/>
  <c r="Q2313" i="4" s="1"/>
  <c r="M2312" i="4"/>
  <c r="N2312" i="4" s="1"/>
  <c r="O2312" i="4" s="1"/>
  <c r="P2312" i="4" s="1"/>
  <c r="Q2312" i="4" s="1"/>
  <c r="M2311" i="4"/>
  <c r="N2311" i="4" s="1"/>
  <c r="O2311" i="4" s="1"/>
  <c r="P2311" i="4" s="1"/>
  <c r="Q2311" i="4" s="1"/>
  <c r="M2310" i="4"/>
  <c r="N2310" i="4" s="1"/>
  <c r="O2310" i="4" s="1"/>
  <c r="P2310" i="4" s="1"/>
  <c r="Q2310" i="4" s="1"/>
  <c r="M2309" i="4"/>
  <c r="N2309" i="4" s="1"/>
  <c r="O2309" i="4" s="1"/>
  <c r="P2309" i="4" s="1"/>
  <c r="Q2309" i="4" s="1"/>
  <c r="M2308" i="4"/>
  <c r="N2308" i="4" s="1"/>
  <c r="O2308" i="4" s="1"/>
  <c r="P2308" i="4" s="1"/>
  <c r="Q2308" i="4" s="1"/>
  <c r="M2307" i="4"/>
  <c r="N2307" i="4" s="1"/>
  <c r="O2307" i="4" s="1"/>
  <c r="P2307" i="4" s="1"/>
  <c r="Q2307" i="4" s="1"/>
  <c r="M2306" i="4"/>
  <c r="N2306" i="4" s="1"/>
  <c r="O2306" i="4" s="1"/>
  <c r="P2306" i="4" s="1"/>
  <c r="Q2306" i="4" s="1"/>
  <c r="M2305" i="4"/>
  <c r="N2305" i="4" s="1"/>
  <c r="O2305" i="4" s="1"/>
  <c r="P2305" i="4" s="1"/>
  <c r="Q2305" i="4" s="1"/>
  <c r="M2304" i="4"/>
  <c r="N2304" i="4" s="1"/>
  <c r="O2304" i="4" s="1"/>
  <c r="P2304" i="4" s="1"/>
  <c r="Q2304" i="4" s="1"/>
  <c r="M2303" i="4"/>
  <c r="N2303" i="4" s="1"/>
  <c r="O2303" i="4" s="1"/>
  <c r="P2303" i="4" s="1"/>
  <c r="Q2303" i="4" s="1"/>
  <c r="M2302" i="4"/>
  <c r="N2302" i="4" s="1"/>
  <c r="O2302" i="4" s="1"/>
  <c r="P2302" i="4" s="1"/>
  <c r="Q2302" i="4" s="1"/>
  <c r="M2301" i="4"/>
  <c r="N2301" i="4" s="1"/>
  <c r="O2301" i="4" s="1"/>
  <c r="P2301" i="4" s="1"/>
  <c r="Q2301" i="4" s="1"/>
  <c r="M2300" i="4"/>
  <c r="N2300" i="4" s="1"/>
  <c r="O2300" i="4" s="1"/>
  <c r="P2300" i="4" s="1"/>
  <c r="Q2300" i="4" s="1"/>
  <c r="M2299" i="4"/>
  <c r="N2299" i="4" s="1"/>
  <c r="O2299" i="4" s="1"/>
  <c r="P2299" i="4" s="1"/>
  <c r="Q2299" i="4" s="1"/>
  <c r="M2298" i="4"/>
  <c r="N2298" i="4" s="1"/>
  <c r="O2298" i="4" s="1"/>
  <c r="P2298" i="4" s="1"/>
  <c r="Q2298" i="4" s="1"/>
  <c r="M2297" i="4"/>
  <c r="N2297" i="4" s="1"/>
  <c r="O2297" i="4" s="1"/>
  <c r="P2297" i="4" s="1"/>
  <c r="Q2297" i="4" s="1"/>
  <c r="M2295" i="4"/>
  <c r="N2295" i="4" s="1"/>
  <c r="O2295" i="4" s="1"/>
  <c r="P2295" i="4" s="1"/>
  <c r="Q2295" i="4" s="1"/>
  <c r="M2468" i="4"/>
  <c r="N2468" i="4" s="1"/>
  <c r="O2468" i="4" s="1"/>
  <c r="P2468" i="4" s="1"/>
  <c r="Q2468" i="4" s="1"/>
  <c r="M2454" i="4"/>
  <c r="N2454" i="4" s="1"/>
  <c r="O2454" i="4" s="1"/>
  <c r="P2454" i="4" s="1"/>
  <c r="Q2454" i="4" s="1"/>
  <c r="M2350" i="4"/>
  <c r="N2350" i="4" s="1"/>
  <c r="O2350" i="4" s="1"/>
  <c r="P2350" i="4" s="1"/>
  <c r="Q2350" i="4" s="1"/>
  <c r="M2441" i="4"/>
  <c r="N2441" i="4" s="1"/>
  <c r="O2441" i="4" s="1"/>
  <c r="P2441" i="4" s="1"/>
  <c r="Q2441" i="4" s="1"/>
  <c r="M2437" i="4"/>
  <c r="N2437" i="4" s="1"/>
  <c r="O2437" i="4" s="1"/>
  <c r="P2437" i="4" s="1"/>
  <c r="Q2437" i="4" s="1"/>
  <c r="M2433" i="4"/>
  <c r="N2433" i="4" s="1"/>
  <c r="O2433" i="4" s="1"/>
  <c r="P2433" i="4" s="1"/>
  <c r="Q2433" i="4" s="1"/>
  <c r="M2429" i="4"/>
  <c r="N2429" i="4" s="1"/>
  <c r="O2429" i="4" s="1"/>
  <c r="P2429" i="4" s="1"/>
  <c r="Q2429" i="4" s="1"/>
  <c r="M2425" i="4"/>
  <c r="N2425" i="4" s="1"/>
  <c r="O2425" i="4" s="1"/>
  <c r="P2425" i="4" s="1"/>
  <c r="Q2425" i="4" s="1"/>
  <c r="M2421" i="4"/>
  <c r="N2421" i="4" s="1"/>
  <c r="O2421" i="4" s="1"/>
  <c r="P2421" i="4" s="1"/>
  <c r="Q2421" i="4" s="1"/>
  <c r="M2417" i="4"/>
  <c r="N2417" i="4" s="1"/>
  <c r="O2417" i="4" s="1"/>
  <c r="P2417" i="4" s="1"/>
  <c r="Q2417" i="4" s="1"/>
  <c r="M2413" i="4"/>
  <c r="N2413" i="4" s="1"/>
  <c r="O2413" i="4" s="1"/>
  <c r="P2413" i="4" s="1"/>
  <c r="Q2413" i="4" s="1"/>
  <c r="M2409" i="4"/>
  <c r="N2409" i="4" s="1"/>
  <c r="O2409" i="4" s="1"/>
  <c r="P2409" i="4" s="1"/>
  <c r="Q2409" i="4" s="1"/>
  <c r="M2405" i="4"/>
  <c r="N2405" i="4" s="1"/>
  <c r="O2405" i="4" s="1"/>
  <c r="P2405" i="4" s="1"/>
  <c r="Q2405" i="4" s="1"/>
  <c r="M2369" i="4"/>
  <c r="N2369" i="4" s="1"/>
  <c r="O2369" i="4" s="1"/>
  <c r="P2369" i="4" s="1"/>
  <c r="Q2369" i="4" s="1"/>
  <c r="M2365" i="4"/>
  <c r="N2365" i="4" s="1"/>
  <c r="O2365" i="4" s="1"/>
  <c r="P2365" i="4" s="1"/>
  <c r="Q2365" i="4" s="1"/>
  <c r="M2360" i="4"/>
  <c r="N2360" i="4" s="1"/>
  <c r="O2360" i="4" s="1"/>
  <c r="P2360" i="4" s="1"/>
  <c r="Q2360" i="4" s="1"/>
  <c r="M2351" i="4"/>
  <c r="N2351" i="4" s="1"/>
  <c r="O2351" i="4" s="1"/>
  <c r="P2351" i="4" s="1"/>
  <c r="Q2351" i="4" s="1"/>
  <c r="M2402" i="4"/>
  <c r="N2402" i="4" s="1"/>
  <c r="O2402" i="4" s="1"/>
  <c r="P2402" i="4" s="1"/>
  <c r="Q2402" i="4" s="1"/>
  <c r="M2400" i="4"/>
  <c r="N2400" i="4" s="1"/>
  <c r="O2400" i="4" s="1"/>
  <c r="P2400" i="4" s="1"/>
  <c r="Q2400" i="4" s="1"/>
  <c r="M2398" i="4"/>
  <c r="N2398" i="4" s="1"/>
  <c r="O2398" i="4" s="1"/>
  <c r="P2398" i="4" s="1"/>
  <c r="Q2398" i="4" s="1"/>
  <c r="M2396" i="4"/>
  <c r="N2396" i="4" s="1"/>
  <c r="O2396" i="4" s="1"/>
  <c r="P2396" i="4" s="1"/>
  <c r="Q2396" i="4" s="1"/>
  <c r="M2394" i="4"/>
  <c r="N2394" i="4" s="1"/>
  <c r="O2394" i="4" s="1"/>
  <c r="P2394" i="4" s="1"/>
  <c r="Q2394" i="4" s="1"/>
  <c r="M2390" i="4"/>
  <c r="N2390" i="4" s="1"/>
  <c r="O2390" i="4" s="1"/>
  <c r="P2390" i="4" s="1"/>
  <c r="Q2390" i="4" s="1"/>
  <c r="M2352" i="4"/>
  <c r="N2352" i="4" s="1"/>
  <c r="O2352" i="4" s="1"/>
  <c r="P2352" i="4" s="1"/>
  <c r="Q2352" i="4" s="1"/>
  <c r="M2601" i="4"/>
  <c r="N2601" i="4" s="1"/>
  <c r="O2601" i="4" s="1"/>
  <c r="P2601" i="4" s="1"/>
  <c r="Q2601" i="4" s="1"/>
  <c r="M2478" i="4"/>
  <c r="N2478" i="4" s="1"/>
  <c r="O2478" i="4" s="1"/>
  <c r="P2478" i="4" s="1"/>
  <c r="Q2478" i="4" s="1"/>
  <c r="M2472" i="4"/>
  <c r="N2472" i="4" s="1"/>
  <c r="O2472" i="4" s="1"/>
  <c r="P2472" i="4" s="1"/>
  <c r="Q2472" i="4" s="1"/>
  <c r="M2388" i="4"/>
  <c r="N2388" i="4" s="1"/>
  <c r="O2388" i="4" s="1"/>
  <c r="P2388" i="4" s="1"/>
  <c r="Q2388" i="4" s="1"/>
  <c r="M2383" i="4"/>
  <c r="N2383" i="4" s="1"/>
  <c r="O2383" i="4" s="1"/>
  <c r="P2383" i="4" s="1"/>
  <c r="Q2383" i="4" s="1"/>
  <c r="M2380" i="4"/>
  <c r="N2380" i="4" s="1"/>
  <c r="O2380" i="4" s="1"/>
  <c r="P2380" i="4" s="1"/>
  <c r="Q2380" i="4" s="1"/>
  <c r="M2377" i="4"/>
  <c r="N2377" i="4" s="1"/>
  <c r="O2377" i="4" s="1"/>
  <c r="P2377" i="4" s="1"/>
  <c r="Q2377" i="4" s="1"/>
  <c r="M2361" i="4"/>
  <c r="N2361" i="4" s="1"/>
  <c r="O2361" i="4" s="1"/>
  <c r="P2361" i="4" s="1"/>
  <c r="Q2361" i="4" s="1"/>
  <c r="M2353" i="4"/>
  <c r="N2353" i="4" s="1"/>
  <c r="O2353" i="4" s="1"/>
  <c r="P2353" i="4" s="1"/>
  <c r="Q2353" i="4" s="1"/>
  <c r="M2440" i="4"/>
  <c r="N2440" i="4" s="1"/>
  <c r="O2440" i="4" s="1"/>
  <c r="P2440" i="4" s="1"/>
  <c r="Q2440" i="4" s="1"/>
  <c r="M2436" i="4"/>
  <c r="N2436" i="4" s="1"/>
  <c r="O2436" i="4" s="1"/>
  <c r="P2436" i="4" s="1"/>
  <c r="Q2436" i="4" s="1"/>
  <c r="M2432" i="4"/>
  <c r="N2432" i="4" s="1"/>
  <c r="O2432" i="4" s="1"/>
  <c r="P2432" i="4" s="1"/>
  <c r="Q2432" i="4" s="1"/>
  <c r="M2424" i="4"/>
  <c r="N2424" i="4" s="1"/>
  <c r="O2424" i="4" s="1"/>
  <c r="P2424" i="4" s="1"/>
  <c r="Q2424" i="4" s="1"/>
  <c r="M2420" i="4"/>
  <c r="N2420" i="4" s="1"/>
  <c r="O2420" i="4" s="1"/>
  <c r="P2420" i="4" s="1"/>
  <c r="Q2420" i="4" s="1"/>
  <c r="M2416" i="4"/>
  <c r="N2416" i="4" s="1"/>
  <c r="O2416" i="4" s="1"/>
  <c r="P2416" i="4" s="1"/>
  <c r="Q2416" i="4" s="1"/>
  <c r="M2412" i="4"/>
  <c r="N2412" i="4" s="1"/>
  <c r="O2412" i="4" s="1"/>
  <c r="P2412" i="4" s="1"/>
  <c r="Q2412" i="4" s="1"/>
  <c r="M2408" i="4"/>
  <c r="N2408" i="4" s="1"/>
  <c r="O2408" i="4" s="1"/>
  <c r="P2408" i="4" s="1"/>
  <c r="Q2408" i="4" s="1"/>
  <c r="M2404" i="4"/>
  <c r="N2404" i="4" s="1"/>
  <c r="O2404" i="4" s="1"/>
  <c r="P2404" i="4" s="1"/>
  <c r="Q2404" i="4" s="1"/>
  <c r="M2374" i="4"/>
  <c r="N2374" i="4" s="1"/>
  <c r="O2374" i="4" s="1"/>
  <c r="P2374" i="4" s="1"/>
  <c r="Q2374" i="4" s="1"/>
  <c r="M2370" i="4"/>
  <c r="N2370" i="4" s="1"/>
  <c r="O2370" i="4" s="1"/>
  <c r="P2370" i="4" s="1"/>
  <c r="Q2370" i="4" s="1"/>
  <c r="M2366" i="4"/>
  <c r="N2366" i="4" s="1"/>
  <c r="O2366" i="4" s="1"/>
  <c r="P2366" i="4" s="1"/>
  <c r="Q2366" i="4" s="1"/>
  <c r="M2354" i="4"/>
  <c r="N2354" i="4" s="1"/>
  <c r="O2354" i="4" s="1"/>
  <c r="P2354" i="4" s="1"/>
  <c r="Q2354" i="4" s="1"/>
  <c r="M2476" i="4"/>
  <c r="N2476" i="4" s="1"/>
  <c r="O2476" i="4" s="1"/>
  <c r="P2476" i="4" s="1"/>
  <c r="Q2476" i="4" s="1"/>
  <c r="M2403" i="4"/>
  <c r="N2403" i="4" s="1"/>
  <c r="O2403" i="4" s="1"/>
  <c r="P2403" i="4" s="1"/>
  <c r="Q2403" i="4" s="1"/>
  <c r="M2401" i="4"/>
  <c r="N2401" i="4" s="1"/>
  <c r="O2401" i="4" s="1"/>
  <c r="P2401" i="4" s="1"/>
  <c r="Q2401" i="4" s="1"/>
  <c r="M2399" i="4"/>
  <c r="N2399" i="4" s="1"/>
  <c r="O2399" i="4" s="1"/>
  <c r="P2399" i="4" s="1"/>
  <c r="Q2399" i="4" s="1"/>
  <c r="M2397" i="4"/>
  <c r="N2397" i="4" s="1"/>
  <c r="O2397" i="4" s="1"/>
  <c r="P2397" i="4" s="1"/>
  <c r="Q2397" i="4" s="1"/>
  <c r="M2395" i="4"/>
  <c r="N2395" i="4" s="1"/>
  <c r="O2395" i="4" s="1"/>
  <c r="P2395" i="4" s="1"/>
  <c r="Q2395" i="4" s="1"/>
  <c r="M2393" i="4"/>
  <c r="N2393" i="4" s="1"/>
  <c r="O2393" i="4" s="1"/>
  <c r="P2393" i="4" s="1"/>
  <c r="Q2393" i="4" s="1"/>
  <c r="M2391" i="4"/>
  <c r="N2391" i="4" s="1"/>
  <c r="O2391" i="4" s="1"/>
  <c r="P2391" i="4" s="1"/>
  <c r="Q2391" i="4" s="1"/>
  <c r="M2389" i="4"/>
  <c r="N2389" i="4" s="1"/>
  <c r="O2389" i="4" s="1"/>
  <c r="P2389" i="4" s="1"/>
  <c r="Q2389" i="4" s="1"/>
  <c r="M2355" i="4"/>
  <c r="N2355" i="4" s="1"/>
  <c r="O2355" i="4" s="1"/>
  <c r="P2355" i="4" s="1"/>
  <c r="Q2355" i="4" s="1"/>
  <c r="M2286" i="4"/>
  <c r="N2286" i="4" s="1"/>
  <c r="O2286" i="4" s="1"/>
  <c r="P2286" i="4" s="1"/>
  <c r="Q2286" i="4" s="1"/>
  <c r="M2280" i="4"/>
  <c r="N2280" i="4" s="1"/>
  <c r="O2280" i="4" s="1"/>
  <c r="P2280" i="4" s="1"/>
  <c r="Q2280" i="4" s="1"/>
  <c r="M2274" i="4"/>
  <c r="N2274" i="4" s="1"/>
  <c r="O2274" i="4" s="1"/>
  <c r="P2274" i="4" s="1"/>
  <c r="Q2274" i="4" s="1"/>
  <c r="M2268" i="4"/>
  <c r="N2268" i="4" s="1"/>
  <c r="O2268" i="4" s="1"/>
  <c r="P2268" i="4" s="1"/>
  <c r="Q2268" i="4" s="1"/>
  <c r="M2262" i="4"/>
  <c r="N2262" i="4" s="1"/>
  <c r="O2262" i="4" s="1"/>
  <c r="P2262" i="4" s="1"/>
  <c r="Q2262" i="4" s="1"/>
  <c r="M2256" i="4"/>
  <c r="N2256" i="4" s="1"/>
  <c r="O2256" i="4" s="1"/>
  <c r="P2256" i="4" s="1"/>
  <c r="Q2256" i="4" s="1"/>
  <c r="M2247" i="4"/>
  <c r="N2247" i="4" s="1"/>
  <c r="O2247" i="4" s="1"/>
  <c r="P2247" i="4" s="1"/>
  <c r="Q2247" i="4" s="1"/>
  <c r="M2294" i="4"/>
  <c r="N2294" i="4" s="1"/>
  <c r="O2294" i="4" s="1"/>
  <c r="P2294" i="4" s="1"/>
  <c r="Q2294" i="4" s="1"/>
  <c r="M2248" i="4"/>
  <c r="N2248" i="4" s="1"/>
  <c r="O2248" i="4" s="1"/>
  <c r="P2248" i="4" s="1"/>
  <c r="Q2248" i="4" s="1"/>
  <c r="M2435" i="4"/>
  <c r="N2435" i="4" s="1"/>
  <c r="O2435" i="4" s="1"/>
  <c r="P2435" i="4" s="1"/>
  <c r="Q2435" i="4" s="1"/>
  <c r="M2419" i="4"/>
  <c r="N2419" i="4" s="1"/>
  <c r="O2419" i="4" s="1"/>
  <c r="P2419" i="4" s="1"/>
  <c r="Q2419" i="4" s="1"/>
  <c r="M2381" i="4"/>
  <c r="N2381" i="4" s="1"/>
  <c r="O2381" i="4" s="1"/>
  <c r="P2381" i="4" s="1"/>
  <c r="Q2381" i="4" s="1"/>
  <c r="M2375" i="4"/>
  <c r="N2375" i="4" s="1"/>
  <c r="O2375" i="4" s="1"/>
  <c r="P2375" i="4" s="1"/>
  <c r="Q2375" i="4" s="1"/>
  <c r="M2287" i="4"/>
  <c r="N2287" i="4" s="1"/>
  <c r="O2287" i="4" s="1"/>
  <c r="P2287" i="4" s="1"/>
  <c r="Q2287" i="4" s="1"/>
  <c r="M2281" i="4"/>
  <c r="N2281" i="4" s="1"/>
  <c r="O2281" i="4" s="1"/>
  <c r="P2281" i="4" s="1"/>
  <c r="Q2281" i="4" s="1"/>
  <c r="M2275" i="4"/>
  <c r="N2275" i="4" s="1"/>
  <c r="O2275" i="4" s="1"/>
  <c r="P2275" i="4" s="1"/>
  <c r="Q2275" i="4" s="1"/>
  <c r="M2269" i="4"/>
  <c r="N2269" i="4" s="1"/>
  <c r="O2269" i="4" s="1"/>
  <c r="P2269" i="4" s="1"/>
  <c r="Q2269" i="4" s="1"/>
  <c r="M2263" i="4"/>
  <c r="N2263" i="4" s="1"/>
  <c r="O2263" i="4" s="1"/>
  <c r="P2263" i="4" s="1"/>
  <c r="Q2263" i="4" s="1"/>
  <c r="M2257" i="4"/>
  <c r="N2257" i="4" s="1"/>
  <c r="O2257" i="4" s="1"/>
  <c r="P2257" i="4" s="1"/>
  <c r="Q2257" i="4" s="1"/>
  <c r="M2386" i="4"/>
  <c r="N2386" i="4" s="1"/>
  <c r="O2386" i="4" s="1"/>
  <c r="P2386" i="4" s="1"/>
  <c r="Q2386" i="4" s="1"/>
  <c r="M2250" i="4"/>
  <c r="N2250" i="4" s="1"/>
  <c r="O2250" i="4" s="1"/>
  <c r="P2250" i="4" s="1"/>
  <c r="Q2250" i="4" s="1"/>
  <c r="M2595" i="4"/>
  <c r="N2595" i="4" s="1"/>
  <c r="O2595" i="4" s="1"/>
  <c r="P2595" i="4" s="1"/>
  <c r="Q2595" i="4" s="1"/>
  <c r="M2490" i="4"/>
  <c r="N2490" i="4" s="1"/>
  <c r="O2490" i="4" s="1"/>
  <c r="P2490" i="4" s="1"/>
  <c r="Q2490" i="4" s="1"/>
  <c r="M2288" i="4"/>
  <c r="N2288" i="4" s="1"/>
  <c r="O2288" i="4" s="1"/>
  <c r="P2288" i="4" s="1"/>
  <c r="Q2288" i="4" s="1"/>
  <c r="M2282" i="4"/>
  <c r="N2282" i="4" s="1"/>
  <c r="O2282" i="4" s="1"/>
  <c r="P2282" i="4" s="1"/>
  <c r="Q2282" i="4" s="1"/>
  <c r="M2276" i="4"/>
  <c r="N2276" i="4" s="1"/>
  <c r="O2276" i="4" s="1"/>
  <c r="P2276" i="4" s="1"/>
  <c r="Q2276" i="4" s="1"/>
  <c r="M2270" i="4"/>
  <c r="N2270" i="4" s="1"/>
  <c r="O2270" i="4" s="1"/>
  <c r="P2270" i="4" s="1"/>
  <c r="Q2270" i="4" s="1"/>
  <c r="M2264" i="4"/>
  <c r="N2264" i="4" s="1"/>
  <c r="O2264" i="4" s="1"/>
  <c r="P2264" i="4" s="1"/>
  <c r="Q2264" i="4" s="1"/>
  <c r="M2258" i="4"/>
  <c r="N2258" i="4" s="1"/>
  <c r="O2258" i="4" s="1"/>
  <c r="P2258" i="4" s="1"/>
  <c r="Q2258" i="4" s="1"/>
  <c r="M2251" i="4"/>
  <c r="N2251" i="4" s="1"/>
  <c r="O2251" i="4" s="1"/>
  <c r="P2251" i="4" s="1"/>
  <c r="Q2251" i="4" s="1"/>
  <c r="M2431" i="4"/>
  <c r="N2431" i="4" s="1"/>
  <c r="O2431" i="4" s="1"/>
  <c r="P2431" i="4" s="1"/>
  <c r="Q2431" i="4" s="1"/>
  <c r="M2415" i="4"/>
  <c r="N2415" i="4" s="1"/>
  <c r="O2415" i="4" s="1"/>
  <c r="P2415" i="4" s="1"/>
  <c r="Q2415" i="4" s="1"/>
  <c r="M2363" i="4"/>
  <c r="N2363" i="4" s="1"/>
  <c r="O2363" i="4" s="1"/>
  <c r="P2363" i="4" s="1"/>
  <c r="Q2363" i="4" s="1"/>
  <c r="M2292" i="4"/>
  <c r="N2292" i="4" s="1"/>
  <c r="O2292" i="4" s="1"/>
  <c r="P2292" i="4" s="1"/>
  <c r="Q2292" i="4" s="1"/>
  <c r="M2252" i="4"/>
  <c r="N2252" i="4" s="1"/>
  <c r="O2252" i="4" s="1"/>
  <c r="P2252" i="4" s="1"/>
  <c r="Q2252" i="4" s="1"/>
  <c r="M2444" i="4"/>
  <c r="N2444" i="4" s="1"/>
  <c r="O2444" i="4" s="1"/>
  <c r="P2444" i="4" s="1"/>
  <c r="Q2444" i="4" s="1"/>
  <c r="M2362" i="4"/>
  <c r="N2362" i="4" s="1"/>
  <c r="O2362" i="4" s="1"/>
  <c r="P2362" i="4" s="1"/>
  <c r="Q2362" i="4" s="1"/>
  <c r="M2283" i="4"/>
  <c r="N2283" i="4" s="1"/>
  <c r="O2283" i="4" s="1"/>
  <c r="P2283" i="4" s="1"/>
  <c r="Q2283" i="4" s="1"/>
  <c r="M2277" i="4"/>
  <c r="N2277" i="4" s="1"/>
  <c r="O2277" i="4" s="1"/>
  <c r="P2277" i="4" s="1"/>
  <c r="Q2277" i="4" s="1"/>
  <c r="M2271" i="4"/>
  <c r="N2271" i="4" s="1"/>
  <c r="O2271" i="4" s="1"/>
  <c r="P2271" i="4" s="1"/>
  <c r="Q2271" i="4" s="1"/>
  <c r="M2259" i="4"/>
  <c r="N2259" i="4" s="1"/>
  <c r="O2259" i="4" s="1"/>
  <c r="P2259" i="4" s="1"/>
  <c r="Q2259" i="4" s="1"/>
  <c r="M2253" i="4"/>
  <c r="N2253" i="4" s="1"/>
  <c r="O2253" i="4" s="1"/>
  <c r="P2253" i="4" s="1"/>
  <c r="Q2253" i="4" s="1"/>
  <c r="M2289" i="4"/>
  <c r="N2289" i="4" s="1"/>
  <c r="O2289" i="4" s="1"/>
  <c r="P2289" i="4" s="1"/>
  <c r="Q2289" i="4" s="1"/>
  <c r="M2483" i="4"/>
  <c r="N2483" i="4" s="1"/>
  <c r="O2483" i="4" s="1"/>
  <c r="P2483" i="4" s="1"/>
  <c r="Q2483" i="4" s="1"/>
  <c r="M2427" i="4"/>
  <c r="N2427" i="4" s="1"/>
  <c r="O2427" i="4" s="1"/>
  <c r="P2427" i="4" s="1"/>
  <c r="Q2427" i="4" s="1"/>
  <c r="M2411" i="4"/>
  <c r="N2411" i="4" s="1"/>
  <c r="O2411" i="4" s="1"/>
  <c r="P2411" i="4" s="1"/>
  <c r="Q2411" i="4" s="1"/>
  <c r="M2384" i="4"/>
  <c r="N2384" i="4" s="1"/>
  <c r="O2384" i="4" s="1"/>
  <c r="P2384" i="4" s="1"/>
  <c r="Q2384" i="4" s="1"/>
  <c r="M2367" i="4"/>
  <c r="N2367" i="4" s="1"/>
  <c r="O2367" i="4" s="1"/>
  <c r="P2367" i="4" s="1"/>
  <c r="Q2367" i="4" s="1"/>
  <c r="M2357" i="4"/>
  <c r="N2357" i="4" s="1"/>
  <c r="O2357" i="4" s="1"/>
  <c r="P2357" i="4" s="1"/>
  <c r="Q2357" i="4" s="1"/>
  <c r="M2284" i="4"/>
  <c r="N2284" i="4" s="1"/>
  <c r="O2284" i="4" s="1"/>
  <c r="P2284" i="4" s="1"/>
  <c r="Q2284" i="4" s="1"/>
  <c r="M2278" i="4"/>
  <c r="N2278" i="4" s="1"/>
  <c r="O2278" i="4" s="1"/>
  <c r="P2278" i="4" s="1"/>
  <c r="Q2278" i="4" s="1"/>
  <c r="M2272" i="4"/>
  <c r="N2272" i="4" s="1"/>
  <c r="O2272" i="4" s="1"/>
  <c r="P2272" i="4" s="1"/>
  <c r="Q2272" i="4" s="1"/>
  <c r="M2266" i="4"/>
  <c r="N2266" i="4" s="1"/>
  <c r="O2266" i="4" s="1"/>
  <c r="P2266" i="4" s="1"/>
  <c r="Q2266" i="4" s="1"/>
  <c r="M2260" i="4"/>
  <c r="N2260" i="4" s="1"/>
  <c r="O2260" i="4" s="1"/>
  <c r="P2260" i="4" s="1"/>
  <c r="Q2260" i="4" s="1"/>
  <c r="M2254" i="4"/>
  <c r="N2254" i="4" s="1"/>
  <c r="O2254" i="4" s="1"/>
  <c r="P2254" i="4" s="1"/>
  <c r="Q2254" i="4" s="1"/>
  <c r="M2439" i="4"/>
  <c r="N2439" i="4" s="1"/>
  <c r="O2439" i="4" s="1"/>
  <c r="P2439" i="4" s="1"/>
  <c r="Q2439" i="4" s="1"/>
  <c r="M2423" i="4"/>
  <c r="N2423" i="4" s="1"/>
  <c r="O2423" i="4" s="1"/>
  <c r="P2423" i="4" s="1"/>
  <c r="Q2423" i="4" s="1"/>
  <c r="M2407" i="4"/>
  <c r="N2407" i="4" s="1"/>
  <c r="O2407" i="4" s="1"/>
  <c r="P2407" i="4" s="1"/>
  <c r="Q2407" i="4" s="1"/>
  <c r="M2371" i="4"/>
  <c r="N2371" i="4" s="1"/>
  <c r="O2371" i="4" s="1"/>
  <c r="P2371" i="4" s="1"/>
  <c r="Q2371" i="4" s="1"/>
  <c r="M2246" i="4"/>
  <c r="N2246" i="4" s="1"/>
  <c r="O2246" i="4" s="1"/>
  <c r="P2246" i="4" s="1"/>
  <c r="Q2246" i="4" s="1"/>
  <c r="M2241" i="4"/>
  <c r="N2241" i="4" s="1"/>
  <c r="O2241" i="4" s="1"/>
  <c r="P2241" i="4" s="1"/>
  <c r="Q2241" i="4" s="1"/>
  <c r="M2237" i="4"/>
  <c r="N2237" i="4" s="1"/>
  <c r="O2237" i="4" s="1"/>
  <c r="P2237" i="4" s="1"/>
  <c r="Q2237" i="4" s="1"/>
  <c r="M2233" i="4"/>
  <c r="N2233" i="4" s="1"/>
  <c r="O2233" i="4" s="1"/>
  <c r="P2233" i="4" s="1"/>
  <c r="Q2233" i="4" s="1"/>
  <c r="M2230" i="4"/>
  <c r="N2230" i="4" s="1"/>
  <c r="O2230" i="4" s="1"/>
  <c r="P2230" i="4" s="1"/>
  <c r="Q2230" i="4" s="1"/>
  <c r="M2227" i="4"/>
  <c r="N2227" i="4" s="1"/>
  <c r="O2227" i="4" s="1"/>
  <c r="P2227" i="4" s="1"/>
  <c r="Q2227" i="4" s="1"/>
  <c r="M2224" i="4"/>
  <c r="N2224" i="4" s="1"/>
  <c r="O2224" i="4" s="1"/>
  <c r="P2224" i="4" s="1"/>
  <c r="Q2224" i="4" s="1"/>
  <c r="M2221" i="4"/>
  <c r="N2221" i="4" s="1"/>
  <c r="O2221" i="4" s="1"/>
  <c r="P2221" i="4" s="1"/>
  <c r="Q2221" i="4" s="1"/>
  <c r="M2219" i="4"/>
  <c r="N2219" i="4" s="1"/>
  <c r="O2219" i="4" s="1"/>
  <c r="P2219" i="4" s="1"/>
  <c r="Q2219" i="4" s="1"/>
  <c r="M2211" i="4"/>
  <c r="N2211" i="4" s="1"/>
  <c r="O2211" i="4" s="1"/>
  <c r="P2211" i="4" s="1"/>
  <c r="Q2211" i="4" s="1"/>
  <c r="M2208" i="4"/>
  <c r="N2208" i="4" s="1"/>
  <c r="O2208" i="4" s="1"/>
  <c r="P2208" i="4" s="1"/>
  <c r="Q2208" i="4" s="1"/>
  <c r="M2205" i="4"/>
  <c r="N2205" i="4" s="1"/>
  <c r="O2205" i="4" s="1"/>
  <c r="P2205" i="4" s="1"/>
  <c r="Q2205" i="4" s="1"/>
  <c r="M2202" i="4"/>
  <c r="N2202" i="4" s="1"/>
  <c r="O2202" i="4" s="1"/>
  <c r="P2202" i="4" s="1"/>
  <c r="Q2202" i="4" s="1"/>
  <c r="M2198" i="4"/>
  <c r="N2198" i="4" s="1"/>
  <c r="O2198" i="4" s="1"/>
  <c r="P2198" i="4" s="1"/>
  <c r="Q2198" i="4" s="1"/>
  <c r="M2194" i="4"/>
  <c r="N2194" i="4" s="1"/>
  <c r="O2194" i="4" s="1"/>
  <c r="P2194" i="4" s="1"/>
  <c r="Q2194" i="4" s="1"/>
  <c r="M2190" i="4"/>
  <c r="N2190" i="4" s="1"/>
  <c r="O2190" i="4" s="1"/>
  <c r="P2190" i="4" s="1"/>
  <c r="Q2190" i="4" s="1"/>
  <c r="M2186" i="4"/>
  <c r="N2186" i="4" s="1"/>
  <c r="O2186" i="4" s="1"/>
  <c r="P2186" i="4" s="1"/>
  <c r="Q2186" i="4" s="1"/>
  <c r="M2182" i="4"/>
  <c r="N2182" i="4" s="1"/>
  <c r="O2182" i="4" s="1"/>
  <c r="P2182" i="4" s="1"/>
  <c r="Q2182" i="4" s="1"/>
  <c r="M2177" i="4"/>
  <c r="N2177" i="4" s="1"/>
  <c r="O2177" i="4" s="1"/>
  <c r="P2177" i="4" s="1"/>
  <c r="Q2177" i="4" s="1"/>
  <c r="M2171" i="4"/>
  <c r="N2171" i="4" s="1"/>
  <c r="O2171" i="4" s="1"/>
  <c r="P2171" i="4" s="1"/>
  <c r="Q2171" i="4" s="1"/>
  <c r="M2273" i="4"/>
  <c r="N2273" i="4" s="1"/>
  <c r="O2273" i="4" s="1"/>
  <c r="P2273" i="4" s="1"/>
  <c r="Q2273" i="4" s="1"/>
  <c r="M2217" i="4"/>
  <c r="N2217" i="4" s="1"/>
  <c r="O2217" i="4" s="1"/>
  <c r="P2217" i="4" s="1"/>
  <c r="Q2217" i="4" s="1"/>
  <c r="M2178" i="4"/>
  <c r="N2178" i="4" s="1"/>
  <c r="O2178" i="4" s="1"/>
  <c r="P2178" i="4" s="1"/>
  <c r="Q2178" i="4" s="1"/>
  <c r="M2172" i="4"/>
  <c r="N2172" i="4" s="1"/>
  <c r="O2172" i="4" s="1"/>
  <c r="P2172" i="4" s="1"/>
  <c r="Q2172" i="4" s="1"/>
  <c r="M2166" i="4"/>
  <c r="N2166" i="4" s="1"/>
  <c r="O2166" i="4" s="1"/>
  <c r="P2166" i="4" s="1"/>
  <c r="Q2166" i="4" s="1"/>
  <c r="M2279" i="4"/>
  <c r="N2279" i="4" s="1"/>
  <c r="O2279" i="4" s="1"/>
  <c r="P2279" i="4" s="1"/>
  <c r="Q2279" i="4" s="1"/>
  <c r="M2244" i="4"/>
  <c r="N2244" i="4" s="1"/>
  <c r="O2244" i="4" s="1"/>
  <c r="P2244" i="4" s="1"/>
  <c r="Q2244" i="4" s="1"/>
  <c r="M2240" i="4"/>
  <c r="N2240" i="4" s="1"/>
  <c r="O2240" i="4" s="1"/>
  <c r="P2240" i="4" s="1"/>
  <c r="Q2240" i="4" s="1"/>
  <c r="M2236" i="4"/>
  <c r="N2236" i="4" s="1"/>
  <c r="O2236" i="4" s="1"/>
  <c r="P2236" i="4" s="1"/>
  <c r="Q2236" i="4" s="1"/>
  <c r="M2199" i="4"/>
  <c r="N2199" i="4" s="1"/>
  <c r="O2199" i="4" s="1"/>
  <c r="P2199" i="4" s="1"/>
  <c r="Q2199" i="4" s="1"/>
  <c r="M2195" i="4"/>
  <c r="N2195" i="4" s="1"/>
  <c r="O2195" i="4" s="1"/>
  <c r="P2195" i="4" s="1"/>
  <c r="Q2195" i="4" s="1"/>
  <c r="M2187" i="4"/>
  <c r="N2187" i="4" s="1"/>
  <c r="O2187" i="4" s="1"/>
  <c r="P2187" i="4" s="1"/>
  <c r="Q2187" i="4" s="1"/>
  <c r="M2183" i="4"/>
  <c r="N2183" i="4" s="1"/>
  <c r="O2183" i="4" s="1"/>
  <c r="P2183" i="4" s="1"/>
  <c r="Q2183" i="4" s="1"/>
  <c r="M2293" i="4"/>
  <c r="N2293" i="4" s="1"/>
  <c r="O2293" i="4" s="1"/>
  <c r="P2293" i="4" s="1"/>
  <c r="Q2293" i="4" s="1"/>
  <c r="M2232" i="4"/>
  <c r="N2232" i="4" s="1"/>
  <c r="O2232" i="4" s="1"/>
  <c r="P2232" i="4" s="1"/>
  <c r="Q2232" i="4" s="1"/>
  <c r="M2229" i="4"/>
  <c r="N2229" i="4" s="1"/>
  <c r="O2229" i="4" s="1"/>
  <c r="P2229" i="4" s="1"/>
  <c r="Q2229" i="4" s="1"/>
  <c r="M2226" i="4"/>
  <c r="N2226" i="4" s="1"/>
  <c r="O2226" i="4" s="1"/>
  <c r="P2226" i="4" s="1"/>
  <c r="Q2226" i="4" s="1"/>
  <c r="M2223" i="4"/>
  <c r="N2223" i="4" s="1"/>
  <c r="O2223" i="4" s="1"/>
  <c r="P2223" i="4" s="1"/>
  <c r="Q2223" i="4" s="1"/>
  <c r="M2215" i="4"/>
  <c r="N2215" i="4" s="1"/>
  <c r="O2215" i="4" s="1"/>
  <c r="P2215" i="4" s="1"/>
  <c r="Q2215" i="4" s="1"/>
  <c r="M2212" i="4"/>
  <c r="N2212" i="4" s="1"/>
  <c r="O2212" i="4" s="1"/>
  <c r="P2212" i="4" s="1"/>
  <c r="Q2212" i="4" s="1"/>
  <c r="M2209" i="4"/>
  <c r="N2209" i="4" s="1"/>
  <c r="O2209" i="4" s="1"/>
  <c r="P2209" i="4" s="1"/>
  <c r="Q2209" i="4" s="1"/>
  <c r="M2206" i="4"/>
  <c r="N2206" i="4" s="1"/>
  <c r="O2206" i="4" s="1"/>
  <c r="P2206" i="4" s="1"/>
  <c r="Q2206" i="4" s="1"/>
  <c r="M2179" i="4"/>
  <c r="N2179" i="4" s="1"/>
  <c r="O2179" i="4" s="1"/>
  <c r="P2179" i="4" s="1"/>
  <c r="Q2179" i="4" s="1"/>
  <c r="M2173" i="4"/>
  <c r="N2173" i="4" s="1"/>
  <c r="O2173" i="4" s="1"/>
  <c r="P2173" i="4" s="1"/>
  <c r="Q2173" i="4" s="1"/>
  <c r="M2167" i="4"/>
  <c r="N2167" i="4" s="1"/>
  <c r="O2167" i="4" s="1"/>
  <c r="P2167" i="4" s="1"/>
  <c r="Q2167" i="4" s="1"/>
  <c r="M2160" i="4"/>
  <c r="N2160" i="4" s="1"/>
  <c r="O2160" i="4" s="1"/>
  <c r="P2160" i="4" s="1"/>
  <c r="Q2160" i="4" s="1"/>
  <c r="M2159" i="4"/>
  <c r="N2159" i="4" s="1"/>
  <c r="O2159" i="4" s="1"/>
  <c r="P2159" i="4" s="1"/>
  <c r="Q2159" i="4" s="1"/>
  <c r="M2158" i="4"/>
  <c r="N2158" i="4" s="1"/>
  <c r="O2158" i="4" s="1"/>
  <c r="P2158" i="4" s="1"/>
  <c r="Q2158" i="4" s="1"/>
  <c r="M2157" i="4"/>
  <c r="N2157" i="4" s="1"/>
  <c r="O2157" i="4" s="1"/>
  <c r="P2157" i="4" s="1"/>
  <c r="Q2157" i="4" s="1"/>
  <c r="M2156" i="4"/>
  <c r="N2156" i="4" s="1"/>
  <c r="O2156" i="4" s="1"/>
  <c r="P2156" i="4" s="1"/>
  <c r="Q2156" i="4" s="1"/>
  <c r="M2155" i="4"/>
  <c r="N2155" i="4" s="1"/>
  <c r="O2155" i="4" s="1"/>
  <c r="P2155" i="4" s="1"/>
  <c r="Q2155" i="4" s="1"/>
  <c r="M2154" i="4"/>
  <c r="N2154" i="4" s="1"/>
  <c r="O2154" i="4" s="1"/>
  <c r="P2154" i="4" s="1"/>
  <c r="Q2154" i="4" s="1"/>
  <c r="M2153" i="4"/>
  <c r="N2153" i="4" s="1"/>
  <c r="O2153" i="4" s="1"/>
  <c r="P2153" i="4" s="1"/>
  <c r="Q2153" i="4" s="1"/>
  <c r="M2151" i="4"/>
  <c r="N2151" i="4" s="1"/>
  <c r="O2151" i="4" s="1"/>
  <c r="P2151" i="4" s="1"/>
  <c r="Q2151" i="4" s="1"/>
  <c r="M2150" i="4"/>
  <c r="N2150" i="4" s="1"/>
  <c r="O2150" i="4" s="1"/>
  <c r="P2150" i="4" s="1"/>
  <c r="Q2150" i="4" s="1"/>
  <c r="M2149" i="4"/>
  <c r="N2149" i="4" s="1"/>
  <c r="O2149" i="4" s="1"/>
  <c r="P2149" i="4" s="1"/>
  <c r="Q2149" i="4" s="1"/>
  <c r="M2148" i="4"/>
  <c r="N2148" i="4" s="1"/>
  <c r="O2148" i="4" s="1"/>
  <c r="P2148" i="4" s="1"/>
  <c r="Q2148" i="4" s="1"/>
  <c r="M2147" i="4"/>
  <c r="N2147" i="4" s="1"/>
  <c r="O2147" i="4" s="1"/>
  <c r="P2147" i="4" s="1"/>
  <c r="Q2147" i="4" s="1"/>
  <c r="M2146" i="4"/>
  <c r="N2146" i="4" s="1"/>
  <c r="O2146" i="4" s="1"/>
  <c r="P2146" i="4" s="1"/>
  <c r="Q2146" i="4" s="1"/>
  <c r="M2145" i="4"/>
  <c r="N2145" i="4" s="1"/>
  <c r="O2145" i="4" s="1"/>
  <c r="P2145" i="4" s="1"/>
  <c r="Q2145" i="4" s="1"/>
  <c r="M2144" i="4"/>
  <c r="N2144" i="4" s="1"/>
  <c r="O2144" i="4" s="1"/>
  <c r="P2144" i="4" s="1"/>
  <c r="Q2144" i="4" s="1"/>
  <c r="M2143" i="4"/>
  <c r="N2143" i="4" s="1"/>
  <c r="O2143" i="4" s="1"/>
  <c r="P2143" i="4" s="1"/>
  <c r="Q2143" i="4" s="1"/>
  <c r="M2142" i="4"/>
  <c r="N2142" i="4" s="1"/>
  <c r="O2142" i="4" s="1"/>
  <c r="P2142" i="4" s="1"/>
  <c r="Q2142" i="4" s="1"/>
  <c r="M2141" i="4"/>
  <c r="N2141" i="4" s="1"/>
  <c r="O2141" i="4" s="1"/>
  <c r="P2141" i="4" s="1"/>
  <c r="Q2141" i="4" s="1"/>
  <c r="M2139" i="4"/>
  <c r="N2139" i="4" s="1"/>
  <c r="O2139" i="4" s="1"/>
  <c r="P2139" i="4" s="1"/>
  <c r="Q2139" i="4" s="1"/>
  <c r="M2138" i="4"/>
  <c r="N2138" i="4" s="1"/>
  <c r="O2138" i="4" s="1"/>
  <c r="P2138" i="4" s="1"/>
  <c r="Q2138" i="4" s="1"/>
  <c r="M2137" i="4"/>
  <c r="N2137" i="4" s="1"/>
  <c r="O2137" i="4" s="1"/>
  <c r="P2137" i="4" s="1"/>
  <c r="Q2137" i="4" s="1"/>
  <c r="M2136" i="4"/>
  <c r="N2136" i="4" s="1"/>
  <c r="O2136" i="4" s="1"/>
  <c r="P2136" i="4" s="1"/>
  <c r="Q2136" i="4" s="1"/>
  <c r="M2135" i="4"/>
  <c r="N2135" i="4" s="1"/>
  <c r="O2135" i="4" s="1"/>
  <c r="P2135" i="4" s="1"/>
  <c r="Q2135" i="4" s="1"/>
  <c r="M2356" i="4"/>
  <c r="N2356" i="4" s="1"/>
  <c r="O2356" i="4" s="1"/>
  <c r="P2356" i="4" s="1"/>
  <c r="Q2356" i="4" s="1"/>
  <c r="M2285" i="4"/>
  <c r="N2285" i="4" s="1"/>
  <c r="O2285" i="4" s="1"/>
  <c r="P2285" i="4" s="1"/>
  <c r="Q2285" i="4" s="1"/>
  <c r="M2161" i="4"/>
  <c r="N2161" i="4" s="1"/>
  <c r="O2161" i="4" s="1"/>
  <c r="P2161" i="4" s="1"/>
  <c r="Q2161" i="4" s="1"/>
  <c r="M2243" i="4"/>
  <c r="N2243" i="4" s="1"/>
  <c r="O2243" i="4" s="1"/>
  <c r="P2243" i="4" s="1"/>
  <c r="Q2243" i="4" s="1"/>
  <c r="M2239" i="4"/>
  <c r="N2239" i="4" s="1"/>
  <c r="O2239" i="4" s="1"/>
  <c r="P2239" i="4" s="1"/>
  <c r="Q2239" i="4" s="1"/>
  <c r="M2235" i="4"/>
  <c r="N2235" i="4" s="1"/>
  <c r="O2235" i="4" s="1"/>
  <c r="P2235" i="4" s="1"/>
  <c r="Q2235" i="4" s="1"/>
  <c r="M2220" i="4"/>
  <c r="N2220" i="4" s="1"/>
  <c r="O2220" i="4" s="1"/>
  <c r="P2220" i="4" s="1"/>
  <c r="Q2220" i="4" s="1"/>
  <c r="M2218" i="4"/>
  <c r="N2218" i="4" s="1"/>
  <c r="O2218" i="4" s="1"/>
  <c r="P2218" i="4" s="1"/>
  <c r="Q2218" i="4" s="1"/>
  <c r="M2200" i="4"/>
  <c r="N2200" i="4" s="1"/>
  <c r="O2200" i="4" s="1"/>
  <c r="P2200" i="4" s="1"/>
  <c r="Q2200" i="4" s="1"/>
  <c r="M2196" i="4"/>
  <c r="N2196" i="4" s="1"/>
  <c r="O2196" i="4" s="1"/>
  <c r="P2196" i="4" s="1"/>
  <c r="Q2196" i="4" s="1"/>
  <c r="M2192" i="4"/>
  <c r="N2192" i="4" s="1"/>
  <c r="O2192" i="4" s="1"/>
  <c r="P2192" i="4" s="1"/>
  <c r="Q2192" i="4" s="1"/>
  <c r="M2188" i="4"/>
  <c r="N2188" i="4" s="1"/>
  <c r="O2188" i="4" s="1"/>
  <c r="P2188" i="4" s="1"/>
  <c r="Q2188" i="4" s="1"/>
  <c r="M2180" i="4"/>
  <c r="N2180" i="4" s="1"/>
  <c r="O2180" i="4" s="1"/>
  <c r="P2180" i="4" s="1"/>
  <c r="Q2180" i="4" s="1"/>
  <c r="M2174" i="4"/>
  <c r="N2174" i="4" s="1"/>
  <c r="O2174" i="4" s="1"/>
  <c r="P2174" i="4" s="1"/>
  <c r="Q2174" i="4" s="1"/>
  <c r="M2168" i="4"/>
  <c r="N2168" i="4" s="1"/>
  <c r="O2168" i="4" s="1"/>
  <c r="P2168" i="4" s="1"/>
  <c r="Q2168" i="4" s="1"/>
  <c r="M2162" i="4"/>
  <c r="N2162" i="4" s="1"/>
  <c r="O2162" i="4" s="1"/>
  <c r="P2162" i="4" s="1"/>
  <c r="Q2162" i="4" s="1"/>
  <c r="M2255" i="4"/>
  <c r="N2255" i="4" s="1"/>
  <c r="O2255" i="4" s="1"/>
  <c r="P2255" i="4" s="1"/>
  <c r="Q2255" i="4" s="1"/>
  <c r="M2290" i="4"/>
  <c r="N2290" i="4" s="1"/>
  <c r="O2290" i="4" s="1"/>
  <c r="P2290" i="4" s="1"/>
  <c r="Q2290" i="4" s="1"/>
  <c r="M2261" i="4"/>
  <c r="N2261" i="4" s="1"/>
  <c r="O2261" i="4" s="1"/>
  <c r="P2261" i="4" s="1"/>
  <c r="Q2261" i="4" s="1"/>
  <c r="M2242" i="4"/>
  <c r="N2242" i="4" s="1"/>
  <c r="O2242" i="4" s="1"/>
  <c r="P2242" i="4" s="1"/>
  <c r="Q2242" i="4" s="1"/>
  <c r="M2238" i="4"/>
  <c r="N2238" i="4" s="1"/>
  <c r="O2238" i="4" s="1"/>
  <c r="P2238" i="4" s="1"/>
  <c r="Q2238" i="4" s="1"/>
  <c r="M2234" i="4"/>
  <c r="N2234" i="4" s="1"/>
  <c r="O2234" i="4" s="1"/>
  <c r="P2234" i="4" s="1"/>
  <c r="Q2234" i="4" s="1"/>
  <c r="M2201" i="4"/>
  <c r="N2201" i="4" s="1"/>
  <c r="O2201" i="4" s="1"/>
  <c r="P2201" i="4" s="1"/>
  <c r="Q2201" i="4" s="1"/>
  <c r="M2197" i="4"/>
  <c r="N2197" i="4" s="1"/>
  <c r="O2197" i="4" s="1"/>
  <c r="P2197" i="4" s="1"/>
  <c r="Q2197" i="4" s="1"/>
  <c r="M2193" i="4"/>
  <c r="N2193" i="4" s="1"/>
  <c r="O2193" i="4" s="1"/>
  <c r="P2193" i="4" s="1"/>
  <c r="Q2193" i="4" s="1"/>
  <c r="M2185" i="4"/>
  <c r="N2185" i="4" s="1"/>
  <c r="O2185" i="4" s="1"/>
  <c r="P2185" i="4" s="1"/>
  <c r="Q2185" i="4" s="1"/>
  <c r="M2181" i="4"/>
  <c r="N2181" i="4" s="1"/>
  <c r="O2181" i="4" s="1"/>
  <c r="P2181" i="4" s="1"/>
  <c r="Q2181" i="4" s="1"/>
  <c r="M2228" i="4"/>
  <c r="N2228" i="4" s="1"/>
  <c r="O2228" i="4" s="1"/>
  <c r="P2228" i="4" s="1"/>
  <c r="Q2228" i="4" s="1"/>
  <c r="M2169" i="4"/>
  <c r="N2169" i="4" s="1"/>
  <c r="O2169" i="4" s="1"/>
  <c r="P2169" i="4" s="1"/>
  <c r="Q2169" i="4" s="1"/>
  <c r="M2126" i="4"/>
  <c r="N2126" i="4" s="1"/>
  <c r="O2126" i="4" s="1"/>
  <c r="P2126" i="4" s="1"/>
  <c r="Q2126" i="4" s="1"/>
  <c r="M2122" i="4"/>
  <c r="N2122" i="4" s="1"/>
  <c r="O2122" i="4" s="1"/>
  <c r="P2122" i="4" s="1"/>
  <c r="Q2122" i="4" s="1"/>
  <c r="M2118" i="4"/>
  <c r="N2118" i="4" s="1"/>
  <c r="O2118" i="4" s="1"/>
  <c r="P2118" i="4" s="1"/>
  <c r="Q2118" i="4" s="1"/>
  <c r="M2114" i="4"/>
  <c r="N2114" i="4" s="1"/>
  <c r="O2114" i="4" s="1"/>
  <c r="P2114" i="4" s="1"/>
  <c r="Q2114" i="4" s="1"/>
  <c r="M2110" i="4"/>
  <c r="N2110" i="4" s="1"/>
  <c r="O2110" i="4" s="1"/>
  <c r="P2110" i="4" s="1"/>
  <c r="Q2110" i="4" s="1"/>
  <c r="M2106" i="4"/>
  <c r="N2106" i="4" s="1"/>
  <c r="O2106" i="4" s="1"/>
  <c r="P2106" i="4" s="1"/>
  <c r="Q2106" i="4" s="1"/>
  <c r="M2102" i="4"/>
  <c r="N2102" i="4" s="1"/>
  <c r="O2102" i="4" s="1"/>
  <c r="P2102" i="4" s="1"/>
  <c r="Q2102" i="4" s="1"/>
  <c r="M2098" i="4"/>
  <c r="N2098" i="4" s="1"/>
  <c r="O2098" i="4" s="1"/>
  <c r="P2098" i="4" s="1"/>
  <c r="Q2098" i="4" s="1"/>
  <c r="M2094" i="4"/>
  <c r="N2094" i="4" s="1"/>
  <c r="O2094" i="4" s="1"/>
  <c r="P2094" i="4" s="1"/>
  <c r="Q2094" i="4" s="1"/>
  <c r="M2090" i="4"/>
  <c r="N2090" i="4" s="1"/>
  <c r="O2090" i="4" s="1"/>
  <c r="P2090" i="4" s="1"/>
  <c r="Q2090" i="4" s="1"/>
  <c r="M2086" i="4"/>
  <c r="N2086" i="4" s="1"/>
  <c r="O2086" i="4" s="1"/>
  <c r="P2086" i="4" s="1"/>
  <c r="Q2086" i="4" s="1"/>
  <c r="M2164" i="4"/>
  <c r="N2164" i="4" s="1"/>
  <c r="O2164" i="4" s="1"/>
  <c r="P2164" i="4" s="1"/>
  <c r="Q2164" i="4" s="1"/>
  <c r="M2082" i="4"/>
  <c r="N2082" i="4" s="1"/>
  <c r="O2082" i="4" s="1"/>
  <c r="P2082" i="4" s="1"/>
  <c r="Q2082" i="4" s="1"/>
  <c r="M2076" i="4"/>
  <c r="N2076" i="4" s="1"/>
  <c r="O2076" i="4" s="1"/>
  <c r="P2076" i="4" s="1"/>
  <c r="Q2076" i="4" s="1"/>
  <c r="M2070" i="4"/>
  <c r="N2070" i="4" s="1"/>
  <c r="O2070" i="4" s="1"/>
  <c r="P2070" i="4" s="1"/>
  <c r="Q2070" i="4" s="1"/>
  <c r="M2061" i="4"/>
  <c r="N2061" i="4" s="1"/>
  <c r="O2061" i="4" s="1"/>
  <c r="P2061" i="4" s="1"/>
  <c r="Q2061" i="4" s="1"/>
  <c r="M2267" i="4"/>
  <c r="N2267" i="4" s="1"/>
  <c r="O2267" i="4" s="1"/>
  <c r="P2267" i="4" s="1"/>
  <c r="Q2267" i="4" s="1"/>
  <c r="M2062" i="4"/>
  <c r="N2062" i="4" s="1"/>
  <c r="O2062" i="4" s="1"/>
  <c r="P2062" i="4" s="1"/>
  <c r="Q2062" i="4" s="1"/>
  <c r="M2225" i="4"/>
  <c r="N2225" i="4" s="1"/>
  <c r="O2225" i="4" s="1"/>
  <c r="P2225" i="4" s="1"/>
  <c r="Q2225" i="4" s="1"/>
  <c r="M2216" i="4"/>
  <c r="N2216" i="4" s="1"/>
  <c r="O2216" i="4" s="1"/>
  <c r="P2216" i="4" s="1"/>
  <c r="Q2216" i="4" s="1"/>
  <c r="M2210" i="4"/>
  <c r="N2210" i="4" s="1"/>
  <c r="O2210" i="4" s="1"/>
  <c r="P2210" i="4" s="1"/>
  <c r="Q2210" i="4" s="1"/>
  <c r="M2204" i="4"/>
  <c r="N2204" i="4" s="1"/>
  <c r="O2204" i="4" s="1"/>
  <c r="P2204" i="4" s="1"/>
  <c r="Q2204" i="4" s="1"/>
  <c r="M2163" i="4"/>
  <c r="N2163" i="4" s="1"/>
  <c r="O2163" i="4" s="1"/>
  <c r="P2163" i="4" s="1"/>
  <c r="Q2163" i="4" s="1"/>
  <c r="M2134" i="4"/>
  <c r="N2134" i="4" s="1"/>
  <c r="O2134" i="4" s="1"/>
  <c r="P2134" i="4" s="1"/>
  <c r="Q2134" i="4" s="1"/>
  <c r="M2132" i="4"/>
  <c r="N2132" i="4" s="1"/>
  <c r="O2132" i="4" s="1"/>
  <c r="P2132" i="4" s="1"/>
  <c r="Q2132" i="4" s="1"/>
  <c r="M2127" i="4"/>
  <c r="N2127" i="4" s="1"/>
  <c r="O2127" i="4" s="1"/>
  <c r="P2127" i="4" s="1"/>
  <c r="Q2127" i="4" s="1"/>
  <c r="M2123" i="4"/>
  <c r="N2123" i="4" s="1"/>
  <c r="O2123" i="4" s="1"/>
  <c r="P2123" i="4" s="1"/>
  <c r="Q2123" i="4" s="1"/>
  <c r="M2119" i="4"/>
  <c r="N2119" i="4" s="1"/>
  <c r="O2119" i="4" s="1"/>
  <c r="P2119" i="4" s="1"/>
  <c r="Q2119" i="4" s="1"/>
  <c r="M2115" i="4"/>
  <c r="N2115" i="4" s="1"/>
  <c r="O2115" i="4" s="1"/>
  <c r="P2115" i="4" s="1"/>
  <c r="Q2115" i="4" s="1"/>
  <c r="M2111" i="4"/>
  <c r="N2111" i="4" s="1"/>
  <c r="O2111" i="4" s="1"/>
  <c r="P2111" i="4" s="1"/>
  <c r="Q2111" i="4" s="1"/>
  <c r="M2107" i="4"/>
  <c r="N2107" i="4" s="1"/>
  <c r="O2107" i="4" s="1"/>
  <c r="P2107" i="4" s="1"/>
  <c r="Q2107" i="4" s="1"/>
  <c r="M2103" i="4"/>
  <c r="N2103" i="4" s="1"/>
  <c r="O2103" i="4" s="1"/>
  <c r="P2103" i="4" s="1"/>
  <c r="Q2103" i="4" s="1"/>
  <c r="M2099" i="4"/>
  <c r="N2099" i="4" s="1"/>
  <c r="O2099" i="4" s="1"/>
  <c r="P2099" i="4" s="1"/>
  <c r="Q2099" i="4" s="1"/>
  <c r="M2095" i="4"/>
  <c r="N2095" i="4" s="1"/>
  <c r="O2095" i="4" s="1"/>
  <c r="P2095" i="4" s="1"/>
  <c r="Q2095" i="4" s="1"/>
  <c r="M2091" i="4"/>
  <c r="N2091" i="4" s="1"/>
  <c r="O2091" i="4" s="1"/>
  <c r="P2091" i="4" s="1"/>
  <c r="Q2091" i="4" s="1"/>
  <c r="M2087" i="4"/>
  <c r="N2087" i="4" s="1"/>
  <c r="O2087" i="4" s="1"/>
  <c r="P2087" i="4" s="1"/>
  <c r="Q2087" i="4" s="1"/>
  <c r="M2083" i="4"/>
  <c r="N2083" i="4" s="1"/>
  <c r="O2083" i="4" s="1"/>
  <c r="P2083" i="4" s="1"/>
  <c r="Q2083" i="4" s="1"/>
  <c r="M2077" i="4"/>
  <c r="N2077" i="4" s="1"/>
  <c r="O2077" i="4" s="1"/>
  <c r="P2077" i="4" s="1"/>
  <c r="Q2077" i="4" s="1"/>
  <c r="M2071" i="4"/>
  <c r="N2071" i="4" s="1"/>
  <c r="O2071" i="4" s="1"/>
  <c r="P2071" i="4" s="1"/>
  <c r="Q2071" i="4" s="1"/>
  <c r="M2063" i="4"/>
  <c r="N2063" i="4" s="1"/>
  <c r="O2063" i="4" s="1"/>
  <c r="P2063" i="4" s="1"/>
  <c r="Q2063" i="4" s="1"/>
  <c r="M2130" i="4"/>
  <c r="N2130" i="4" s="1"/>
  <c r="O2130" i="4" s="1"/>
  <c r="P2130" i="4" s="1"/>
  <c r="Q2130" i="4" s="1"/>
  <c r="M2064" i="4"/>
  <c r="N2064" i="4" s="1"/>
  <c r="O2064" i="4" s="1"/>
  <c r="P2064" i="4" s="1"/>
  <c r="Q2064" i="4" s="1"/>
  <c r="M2078" i="4"/>
  <c r="N2078" i="4" s="1"/>
  <c r="O2078" i="4" s="1"/>
  <c r="P2078" i="4" s="1"/>
  <c r="Q2078" i="4" s="1"/>
  <c r="M2072" i="4"/>
  <c r="N2072" i="4" s="1"/>
  <c r="O2072" i="4" s="1"/>
  <c r="P2072" i="4" s="1"/>
  <c r="Q2072" i="4" s="1"/>
  <c r="M2065" i="4"/>
  <c r="N2065" i="4" s="1"/>
  <c r="O2065" i="4" s="1"/>
  <c r="P2065" i="4" s="1"/>
  <c r="Q2065" i="4" s="1"/>
  <c r="M2222" i="4"/>
  <c r="N2222" i="4" s="1"/>
  <c r="O2222" i="4" s="1"/>
  <c r="P2222" i="4" s="1"/>
  <c r="Q2222" i="4" s="1"/>
  <c r="M2124" i="4"/>
  <c r="N2124" i="4" s="1"/>
  <c r="O2124" i="4" s="1"/>
  <c r="P2124" i="4" s="1"/>
  <c r="Q2124" i="4" s="1"/>
  <c r="M2120" i="4"/>
  <c r="N2120" i="4" s="1"/>
  <c r="O2120" i="4" s="1"/>
  <c r="P2120" i="4" s="1"/>
  <c r="Q2120" i="4" s="1"/>
  <c r="M2116" i="4"/>
  <c r="N2116" i="4" s="1"/>
  <c r="O2116" i="4" s="1"/>
  <c r="P2116" i="4" s="1"/>
  <c r="Q2116" i="4" s="1"/>
  <c r="M2108" i="4"/>
  <c r="N2108" i="4" s="1"/>
  <c r="O2108" i="4" s="1"/>
  <c r="P2108" i="4" s="1"/>
  <c r="Q2108" i="4" s="1"/>
  <c r="M2104" i="4"/>
  <c r="N2104" i="4" s="1"/>
  <c r="O2104" i="4" s="1"/>
  <c r="P2104" i="4" s="1"/>
  <c r="Q2104" i="4" s="1"/>
  <c r="M2100" i="4"/>
  <c r="N2100" i="4" s="1"/>
  <c r="O2100" i="4" s="1"/>
  <c r="P2100" i="4" s="1"/>
  <c r="Q2100" i="4" s="1"/>
  <c r="M2096" i="4"/>
  <c r="N2096" i="4" s="1"/>
  <c r="O2096" i="4" s="1"/>
  <c r="P2096" i="4" s="1"/>
  <c r="Q2096" i="4" s="1"/>
  <c r="M2092" i="4"/>
  <c r="N2092" i="4" s="1"/>
  <c r="O2092" i="4" s="1"/>
  <c r="P2092" i="4" s="1"/>
  <c r="Q2092" i="4" s="1"/>
  <c r="M2088" i="4"/>
  <c r="N2088" i="4" s="1"/>
  <c r="O2088" i="4" s="1"/>
  <c r="P2088" i="4" s="1"/>
  <c r="Q2088" i="4" s="1"/>
  <c r="M2084" i="4"/>
  <c r="N2084" i="4" s="1"/>
  <c r="O2084" i="4" s="1"/>
  <c r="P2084" i="4" s="1"/>
  <c r="Q2084" i="4" s="1"/>
  <c r="M2066" i="4"/>
  <c r="N2066" i="4" s="1"/>
  <c r="O2066" i="4" s="1"/>
  <c r="P2066" i="4" s="1"/>
  <c r="Q2066" i="4" s="1"/>
  <c r="M2176" i="4"/>
  <c r="N2176" i="4" s="1"/>
  <c r="O2176" i="4" s="1"/>
  <c r="P2176" i="4" s="1"/>
  <c r="Q2176" i="4" s="1"/>
  <c r="M2079" i="4"/>
  <c r="N2079" i="4" s="1"/>
  <c r="O2079" i="4" s="1"/>
  <c r="P2079" i="4" s="1"/>
  <c r="Q2079" i="4" s="1"/>
  <c r="M2073" i="4"/>
  <c r="N2073" i="4" s="1"/>
  <c r="O2073" i="4" s="1"/>
  <c r="P2073" i="4" s="1"/>
  <c r="Q2073" i="4" s="1"/>
  <c r="M2067" i="4"/>
  <c r="N2067" i="4" s="1"/>
  <c r="O2067" i="4" s="1"/>
  <c r="P2067" i="4" s="1"/>
  <c r="Q2067" i="4" s="1"/>
  <c r="M2055" i="4"/>
  <c r="N2055" i="4" s="1"/>
  <c r="O2055" i="4" s="1"/>
  <c r="P2055" i="4" s="1"/>
  <c r="Q2055" i="4" s="1"/>
  <c r="M2054" i="4"/>
  <c r="N2054" i="4" s="1"/>
  <c r="O2054" i="4" s="1"/>
  <c r="P2054" i="4" s="1"/>
  <c r="Q2054" i="4" s="1"/>
  <c r="M2053" i="4"/>
  <c r="N2053" i="4" s="1"/>
  <c r="O2053" i="4" s="1"/>
  <c r="P2053" i="4" s="1"/>
  <c r="Q2053" i="4" s="1"/>
  <c r="M2052" i="4"/>
  <c r="N2052" i="4" s="1"/>
  <c r="O2052" i="4" s="1"/>
  <c r="P2052" i="4" s="1"/>
  <c r="Q2052" i="4" s="1"/>
  <c r="M2051" i="4"/>
  <c r="N2051" i="4" s="1"/>
  <c r="O2051" i="4" s="1"/>
  <c r="P2051" i="4" s="1"/>
  <c r="Q2051" i="4" s="1"/>
  <c r="M2050" i="4"/>
  <c r="N2050" i="4" s="1"/>
  <c r="O2050" i="4" s="1"/>
  <c r="P2050" i="4" s="1"/>
  <c r="Q2050" i="4" s="1"/>
  <c r="M2048" i="4"/>
  <c r="N2048" i="4" s="1"/>
  <c r="O2048" i="4" s="1"/>
  <c r="P2048" i="4" s="1"/>
  <c r="Q2048" i="4" s="1"/>
  <c r="M2047" i="4"/>
  <c r="N2047" i="4" s="1"/>
  <c r="O2047" i="4" s="1"/>
  <c r="P2047" i="4" s="1"/>
  <c r="Q2047" i="4" s="1"/>
  <c r="M2046" i="4"/>
  <c r="N2046" i="4" s="1"/>
  <c r="O2046" i="4" s="1"/>
  <c r="P2046" i="4" s="1"/>
  <c r="Q2046" i="4" s="1"/>
  <c r="M2045" i="4"/>
  <c r="N2045" i="4" s="1"/>
  <c r="O2045" i="4" s="1"/>
  <c r="P2045" i="4" s="1"/>
  <c r="Q2045" i="4" s="1"/>
  <c r="M2044" i="4"/>
  <c r="N2044" i="4" s="1"/>
  <c r="O2044" i="4" s="1"/>
  <c r="P2044" i="4" s="1"/>
  <c r="Q2044" i="4" s="1"/>
  <c r="M2043" i="4"/>
  <c r="N2043" i="4" s="1"/>
  <c r="O2043" i="4" s="1"/>
  <c r="P2043" i="4" s="1"/>
  <c r="Q2043" i="4" s="1"/>
  <c r="M2042" i="4"/>
  <c r="N2042" i="4" s="1"/>
  <c r="O2042" i="4" s="1"/>
  <c r="P2042" i="4" s="1"/>
  <c r="Q2042" i="4" s="1"/>
  <c r="M2041" i="4"/>
  <c r="N2041" i="4" s="1"/>
  <c r="O2041" i="4" s="1"/>
  <c r="P2041" i="4" s="1"/>
  <c r="Q2041" i="4" s="1"/>
  <c r="M2040" i="4"/>
  <c r="N2040" i="4" s="1"/>
  <c r="O2040" i="4" s="1"/>
  <c r="P2040" i="4" s="1"/>
  <c r="Q2040" i="4" s="1"/>
  <c r="M2039" i="4"/>
  <c r="N2039" i="4" s="1"/>
  <c r="O2039" i="4" s="1"/>
  <c r="P2039" i="4" s="1"/>
  <c r="Q2039" i="4" s="1"/>
  <c r="M2038" i="4"/>
  <c r="N2038" i="4" s="1"/>
  <c r="O2038" i="4" s="1"/>
  <c r="P2038" i="4" s="1"/>
  <c r="Q2038" i="4" s="1"/>
  <c r="M2037" i="4"/>
  <c r="N2037" i="4" s="1"/>
  <c r="O2037" i="4" s="1"/>
  <c r="P2037" i="4" s="1"/>
  <c r="Q2037" i="4" s="1"/>
  <c r="M2036" i="4"/>
  <c r="N2036" i="4" s="1"/>
  <c r="O2036" i="4" s="1"/>
  <c r="P2036" i="4" s="1"/>
  <c r="Q2036" i="4" s="1"/>
  <c r="M2035" i="4"/>
  <c r="N2035" i="4" s="1"/>
  <c r="O2035" i="4" s="1"/>
  <c r="P2035" i="4" s="1"/>
  <c r="Q2035" i="4" s="1"/>
  <c r="M2034" i="4"/>
  <c r="N2034" i="4" s="1"/>
  <c r="O2034" i="4" s="1"/>
  <c r="P2034" i="4" s="1"/>
  <c r="Q2034" i="4" s="1"/>
  <c r="M2033" i="4"/>
  <c r="N2033" i="4" s="1"/>
  <c r="O2033" i="4" s="1"/>
  <c r="P2033" i="4" s="1"/>
  <c r="Q2033" i="4" s="1"/>
  <c r="M2032" i="4"/>
  <c r="N2032" i="4" s="1"/>
  <c r="O2032" i="4" s="1"/>
  <c r="P2032" i="4" s="1"/>
  <c r="Q2032" i="4" s="1"/>
  <c r="M2031" i="4"/>
  <c r="N2031" i="4" s="1"/>
  <c r="O2031" i="4" s="1"/>
  <c r="P2031" i="4" s="1"/>
  <c r="Q2031" i="4" s="1"/>
  <c r="M2030" i="4"/>
  <c r="N2030" i="4" s="1"/>
  <c r="O2030" i="4" s="1"/>
  <c r="P2030" i="4" s="1"/>
  <c r="Q2030" i="4" s="1"/>
  <c r="M2029" i="4"/>
  <c r="N2029" i="4" s="1"/>
  <c r="O2029" i="4" s="1"/>
  <c r="P2029" i="4" s="1"/>
  <c r="Q2029" i="4" s="1"/>
  <c r="M2028" i="4"/>
  <c r="N2028" i="4" s="1"/>
  <c r="O2028" i="4" s="1"/>
  <c r="P2028" i="4" s="1"/>
  <c r="Q2028" i="4" s="1"/>
  <c r="M2027" i="4"/>
  <c r="N2027" i="4" s="1"/>
  <c r="O2027" i="4" s="1"/>
  <c r="P2027" i="4" s="1"/>
  <c r="Q2027" i="4" s="1"/>
  <c r="M2026" i="4"/>
  <c r="N2026" i="4" s="1"/>
  <c r="O2026" i="4" s="1"/>
  <c r="P2026" i="4" s="1"/>
  <c r="Q2026" i="4" s="1"/>
  <c r="M2025" i="4"/>
  <c r="N2025" i="4" s="1"/>
  <c r="O2025" i="4" s="1"/>
  <c r="P2025" i="4" s="1"/>
  <c r="Q2025" i="4" s="1"/>
  <c r="M2024" i="4"/>
  <c r="N2024" i="4" s="1"/>
  <c r="O2024" i="4" s="1"/>
  <c r="P2024" i="4" s="1"/>
  <c r="Q2024" i="4" s="1"/>
  <c r="M2023" i="4"/>
  <c r="N2023" i="4" s="1"/>
  <c r="O2023" i="4" s="1"/>
  <c r="P2023" i="4" s="1"/>
  <c r="Q2023" i="4" s="1"/>
  <c r="M2022" i="4"/>
  <c r="N2022" i="4" s="1"/>
  <c r="O2022" i="4" s="1"/>
  <c r="P2022" i="4" s="1"/>
  <c r="Q2022" i="4" s="1"/>
  <c r="M2021" i="4"/>
  <c r="N2021" i="4" s="1"/>
  <c r="O2021" i="4" s="1"/>
  <c r="P2021" i="4" s="1"/>
  <c r="Q2021" i="4" s="1"/>
  <c r="M2020" i="4"/>
  <c r="N2020" i="4" s="1"/>
  <c r="O2020" i="4" s="1"/>
  <c r="P2020" i="4" s="1"/>
  <c r="Q2020" i="4" s="1"/>
  <c r="M2019" i="4"/>
  <c r="N2019" i="4" s="1"/>
  <c r="O2019" i="4" s="1"/>
  <c r="P2019" i="4" s="1"/>
  <c r="Q2019" i="4" s="1"/>
  <c r="M2018" i="4"/>
  <c r="N2018" i="4" s="1"/>
  <c r="O2018" i="4" s="1"/>
  <c r="P2018" i="4" s="1"/>
  <c r="Q2018" i="4" s="1"/>
  <c r="M2017" i="4"/>
  <c r="N2017" i="4" s="1"/>
  <c r="O2017" i="4" s="1"/>
  <c r="P2017" i="4" s="1"/>
  <c r="Q2017" i="4" s="1"/>
  <c r="M2016" i="4"/>
  <c r="N2016" i="4" s="1"/>
  <c r="O2016" i="4" s="1"/>
  <c r="P2016" i="4" s="1"/>
  <c r="Q2016" i="4" s="1"/>
  <c r="M2015" i="4"/>
  <c r="N2015" i="4" s="1"/>
  <c r="O2015" i="4" s="1"/>
  <c r="P2015" i="4" s="1"/>
  <c r="Q2015" i="4" s="1"/>
  <c r="M2014" i="4"/>
  <c r="N2014" i="4" s="1"/>
  <c r="O2014" i="4" s="1"/>
  <c r="P2014" i="4" s="1"/>
  <c r="Q2014" i="4" s="1"/>
  <c r="M2013" i="4"/>
  <c r="N2013" i="4" s="1"/>
  <c r="O2013" i="4" s="1"/>
  <c r="P2013" i="4" s="1"/>
  <c r="Q2013" i="4" s="1"/>
  <c r="M2012" i="4"/>
  <c r="N2012" i="4" s="1"/>
  <c r="O2012" i="4" s="1"/>
  <c r="P2012" i="4" s="1"/>
  <c r="Q2012" i="4" s="1"/>
  <c r="M2011" i="4"/>
  <c r="N2011" i="4" s="1"/>
  <c r="O2011" i="4" s="1"/>
  <c r="P2011" i="4" s="1"/>
  <c r="Q2011" i="4" s="1"/>
  <c r="M2010" i="4"/>
  <c r="N2010" i="4" s="1"/>
  <c r="O2010" i="4" s="1"/>
  <c r="P2010" i="4" s="1"/>
  <c r="Q2010" i="4" s="1"/>
  <c r="M2009" i="4"/>
  <c r="N2009" i="4" s="1"/>
  <c r="O2009" i="4" s="1"/>
  <c r="P2009" i="4" s="1"/>
  <c r="Q2009" i="4" s="1"/>
  <c r="M2008" i="4"/>
  <c r="N2008" i="4" s="1"/>
  <c r="O2008" i="4" s="1"/>
  <c r="P2008" i="4" s="1"/>
  <c r="Q2008" i="4" s="1"/>
  <c r="M2007" i="4"/>
  <c r="N2007" i="4" s="1"/>
  <c r="O2007" i="4" s="1"/>
  <c r="P2007" i="4" s="1"/>
  <c r="Q2007" i="4" s="1"/>
  <c r="M2006" i="4"/>
  <c r="N2006" i="4" s="1"/>
  <c r="O2006" i="4" s="1"/>
  <c r="P2006" i="4" s="1"/>
  <c r="Q2006" i="4" s="1"/>
  <c r="M2005" i="4"/>
  <c r="N2005" i="4" s="1"/>
  <c r="O2005" i="4" s="1"/>
  <c r="P2005" i="4" s="1"/>
  <c r="Q2005" i="4" s="1"/>
  <c r="M2004" i="4"/>
  <c r="N2004" i="4" s="1"/>
  <c r="O2004" i="4" s="1"/>
  <c r="P2004" i="4" s="1"/>
  <c r="Q2004" i="4" s="1"/>
  <c r="M2003" i="4"/>
  <c r="N2003" i="4" s="1"/>
  <c r="O2003" i="4" s="1"/>
  <c r="P2003" i="4" s="1"/>
  <c r="Q2003" i="4" s="1"/>
  <c r="M2002" i="4"/>
  <c r="N2002" i="4" s="1"/>
  <c r="O2002" i="4" s="1"/>
  <c r="P2002" i="4" s="1"/>
  <c r="Q2002" i="4" s="1"/>
  <c r="M2001" i="4"/>
  <c r="N2001" i="4" s="1"/>
  <c r="O2001" i="4" s="1"/>
  <c r="P2001" i="4" s="1"/>
  <c r="Q2001" i="4" s="1"/>
  <c r="M2000" i="4"/>
  <c r="N2000" i="4" s="1"/>
  <c r="O2000" i="4" s="1"/>
  <c r="P2000" i="4" s="1"/>
  <c r="Q2000" i="4" s="1"/>
  <c r="M1999" i="4"/>
  <c r="N1999" i="4" s="1"/>
  <c r="O1999" i="4" s="1"/>
  <c r="P1999" i="4" s="1"/>
  <c r="Q1999" i="4" s="1"/>
  <c r="M1996" i="4"/>
  <c r="N1996" i="4" s="1"/>
  <c r="O1996" i="4" s="1"/>
  <c r="P1996" i="4" s="1"/>
  <c r="Q1996" i="4" s="1"/>
  <c r="M1995" i="4"/>
  <c r="N1995" i="4" s="1"/>
  <c r="O1995" i="4" s="1"/>
  <c r="P1995" i="4" s="1"/>
  <c r="Q1995" i="4" s="1"/>
  <c r="M1994" i="4"/>
  <c r="N1994" i="4" s="1"/>
  <c r="O1994" i="4" s="1"/>
  <c r="P1994" i="4" s="1"/>
  <c r="Q1994" i="4" s="1"/>
  <c r="M1993" i="4"/>
  <c r="N1993" i="4" s="1"/>
  <c r="O1993" i="4" s="1"/>
  <c r="P1993" i="4" s="1"/>
  <c r="Q1993" i="4" s="1"/>
  <c r="M2231" i="4"/>
  <c r="N2231" i="4" s="1"/>
  <c r="O2231" i="4" s="1"/>
  <c r="P2231" i="4" s="1"/>
  <c r="Q2231" i="4" s="1"/>
  <c r="M2213" i="4"/>
  <c r="N2213" i="4" s="1"/>
  <c r="O2213" i="4" s="1"/>
  <c r="P2213" i="4" s="1"/>
  <c r="Q2213" i="4" s="1"/>
  <c r="M2175" i="4"/>
  <c r="N2175" i="4" s="1"/>
  <c r="O2175" i="4" s="1"/>
  <c r="P2175" i="4" s="1"/>
  <c r="Q2175" i="4" s="1"/>
  <c r="M2133" i="4"/>
  <c r="N2133" i="4" s="1"/>
  <c r="O2133" i="4" s="1"/>
  <c r="P2133" i="4" s="1"/>
  <c r="Q2133" i="4" s="1"/>
  <c r="M2131" i="4"/>
  <c r="N2131" i="4" s="1"/>
  <c r="O2131" i="4" s="1"/>
  <c r="P2131" i="4" s="1"/>
  <c r="Q2131" i="4" s="1"/>
  <c r="M2125" i="4"/>
  <c r="N2125" i="4" s="1"/>
  <c r="O2125" i="4" s="1"/>
  <c r="P2125" i="4" s="1"/>
  <c r="Q2125" i="4" s="1"/>
  <c r="M2121" i="4"/>
  <c r="N2121" i="4" s="1"/>
  <c r="O2121" i="4" s="1"/>
  <c r="P2121" i="4" s="1"/>
  <c r="Q2121" i="4" s="1"/>
  <c r="M2117" i="4"/>
  <c r="N2117" i="4" s="1"/>
  <c r="O2117" i="4" s="1"/>
  <c r="P2117" i="4" s="1"/>
  <c r="Q2117" i="4" s="1"/>
  <c r="M2113" i="4"/>
  <c r="N2113" i="4" s="1"/>
  <c r="O2113" i="4" s="1"/>
  <c r="P2113" i="4" s="1"/>
  <c r="Q2113" i="4" s="1"/>
  <c r="M2109" i="4"/>
  <c r="N2109" i="4" s="1"/>
  <c r="O2109" i="4" s="1"/>
  <c r="P2109" i="4" s="1"/>
  <c r="Q2109" i="4" s="1"/>
  <c r="M2105" i="4"/>
  <c r="N2105" i="4" s="1"/>
  <c r="O2105" i="4" s="1"/>
  <c r="P2105" i="4" s="1"/>
  <c r="Q2105" i="4" s="1"/>
  <c r="M2101" i="4"/>
  <c r="N2101" i="4" s="1"/>
  <c r="O2101" i="4" s="1"/>
  <c r="P2101" i="4" s="1"/>
  <c r="Q2101" i="4" s="1"/>
  <c r="M2097" i="4"/>
  <c r="N2097" i="4" s="1"/>
  <c r="O2097" i="4" s="1"/>
  <c r="P2097" i="4" s="1"/>
  <c r="Q2097" i="4" s="1"/>
  <c r="M2093" i="4"/>
  <c r="N2093" i="4" s="1"/>
  <c r="O2093" i="4" s="1"/>
  <c r="P2093" i="4" s="1"/>
  <c r="Q2093" i="4" s="1"/>
  <c r="M2089" i="4"/>
  <c r="N2089" i="4" s="1"/>
  <c r="O2089" i="4" s="1"/>
  <c r="P2089" i="4" s="1"/>
  <c r="Q2089" i="4" s="1"/>
  <c r="M2085" i="4"/>
  <c r="N2085" i="4" s="1"/>
  <c r="O2085" i="4" s="1"/>
  <c r="P2085" i="4" s="1"/>
  <c r="Q2085" i="4" s="1"/>
  <c r="M2080" i="4"/>
  <c r="N2080" i="4" s="1"/>
  <c r="O2080" i="4" s="1"/>
  <c r="P2080" i="4" s="1"/>
  <c r="Q2080" i="4" s="1"/>
  <c r="M2074" i="4"/>
  <c r="N2074" i="4" s="1"/>
  <c r="O2074" i="4" s="1"/>
  <c r="P2074" i="4" s="1"/>
  <c r="Q2074" i="4" s="1"/>
  <c r="M2068" i="4"/>
  <c r="N2068" i="4" s="1"/>
  <c r="O2068" i="4" s="1"/>
  <c r="P2068" i="4" s="1"/>
  <c r="Q2068" i="4" s="1"/>
  <c r="M2057" i="4"/>
  <c r="N2057" i="4" s="1"/>
  <c r="O2057" i="4" s="1"/>
  <c r="P2057" i="4" s="1"/>
  <c r="Q2057" i="4" s="1"/>
  <c r="M1990" i="4"/>
  <c r="N1990" i="4" s="1"/>
  <c r="O1990" i="4" s="1"/>
  <c r="P1990" i="4" s="1"/>
  <c r="Q1990" i="4" s="1"/>
  <c r="M1986" i="4"/>
  <c r="N1986" i="4" s="1"/>
  <c r="O1986" i="4" s="1"/>
  <c r="P1986" i="4" s="1"/>
  <c r="Q1986" i="4" s="1"/>
  <c r="M1978" i="4"/>
  <c r="N1978" i="4" s="1"/>
  <c r="O1978" i="4" s="1"/>
  <c r="P1978" i="4" s="1"/>
  <c r="Q1978" i="4" s="1"/>
  <c r="M1972" i="4"/>
  <c r="N1972" i="4" s="1"/>
  <c r="O1972" i="4" s="1"/>
  <c r="P1972" i="4" s="1"/>
  <c r="Q1972" i="4" s="1"/>
  <c r="M2059" i="4"/>
  <c r="N2059" i="4" s="1"/>
  <c r="O2059" i="4" s="1"/>
  <c r="P2059" i="4" s="1"/>
  <c r="Q2059" i="4" s="1"/>
  <c r="M1973" i="4"/>
  <c r="N1973" i="4" s="1"/>
  <c r="O1973" i="4" s="1"/>
  <c r="P1973" i="4" s="1"/>
  <c r="Q1973" i="4" s="1"/>
  <c r="M1987" i="4"/>
  <c r="N1987" i="4" s="1"/>
  <c r="O1987" i="4" s="1"/>
  <c r="P1987" i="4" s="1"/>
  <c r="Q1987" i="4" s="1"/>
  <c r="M1983" i="4"/>
  <c r="N1983" i="4" s="1"/>
  <c r="O1983" i="4" s="1"/>
  <c r="P1983" i="4" s="1"/>
  <c r="Q1983" i="4" s="1"/>
  <c r="M1979" i="4"/>
  <c r="N1979" i="4" s="1"/>
  <c r="O1979" i="4" s="1"/>
  <c r="P1979" i="4" s="1"/>
  <c r="Q1979" i="4" s="1"/>
  <c r="M2170" i="4"/>
  <c r="N2170" i="4" s="1"/>
  <c r="O2170" i="4" s="1"/>
  <c r="P2170" i="4" s="1"/>
  <c r="Q2170" i="4" s="1"/>
  <c r="M2058" i="4"/>
  <c r="N2058" i="4" s="1"/>
  <c r="O2058" i="4" s="1"/>
  <c r="P2058" i="4" s="1"/>
  <c r="Q2058" i="4" s="1"/>
  <c r="M1974" i="4"/>
  <c r="N1974" i="4" s="1"/>
  <c r="O1974" i="4" s="1"/>
  <c r="P1974" i="4" s="1"/>
  <c r="Q1974" i="4" s="1"/>
  <c r="M2129" i="4"/>
  <c r="N2129" i="4" s="1"/>
  <c r="O2129" i="4" s="1"/>
  <c r="P2129" i="4" s="1"/>
  <c r="Q2129" i="4" s="1"/>
  <c r="M2081" i="4"/>
  <c r="N2081" i="4" s="1"/>
  <c r="O2081" i="4" s="1"/>
  <c r="P2081" i="4" s="1"/>
  <c r="Q2081" i="4" s="1"/>
  <c r="M1992" i="4"/>
  <c r="N1992" i="4" s="1"/>
  <c r="O1992" i="4" s="1"/>
  <c r="P1992" i="4" s="1"/>
  <c r="Q1992" i="4" s="1"/>
  <c r="M1988" i="4"/>
  <c r="N1988" i="4" s="1"/>
  <c r="O1988" i="4" s="1"/>
  <c r="P1988" i="4" s="1"/>
  <c r="Q1988" i="4" s="1"/>
  <c r="M1984" i="4"/>
  <c r="N1984" i="4" s="1"/>
  <c r="O1984" i="4" s="1"/>
  <c r="P1984" i="4" s="1"/>
  <c r="Q1984" i="4" s="1"/>
  <c r="M1975" i="4"/>
  <c r="N1975" i="4" s="1"/>
  <c r="O1975" i="4" s="1"/>
  <c r="P1975" i="4" s="1"/>
  <c r="Q1975" i="4" s="1"/>
  <c r="M1968" i="4"/>
  <c r="N1968" i="4" s="1"/>
  <c r="O1968" i="4" s="1"/>
  <c r="P1968" i="4" s="1"/>
  <c r="Q1968" i="4" s="1"/>
  <c r="M1967" i="4"/>
  <c r="N1967" i="4" s="1"/>
  <c r="O1967" i="4" s="1"/>
  <c r="P1967" i="4" s="1"/>
  <c r="Q1967" i="4" s="1"/>
  <c r="M1966" i="4"/>
  <c r="N1966" i="4" s="1"/>
  <c r="O1966" i="4" s="1"/>
  <c r="P1966" i="4" s="1"/>
  <c r="Q1966" i="4" s="1"/>
  <c r="M1965" i="4"/>
  <c r="N1965" i="4" s="1"/>
  <c r="O1965" i="4" s="1"/>
  <c r="P1965" i="4" s="1"/>
  <c r="Q1965" i="4" s="1"/>
  <c r="M1964" i="4"/>
  <c r="N1964" i="4" s="1"/>
  <c r="O1964" i="4" s="1"/>
  <c r="P1964" i="4" s="1"/>
  <c r="Q1964" i="4" s="1"/>
  <c r="M1963" i="4"/>
  <c r="N1963" i="4" s="1"/>
  <c r="M1962" i="4"/>
  <c r="N1962" i="4" s="1"/>
  <c r="O1962" i="4" s="1"/>
  <c r="P1962" i="4" s="1"/>
  <c r="Q1962" i="4" s="1"/>
  <c r="M1961" i="4"/>
  <c r="N1961" i="4" s="1"/>
  <c r="O1961" i="4" s="1"/>
  <c r="P1961" i="4" s="1"/>
  <c r="Q1961" i="4" s="1"/>
  <c r="M1960" i="4"/>
  <c r="N1960" i="4" s="1"/>
  <c r="O1960" i="4" s="1"/>
  <c r="P1960" i="4" s="1"/>
  <c r="Q1960" i="4" s="1"/>
  <c r="M1959" i="4"/>
  <c r="N1959" i="4" s="1"/>
  <c r="O1959" i="4" s="1"/>
  <c r="P1959" i="4" s="1"/>
  <c r="Q1959" i="4" s="1"/>
  <c r="M1957" i="4"/>
  <c r="N1957" i="4" s="1"/>
  <c r="O1957" i="4" s="1"/>
  <c r="P1957" i="4" s="1"/>
  <c r="Q1957" i="4" s="1"/>
  <c r="M1956" i="4"/>
  <c r="N1956" i="4" s="1"/>
  <c r="O1956" i="4" s="1"/>
  <c r="P1956" i="4" s="1"/>
  <c r="Q1956" i="4" s="1"/>
  <c r="M1955" i="4"/>
  <c r="N1955" i="4" s="1"/>
  <c r="O1955" i="4" s="1"/>
  <c r="P1955" i="4" s="1"/>
  <c r="Q1955" i="4" s="1"/>
  <c r="M1954" i="4"/>
  <c r="N1954" i="4" s="1"/>
  <c r="O1954" i="4" s="1"/>
  <c r="P1954" i="4" s="1"/>
  <c r="Q1954" i="4" s="1"/>
  <c r="M1953" i="4"/>
  <c r="N1953" i="4" s="1"/>
  <c r="O1953" i="4" s="1"/>
  <c r="P1953" i="4" s="1"/>
  <c r="Q1953" i="4" s="1"/>
  <c r="M1952" i="4"/>
  <c r="N1952" i="4" s="1"/>
  <c r="O1952" i="4" s="1"/>
  <c r="P1952" i="4" s="1"/>
  <c r="Q1952" i="4" s="1"/>
  <c r="M1951" i="4"/>
  <c r="N1951" i="4" s="1"/>
  <c r="O1951" i="4" s="1"/>
  <c r="P1951" i="4" s="1"/>
  <c r="Q1951" i="4" s="1"/>
  <c r="M1950" i="4"/>
  <c r="N1950" i="4" s="1"/>
  <c r="O1950" i="4" s="1"/>
  <c r="P1950" i="4" s="1"/>
  <c r="Q1950" i="4" s="1"/>
  <c r="M1949" i="4"/>
  <c r="N1949" i="4" s="1"/>
  <c r="O1949" i="4" s="1"/>
  <c r="P1949" i="4" s="1"/>
  <c r="Q1949" i="4" s="1"/>
  <c r="M1948" i="4"/>
  <c r="N1948" i="4" s="1"/>
  <c r="O1948" i="4" s="1"/>
  <c r="P1948" i="4" s="1"/>
  <c r="Q1948" i="4" s="1"/>
  <c r="M1947" i="4"/>
  <c r="N1947" i="4" s="1"/>
  <c r="O1947" i="4" s="1"/>
  <c r="P1947" i="4" s="1"/>
  <c r="Q1947" i="4" s="1"/>
  <c r="M1945" i="4"/>
  <c r="N1945" i="4" s="1"/>
  <c r="O1945" i="4" s="1"/>
  <c r="P1945" i="4" s="1"/>
  <c r="Q1945" i="4" s="1"/>
  <c r="M1944" i="4"/>
  <c r="N1944" i="4" s="1"/>
  <c r="O1944" i="4" s="1"/>
  <c r="P1944" i="4" s="1"/>
  <c r="Q1944" i="4" s="1"/>
  <c r="M1943" i="4"/>
  <c r="N1943" i="4" s="1"/>
  <c r="O1943" i="4" s="1"/>
  <c r="P1943" i="4" s="1"/>
  <c r="Q1943" i="4" s="1"/>
  <c r="M1942" i="4"/>
  <c r="N1942" i="4" s="1"/>
  <c r="O1942" i="4" s="1"/>
  <c r="P1942" i="4" s="1"/>
  <c r="Q1942" i="4" s="1"/>
  <c r="M1941" i="4"/>
  <c r="N1941" i="4" s="1"/>
  <c r="O1941" i="4" s="1"/>
  <c r="P1941" i="4" s="1"/>
  <c r="Q1941" i="4" s="1"/>
  <c r="M1940" i="4"/>
  <c r="N1940" i="4" s="1"/>
  <c r="O1940" i="4" s="1"/>
  <c r="P1940" i="4" s="1"/>
  <c r="Q1940" i="4" s="1"/>
  <c r="M1939" i="4"/>
  <c r="N1939" i="4" s="1"/>
  <c r="O1939" i="4" s="1"/>
  <c r="P1939" i="4" s="1"/>
  <c r="Q1939" i="4" s="1"/>
  <c r="M1938" i="4"/>
  <c r="N1938" i="4" s="1"/>
  <c r="O1938" i="4" s="1"/>
  <c r="P1938" i="4" s="1"/>
  <c r="Q1938" i="4" s="1"/>
  <c r="M1937" i="4"/>
  <c r="N1937" i="4" s="1"/>
  <c r="O1937" i="4" s="1"/>
  <c r="P1937" i="4" s="1"/>
  <c r="Q1937" i="4" s="1"/>
  <c r="M1936" i="4"/>
  <c r="N1936" i="4" s="1"/>
  <c r="O1936" i="4" s="1"/>
  <c r="P1936" i="4" s="1"/>
  <c r="Q1936" i="4" s="1"/>
  <c r="M1935" i="4"/>
  <c r="N1935" i="4" s="1"/>
  <c r="O1935" i="4" s="1"/>
  <c r="P1935" i="4" s="1"/>
  <c r="Q1935" i="4" s="1"/>
  <c r="M1933" i="4"/>
  <c r="N1933" i="4" s="1"/>
  <c r="O1933" i="4" s="1"/>
  <c r="P1933" i="4" s="1"/>
  <c r="Q1933" i="4" s="1"/>
  <c r="M1932" i="4"/>
  <c r="N1932" i="4" s="1"/>
  <c r="O1932" i="4" s="1"/>
  <c r="P1932" i="4" s="1"/>
  <c r="Q1932" i="4" s="1"/>
  <c r="M1931" i="4"/>
  <c r="N1931" i="4" s="1"/>
  <c r="O1931" i="4" s="1"/>
  <c r="P1931" i="4" s="1"/>
  <c r="Q1931" i="4" s="1"/>
  <c r="M1930" i="4"/>
  <c r="N1930" i="4" s="1"/>
  <c r="O1930" i="4" s="1"/>
  <c r="P1930" i="4" s="1"/>
  <c r="Q1930" i="4" s="1"/>
  <c r="M1929" i="4"/>
  <c r="N1929" i="4" s="1"/>
  <c r="O1929" i="4" s="1"/>
  <c r="P1929" i="4" s="1"/>
  <c r="Q1929" i="4" s="1"/>
  <c r="M1928" i="4"/>
  <c r="N1928" i="4" s="1"/>
  <c r="O1928" i="4" s="1"/>
  <c r="P1928" i="4" s="1"/>
  <c r="Q1928" i="4" s="1"/>
  <c r="M1927" i="4"/>
  <c r="N1927" i="4" s="1"/>
  <c r="O1927" i="4" s="1"/>
  <c r="P1927" i="4" s="1"/>
  <c r="Q1927" i="4" s="1"/>
  <c r="M1926" i="4"/>
  <c r="N1926" i="4" s="1"/>
  <c r="O1926" i="4" s="1"/>
  <c r="P1926" i="4" s="1"/>
  <c r="Q1926" i="4" s="1"/>
  <c r="M1925" i="4"/>
  <c r="N1925" i="4" s="1"/>
  <c r="O1925" i="4" s="1"/>
  <c r="P1925" i="4" s="1"/>
  <c r="Q1925" i="4" s="1"/>
  <c r="M1924" i="4"/>
  <c r="N1924" i="4" s="1"/>
  <c r="O1924" i="4" s="1"/>
  <c r="P1924" i="4" s="1"/>
  <c r="Q1924" i="4" s="1"/>
  <c r="M1923" i="4"/>
  <c r="N1923" i="4" s="1"/>
  <c r="O1923" i="4" s="1"/>
  <c r="P1923" i="4" s="1"/>
  <c r="Q1923" i="4" s="1"/>
  <c r="M1921" i="4"/>
  <c r="N1921" i="4" s="1"/>
  <c r="O1921" i="4" s="1"/>
  <c r="P1921" i="4" s="1"/>
  <c r="Q1921" i="4" s="1"/>
  <c r="M1920" i="4"/>
  <c r="N1920" i="4" s="1"/>
  <c r="O1920" i="4" s="1"/>
  <c r="P1920" i="4" s="1"/>
  <c r="Q1920" i="4" s="1"/>
  <c r="M1919" i="4"/>
  <c r="N1919" i="4" s="1"/>
  <c r="O1919" i="4" s="1"/>
  <c r="P1919" i="4" s="1"/>
  <c r="Q1919" i="4" s="1"/>
  <c r="M1918" i="4"/>
  <c r="N1918" i="4" s="1"/>
  <c r="O1918" i="4" s="1"/>
  <c r="P1918" i="4" s="1"/>
  <c r="Q1918" i="4" s="1"/>
  <c r="M1917" i="4"/>
  <c r="N1917" i="4" s="1"/>
  <c r="O1917" i="4" s="1"/>
  <c r="P1917" i="4" s="1"/>
  <c r="Q1917" i="4" s="1"/>
  <c r="M1916" i="4"/>
  <c r="N1916" i="4" s="1"/>
  <c r="O1916" i="4" s="1"/>
  <c r="P1916" i="4" s="1"/>
  <c r="Q1916" i="4" s="1"/>
  <c r="M1915" i="4"/>
  <c r="N1915" i="4" s="1"/>
  <c r="O1915" i="4" s="1"/>
  <c r="P1915" i="4" s="1"/>
  <c r="Q1915" i="4" s="1"/>
  <c r="M1914" i="4"/>
  <c r="N1914" i="4" s="1"/>
  <c r="O1914" i="4" s="1"/>
  <c r="P1914" i="4" s="1"/>
  <c r="Q1914" i="4" s="1"/>
  <c r="M1913" i="4"/>
  <c r="N1913" i="4" s="1"/>
  <c r="O1913" i="4" s="1"/>
  <c r="P1913" i="4" s="1"/>
  <c r="Q1913" i="4" s="1"/>
  <c r="M1912" i="4"/>
  <c r="N1912" i="4" s="1"/>
  <c r="O1912" i="4" s="1"/>
  <c r="P1912" i="4" s="1"/>
  <c r="Q1912" i="4" s="1"/>
  <c r="M1911" i="4"/>
  <c r="N1911" i="4" s="1"/>
  <c r="O1911" i="4" s="1"/>
  <c r="P1911" i="4" s="1"/>
  <c r="Q1911" i="4" s="1"/>
  <c r="M1909" i="4"/>
  <c r="N1909" i="4" s="1"/>
  <c r="O1909" i="4" s="1"/>
  <c r="P1909" i="4" s="1"/>
  <c r="Q1909" i="4" s="1"/>
  <c r="M1908" i="4"/>
  <c r="N1908" i="4" s="1"/>
  <c r="O1908" i="4" s="1"/>
  <c r="P1908" i="4" s="1"/>
  <c r="Q1908" i="4" s="1"/>
  <c r="M1969" i="4"/>
  <c r="N1969" i="4" s="1"/>
  <c r="O1969" i="4" s="1"/>
  <c r="P1969" i="4" s="1"/>
  <c r="Q1969" i="4" s="1"/>
  <c r="M2056" i="4"/>
  <c r="N2056" i="4" s="1"/>
  <c r="O2056" i="4" s="1"/>
  <c r="P2056" i="4" s="1"/>
  <c r="Q2056" i="4" s="1"/>
  <c r="M1989" i="4"/>
  <c r="N1989" i="4" s="1"/>
  <c r="O1989" i="4" s="1"/>
  <c r="P1989" i="4" s="1"/>
  <c r="Q1989" i="4" s="1"/>
  <c r="M1985" i="4"/>
  <c r="N1985" i="4" s="1"/>
  <c r="O1985" i="4" s="1"/>
  <c r="P1985" i="4" s="1"/>
  <c r="Q1985" i="4" s="1"/>
  <c r="M2075" i="4"/>
  <c r="N2075" i="4" s="1"/>
  <c r="O2075" i="4" s="1"/>
  <c r="P2075" i="4" s="1"/>
  <c r="Q2075" i="4" s="1"/>
  <c r="M1970" i="4"/>
  <c r="N1970" i="4" s="1"/>
  <c r="O1970" i="4" s="1"/>
  <c r="P1970" i="4" s="1"/>
  <c r="Q1970" i="4" s="1"/>
  <c r="M1906" i="4"/>
  <c r="N1906" i="4" s="1"/>
  <c r="O1906" i="4" s="1"/>
  <c r="P1906" i="4" s="1"/>
  <c r="Q1906" i="4" s="1"/>
  <c r="M1904" i="4"/>
  <c r="N1904" i="4" s="1"/>
  <c r="O1904" i="4" s="1"/>
  <c r="P1904" i="4" s="1"/>
  <c r="Q1904" i="4" s="1"/>
  <c r="M1902" i="4"/>
  <c r="N1902" i="4" s="1"/>
  <c r="O1902" i="4" s="1"/>
  <c r="P1902" i="4" s="1"/>
  <c r="Q1902" i="4" s="1"/>
  <c r="M1900" i="4"/>
  <c r="N1900" i="4" s="1"/>
  <c r="O1900" i="4" s="1"/>
  <c r="P1900" i="4" s="1"/>
  <c r="Q1900" i="4" s="1"/>
  <c r="M1839" i="4"/>
  <c r="N1839" i="4" s="1"/>
  <c r="O1839" i="4" s="1"/>
  <c r="P1839" i="4" s="1"/>
  <c r="Q1839" i="4" s="1"/>
  <c r="M1815" i="4"/>
  <c r="N1815" i="4" s="1"/>
  <c r="O1815" i="4" s="1"/>
  <c r="P1815" i="4" s="1"/>
  <c r="Q1815" i="4" s="1"/>
  <c r="M1814" i="4"/>
  <c r="N1814" i="4" s="1"/>
  <c r="O1814" i="4" s="1"/>
  <c r="P1814" i="4" s="1"/>
  <c r="Q1814" i="4" s="1"/>
  <c r="M1813" i="4"/>
  <c r="N1813" i="4" s="1"/>
  <c r="O1813" i="4" s="1"/>
  <c r="P1813" i="4" s="1"/>
  <c r="Q1813" i="4" s="1"/>
  <c r="M1812" i="4"/>
  <c r="N1812" i="4" s="1"/>
  <c r="O1812" i="4" s="1"/>
  <c r="P1812" i="4" s="1"/>
  <c r="Q1812" i="4" s="1"/>
  <c r="M1811" i="4"/>
  <c r="N1811" i="4" s="1"/>
  <c r="O1811" i="4" s="1"/>
  <c r="P1811" i="4" s="1"/>
  <c r="Q1811" i="4" s="1"/>
  <c r="M1810" i="4"/>
  <c r="N1810" i="4" s="1"/>
  <c r="O1810" i="4" s="1"/>
  <c r="P1810" i="4" s="1"/>
  <c r="Q1810" i="4" s="1"/>
  <c r="M1809" i="4"/>
  <c r="N1809" i="4" s="1"/>
  <c r="O1809" i="4" s="1"/>
  <c r="P1809" i="4" s="1"/>
  <c r="Q1809" i="4" s="1"/>
  <c r="M1808" i="4"/>
  <c r="N1808" i="4" s="1"/>
  <c r="O1808" i="4" s="1"/>
  <c r="P1808" i="4" s="1"/>
  <c r="Q1808" i="4" s="1"/>
  <c r="M1807" i="4"/>
  <c r="N1807" i="4" s="1"/>
  <c r="O1807" i="4" s="1"/>
  <c r="P1807" i="4" s="1"/>
  <c r="Q1807" i="4" s="1"/>
  <c r="M1806" i="4"/>
  <c r="N1806" i="4" s="1"/>
  <c r="O1806" i="4" s="1"/>
  <c r="P1806" i="4" s="1"/>
  <c r="Q1806" i="4" s="1"/>
  <c r="M1805" i="4"/>
  <c r="N1805" i="4" s="1"/>
  <c r="O1805" i="4" s="1"/>
  <c r="P1805" i="4" s="1"/>
  <c r="Q1805" i="4" s="1"/>
  <c r="M1803" i="4"/>
  <c r="N1803" i="4" s="1"/>
  <c r="O1803" i="4" s="1"/>
  <c r="P1803" i="4" s="1"/>
  <c r="Q1803" i="4" s="1"/>
  <c r="M1802" i="4"/>
  <c r="N1802" i="4" s="1"/>
  <c r="O1802" i="4" s="1"/>
  <c r="P1802" i="4" s="1"/>
  <c r="Q1802" i="4" s="1"/>
  <c r="M1801" i="4"/>
  <c r="N1801" i="4" s="1"/>
  <c r="O1801" i="4" s="1"/>
  <c r="P1801" i="4" s="1"/>
  <c r="Q1801" i="4" s="1"/>
  <c r="M1800" i="4"/>
  <c r="N1800" i="4" s="1"/>
  <c r="O1800" i="4" s="1"/>
  <c r="P1800" i="4" s="1"/>
  <c r="Q1800" i="4" s="1"/>
  <c r="M1799" i="4"/>
  <c r="N1799" i="4" s="1"/>
  <c r="O1799" i="4" s="1"/>
  <c r="P1799" i="4" s="1"/>
  <c r="Q1799" i="4" s="1"/>
  <c r="M1798" i="4"/>
  <c r="N1798" i="4" s="1"/>
  <c r="O1798" i="4" s="1"/>
  <c r="P1798" i="4" s="1"/>
  <c r="Q1798" i="4" s="1"/>
  <c r="M1797" i="4"/>
  <c r="N1797" i="4" s="1"/>
  <c r="O1797" i="4" s="1"/>
  <c r="P1797" i="4" s="1"/>
  <c r="Q1797" i="4" s="1"/>
  <c r="M1796" i="4"/>
  <c r="N1796" i="4" s="1"/>
  <c r="O1796" i="4" s="1"/>
  <c r="P1796" i="4" s="1"/>
  <c r="Q1796" i="4" s="1"/>
  <c r="M1795" i="4"/>
  <c r="N1795" i="4" s="1"/>
  <c r="O1795" i="4" s="1"/>
  <c r="P1795" i="4" s="1"/>
  <c r="Q1795" i="4" s="1"/>
  <c r="M1794" i="4"/>
  <c r="N1794" i="4" s="1"/>
  <c r="O1794" i="4" s="1"/>
  <c r="P1794" i="4" s="1"/>
  <c r="Q1794" i="4" s="1"/>
  <c r="M1793" i="4"/>
  <c r="N1793" i="4" s="1"/>
  <c r="O1793" i="4" s="1"/>
  <c r="P1793" i="4" s="1"/>
  <c r="Q1793" i="4" s="1"/>
  <c r="M1791" i="4"/>
  <c r="N1791" i="4" s="1"/>
  <c r="O1791" i="4" s="1"/>
  <c r="P1791" i="4" s="1"/>
  <c r="Q1791" i="4" s="1"/>
  <c r="M1790" i="4"/>
  <c r="N1790" i="4" s="1"/>
  <c r="O1790" i="4" s="1"/>
  <c r="P1790" i="4" s="1"/>
  <c r="Q1790" i="4" s="1"/>
  <c r="M1789" i="4"/>
  <c r="N1789" i="4" s="1"/>
  <c r="O1789" i="4" s="1"/>
  <c r="P1789" i="4" s="1"/>
  <c r="Q1789" i="4" s="1"/>
  <c r="M1788" i="4"/>
  <c r="N1788" i="4" s="1"/>
  <c r="O1788" i="4" s="1"/>
  <c r="P1788" i="4" s="1"/>
  <c r="Q1788" i="4" s="1"/>
  <c r="M1787" i="4"/>
  <c r="N1787" i="4" s="1"/>
  <c r="O1787" i="4" s="1"/>
  <c r="P1787" i="4" s="1"/>
  <c r="Q1787" i="4" s="1"/>
  <c r="M1786" i="4"/>
  <c r="N1786" i="4" s="1"/>
  <c r="O1786" i="4" s="1"/>
  <c r="P1786" i="4" s="1"/>
  <c r="Q1786" i="4" s="1"/>
  <c r="M1785" i="4"/>
  <c r="N1785" i="4" s="1"/>
  <c r="O1785" i="4" s="1"/>
  <c r="P1785" i="4" s="1"/>
  <c r="Q1785" i="4" s="1"/>
  <c r="M1784" i="4"/>
  <c r="N1784" i="4" s="1"/>
  <c r="O1784" i="4" s="1"/>
  <c r="P1784" i="4" s="1"/>
  <c r="Q1784" i="4" s="1"/>
  <c r="M1783" i="4"/>
  <c r="N1783" i="4" s="1"/>
  <c r="O1783" i="4" s="1"/>
  <c r="P1783" i="4" s="1"/>
  <c r="Q1783" i="4" s="1"/>
  <c r="M1782" i="4"/>
  <c r="N1782" i="4" s="1"/>
  <c r="O1782" i="4" s="1"/>
  <c r="P1782" i="4" s="1"/>
  <c r="Q1782" i="4" s="1"/>
  <c r="M1781" i="4"/>
  <c r="N1781" i="4" s="1"/>
  <c r="O1781" i="4" s="1"/>
  <c r="P1781" i="4" s="1"/>
  <c r="Q1781" i="4" s="1"/>
  <c r="M1779" i="4"/>
  <c r="N1779" i="4" s="1"/>
  <c r="O1779" i="4" s="1"/>
  <c r="P1779" i="4" s="1"/>
  <c r="Q1779" i="4" s="1"/>
  <c r="M1778" i="4"/>
  <c r="N1778" i="4" s="1"/>
  <c r="O1778" i="4" s="1"/>
  <c r="P1778" i="4" s="1"/>
  <c r="Q1778" i="4" s="1"/>
  <c r="M1777" i="4"/>
  <c r="N1777" i="4" s="1"/>
  <c r="O1777" i="4" s="1"/>
  <c r="P1777" i="4" s="1"/>
  <c r="Q1777" i="4" s="1"/>
  <c r="M1776" i="4"/>
  <c r="N1776" i="4" s="1"/>
  <c r="O1776" i="4" s="1"/>
  <c r="P1776" i="4" s="1"/>
  <c r="Q1776" i="4" s="1"/>
  <c r="M1775" i="4"/>
  <c r="N1775" i="4" s="1"/>
  <c r="O1775" i="4" s="1"/>
  <c r="P1775" i="4" s="1"/>
  <c r="Q1775" i="4" s="1"/>
  <c r="M1774" i="4"/>
  <c r="N1774" i="4" s="1"/>
  <c r="O1774" i="4" s="1"/>
  <c r="P1774" i="4" s="1"/>
  <c r="Q1774" i="4" s="1"/>
  <c r="M1773" i="4"/>
  <c r="N1773" i="4" s="1"/>
  <c r="O1773" i="4" s="1"/>
  <c r="P1773" i="4" s="1"/>
  <c r="Q1773" i="4" s="1"/>
  <c r="M1772" i="4"/>
  <c r="N1772" i="4" s="1"/>
  <c r="O1772" i="4" s="1"/>
  <c r="P1772" i="4" s="1"/>
  <c r="Q1772" i="4" s="1"/>
  <c r="M1771" i="4"/>
  <c r="N1771" i="4" s="1"/>
  <c r="O1771" i="4" s="1"/>
  <c r="P1771" i="4" s="1"/>
  <c r="Q1771" i="4" s="1"/>
  <c r="M1770" i="4"/>
  <c r="N1770" i="4" s="1"/>
  <c r="O1770" i="4" s="1"/>
  <c r="P1770" i="4" s="1"/>
  <c r="Q1770" i="4" s="1"/>
  <c r="M1769" i="4"/>
  <c r="N1769" i="4" s="1"/>
  <c r="O1769" i="4" s="1"/>
  <c r="P1769" i="4" s="1"/>
  <c r="Q1769" i="4" s="1"/>
  <c r="M1767" i="4"/>
  <c r="N1767" i="4" s="1"/>
  <c r="O1767" i="4" s="1"/>
  <c r="P1767" i="4" s="1"/>
  <c r="Q1767" i="4" s="1"/>
  <c r="M1766" i="4"/>
  <c r="N1766" i="4" s="1"/>
  <c r="O1766" i="4" s="1"/>
  <c r="P1766" i="4" s="1"/>
  <c r="Q1766" i="4" s="1"/>
  <c r="M1765" i="4"/>
  <c r="N1765" i="4" s="1"/>
  <c r="O1765" i="4" s="1"/>
  <c r="P1765" i="4" s="1"/>
  <c r="Q1765" i="4" s="1"/>
  <c r="M1764" i="4"/>
  <c r="N1764" i="4" s="1"/>
  <c r="O1764" i="4" s="1"/>
  <c r="P1764" i="4" s="1"/>
  <c r="Q1764" i="4" s="1"/>
  <c r="M1763" i="4"/>
  <c r="N1763" i="4" s="1"/>
  <c r="O1763" i="4" s="1"/>
  <c r="P1763" i="4" s="1"/>
  <c r="Q1763" i="4" s="1"/>
  <c r="M1762" i="4"/>
  <c r="N1762" i="4" s="1"/>
  <c r="O1762" i="4" s="1"/>
  <c r="P1762" i="4" s="1"/>
  <c r="Q1762" i="4" s="1"/>
  <c r="M1761" i="4"/>
  <c r="N1761" i="4" s="1"/>
  <c r="O1761" i="4" s="1"/>
  <c r="P1761" i="4" s="1"/>
  <c r="Q1761" i="4" s="1"/>
  <c r="M1760" i="4"/>
  <c r="N1760" i="4" s="1"/>
  <c r="O1760" i="4" s="1"/>
  <c r="P1760" i="4" s="1"/>
  <c r="Q1760" i="4" s="1"/>
  <c r="M1759" i="4"/>
  <c r="N1759" i="4" s="1"/>
  <c r="O1759" i="4" s="1"/>
  <c r="P1759" i="4" s="1"/>
  <c r="Q1759" i="4" s="1"/>
  <c r="M1758" i="4"/>
  <c r="N1758" i="4" s="1"/>
  <c r="O1758" i="4" s="1"/>
  <c r="P1758" i="4" s="1"/>
  <c r="Q1758" i="4" s="1"/>
  <c r="M1757" i="4"/>
  <c r="N1757" i="4" s="1"/>
  <c r="O1757" i="4" s="1"/>
  <c r="P1757" i="4" s="1"/>
  <c r="Q1757" i="4" s="1"/>
  <c r="M1755" i="4"/>
  <c r="N1755" i="4" s="1"/>
  <c r="O1755" i="4" s="1"/>
  <c r="P1755" i="4" s="1"/>
  <c r="Q1755" i="4" s="1"/>
  <c r="M1754" i="4"/>
  <c r="N1754" i="4" s="1"/>
  <c r="O1754" i="4" s="1"/>
  <c r="P1754" i="4" s="1"/>
  <c r="Q1754" i="4" s="1"/>
  <c r="M1753" i="4"/>
  <c r="N1753" i="4" s="1"/>
  <c r="O1753" i="4" s="1"/>
  <c r="P1753" i="4" s="1"/>
  <c r="Q1753" i="4" s="1"/>
  <c r="M1752" i="4"/>
  <c r="N1752" i="4" s="1"/>
  <c r="O1752" i="4" s="1"/>
  <c r="P1752" i="4" s="1"/>
  <c r="Q1752" i="4" s="1"/>
  <c r="M1751" i="4"/>
  <c r="N1751" i="4" s="1"/>
  <c r="O1751" i="4" s="1"/>
  <c r="P1751" i="4" s="1"/>
  <c r="Q1751" i="4" s="1"/>
  <c r="M1750" i="4"/>
  <c r="N1750" i="4" s="1"/>
  <c r="O1750" i="4" s="1"/>
  <c r="P1750" i="4" s="1"/>
  <c r="Q1750" i="4" s="1"/>
  <c r="M1749" i="4"/>
  <c r="N1749" i="4" s="1"/>
  <c r="O1749" i="4" s="1"/>
  <c r="P1749" i="4" s="1"/>
  <c r="Q1749" i="4" s="1"/>
  <c r="M1748" i="4"/>
  <c r="N1748" i="4" s="1"/>
  <c r="O1748" i="4" s="1"/>
  <c r="P1748" i="4" s="1"/>
  <c r="Q1748" i="4" s="1"/>
  <c r="M1747" i="4"/>
  <c r="N1747" i="4" s="1"/>
  <c r="O1747" i="4" s="1"/>
  <c r="P1747" i="4" s="1"/>
  <c r="Q1747" i="4" s="1"/>
  <c r="M1746" i="4"/>
  <c r="N1746" i="4" s="1"/>
  <c r="O1746" i="4" s="1"/>
  <c r="P1746" i="4" s="1"/>
  <c r="Q1746" i="4" s="1"/>
  <c r="M1745" i="4"/>
  <c r="N1745" i="4" s="1"/>
  <c r="O1745" i="4" s="1"/>
  <c r="P1745" i="4" s="1"/>
  <c r="Q1745" i="4" s="1"/>
  <c r="M1743" i="4"/>
  <c r="N1743" i="4" s="1"/>
  <c r="O1743" i="4" s="1"/>
  <c r="P1743" i="4" s="1"/>
  <c r="Q1743" i="4" s="1"/>
  <c r="M1742" i="4"/>
  <c r="N1742" i="4" s="1"/>
  <c r="O1742" i="4" s="1"/>
  <c r="P1742" i="4" s="1"/>
  <c r="Q1742" i="4" s="1"/>
  <c r="M1741" i="4"/>
  <c r="N1741" i="4" s="1"/>
  <c r="O1741" i="4" s="1"/>
  <c r="P1741" i="4" s="1"/>
  <c r="Q1741" i="4" s="1"/>
  <c r="M1740" i="4"/>
  <c r="N1740" i="4" s="1"/>
  <c r="O1740" i="4" s="1"/>
  <c r="P1740" i="4" s="1"/>
  <c r="Q1740" i="4" s="1"/>
  <c r="M1739" i="4"/>
  <c r="N1739" i="4" s="1"/>
  <c r="O1739" i="4" s="1"/>
  <c r="P1739" i="4" s="1"/>
  <c r="Q1739" i="4" s="1"/>
  <c r="M1738" i="4"/>
  <c r="N1738" i="4" s="1"/>
  <c r="O1738" i="4" s="1"/>
  <c r="P1738" i="4" s="1"/>
  <c r="Q1738" i="4" s="1"/>
  <c r="M1737" i="4"/>
  <c r="N1737" i="4" s="1"/>
  <c r="O1737" i="4" s="1"/>
  <c r="P1737" i="4" s="1"/>
  <c r="Q1737" i="4" s="1"/>
  <c r="M1736" i="4"/>
  <c r="N1736" i="4" s="1"/>
  <c r="O1736" i="4" s="1"/>
  <c r="P1736" i="4" s="1"/>
  <c r="Q1736" i="4" s="1"/>
  <c r="M1735" i="4"/>
  <c r="N1735" i="4" s="1"/>
  <c r="O1735" i="4" s="1"/>
  <c r="P1735" i="4" s="1"/>
  <c r="Q1735" i="4" s="1"/>
  <c r="M1734" i="4"/>
  <c r="N1734" i="4" s="1"/>
  <c r="O1734" i="4" s="1"/>
  <c r="P1734" i="4" s="1"/>
  <c r="Q1734" i="4" s="1"/>
  <c r="M1733" i="4"/>
  <c r="N1733" i="4" s="1"/>
  <c r="O1733" i="4" s="1"/>
  <c r="P1733" i="4" s="1"/>
  <c r="Q1733" i="4" s="1"/>
  <c r="M1731" i="4"/>
  <c r="N1731" i="4" s="1"/>
  <c r="O1731" i="4" s="1"/>
  <c r="P1731" i="4" s="1"/>
  <c r="Q1731" i="4" s="1"/>
  <c r="M1730" i="4"/>
  <c r="N1730" i="4" s="1"/>
  <c r="O1730" i="4" s="1"/>
  <c r="P1730" i="4" s="1"/>
  <c r="Q1730" i="4" s="1"/>
  <c r="M1729" i="4"/>
  <c r="N1729" i="4" s="1"/>
  <c r="O1729" i="4" s="1"/>
  <c r="P1729" i="4" s="1"/>
  <c r="Q1729" i="4" s="1"/>
  <c r="M1728" i="4"/>
  <c r="N1728" i="4" s="1"/>
  <c r="O1728" i="4" s="1"/>
  <c r="P1728" i="4" s="1"/>
  <c r="Q1728" i="4" s="1"/>
  <c r="M1727" i="4"/>
  <c r="N1727" i="4" s="1"/>
  <c r="O1727" i="4" s="1"/>
  <c r="P1727" i="4" s="1"/>
  <c r="Q1727" i="4" s="1"/>
  <c r="M1726" i="4"/>
  <c r="N1726" i="4" s="1"/>
  <c r="O1726" i="4" s="1"/>
  <c r="P1726" i="4" s="1"/>
  <c r="Q1726" i="4" s="1"/>
  <c r="M1725" i="4"/>
  <c r="N1725" i="4" s="1"/>
  <c r="O1725" i="4" s="1"/>
  <c r="P1725" i="4" s="1"/>
  <c r="Q1725" i="4" s="1"/>
  <c r="M1724" i="4"/>
  <c r="N1724" i="4" s="1"/>
  <c r="O1724" i="4" s="1"/>
  <c r="P1724" i="4" s="1"/>
  <c r="Q1724" i="4" s="1"/>
  <c r="M1723" i="4"/>
  <c r="N1723" i="4" s="1"/>
  <c r="O1723" i="4" s="1"/>
  <c r="P1723" i="4" s="1"/>
  <c r="Q1723" i="4" s="1"/>
  <c r="M1722" i="4"/>
  <c r="N1722" i="4" s="1"/>
  <c r="O1722" i="4" s="1"/>
  <c r="P1722" i="4" s="1"/>
  <c r="Q1722" i="4" s="1"/>
  <c r="M1721" i="4"/>
  <c r="N1721" i="4" s="1"/>
  <c r="O1721" i="4" s="1"/>
  <c r="P1721" i="4" s="1"/>
  <c r="Q1721" i="4" s="1"/>
  <c r="M1719" i="4"/>
  <c r="N1719" i="4" s="1"/>
  <c r="O1719" i="4" s="1"/>
  <c r="P1719" i="4" s="1"/>
  <c r="Q1719" i="4" s="1"/>
  <c r="M1718" i="4"/>
  <c r="N1718" i="4" s="1"/>
  <c r="O1718" i="4" s="1"/>
  <c r="P1718" i="4" s="1"/>
  <c r="Q1718" i="4" s="1"/>
  <c r="M1717" i="4"/>
  <c r="N1717" i="4" s="1"/>
  <c r="O1717" i="4" s="1"/>
  <c r="P1717" i="4" s="1"/>
  <c r="Q1717" i="4" s="1"/>
  <c r="M1716" i="4"/>
  <c r="N1716" i="4" s="1"/>
  <c r="O1716" i="4" s="1"/>
  <c r="P1716" i="4" s="1"/>
  <c r="Q1716" i="4" s="1"/>
  <c r="M1715" i="4"/>
  <c r="N1715" i="4" s="1"/>
  <c r="O1715" i="4" s="1"/>
  <c r="P1715" i="4" s="1"/>
  <c r="Q1715" i="4" s="1"/>
  <c r="M1714" i="4"/>
  <c r="N1714" i="4" s="1"/>
  <c r="O1714" i="4" s="1"/>
  <c r="P1714" i="4" s="1"/>
  <c r="Q1714" i="4" s="1"/>
  <c r="M1713" i="4"/>
  <c r="N1713" i="4" s="1"/>
  <c r="O1713" i="4" s="1"/>
  <c r="P1713" i="4" s="1"/>
  <c r="Q1713" i="4" s="1"/>
  <c r="M1712" i="4"/>
  <c r="N1712" i="4" s="1"/>
  <c r="O1712" i="4" s="1"/>
  <c r="P1712" i="4" s="1"/>
  <c r="Q1712" i="4" s="1"/>
  <c r="M1711" i="4"/>
  <c r="N1711" i="4" s="1"/>
  <c r="O1711" i="4" s="1"/>
  <c r="P1711" i="4" s="1"/>
  <c r="Q1711" i="4" s="1"/>
  <c r="M1710" i="4"/>
  <c r="N1710" i="4" s="1"/>
  <c r="O1710" i="4" s="1"/>
  <c r="P1710" i="4" s="1"/>
  <c r="Q1710" i="4" s="1"/>
  <c r="M1709" i="4"/>
  <c r="N1709" i="4" s="1"/>
  <c r="O1709" i="4" s="1"/>
  <c r="P1709" i="4" s="1"/>
  <c r="Q1709" i="4" s="1"/>
  <c r="M1707" i="4"/>
  <c r="N1707" i="4" s="1"/>
  <c r="O1707" i="4" s="1"/>
  <c r="P1707" i="4" s="1"/>
  <c r="Q1707" i="4" s="1"/>
  <c r="M1706" i="4"/>
  <c r="N1706" i="4" s="1"/>
  <c r="O1706" i="4" s="1"/>
  <c r="P1706" i="4" s="1"/>
  <c r="Q1706" i="4" s="1"/>
  <c r="M1705" i="4"/>
  <c r="N1705" i="4" s="1"/>
  <c r="O1705" i="4" s="1"/>
  <c r="P1705" i="4" s="1"/>
  <c r="Q1705" i="4" s="1"/>
  <c r="M1704" i="4"/>
  <c r="N1704" i="4" s="1"/>
  <c r="O1704" i="4" s="1"/>
  <c r="P1704" i="4" s="1"/>
  <c r="Q1704" i="4" s="1"/>
  <c r="M1703" i="4"/>
  <c r="N1703" i="4" s="1"/>
  <c r="O1703" i="4" s="1"/>
  <c r="P1703" i="4" s="1"/>
  <c r="Q1703" i="4" s="1"/>
  <c r="M1702" i="4"/>
  <c r="N1702" i="4" s="1"/>
  <c r="O1702" i="4" s="1"/>
  <c r="P1702" i="4" s="1"/>
  <c r="Q1702" i="4" s="1"/>
  <c r="M1701" i="4"/>
  <c r="N1701" i="4" s="1"/>
  <c r="O1701" i="4" s="1"/>
  <c r="P1701" i="4" s="1"/>
  <c r="Q1701" i="4" s="1"/>
  <c r="M1700" i="4"/>
  <c r="N1700" i="4" s="1"/>
  <c r="O1700" i="4" s="1"/>
  <c r="P1700" i="4" s="1"/>
  <c r="Q1700" i="4" s="1"/>
  <c r="M1699" i="4"/>
  <c r="N1699" i="4" s="1"/>
  <c r="O1699" i="4" s="1"/>
  <c r="P1699" i="4" s="1"/>
  <c r="Q1699" i="4" s="1"/>
  <c r="M1698" i="4"/>
  <c r="N1698" i="4" s="1"/>
  <c r="O1698" i="4" s="1"/>
  <c r="P1698" i="4" s="1"/>
  <c r="Q1698" i="4" s="1"/>
  <c r="M1697" i="4"/>
  <c r="N1697" i="4" s="1"/>
  <c r="O1697" i="4" s="1"/>
  <c r="P1697" i="4" s="1"/>
  <c r="Q1697" i="4" s="1"/>
  <c r="M1695" i="4"/>
  <c r="N1695" i="4" s="1"/>
  <c r="O1695" i="4" s="1"/>
  <c r="P1695" i="4" s="1"/>
  <c r="Q1695" i="4" s="1"/>
  <c r="M1694" i="4"/>
  <c r="N1694" i="4" s="1"/>
  <c r="O1694" i="4" s="1"/>
  <c r="P1694" i="4" s="1"/>
  <c r="Q1694" i="4" s="1"/>
  <c r="M1693" i="4"/>
  <c r="N1693" i="4" s="1"/>
  <c r="O1693" i="4" s="1"/>
  <c r="P1693" i="4" s="1"/>
  <c r="Q1693" i="4" s="1"/>
  <c r="M1692" i="4"/>
  <c r="N1692" i="4" s="1"/>
  <c r="O1692" i="4" s="1"/>
  <c r="P1692" i="4" s="1"/>
  <c r="Q1692" i="4" s="1"/>
  <c r="M1691" i="4"/>
  <c r="N1691" i="4" s="1"/>
  <c r="O1691" i="4" s="1"/>
  <c r="P1691" i="4" s="1"/>
  <c r="Q1691" i="4" s="1"/>
  <c r="M1690" i="4"/>
  <c r="N1690" i="4" s="1"/>
  <c r="O1690" i="4" s="1"/>
  <c r="P1690" i="4" s="1"/>
  <c r="Q1690" i="4" s="1"/>
  <c r="M1689" i="4"/>
  <c r="N1689" i="4" s="1"/>
  <c r="O1689" i="4" s="1"/>
  <c r="P1689" i="4" s="1"/>
  <c r="Q1689" i="4" s="1"/>
  <c r="M1688" i="4"/>
  <c r="N1688" i="4" s="1"/>
  <c r="O1688" i="4" s="1"/>
  <c r="P1688" i="4" s="1"/>
  <c r="Q1688" i="4" s="1"/>
  <c r="M1687" i="4"/>
  <c r="N1687" i="4" s="1"/>
  <c r="O1687" i="4" s="1"/>
  <c r="P1687" i="4" s="1"/>
  <c r="Q1687" i="4" s="1"/>
  <c r="M1686" i="4"/>
  <c r="N1686" i="4" s="1"/>
  <c r="O1686" i="4" s="1"/>
  <c r="P1686" i="4" s="1"/>
  <c r="Q1686" i="4" s="1"/>
  <c r="M1685" i="4"/>
  <c r="N1685" i="4" s="1"/>
  <c r="O1685" i="4" s="1"/>
  <c r="P1685" i="4" s="1"/>
  <c r="Q1685" i="4" s="1"/>
  <c r="M1684" i="4"/>
  <c r="N1684" i="4" s="1"/>
  <c r="O1684" i="4" s="1"/>
  <c r="P1684" i="4" s="1"/>
  <c r="Q1684" i="4" s="1"/>
  <c r="M1683" i="4"/>
  <c r="N1683" i="4" s="1"/>
  <c r="O1683" i="4" s="1"/>
  <c r="P1683" i="4" s="1"/>
  <c r="Q1683" i="4" s="1"/>
  <c r="M1682" i="4"/>
  <c r="N1682" i="4" s="1"/>
  <c r="O1682" i="4" s="1"/>
  <c r="P1682" i="4" s="1"/>
  <c r="Q1682" i="4" s="1"/>
  <c r="M1865" i="4"/>
  <c r="N1865" i="4" s="1"/>
  <c r="O1865" i="4" s="1"/>
  <c r="P1865" i="4" s="1"/>
  <c r="Q1865" i="4" s="1"/>
  <c r="M1861" i="4"/>
  <c r="N1861" i="4" s="1"/>
  <c r="O1861" i="4" s="1"/>
  <c r="P1861" i="4" s="1"/>
  <c r="Q1861" i="4" s="1"/>
  <c r="M1857" i="4"/>
  <c r="N1857" i="4" s="1"/>
  <c r="O1857" i="4" s="1"/>
  <c r="P1857" i="4" s="1"/>
  <c r="Q1857" i="4" s="1"/>
  <c r="M1853" i="4"/>
  <c r="N1853" i="4" s="1"/>
  <c r="O1853" i="4" s="1"/>
  <c r="P1853" i="4" s="1"/>
  <c r="Q1853" i="4" s="1"/>
  <c r="M1848" i="4"/>
  <c r="N1848" i="4" s="1"/>
  <c r="O1848" i="4" s="1"/>
  <c r="P1848" i="4" s="1"/>
  <c r="Q1848" i="4" s="1"/>
  <c r="M1840" i="4"/>
  <c r="N1840" i="4" s="1"/>
  <c r="O1840" i="4" s="1"/>
  <c r="P1840" i="4" s="1"/>
  <c r="Q1840" i="4" s="1"/>
  <c r="M1828" i="4"/>
  <c r="N1828" i="4" s="1"/>
  <c r="O1828" i="4" s="1"/>
  <c r="P1828" i="4" s="1"/>
  <c r="Q1828" i="4" s="1"/>
  <c r="M1896" i="4"/>
  <c r="N1896" i="4" s="1"/>
  <c r="O1896" i="4" s="1"/>
  <c r="P1896" i="4" s="1"/>
  <c r="Q1896" i="4" s="1"/>
  <c r="M1893" i="4"/>
  <c r="N1893" i="4" s="1"/>
  <c r="O1893" i="4" s="1"/>
  <c r="P1893" i="4" s="1"/>
  <c r="Q1893" i="4" s="1"/>
  <c r="M1890" i="4"/>
  <c r="N1890" i="4" s="1"/>
  <c r="O1890" i="4" s="1"/>
  <c r="P1890" i="4" s="1"/>
  <c r="Q1890" i="4" s="1"/>
  <c r="M1887" i="4"/>
  <c r="N1887" i="4" s="1"/>
  <c r="O1887" i="4" s="1"/>
  <c r="P1887" i="4" s="1"/>
  <c r="Q1887" i="4" s="1"/>
  <c r="M1884" i="4"/>
  <c r="N1884" i="4" s="1"/>
  <c r="O1884" i="4" s="1"/>
  <c r="P1884" i="4" s="1"/>
  <c r="Q1884" i="4" s="1"/>
  <c r="M1881" i="4"/>
  <c r="N1881" i="4" s="1"/>
  <c r="O1881" i="4" s="1"/>
  <c r="P1881" i="4" s="1"/>
  <c r="Q1881" i="4" s="1"/>
  <c r="M1878" i="4"/>
  <c r="N1878" i="4" s="1"/>
  <c r="O1878" i="4" s="1"/>
  <c r="P1878" i="4" s="1"/>
  <c r="Q1878" i="4" s="1"/>
  <c r="M1875" i="4"/>
  <c r="N1875" i="4" s="1"/>
  <c r="O1875" i="4" s="1"/>
  <c r="P1875" i="4" s="1"/>
  <c r="Q1875" i="4" s="1"/>
  <c r="M1872" i="4"/>
  <c r="N1872" i="4" s="1"/>
  <c r="O1872" i="4" s="1"/>
  <c r="P1872" i="4" s="1"/>
  <c r="Q1872" i="4" s="1"/>
  <c r="M1869" i="4"/>
  <c r="N1869" i="4" s="1"/>
  <c r="O1869" i="4" s="1"/>
  <c r="P1869" i="4" s="1"/>
  <c r="Q1869" i="4" s="1"/>
  <c r="M1841" i="4"/>
  <c r="N1841" i="4" s="1"/>
  <c r="O1841" i="4" s="1"/>
  <c r="P1841" i="4" s="1"/>
  <c r="Q1841" i="4" s="1"/>
  <c r="M1829" i="4"/>
  <c r="N1829" i="4" s="1"/>
  <c r="O1829" i="4" s="1"/>
  <c r="P1829" i="4" s="1"/>
  <c r="Q1829" i="4" s="1"/>
  <c r="M1817" i="4"/>
  <c r="N1817" i="4" s="1"/>
  <c r="O1817" i="4" s="1"/>
  <c r="P1817" i="4" s="1"/>
  <c r="Q1817" i="4" s="1"/>
  <c r="M1849" i="4"/>
  <c r="N1849" i="4" s="1"/>
  <c r="O1849" i="4" s="1"/>
  <c r="P1849" i="4" s="1"/>
  <c r="Q1849" i="4" s="1"/>
  <c r="M1842" i="4"/>
  <c r="N1842" i="4" s="1"/>
  <c r="O1842" i="4" s="1"/>
  <c r="P1842" i="4" s="1"/>
  <c r="Q1842" i="4" s="1"/>
  <c r="M1830" i="4"/>
  <c r="N1830" i="4" s="1"/>
  <c r="O1830" i="4" s="1"/>
  <c r="P1830" i="4" s="1"/>
  <c r="Q1830" i="4" s="1"/>
  <c r="M1866" i="4"/>
  <c r="N1866" i="4" s="1"/>
  <c r="O1866" i="4" s="1"/>
  <c r="P1866" i="4" s="1"/>
  <c r="Q1866" i="4" s="1"/>
  <c r="M1862" i="4"/>
  <c r="N1862" i="4" s="1"/>
  <c r="O1862" i="4" s="1"/>
  <c r="P1862" i="4" s="1"/>
  <c r="Q1862" i="4" s="1"/>
  <c r="M1858" i="4"/>
  <c r="N1858" i="4" s="1"/>
  <c r="O1858" i="4" s="1"/>
  <c r="P1858" i="4" s="1"/>
  <c r="Q1858" i="4" s="1"/>
  <c r="M1854" i="4"/>
  <c r="N1854" i="4" s="1"/>
  <c r="O1854" i="4" s="1"/>
  <c r="P1854" i="4" s="1"/>
  <c r="Q1854" i="4" s="1"/>
  <c r="M1843" i="4"/>
  <c r="N1843" i="4" s="1"/>
  <c r="O1843" i="4" s="1"/>
  <c r="P1843" i="4" s="1"/>
  <c r="Q1843" i="4" s="1"/>
  <c r="M1831" i="4"/>
  <c r="N1831" i="4" s="1"/>
  <c r="O1831" i="4" s="1"/>
  <c r="P1831" i="4" s="1"/>
  <c r="Q1831" i="4" s="1"/>
  <c r="M1819" i="4"/>
  <c r="N1819" i="4" s="1"/>
  <c r="O1819" i="4" s="1"/>
  <c r="P1819" i="4" s="1"/>
  <c r="Q1819" i="4" s="1"/>
  <c r="M2069" i="4"/>
  <c r="N2069" i="4" s="1"/>
  <c r="O2069" i="4" s="1"/>
  <c r="P2069" i="4" s="1"/>
  <c r="Q2069" i="4" s="1"/>
  <c r="M1850" i="4"/>
  <c r="N1850" i="4" s="1"/>
  <c r="O1850" i="4" s="1"/>
  <c r="P1850" i="4" s="1"/>
  <c r="Q1850" i="4" s="1"/>
  <c r="M1844" i="4"/>
  <c r="N1844" i="4" s="1"/>
  <c r="O1844" i="4" s="1"/>
  <c r="P1844" i="4" s="1"/>
  <c r="Q1844" i="4" s="1"/>
  <c r="M1832" i="4"/>
  <c r="N1832" i="4" s="1"/>
  <c r="O1832" i="4" s="1"/>
  <c r="P1832" i="4" s="1"/>
  <c r="Q1832" i="4" s="1"/>
  <c r="M1907" i="4"/>
  <c r="N1907" i="4" s="1"/>
  <c r="O1907" i="4" s="1"/>
  <c r="P1907" i="4" s="1"/>
  <c r="Q1907" i="4" s="1"/>
  <c r="M1905" i="4"/>
  <c r="N1905" i="4" s="1"/>
  <c r="O1905" i="4" s="1"/>
  <c r="P1905" i="4" s="1"/>
  <c r="Q1905" i="4" s="1"/>
  <c r="M1903" i="4"/>
  <c r="N1903" i="4" s="1"/>
  <c r="O1903" i="4" s="1"/>
  <c r="P1903" i="4" s="1"/>
  <c r="Q1903" i="4" s="1"/>
  <c r="M1901" i="4"/>
  <c r="N1901" i="4" s="1"/>
  <c r="O1901" i="4" s="1"/>
  <c r="P1901" i="4" s="1"/>
  <c r="Q1901" i="4" s="1"/>
  <c r="M1899" i="4"/>
  <c r="N1899" i="4" s="1"/>
  <c r="O1899" i="4" s="1"/>
  <c r="P1899" i="4" s="1"/>
  <c r="Q1899" i="4" s="1"/>
  <c r="M1894" i="4"/>
  <c r="N1894" i="4" s="1"/>
  <c r="O1894" i="4" s="1"/>
  <c r="P1894" i="4" s="1"/>
  <c r="Q1894" i="4" s="1"/>
  <c r="M1891" i="4"/>
  <c r="N1891" i="4" s="1"/>
  <c r="O1891" i="4" s="1"/>
  <c r="P1891" i="4" s="1"/>
  <c r="Q1891" i="4" s="1"/>
  <c r="M1888" i="4"/>
  <c r="N1888" i="4" s="1"/>
  <c r="O1888" i="4" s="1"/>
  <c r="P1888" i="4" s="1"/>
  <c r="Q1888" i="4" s="1"/>
  <c r="M1885" i="4"/>
  <c r="N1885" i="4" s="1"/>
  <c r="O1885" i="4" s="1"/>
  <c r="P1885" i="4" s="1"/>
  <c r="Q1885" i="4" s="1"/>
  <c r="M1882" i="4"/>
  <c r="N1882" i="4" s="1"/>
  <c r="O1882" i="4" s="1"/>
  <c r="P1882" i="4" s="1"/>
  <c r="Q1882" i="4" s="1"/>
  <c r="M1879" i="4"/>
  <c r="N1879" i="4" s="1"/>
  <c r="O1879" i="4" s="1"/>
  <c r="P1879" i="4" s="1"/>
  <c r="Q1879" i="4" s="1"/>
  <c r="M1876" i="4"/>
  <c r="N1876" i="4" s="1"/>
  <c r="O1876" i="4" s="1"/>
  <c r="P1876" i="4" s="1"/>
  <c r="Q1876" i="4" s="1"/>
  <c r="M1873" i="4"/>
  <c r="N1873" i="4" s="1"/>
  <c r="O1873" i="4" s="1"/>
  <c r="P1873" i="4" s="1"/>
  <c r="Q1873" i="4" s="1"/>
  <c r="M1870" i="4"/>
  <c r="N1870" i="4" s="1"/>
  <c r="O1870" i="4" s="1"/>
  <c r="P1870" i="4" s="1"/>
  <c r="Q1870" i="4" s="1"/>
  <c r="M1833" i="4"/>
  <c r="N1833" i="4" s="1"/>
  <c r="O1833" i="4" s="1"/>
  <c r="P1833" i="4" s="1"/>
  <c r="Q1833" i="4" s="1"/>
  <c r="M1821" i="4"/>
  <c r="N1821" i="4" s="1"/>
  <c r="O1821" i="4" s="1"/>
  <c r="P1821" i="4" s="1"/>
  <c r="Q1821" i="4" s="1"/>
  <c r="M1977" i="4"/>
  <c r="N1977" i="4" s="1"/>
  <c r="O1977" i="4" s="1"/>
  <c r="P1977" i="4" s="1"/>
  <c r="Q1977" i="4" s="1"/>
  <c r="M1897" i="4"/>
  <c r="N1897" i="4" s="1"/>
  <c r="O1897" i="4" s="1"/>
  <c r="P1897" i="4" s="1"/>
  <c r="Q1897" i="4" s="1"/>
  <c r="M1863" i="4"/>
  <c r="N1863" i="4" s="1"/>
  <c r="O1863" i="4" s="1"/>
  <c r="P1863" i="4" s="1"/>
  <c r="Q1863" i="4" s="1"/>
  <c r="M1859" i="4"/>
  <c r="N1859" i="4" s="1"/>
  <c r="O1859" i="4" s="1"/>
  <c r="P1859" i="4" s="1"/>
  <c r="Q1859" i="4" s="1"/>
  <c r="M1855" i="4"/>
  <c r="N1855" i="4" s="1"/>
  <c r="O1855" i="4" s="1"/>
  <c r="P1855" i="4" s="1"/>
  <c r="Q1855" i="4" s="1"/>
  <c r="M1851" i="4"/>
  <c r="N1851" i="4" s="1"/>
  <c r="O1851" i="4" s="1"/>
  <c r="P1851" i="4" s="1"/>
  <c r="Q1851" i="4" s="1"/>
  <c r="M1845" i="4"/>
  <c r="N1845" i="4" s="1"/>
  <c r="O1845" i="4" s="1"/>
  <c r="P1845" i="4" s="1"/>
  <c r="Q1845" i="4" s="1"/>
  <c r="M1834" i="4"/>
  <c r="N1834" i="4" s="1"/>
  <c r="O1834" i="4" s="1"/>
  <c r="P1834" i="4" s="1"/>
  <c r="Q1834" i="4" s="1"/>
  <c r="M1846" i="4"/>
  <c r="N1846" i="4" s="1"/>
  <c r="O1846" i="4" s="1"/>
  <c r="P1846" i="4" s="1"/>
  <c r="Q1846" i="4" s="1"/>
  <c r="M1836" i="4"/>
  <c r="N1836" i="4" s="1"/>
  <c r="O1836" i="4" s="1"/>
  <c r="P1836" i="4" s="1"/>
  <c r="Q1836" i="4" s="1"/>
  <c r="M1824" i="4"/>
  <c r="N1824" i="4" s="1"/>
  <c r="O1824" i="4" s="1"/>
  <c r="P1824" i="4" s="1"/>
  <c r="Q1824" i="4" s="1"/>
  <c r="M1864" i="4"/>
  <c r="N1864" i="4" s="1"/>
  <c r="O1864" i="4" s="1"/>
  <c r="P1864" i="4" s="1"/>
  <c r="Q1864" i="4" s="1"/>
  <c r="M1856" i="4"/>
  <c r="N1856" i="4" s="1"/>
  <c r="O1856" i="4" s="1"/>
  <c r="P1856" i="4" s="1"/>
  <c r="Q1856" i="4" s="1"/>
  <c r="M1676" i="4"/>
  <c r="N1676" i="4" s="1"/>
  <c r="O1676" i="4" s="1"/>
  <c r="P1676" i="4" s="1"/>
  <c r="Q1676" i="4" s="1"/>
  <c r="M1664" i="4"/>
  <c r="N1664" i="4" s="1"/>
  <c r="O1664" i="4" s="1"/>
  <c r="P1664" i="4" s="1"/>
  <c r="Q1664" i="4" s="1"/>
  <c r="M1835" i="4"/>
  <c r="N1835" i="4" s="1"/>
  <c r="O1835" i="4" s="1"/>
  <c r="P1835" i="4" s="1"/>
  <c r="Q1835" i="4" s="1"/>
  <c r="M1677" i="4"/>
  <c r="N1677" i="4" s="1"/>
  <c r="O1677" i="4" s="1"/>
  <c r="P1677" i="4" s="1"/>
  <c r="Q1677" i="4" s="1"/>
  <c r="M1665" i="4"/>
  <c r="N1665" i="4" s="1"/>
  <c r="O1665" i="4" s="1"/>
  <c r="P1665" i="4" s="1"/>
  <c r="Q1665" i="4" s="1"/>
  <c r="M1889" i="4"/>
  <c r="N1889" i="4" s="1"/>
  <c r="O1889" i="4" s="1"/>
  <c r="P1889" i="4" s="1"/>
  <c r="Q1889" i="4" s="1"/>
  <c r="M1880" i="4"/>
  <c r="N1880" i="4" s="1"/>
  <c r="O1880" i="4" s="1"/>
  <c r="P1880" i="4" s="1"/>
  <c r="Q1880" i="4" s="1"/>
  <c r="M1871" i="4"/>
  <c r="N1871" i="4" s="1"/>
  <c r="O1871" i="4" s="1"/>
  <c r="P1871" i="4" s="1"/>
  <c r="Q1871" i="4" s="1"/>
  <c r="M1678" i="4"/>
  <c r="N1678" i="4" s="1"/>
  <c r="O1678" i="4" s="1"/>
  <c r="P1678" i="4" s="1"/>
  <c r="Q1678" i="4" s="1"/>
  <c r="M1666" i="4"/>
  <c r="N1666" i="4" s="1"/>
  <c r="O1666" i="4" s="1"/>
  <c r="P1666" i="4" s="1"/>
  <c r="Q1666" i="4" s="1"/>
  <c r="M1826" i="4"/>
  <c r="N1826" i="4" s="1"/>
  <c r="O1826" i="4" s="1"/>
  <c r="P1826" i="4" s="1"/>
  <c r="Q1826" i="4" s="1"/>
  <c r="M1679" i="4"/>
  <c r="N1679" i="4" s="1"/>
  <c r="O1679" i="4" s="1"/>
  <c r="P1679" i="4" s="1"/>
  <c r="Q1679" i="4" s="1"/>
  <c r="M1667" i="4"/>
  <c r="N1667" i="4" s="1"/>
  <c r="O1667" i="4" s="1"/>
  <c r="P1667" i="4" s="1"/>
  <c r="Q1667" i="4" s="1"/>
  <c r="M1680" i="4"/>
  <c r="N1680" i="4" s="1"/>
  <c r="O1680" i="4" s="1"/>
  <c r="P1680" i="4" s="1"/>
  <c r="Q1680" i="4" s="1"/>
  <c r="M1668" i="4"/>
  <c r="N1668" i="4" s="1"/>
  <c r="O1668" i="4" s="1"/>
  <c r="P1668" i="4" s="1"/>
  <c r="Q1668" i="4" s="1"/>
  <c r="M1825" i="4"/>
  <c r="N1825" i="4" s="1"/>
  <c r="O1825" i="4" s="1"/>
  <c r="P1825" i="4" s="1"/>
  <c r="Q1825" i="4" s="1"/>
  <c r="M1681" i="4"/>
  <c r="N1681" i="4" s="1"/>
  <c r="O1681" i="4" s="1"/>
  <c r="P1681" i="4" s="1"/>
  <c r="Q1681" i="4" s="1"/>
  <c r="M1669" i="4"/>
  <c r="N1669" i="4" s="1"/>
  <c r="O1669" i="4" s="1"/>
  <c r="P1669" i="4" s="1"/>
  <c r="Q1669" i="4" s="1"/>
  <c r="M1895" i="4"/>
  <c r="N1895" i="4" s="1"/>
  <c r="O1895" i="4" s="1"/>
  <c r="P1895" i="4" s="1"/>
  <c r="Q1895" i="4" s="1"/>
  <c r="M1877" i="4"/>
  <c r="N1877" i="4" s="1"/>
  <c r="O1877" i="4" s="1"/>
  <c r="P1877" i="4" s="1"/>
  <c r="Q1877" i="4" s="1"/>
  <c r="M1868" i="4"/>
  <c r="N1868" i="4" s="1"/>
  <c r="O1868" i="4" s="1"/>
  <c r="P1868" i="4" s="1"/>
  <c r="Q1868" i="4" s="1"/>
  <c r="M1860" i="4"/>
  <c r="N1860" i="4" s="1"/>
  <c r="O1860" i="4" s="1"/>
  <c r="P1860" i="4" s="1"/>
  <c r="Q1860" i="4" s="1"/>
  <c r="M1847" i="4"/>
  <c r="N1847" i="4" s="1"/>
  <c r="O1847" i="4" s="1"/>
  <c r="P1847" i="4" s="1"/>
  <c r="Q1847" i="4" s="1"/>
  <c r="M1838" i="4"/>
  <c r="N1838" i="4" s="1"/>
  <c r="O1838" i="4" s="1"/>
  <c r="P1838" i="4" s="1"/>
  <c r="Q1838" i="4" s="1"/>
  <c r="M1670" i="4"/>
  <c r="N1670" i="4" s="1"/>
  <c r="O1670" i="4" s="1"/>
  <c r="P1670" i="4" s="1"/>
  <c r="Q1670" i="4" s="1"/>
  <c r="M1671" i="4"/>
  <c r="N1671" i="4" s="1"/>
  <c r="O1671" i="4" s="1"/>
  <c r="P1671" i="4" s="1"/>
  <c r="Q1671" i="4" s="1"/>
  <c r="M1971" i="4"/>
  <c r="N1971" i="4" s="1"/>
  <c r="O1971" i="4" s="1"/>
  <c r="P1971" i="4" s="1"/>
  <c r="Q1971" i="4" s="1"/>
  <c r="M1837" i="4"/>
  <c r="N1837" i="4" s="1"/>
  <c r="O1837" i="4" s="1"/>
  <c r="P1837" i="4" s="1"/>
  <c r="Q1837" i="4" s="1"/>
  <c r="M1672" i="4"/>
  <c r="N1672" i="4" s="1"/>
  <c r="O1672" i="4" s="1"/>
  <c r="P1672" i="4" s="1"/>
  <c r="Q1672" i="4" s="1"/>
  <c r="M1624" i="4"/>
  <c r="N1624" i="4" s="1"/>
  <c r="O1624" i="4" s="1"/>
  <c r="P1624" i="4" s="1"/>
  <c r="Q1624" i="4" s="1"/>
  <c r="M1621" i="4"/>
  <c r="N1621" i="4" s="1"/>
  <c r="O1621" i="4" s="1"/>
  <c r="P1621" i="4" s="1"/>
  <c r="Q1621" i="4" s="1"/>
  <c r="M1618" i="4"/>
  <c r="N1618" i="4" s="1"/>
  <c r="O1618" i="4" s="1"/>
  <c r="P1618" i="4" s="1"/>
  <c r="Q1618" i="4" s="1"/>
  <c r="M1615" i="4"/>
  <c r="N1615" i="4" s="1"/>
  <c r="O1615" i="4" s="1"/>
  <c r="P1615" i="4" s="1"/>
  <c r="Q1615" i="4" s="1"/>
  <c r="M1612" i="4"/>
  <c r="N1612" i="4" s="1"/>
  <c r="O1612" i="4" s="1"/>
  <c r="P1612" i="4" s="1"/>
  <c r="Q1612" i="4" s="1"/>
  <c r="M1606" i="4"/>
  <c r="N1606" i="4" s="1"/>
  <c r="O1606" i="4" s="1"/>
  <c r="P1606" i="4" s="1"/>
  <c r="Q1606" i="4" s="1"/>
  <c r="M1603" i="4"/>
  <c r="N1603" i="4" s="1"/>
  <c r="O1603" i="4" s="1"/>
  <c r="P1603" i="4" s="1"/>
  <c r="Q1603" i="4" s="1"/>
  <c r="M1600" i="4"/>
  <c r="N1600" i="4" s="1"/>
  <c r="O1600" i="4" s="1"/>
  <c r="P1600" i="4" s="1"/>
  <c r="Q1600" i="4" s="1"/>
  <c r="M1597" i="4"/>
  <c r="N1597" i="4" s="1"/>
  <c r="O1597" i="4" s="1"/>
  <c r="P1597" i="4" s="1"/>
  <c r="Q1597" i="4" s="1"/>
  <c r="M1554" i="4"/>
  <c r="N1554" i="4" s="1"/>
  <c r="O1554" i="4" s="1"/>
  <c r="P1554" i="4" s="1"/>
  <c r="Q1554" i="4" s="1"/>
  <c r="M1548" i="4"/>
  <c r="N1548" i="4" s="1"/>
  <c r="O1548" i="4" s="1"/>
  <c r="P1548" i="4" s="1"/>
  <c r="Q1548" i="4" s="1"/>
  <c r="M1542" i="4"/>
  <c r="N1542" i="4" s="1"/>
  <c r="O1542" i="4" s="1"/>
  <c r="P1542" i="4" s="1"/>
  <c r="Q1542" i="4" s="1"/>
  <c r="M1536" i="4"/>
  <c r="N1536" i="4" s="1"/>
  <c r="O1536" i="4" s="1"/>
  <c r="P1536" i="4" s="1"/>
  <c r="Q1536" i="4" s="1"/>
  <c r="M1530" i="4"/>
  <c r="N1530" i="4" s="1"/>
  <c r="O1530" i="4" s="1"/>
  <c r="P1530" i="4" s="1"/>
  <c r="Q1530" i="4" s="1"/>
  <c r="M1524" i="4"/>
  <c r="N1524" i="4" s="1"/>
  <c r="O1524" i="4" s="1"/>
  <c r="P1524" i="4" s="1"/>
  <c r="Q1524" i="4" s="1"/>
  <c r="M1518" i="4"/>
  <c r="N1518" i="4" s="1"/>
  <c r="O1518" i="4" s="1"/>
  <c r="P1518" i="4" s="1"/>
  <c r="Q1518" i="4" s="1"/>
  <c r="M1506" i="4"/>
  <c r="N1506" i="4" s="1"/>
  <c r="O1506" i="4" s="1"/>
  <c r="P1506" i="4" s="1"/>
  <c r="Q1506" i="4" s="1"/>
  <c r="M1500" i="4"/>
  <c r="N1500" i="4" s="1"/>
  <c r="O1500" i="4" s="1"/>
  <c r="P1500" i="4" s="1"/>
  <c r="Q1500" i="4" s="1"/>
  <c r="M1494" i="4"/>
  <c r="N1494" i="4" s="1"/>
  <c r="O1494" i="4" s="1"/>
  <c r="P1494" i="4" s="1"/>
  <c r="Q1494" i="4" s="1"/>
  <c r="M1484" i="4"/>
  <c r="N1484" i="4" s="1"/>
  <c r="O1484" i="4" s="1"/>
  <c r="P1484" i="4" s="1"/>
  <c r="Q1484" i="4" s="1"/>
  <c r="M1892" i="4"/>
  <c r="N1892" i="4" s="1"/>
  <c r="O1892" i="4" s="1"/>
  <c r="P1892" i="4" s="1"/>
  <c r="Q1892" i="4" s="1"/>
  <c r="M1485" i="4"/>
  <c r="N1485" i="4" s="1"/>
  <c r="O1485" i="4" s="1"/>
  <c r="P1485" i="4" s="1"/>
  <c r="Q1485" i="4" s="1"/>
  <c r="M1659" i="4"/>
  <c r="N1659" i="4" s="1"/>
  <c r="O1659" i="4" s="1"/>
  <c r="P1659" i="4" s="1"/>
  <c r="Q1659" i="4" s="1"/>
  <c r="M1655" i="4"/>
  <c r="N1655" i="4" s="1"/>
  <c r="O1655" i="4" s="1"/>
  <c r="P1655" i="4" s="1"/>
  <c r="Q1655" i="4" s="1"/>
  <c r="M1651" i="4"/>
  <c r="N1651" i="4" s="1"/>
  <c r="O1651" i="4" s="1"/>
  <c r="P1651" i="4" s="1"/>
  <c r="Q1651" i="4" s="1"/>
  <c r="M1647" i="4"/>
  <c r="N1647" i="4" s="1"/>
  <c r="O1647" i="4" s="1"/>
  <c r="P1647" i="4" s="1"/>
  <c r="Q1647" i="4" s="1"/>
  <c r="M1643" i="4"/>
  <c r="N1643" i="4" s="1"/>
  <c r="O1643" i="4" s="1"/>
  <c r="P1643" i="4" s="1"/>
  <c r="Q1643" i="4" s="1"/>
  <c r="M1635" i="4"/>
  <c r="N1635" i="4" s="1"/>
  <c r="O1635" i="4" s="1"/>
  <c r="P1635" i="4" s="1"/>
  <c r="Q1635" i="4" s="1"/>
  <c r="M1631" i="4"/>
  <c r="N1631" i="4" s="1"/>
  <c r="O1631" i="4" s="1"/>
  <c r="P1631" i="4" s="1"/>
  <c r="Q1631" i="4" s="1"/>
  <c r="M1627" i="4"/>
  <c r="N1627" i="4" s="1"/>
  <c r="O1627" i="4" s="1"/>
  <c r="P1627" i="4" s="1"/>
  <c r="Q1627" i="4" s="1"/>
  <c r="M1594" i="4"/>
  <c r="N1594" i="4" s="1"/>
  <c r="O1594" i="4" s="1"/>
  <c r="P1594" i="4" s="1"/>
  <c r="Q1594" i="4" s="1"/>
  <c r="M1592" i="4"/>
  <c r="N1592" i="4" s="1"/>
  <c r="O1592" i="4" s="1"/>
  <c r="P1592" i="4" s="1"/>
  <c r="Q1592" i="4" s="1"/>
  <c r="M1590" i="4"/>
  <c r="N1590" i="4" s="1"/>
  <c r="O1590" i="4" s="1"/>
  <c r="P1590" i="4" s="1"/>
  <c r="Q1590" i="4" s="1"/>
  <c r="M1587" i="4"/>
  <c r="N1587" i="4" s="1"/>
  <c r="O1587" i="4" s="1"/>
  <c r="P1587" i="4" s="1"/>
  <c r="Q1587" i="4" s="1"/>
  <c r="M1583" i="4"/>
  <c r="N1583" i="4" s="1"/>
  <c r="O1583" i="4" s="1"/>
  <c r="P1583" i="4" s="1"/>
  <c r="Q1583" i="4" s="1"/>
  <c r="M1579" i="4"/>
  <c r="N1579" i="4" s="1"/>
  <c r="O1579" i="4" s="1"/>
  <c r="P1579" i="4" s="1"/>
  <c r="Q1579" i="4" s="1"/>
  <c r="M1575" i="4"/>
  <c r="N1575" i="4" s="1"/>
  <c r="O1575" i="4" s="1"/>
  <c r="P1575" i="4" s="1"/>
  <c r="Q1575" i="4" s="1"/>
  <c r="M1571" i="4"/>
  <c r="N1571" i="4" s="1"/>
  <c r="O1571" i="4" s="1"/>
  <c r="P1571" i="4" s="1"/>
  <c r="Q1571" i="4" s="1"/>
  <c r="M1563" i="4"/>
  <c r="N1563" i="4" s="1"/>
  <c r="O1563" i="4" s="1"/>
  <c r="P1563" i="4" s="1"/>
  <c r="Q1563" i="4" s="1"/>
  <c r="M1559" i="4"/>
  <c r="N1559" i="4" s="1"/>
  <c r="O1559" i="4" s="1"/>
  <c r="P1559" i="4" s="1"/>
  <c r="Q1559" i="4" s="1"/>
  <c r="M1555" i="4"/>
  <c r="N1555" i="4" s="1"/>
  <c r="O1555" i="4" s="1"/>
  <c r="P1555" i="4" s="1"/>
  <c r="Q1555" i="4" s="1"/>
  <c r="M1549" i="4"/>
  <c r="N1549" i="4" s="1"/>
  <c r="O1549" i="4" s="1"/>
  <c r="P1549" i="4" s="1"/>
  <c r="Q1549" i="4" s="1"/>
  <c r="M1543" i="4"/>
  <c r="N1543" i="4" s="1"/>
  <c r="O1543" i="4" s="1"/>
  <c r="P1543" i="4" s="1"/>
  <c r="Q1543" i="4" s="1"/>
  <c r="M1537" i="4"/>
  <c r="N1537" i="4" s="1"/>
  <c r="O1537" i="4" s="1"/>
  <c r="P1537" i="4" s="1"/>
  <c r="Q1537" i="4" s="1"/>
  <c r="M1531" i="4"/>
  <c r="N1531" i="4" s="1"/>
  <c r="O1531" i="4" s="1"/>
  <c r="P1531" i="4" s="1"/>
  <c r="Q1531" i="4" s="1"/>
  <c r="M1525" i="4"/>
  <c r="N1525" i="4" s="1"/>
  <c r="O1525" i="4" s="1"/>
  <c r="P1525" i="4" s="1"/>
  <c r="Q1525" i="4" s="1"/>
  <c r="M1519" i="4"/>
  <c r="N1519" i="4" s="1"/>
  <c r="O1519" i="4" s="1"/>
  <c r="P1519" i="4" s="1"/>
  <c r="Q1519" i="4" s="1"/>
  <c r="M1513" i="4"/>
  <c r="N1513" i="4" s="1"/>
  <c r="O1513" i="4" s="1"/>
  <c r="P1513" i="4" s="1"/>
  <c r="Q1513" i="4" s="1"/>
  <c r="M1507" i="4"/>
  <c r="N1507" i="4" s="1"/>
  <c r="O1507" i="4" s="1"/>
  <c r="P1507" i="4" s="1"/>
  <c r="Q1507" i="4" s="1"/>
  <c r="M1495" i="4"/>
  <c r="N1495" i="4" s="1"/>
  <c r="O1495" i="4" s="1"/>
  <c r="P1495" i="4" s="1"/>
  <c r="Q1495" i="4" s="1"/>
  <c r="M1486" i="4"/>
  <c r="N1486" i="4" s="1"/>
  <c r="O1486" i="4" s="1"/>
  <c r="P1486" i="4" s="1"/>
  <c r="Q1486" i="4" s="1"/>
  <c r="M1474" i="4"/>
  <c r="N1474" i="4" s="1"/>
  <c r="O1474" i="4" s="1"/>
  <c r="P1474" i="4" s="1"/>
  <c r="Q1474" i="4" s="1"/>
  <c r="M1473" i="4"/>
  <c r="N1473" i="4" s="1"/>
  <c r="O1473" i="4" s="1"/>
  <c r="P1473" i="4" s="1"/>
  <c r="Q1473" i="4" s="1"/>
  <c r="M1472" i="4"/>
  <c r="N1472" i="4" s="1"/>
  <c r="O1472" i="4" s="1"/>
  <c r="P1472" i="4" s="1"/>
  <c r="Q1472" i="4" s="1"/>
  <c r="M1471" i="4"/>
  <c r="N1471" i="4" s="1"/>
  <c r="O1471" i="4" s="1"/>
  <c r="P1471" i="4" s="1"/>
  <c r="Q1471" i="4" s="1"/>
  <c r="M1470" i="4"/>
  <c r="N1470" i="4" s="1"/>
  <c r="O1470" i="4" s="1"/>
  <c r="P1470" i="4" s="1"/>
  <c r="Q1470" i="4" s="1"/>
  <c r="M1469" i="4"/>
  <c r="N1469" i="4" s="1"/>
  <c r="O1469" i="4" s="1"/>
  <c r="P1469" i="4" s="1"/>
  <c r="Q1469" i="4" s="1"/>
  <c r="M1468" i="4"/>
  <c r="N1468" i="4" s="1"/>
  <c r="O1468" i="4" s="1"/>
  <c r="P1468" i="4" s="1"/>
  <c r="Q1468" i="4" s="1"/>
  <c r="M1467" i="4"/>
  <c r="N1467" i="4" s="1"/>
  <c r="O1467" i="4" s="1"/>
  <c r="P1467" i="4" s="1"/>
  <c r="Q1467" i="4" s="1"/>
  <c r="M1466" i="4"/>
  <c r="N1466" i="4" s="1"/>
  <c r="O1466" i="4" s="1"/>
  <c r="P1466" i="4" s="1"/>
  <c r="Q1466" i="4" s="1"/>
  <c r="M1464" i="4"/>
  <c r="N1464" i="4" s="1"/>
  <c r="O1464" i="4" s="1"/>
  <c r="P1464" i="4" s="1"/>
  <c r="Q1464" i="4" s="1"/>
  <c r="M1463" i="4"/>
  <c r="N1463" i="4" s="1"/>
  <c r="O1463" i="4" s="1"/>
  <c r="P1463" i="4" s="1"/>
  <c r="Q1463" i="4" s="1"/>
  <c r="M1462" i="4"/>
  <c r="N1462" i="4" s="1"/>
  <c r="O1462" i="4" s="1"/>
  <c r="P1462" i="4" s="1"/>
  <c r="Q1462" i="4" s="1"/>
  <c r="M1461" i="4"/>
  <c r="N1461" i="4" s="1"/>
  <c r="O1461" i="4" s="1"/>
  <c r="P1461" i="4" s="1"/>
  <c r="Q1461" i="4" s="1"/>
  <c r="M1460" i="4"/>
  <c r="N1460" i="4" s="1"/>
  <c r="O1460" i="4" s="1"/>
  <c r="P1460" i="4" s="1"/>
  <c r="Q1460" i="4" s="1"/>
  <c r="M1459" i="4"/>
  <c r="N1459" i="4" s="1"/>
  <c r="O1459" i="4" s="1"/>
  <c r="P1459" i="4" s="1"/>
  <c r="Q1459" i="4" s="1"/>
  <c r="M1458" i="4"/>
  <c r="N1458" i="4" s="1"/>
  <c r="O1458" i="4" s="1"/>
  <c r="P1458" i="4" s="1"/>
  <c r="Q1458" i="4" s="1"/>
  <c r="M1457" i="4"/>
  <c r="N1457" i="4" s="1"/>
  <c r="O1457" i="4" s="1"/>
  <c r="P1457" i="4" s="1"/>
  <c r="Q1457" i="4" s="1"/>
  <c r="M1456" i="4"/>
  <c r="N1456" i="4" s="1"/>
  <c r="O1456" i="4" s="1"/>
  <c r="P1456" i="4" s="1"/>
  <c r="Q1456" i="4" s="1"/>
  <c r="M1455" i="4"/>
  <c r="N1455" i="4" s="1"/>
  <c r="O1455" i="4" s="1"/>
  <c r="P1455" i="4" s="1"/>
  <c r="Q1455" i="4" s="1"/>
  <c r="M1454" i="4"/>
  <c r="N1454" i="4" s="1"/>
  <c r="O1454" i="4" s="1"/>
  <c r="P1454" i="4" s="1"/>
  <c r="Q1454" i="4" s="1"/>
  <c r="M1452" i="4"/>
  <c r="N1452" i="4" s="1"/>
  <c r="O1452" i="4" s="1"/>
  <c r="P1452" i="4" s="1"/>
  <c r="Q1452" i="4" s="1"/>
  <c r="M1451" i="4"/>
  <c r="N1451" i="4" s="1"/>
  <c r="O1451" i="4" s="1"/>
  <c r="P1451" i="4" s="1"/>
  <c r="Q1451" i="4" s="1"/>
  <c r="M1450" i="4"/>
  <c r="N1450" i="4" s="1"/>
  <c r="O1450" i="4" s="1"/>
  <c r="P1450" i="4" s="1"/>
  <c r="Q1450" i="4" s="1"/>
  <c r="M1449" i="4"/>
  <c r="N1449" i="4" s="1"/>
  <c r="O1449" i="4" s="1"/>
  <c r="P1449" i="4" s="1"/>
  <c r="Q1449" i="4" s="1"/>
  <c r="M1448" i="4"/>
  <c r="N1448" i="4" s="1"/>
  <c r="O1448" i="4" s="1"/>
  <c r="P1448" i="4" s="1"/>
  <c r="Q1448" i="4" s="1"/>
  <c r="M1447" i="4"/>
  <c r="N1447" i="4" s="1"/>
  <c r="O1447" i="4" s="1"/>
  <c r="P1447" i="4" s="1"/>
  <c r="Q1447" i="4" s="1"/>
  <c r="M1446" i="4"/>
  <c r="N1446" i="4" s="1"/>
  <c r="O1446" i="4" s="1"/>
  <c r="P1446" i="4" s="1"/>
  <c r="Q1446" i="4" s="1"/>
  <c r="M1445" i="4"/>
  <c r="N1445" i="4" s="1"/>
  <c r="O1445" i="4" s="1"/>
  <c r="P1445" i="4" s="1"/>
  <c r="Q1445" i="4" s="1"/>
  <c r="M1444" i="4"/>
  <c r="N1444" i="4" s="1"/>
  <c r="O1444" i="4" s="1"/>
  <c r="P1444" i="4" s="1"/>
  <c r="Q1444" i="4" s="1"/>
  <c r="M1443" i="4"/>
  <c r="N1443" i="4" s="1"/>
  <c r="O1443" i="4" s="1"/>
  <c r="P1443" i="4" s="1"/>
  <c r="Q1443" i="4" s="1"/>
  <c r="M1442" i="4"/>
  <c r="N1442" i="4" s="1"/>
  <c r="O1442" i="4" s="1"/>
  <c r="P1442" i="4" s="1"/>
  <c r="Q1442" i="4" s="1"/>
  <c r="M1440" i="4"/>
  <c r="N1440" i="4" s="1"/>
  <c r="O1440" i="4" s="1"/>
  <c r="P1440" i="4" s="1"/>
  <c r="Q1440" i="4" s="1"/>
  <c r="M1439" i="4"/>
  <c r="N1439" i="4" s="1"/>
  <c r="O1439" i="4" s="1"/>
  <c r="P1439" i="4" s="1"/>
  <c r="Q1439" i="4" s="1"/>
  <c r="M1438" i="4"/>
  <c r="N1438" i="4" s="1"/>
  <c r="M1437" i="4"/>
  <c r="N1437" i="4" s="1"/>
  <c r="O1437" i="4" s="1"/>
  <c r="P1437" i="4" s="1"/>
  <c r="Q1437" i="4" s="1"/>
  <c r="M1436" i="4"/>
  <c r="N1436" i="4" s="1"/>
  <c r="O1436" i="4" s="1"/>
  <c r="P1436" i="4" s="1"/>
  <c r="Q1436" i="4" s="1"/>
  <c r="M1435" i="4"/>
  <c r="N1435" i="4" s="1"/>
  <c r="O1435" i="4" s="1"/>
  <c r="P1435" i="4" s="1"/>
  <c r="Q1435" i="4" s="1"/>
  <c r="M1434" i="4"/>
  <c r="N1434" i="4" s="1"/>
  <c r="O1434" i="4" s="1"/>
  <c r="P1434" i="4" s="1"/>
  <c r="Q1434" i="4" s="1"/>
  <c r="M1433" i="4"/>
  <c r="N1433" i="4" s="1"/>
  <c r="O1433" i="4" s="1"/>
  <c r="P1433" i="4" s="1"/>
  <c r="Q1433" i="4" s="1"/>
  <c r="M1432" i="4"/>
  <c r="N1432" i="4" s="1"/>
  <c r="O1432" i="4" s="1"/>
  <c r="P1432" i="4" s="1"/>
  <c r="Q1432" i="4" s="1"/>
  <c r="M1431" i="4"/>
  <c r="N1431" i="4" s="1"/>
  <c r="O1431" i="4" s="1"/>
  <c r="P1431" i="4" s="1"/>
  <c r="Q1431" i="4" s="1"/>
  <c r="M1430" i="4"/>
  <c r="N1430" i="4" s="1"/>
  <c r="O1430" i="4" s="1"/>
  <c r="P1430" i="4" s="1"/>
  <c r="Q1430" i="4" s="1"/>
  <c r="M1428" i="4"/>
  <c r="N1428" i="4" s="1"/>
  <c r="O1428" i="4" s="1"/>
  <c r="P1428" i="4" s="1"/>
  <c r="Q1428" i="4" s="1"/>
  <c r="M1427" i="4"/>
  <c r="N1427" i="4" s="1"/>
  <c r="O1427" i="4" s="1"/>
  <c r="P1427" i="4" s="1"/>
  <c r="Q1427" i="4" s="1"/>
  <c r="M1426" i="4"/>
  <c r="N1426" i="4" s="1"/>
  <c r="O1426" i="4" s="1"/>
  <c r="P1426" i="4" s="1"/>
  <c r="Q1426" i="4" s="1"/>
  <c r="M1425" i="4"/>
  <c r="N1425" i="4" s="1"/>
  <c r="O1425" i="4" s="1"/>
  <c r="P1425" i="4" s="1"/>
  <c r="Q1425" i="4" s="1"/>
  <c r="M1424" i="4"/>
  <c r="N1424" i="4" s="1"/>
  <c r="O1424" i="4" s="1"/>
  <c r="P1424" i="4" s="1"/>
  <c r="Q1424" i="4" s="1"/>
  <c r="M1423" i="4"/>
  <c r="N1423" i="4" s="1"/>
  <c r="O1423" i="4" s="1"/>
  <c r="P1423" i="4" s="1"/>
  <c r="Q1423" i="4" s="1"/>
  <c r="M1422" i="4"/>
  <c r="N1422" i="4" s="1"/>
  <c r="O1422" i="4" s="1"/>
  <c r="P1422" i="4" s="1"/>
  <c r="Q1422" i="4" s="1"/>
  <c r="M1421" i="4"/>
  <c r="N1421" i="4" s="1"/>
  <c r="O1421" i="4" s="1"/>
  <c r="P1421" i="4" s="1"/>
  <c r="Q1421" i="4" s="1"/>
  <c r="M1420" i="4"/>
  <c r="N1420" i="4" s="1"/>
  <c r="O1420" i="4" s="1"/>
  <c r="P1420" i="4" s="1"/>
  <c r="Q1420" i="4" s="1"/>
  <c r="M1419" i="4"/>
  <c r="N1419" i="4" s="1"/>
  <c r="O1419" i="4" s="1"/>
  <c r="P1419" i="4" s="1"/>
  <c r="Q1419" i="4" s="1"/>
  <c r="M1418" i="4"/>
  <c r="N1418" i="4" s="1"/>
  <c r="O1418" i="4" s="1"/>
  <c r="P1418" i="4" s="1"/>
  <c r="Q1418" i="4" s="1"/>
  <c r="M1417" i="4"/>
  <c r="N1417" i="4" s="1"/>
  <c r="O1417" i="4" s="1"/>
  <c r="P1417" i="4" s="1"/>
  <c r="Q1417" i="4" s="1"/>
  <c r="M1416" i="4"/>
  <c r="N1416" i="4" s="1"/>
  <c r="O1416" i="4" s="1"/>
  <c r="P1416" i="4" s="1"/>
  <c r="Q1416" i="4" s="1"/>
  <c r="M1415" i="4"/>
  <c r="N1415" i="4" s="1"/>
  <c r="O1415" i="4" s="1"/>
  <c r="P1415" i="4" s="1"/>
  <c r="Q1415" i="4" s="1"/>
  <c r="M1414" i="4"/>
  <c r="N1414" i="4" s="1"/>
  <c r="O1414" i="4" s="1"/>
  <c r="P1414" i="4" s="1"/>
  <c r="Q1414" i="4" s="1"/>
  <c r="M1413" i="4"/>
  <c r="N1413" i="4" s="1"/>
  <c r="O1413" i="4" s="1"/>
  <c r="P1413" i="4" s="1"/>
  <c r="Q1413" i="4" s="1"/>
  <c r="M1412" i="4"/>
  <c r="N1412" i="4" s="1"/>
  <c r="O1412" i="4" s="1"/>
  <c r="P1412" i="4" s="1"/>
  <c r="Q1412" i="4" s="1"/>
  <c r="M1411" i="4"/>
  <c r="N1411" i="4" s="1"/>
  <c r="O1411" i="4" s="1"/>
  <c r="P1411" i="4" s="1"/>
  <c r="Q1411" i="4" s="1"/>
  <c r="M1410" i="4"/>
  <c r="N1410" i="4" s="1"/>
  <c r="O1410" i="4" s="1"/>
  <c r="P1410" i="4" s="1"/>
  <c r="Q1410" i="4" s="1"/>
  <c r="M1409" i="4"/>
  <c r="N1409" i="4" s="1"/>
  <c r="O1409" i="4" s="1"/>
  <c r="P1409" i="4" s="1"/>
  <c r="Q1409" i="4" s="1"/>
  <c r="M1408" i="4"/>
  <c r="N1408" i="4" s="1"/>
  <c r="O1408" i="4" s="1"/>
  <c r="P1408" i="4" s="1"/>
  <c r="Q1408" i="4" s="1"/>
  <c r="M1407" i="4"/>
  <c r="N1407" i="4" s="1"/>
  <c r="O1407" i="4" s="1"/>
  <c r="P1407" i="4" s="1"/>
  <c r="Q1407" i="4" s="1"/>
  <c r="M1406" i="4"/>
  <c r="N1406" i="4" s="1"/>
  <c r="O1406" i="4" s="1"/>
  <c r="P1406" i="4" s="1"/>
  <c r="Q1406" i="4" s="1"/>
  <c r="M1405" i="4"/>
  <c r="N1405" i="4" s="1"/>
  <c r="O1405" i="4" s="1"/>
  <c r="P1405" i="4" s="1"/>
  <c r="Q1405" i="4" s="1"/>
  <c r="M1404" i="4"/>
  <c r="N1404" i="4" s="1"/>
  <c r="O1404" i="4" s="1"/>
  <c r="P1404" i="4" s="1"/>
  <c r="Q1404" i="4" s="1"/>
  <c r="M1402" i="4"/>
  <c r="N1402" i="4" s="1"/>
  <c r="O1402" i="4" s="1"/>
  <c r="P1402" i="4" s="1"/>
  <c r="Q1402" i="4" s="1"/>
  <c r="M1401" i="4"/>
  <c r="N1401" i="4" s="1"/>
  <c r="O1401" i="4" s="1"/>
  <c r="P1401" i="4" s="1"/>
  <c r="Q1401" i="4" s="1"/>
  <c r="M1400" i="4"/>
  <c r="N1400" i="4" s="1"/>
  <c r="O1400" i="4" s="1"/>
  <c r="P1400" i="4" s="1"/>
  <c r="Q1400" i="4" s="1"/>
  <c r="M1399" i="4"/>
  <c r="N1399" i="4" s="1"/>
  <c r="O1399" i="4" s="1"/>
  <c r="P1399" i="4" s="1"/>
  <c r="Q1399" i="4" s="1"/>
  <c r="M1398" i="4"/>
  <c r="N1398" i="4" s="1"/>
  <c r="O1398" i="4" s="1"/>
  <c r="P1398" i="4" s="1"/>
  <c r="Q1398" i="4" s="1"/>
  <c r="M1397" i="4"/>
  <c r="N1397" i="4" s="1"/>
  <c r="O1397" i="4" s="1"/>
  <c r="P1397" i="4" s="1"/>
  <c r="Q1397" i="4" s="1"/>
  <c r="M1396" i="4"/>
  <c r="N1396" i="4" s="1"/>
  <c r="O1396" i="4" s="1"/>
  <c r="P1396" i="4" s="1"/>
  <c r="Q1396" i="4" s="1"/>
  <c r="M1395" i="4"/>
  <c r="N1395" i="4" s="1"/>
  <c r="O1395" i="4" s="1"/>
  <c r="P1395" i="4" s="1"/>
  <c r="Q1395" i="4" s="1"/>
  <c r="M1393" i="4"/>
  <c r="N1393" i="4" s="1"/>
  <c r="O1393" i="4" s="1"/>
  <c r="P1393" i="4" s="1"/>
  <c r="Q1393" i="4" s="1"/>
  <c r="M1392" i="4"/>
  <c r="N1392" i="4" s="1"/>
  <c r="O1392" i="4" s="1"/>
  <c r="P1392" i="4" s="1"/>
  <c r="Q1392" i="4" s="1"/>
  <c r="M1391" i="4"/>
  <c r="N1391" i="4" s="1"/>
  <c r="O1391" i="4" s="1"/>
  <c r="P1391" i="4" s="1"/>
  <c r="Q1391" i="4" s="1"/>
  <c r="M1390" i="4"/>
  <c r="N1390" i="4" s="1"/>
  <c r="O1390" i="4" s="1"/>
  <c r="P1390" i="4" s="1"/>
  <c r="Q1390" i="4" s="1"/>
  <c r="M1389" i="4"/>
  <c r="N1389" i="4" s="1"/>
  <c r="O1389" i="4" s="1"/>
  <c r="P1389" i="4" s="1"/>
  <c r="Q1389" i="4" s="1"/>
  <c r="M1388" i="4"/>
  <c r="N1388" i="4" s="1"/>
  <c r="O1388" i="4" s="1"/>
  <c r="P1388" i="4" s="1"/>
  <c r="Q1388" i="4" s="1"/>
  <c r="M1387" i="4"/>
  <c r="N1387" i="4" s="1"/>
  <c r="O1387" i="4" s="1"/>
  <c r="P1387" i="4" s="1"/>
  <c r="Q1387" i="4" s="1"/>
  <c r="M1386" i="4"/>
  <c r="N1386" i="4" s="1"/>
  <c r="O1386" i="4" s="1"/>
  <c r="P1386" i="4" s="1"/>
  <c r="Q1386" i="4" s="1"/>
  <c r="M1385" i="4"/>
  <c r="N1385" i="4" s="1"/>
  <c r="O1385" i="4" s="1"/>
  <c r="P1385" i="4" s="1"/>
  <c r="Q1385" i="4" s="1"/>
  <c r="M1384" i="4"/>
  <c r="N1384" i="4" s="1"/>
  <c r="O1384" i="4" s="1"/>
  <c r="P1384" i="4" s="1"/>
  <c r="Q1384" i="4" s="1"/>
  <c r="M1383" i="4"/>
  <c r="N1383" i="4" s="1"/>
  <c r="O1383" i="4" s="1"/>
  <c r="P1383" i="4" s="1"/>
  <c r="Q1383" i="4" s="1"/>
  <c r="M1382" i="4"/>
  <c r="N1382" i="4" s="1"/>
  <c r="O1382" i="4" s="1"/>
  <c r="P1382" i="4" s="1"/>
  <c r="Q1382" i="4" s="1"/>
  <c r="M1381" i="4"/>
  <c r="N1381" i="4" s="1"/>
  <c r="O1381" i="4" s="1"/>
  <c r="P1381" i="4" s="1"/>
  <c r="Q1381" i="4" s="1"/>
  <c r="M1380" i="4"/>
  <c r="N1380" i="4" s="1"/>
  <c r="O1380" i="4" s="1"/>
  <c r="P1380" i="4" s="1"/>
  <c r="Q1380" i="4" s="1"/>
  <c r="M1379" i="4"/>
  <c r="N1379" i="4" s="1"/>
  <c r="O1379" i="4" s="1"/>
  <c r="P1379" i="4" s="1"/>
  <c r="Q1379" i="4" s="1"/>
  <c r="M1378" i="4"/>
  <c r="N1378" i="4" s="1"/>
  <c r="O1378" i="4" s="1"/>
  <c r="P1378" i="4" s="1"/>
  <c r="Q1378" i="4" s="1"/>
  <c r="M1377" i="4"/>
  <c r="N1377" i="4" s="1"/>
  <c r="O1377" i="4" s="1"/>
  <c r="P1377" i="4" s="1"/>
  <c r="Q1377" i="4" s="1"/>
  <c r="M1376" i="4"/>
  <c r="N1376" i="4" s="1"/>
  <c r="O1376" i="4" s="1"/>
  <c r="P1376" i="4" s="1"/>
  <c r="Q1376" i="4" s="1"/>
  <c r="M1375" i="4"/>
  <c r="N1375" i="4" s="1"/>
  <c r="O1375" i="4" s="1"/>
  <c r="P1375" i="4" s="1"/>
  <c r="Q1375" i="4" s="1"/>
  <c r="M1374" i="4"/>
  <c r="N1374" i="4" s="1"/>
  <c r="O1374" i="4" s="1"/>
  <c r="P1374" i="4" s="1"/>
  <c r="Q1374" i="4" s="1"/>
  <c r="M1373" i="4"/>
  <c r="N1373" i="4" s="1"/>
  <c r="O1373" i="4" s="1"/>
  <c r="P1373" i="4" s="1"/>
  <c r="Q1373" i="4" s="1"/>
  <c r="M1372" i="4"/>
  <c r="N1372" i="4" s="1"/>
  <c r="O1372" i="4" s="1"/>
  <c r="P1372" i="4" s="1"/>
  <c r="Q1372" i="4" s="1"/>
  <c r="M1371" i="4"/>
  <c r="N1371" i="4" s="1"/>
  <c r="O1371" i="4" s="1"/>
  <c r="P1371" i="4" s="1"/>
  <c r="Q1371" i="4" s="1"/>
  <c r="M1370" i="4"/>
  <c r="N1370" i="4" s="1"/>
  <c r="O1370" i="4" s="1"/>
  <c r="P1370" i="4" s="1"/>
  <c r="Q1370" i="4" s="1"/>
  <c r="M1369" i="4"/>
  <c r="N1369" i="4" s="1"/>
  <c r="O1369" i="4" s="1"/>
  <c r="P1369" i="4" s="1"/>
  <c r="Q1369" i="4" s="1"/>
  <c r="M1368" i="4"/>
  <c r="N1368" i="4" s="1"/>
  <c r="O1368" i="4" s="1"/>
  <c r="P1368" i="4" s="1"/>
  <c r="Q1368" i="4" s="1"/>
  <c r="M1367" i="4"/>
  <c r="N1367" i="4" s="1"/>
  <c r="O1367" i="4" s="1"/>
  <c r="P1367" i="4" s="1"/>
  <c r="Q1367" i="4" s="1"/>
  <c r="M1366" i="4"/>
  <c r="N1366" i="4" s="1"/>
  <c r="O1366" i="4" s="1"/>
  <c r="P1366" i="4" s="1"/>
  <c r="Q1366" i="4" s="1"/>
  <c r="M1365" i="4"/>
  <c r="N1365" i="4" s="1"/>
  <c r="O1365" i="4" s="1"/>
  <c r="P1365" i="4" s="1"/>
  <c r="Q1365" i="4" s="1"/>
  <c r="M1364" i="4"/>
  <c r="N1364" i="4" s="1"/>
  <c r="O1364" i="4" s="1"/>
  <c r="P1364" i="4" s="1"/>
  <c r="Q1364" i="4" s="1"/>
  <c r="M1363" i="4"/>
  <c r="N1363" i="4" s="1"/>
  <c r="O1363" i="4" s="1"/>
  <c r="P1363" i="4" s="1"/>
  <c r="Q1363" i="4" s="1"/>
  <c r="M1362" i="4"/>
  <c r="N1362" i="4" s="1"/>
  <c r="O1362" i="4" s="1"/>
  <c r="P1362" i="4" s="1"/>
  <c r="Q1362" i="4" s="1"/>
  <c r="M1361" i="4"/>
  <c r="N1361" i="4" s="1"/>
  <c r="O1361" i="4" s="1"/>
  <c r="P1361" i="4" s="1"/>
  <c r="Q1361" i="4" s="1"/>
  <c r="M1359" i="4"/>
  <c r="N1359" i="4" s="1"/>
  <c r="O1359" i="4" s="1"/>
  <c r="P1359" i="4" s="1"/>
  <c r="Q1359" i="4" s="1"/>
  <c r="M1358" i="4"/>
  <c r="N1358" i="4" s="1"/>
  <c r="O1358" i="4" s="1"/>
  <c r="P1358" i="4" s="1"/>
  <c r="Q1358" i="4" s="1"/>
  <c r="M1357" i="4"/>
  <c r="N1357" i="4" s="1"/>
  <c r="O1357" i="4" s="1"/>
  <c r="P1357" i="4" s="1"/>
  <c r="Q1357" i="4" s="1"/>
  <c r="M1356" i="4"/>
  <c r="N1356" i="4" s="1"/>
  <c r="O1356" i="4" s="1"/>
  <c r="P1356" i="4" s="1"/>
  <c r="Q1356" i="4" s="1"/>
  <c r="M1354" i="4"/>
  <c r="N1354" i="4" s="1"/>
  <c r="O1354" i="4" s="1"/>
  <c r="P1354" i="4" s="1"/>
  <c r="Q1354" i="4" s="1"/>
  <c r="M1353" i="4"/>
  <c r="N1353" i="4" s="1"/>
  <c r="O1353" i="4" s="1"/>
  <c r="P1353" i="4" s="1"/>
  <c r="Q1353" i="4" s="1"/>
  <c r="M1352" i="4"/>
  <c r="N1352" i="4" s="1"/>
  <c r="O1352" i="4" s="1"/>
  <c r="P1352" i="4" s="1"/>
  <c r="Q1352" i="4" s="1"/>
  <c r="M1351" i="4"/>
  <c r="N1351" i="4" s="1"/>
  <c r="O1351" i="4" s="1"/>
  <c r="P1351" i="4" s="1"/>
  <c r="Q1351" i="4" s="1"/>
  <c r="M1350" i="4"/>
  <c r="N1350" i="4" s="1"/>
  <c r="O1350" i="4" s="1"/>
  <c r="P1350" i="4" s="1"/>
  <c r="Q1350" i="4" s="1"/>
  <c r="M1349" i="4"/>
  <c r="N1349" i="4" s="1"/>
  <c r="O1349" i="4" s="1"/>
  <c r="P1349" i="4" s="1"/>
  <c r="Q1349" i="4" s="1"/>
  <c r="M1348" i="4"/>
  <c r="N1348" i="4" s="1"/>
  <c r="O1348" i="4" s="1"/>
  <c r="P1348" i="4" s="1"/>
  <c r="Q1348" i="4" s="1"/>
  <c r="M1347" i="4"/>
  <c r="N1347" i="4" s="1"/>
  <c r="O1347" i="4" s="1"/>
  <c r="P1347" i="4" s="1"/>
  <c r="Q1347" i="4" s="1"/>
  <c r="M1346" i="4"/>
  <c r="N1346" i="4" s="1"/>
  <c r="O1346" i="4" s="1"/>
  <c r="P1346" i="4" s="1"/>
  <c r="Q1346" i="4" s="1"/>
  <c r="M1345" i="4"/>
  <c r="N1345" i="4" s="1"/>
  <c r="O1345" i="4" s="1"/>
  <c r="P1345" i="4" s="1"/>
  <c r="Q1345" i="4" s="1"/>
  <c r="M1344" i="4"/>
  <c r="N1344" i="4" s="1"/>
  <c r="O1344" i="4" s="1"/>
  <c r="P1344" i="4" s="1"/>
  <c r="Q1344" i="4" s="1"/>
  <c r="M1343" i="4"/>
  <c r="N1343" i="4" s="1"/>
  <c r="O1343" i="4" s="1"/>
  <c r="P1343" i="4" s="1"/>
  <c r="Q1343" i="4" s="1"/>
  <c r="M1342" i="4"/>
  <c r="N1342" i="4" s="1"/>
  <c r="O1342" i="4" s="1"/>
  <c r="P1342" i="4" s="1"/>
  <c r="Q1342" i="4" s="1"/>
  <c r="M1341" i="4"/>
  <c r="N1341" i="4" s="1"/>
  <c r="O1341" i="4" s="1"/>
  <c r="P1341" i="4" s="1"/>
  <c r="Q1341" i="4" s="1"/>
  <c r="M1340" i="4"/>
  <c r="N1340" i="4" s="1"/>
  <c r="O1340" i="4" s="1"/>
  <c r="P1340" i="4" s="1"/>
  <c r="Q1340" i="4" s="1"/>
  <c r="M1339" i="4"/>
  <c r="N1339" i="4" s="1"/>
  <c r="O1339" i="4" s="1"/>
  <c r="P1339" i="4" s="1"/>
  <c r="Q1339" i="4" s="1"/>
  <c r="M1338" i="4"/>
  <c r="N1338" i="4" s="1"/>
  <c r="O1338" i="4" s="1"/>
  <c r="P1338" i="4" s="1"/>
  <c r="Q1338" i="4" s="1"/>
  <c r="M1337" i="4"/>
  <c r="N1337" i="4" s="1"/>
  <c r="O1337" i="4" s="1"/>
  <c r="P1337" i="4" s="1"/>
  <c r="Q1337" i="4" s="1"/>
  <c r="M1336" i="4"/>
  <c r="N1336" i="4" s="1"/>
  <c r="O1336" i="4" s="1"/>
  <c r="P1336" i="4" s="1"/>
  <c r="Q1336" i="4" s="1"/>
  <c r="M1335" i="4"/>
  <c r="N1335" i="4" s="1"/>
  <c r="O1335" i="4" s="1"/>
  <c r="P1335" i="4" s="1"/>
  <c r="Q1335" i="4" s="1"/>
  <c r="M1334" i="4"/>
  <c r="N1334" i="4" s="1"/>
  <c r="O1334" i="4" s="1"/>
  <c r="P1334" i="4" s="1"/>
  <c r="Q1334" i="4" s="1"/>
  <c r="M1333" i="4"/>
  <c r="N1333" i="4" s="1"/>
  <c r="O1333" i="4" s="1"/>
  <c r="P1333" i="4" s="1"/>
  <c r="Q1333" i="4" s="1"/>
  <c r="M1332" i="4"/>
  <c r="N1332" i="4" s="1"/>
  <c r="O1332" i="4" s="1"/>
  <c r="P1332" i="4" s="1"/>
  <c r="Q1332" i="4" s="1"/>
  <c r="M1331" i="4"/>
  <c r="N1331" i="4" s="1"/>
  <c r="O1331" i="4" s="1"/>
  <c r="P1331" i="4" s="1"/>
  <c r="Q1331" i="4" s="1"/>
  <c r="M1330" i="4"/>
  <c r="N1330" i="4" s="1"/>
  <c r="O1330" i="4" s="1"/>
  <c r="P1330" i="4" s="1"/>
  <c r="Q1330" i="4" s="1"/>
  <c r="M1329" i="4"/>
  <c r="N1329" i="4" s="1"/>
  <c r="O1329" i="4" s="1"/>
  <c r="P1329" i="4" s="1"/>
  <c r="Q1329" i="4" s="1"/>
  <c r="M1328" i="4"/>
  <c r="N1328" i="4" s="1"/>
  <c r="O1328" i="4" s="1"/>
  <c r="P1328" i="4" s="1"/>
  <c r="Q1328" i="4" s="1"/>
  <c r="M1327" i="4"/>
  <c r="N1327" i="4" s="1"/>
  <c r="O1327" i="4" s="1"/>
  <c r="P1327" i="4" s="1"/>
  <c r="Q1327" i="4" s="1"/>
  <c r="M1326" i="4"/>
  <c r="N1326" i="4" s="1"/>
  <c r="O1326" i="4" s="1"/>
  <c r="P1326" i="4" s="1"/>
  <c r="Q1326" i="4" s="1"/>
  <c r="M1325" i="4"/>
  <c r="N1325" i="4" s="1"/>
  <c r="O1325" i="4" s="1"/>
  <c r="P1325" i="4" s="1"/>
  <c r="Q1325" i="4" s="1"/>
  <c r="M1324" i="4"/>
  <c r="N1324" i="4" s="1"/>
  <c r="O1324" i="4" s="1"/>
  <c r="P1324" i="4" s="1"/>
  <c r="Q1324" i="4" s="1"/>
  <c r="M1323" i="4"/>
  <c r="N1323" i="4" s="1"/>
  <c r="O1323" i="4" s="1"/>
  <c r="P1323" i="4" s="1"/>
  <c r="Q1323" i="4" s="1"/>
  <c r="M1321" i="4"/>
  <c r="N1321" i="4" s="1"/>
  <c r="O1321" i="4" s="1"/>
  <c r="P1321" i="4" s="1"/>
  <c r="Q1321" i="4" s="1"/>
  <c r="M1320" i="4"/>
  <c r="N1320" i="4" s="1"/>
  <c r="O1320" i="4" s="1"/>
  <c r="P1320" i="4" s="1"/>
  <c r="Q1320" i="4" s="1"/>
  <c r="M1319" i="4"/>
  <c r="N1319" i="4" s="1"/>
  <c r="O1319" i="4" s="1"/>
  <c r="P1319" i="4" s="1"/>
  <c r="Q1319" i="4" s="1"/>
  <c r="M1318" i="4"/>
  <c r="N1318" i="4" s="1"/>
  <c r="O1318" i="4" s="1"/>
  <c r="P1318" i="4" s="1"/>
  <c r="Q1318" i="4" s="1"/>
  <c r="M1883" i="4"/>
  <c r="N1883" i="4" s="1"/>
  <c r="O1883" i="4" s="1"/>
  <c r="P1883" i="4" s="1"/>
  <c r="Q1883" i="4" s="1"/>
  <c r="M1487" i="4"/>
  <c r="N1487" i="4" s="1"/>
  <c r="O1487" i="4" s="1"/>
  <c r="P1487" i="4" s="1"/>
  <c r="Q1487" i="4" s="1"/>
  <c r="M1475" i="4"/>
  <c r="N1475" i="4" s="1"/>
  <c r="O1475" i="4" s="1"/>
  <c r="P1475" i="4" s="1"/>
  <c r="Q1475" i="4" s="1"/>
  <c r="M1663" i="4"/>
  <c r="N1663" i="4" s="1"/>
  <c r="O1663" i="4" s="1"/>
  <c r="P1663" i="4" s="1"/>
  <c r="Q1663" i="4" s="1"/>
  <c r="M1623" i="4"/>
  <c r="N1623" i="4" s="1"/>
  <c r="O1623" i="4" s="1"/>
  <c r="P1623" i="4" s="1"/>
  <c r="Q1623" i="4" s="1"/>
  <c r="M1617" i="4"/>
  <c r="N1617" i="4" s="1"/>
  <c r="O1617" i="4" s="1"/>
  <c r="P1617" i="4" s="1"/>
  <c r="Q1617" i="4" s="1"/>
  <c r="M1614" i="4"/>
  <c r="N1614" i="4" s="1"/>
  <c r="O1614" i="4" s="1"/>
  <c r="P1614" i="4" s="1"/>
  <c r="Q1614" i="4" s="1"/>
  <c r="M1611" i="4"/>
  <c r="N1611" i="4" s="1"/>
  <c r="O1611" i="4" s="1"/>
  <c r="P1611" i="4" s="1"/>
  <c r="Q1611" i="4" s="1"/>
  <c r="M1608" i="4"/>
  <c r="N1608" i="4" s="1"/>
  <c r="O1608" i="4" s="1"/>
  <c r="P1608" i="4" s="1"/>
  <c r="Q1608" i="4" s="1"/>
  <c r="M1605" i="4"/>
  <c r="N1605" i="4" s="1"/>
  <c r="O1605" i="4" s="1"/>
  <c r="P1605" i="4" s="1"/>
  <c r="Q1605" i="4" s="1"/>
  <c r="M1602" i="4"/>
  <c r="N1602" i="4" s="1"/>
  <c r="O1602" i="4" s="1"/>
  <c r="P1602" i="4" s="1"/>
  <c r="Q1602" i="4" s="1"/>
  <c r="M1599" i="4"/>
  <c r="N1599" i="4" s="1"/>
  <c r="O1599" i="4" s="1"/>
  <c r="P1599" i="4" s="1"/>
  <c r="Q1599" i="4" s="1"/>
  <c r="M1596" i="4"/>
  <c r="N1596" i="4" s="1"/>
  <c r="O1596" i="4" s="1"/>
  <c r="P1596" i="4" s="1"/>
  <c r="Q1596" i="4" s="1"/>
  <c r="M1658" i="4"/>
  <c r="N1658" i="4" s="1"/>
  <c r="O1658" i="4" s="1"/>
  <c r="P1658" i="4" s="1"/>
  <c r="Q1658" i="4" s="1"/>
  <c r="M1654" i="4"/>
  <c r="N1654" i="4" s="1"/>
  <c r="O1654" i="4" s="1"/>
  <c r="P1654" i="4" s="1"/>
  <c r="Q1654" i="4" s="1"/>
  <c r="M1650" i="4"/>
  <c r="N1650" i="4" s="1"/>
  <c r="O1650" i="4" s="1"/>
  <c r="P1650" i="4" s="1"/>
  <c r="Q1650" i="4" s="1"/>
  <c r="M1642" i="4"/>
  <c r="N1642" i="4" s="1"/>
  <c r="O1642" i="4" s="1"/>
  <c r="P1642" i="4" s="1"/>
  <c r="Q1642" i="4" s="1"/>
  <c r="M1638" i="4"/>
  <c r="N1638" i="4" s="1"/>
  <c r="O1638" i="4" s="1"/>
  <c r="P1638" i="4" s="1"/>
  <c r="Q1638" i="4" s="1"/>
  <c r="M1634" i="4"/>
  <c r="N1634" i="4" s="1"/>
  <c r="O1634" i="4" s="1"/>
  <c r="P1634" i="4" s="1"/>
  <c r="Q1634" i="4" s="1"/>
  <c r="M1630" i="4"/>
  <c r="N1630" i="4" s="1"/>
  <c r="O1630" i="4" s="1"/>
  <c r="P1630" i="4" s="1"/>
  <c r="Q1630" i="4" s="1"/>
  <c r="M1626" i="4"/>
  <c r="N1626" i="4" s="1"/>
  <c r="O1626" i="4" s="1"/>
  <c r="P1626" i="4" s="1"/>
  <c r="Q1626" i="4" s="1"/>
  <c r="M1588" i="4"/>
  <c r="N1588" i="4" s="1"/>
  <c r="O1588" i="4" s="1"/>
  <c r="P1588" i="4" s="1"/>
  <c r="Q1588" i="4" s="1"/>
  <c r="M1584" i="4"/>
  <c r="N1584" i="4" s="1"/>
  <c r="O1584" i="4" s="1"/>
  <c r="P1584" i="4" s="1"/>
  <c r="Q1584" i="4" s="1"/>
  <c r="M1580" i="4"/>
  <c r="N1580" i="4" s="1"/>
  <c r="O1580" i="4" s="1"/>
  <c r="P1580" i="4" s="1"/>
  <c r="Q1580" i="4" s="1"/>
  <c r="M1576" i="4"/>
  <c r="N1576" i="4" s="1"/>
  <c r="O1576" i="4" s="1"/>
  <c r="P1576" i="4" s="1"/>
  <c r="Q1576" i="4" s="1"/>
  <c r="M1572" i="4"/>
  <c r="N1572" i="4" s="1"/>
  <c r="O1572" i="4" s="1"/>
  <c r="P1572" i="4" s="1"/>
  <c r="Q1572" i="4" s="1"/>
  <c r="M1568" i="4"/>
  <c r="N1568" i="4" s="1"/>
  <c r="O1568" i="4" s="1"/>
  <c r="P1568" i="4" s="1"/>
  <c r="Q1568" i="4" s="1"/>
  <c r="M1560" i="4"/>
  <c r="N1560" i="4" s="1"/>
  <c r="O1560" i="4" s="1"/>
  <c r="P1560" i="4" s="1"/>
  <c r="Q1560" i="4" s="1"/>
  <c r="M1556" i="4"/>
  <c r="N1556" i="4" s="1"/>
  <c r="O1556" i="4" s="1"/>
  <c r="P1556" i="4" s="1"/>
  <c r="Q1556" i="4" s="1"/>
  <c r="M1489" i="4"/>
  <c r="N1489" i="4" s="1"/>
  <c r="O1489" i="4" s="1"/>
  <c r="P1489" i="4" s="1"/>
  <c r="Q1489" i="4" s="1"/>
  <c r="M1477" i="4"/>
  <c r="N1477" i="4" s="1"/>
  <c r="O1477" i="4" s="1"/>
  <c r="P1477" i="4" s="1"/>
  <c r="Q1477" i="4" s="1"/>
  <c r="M1662" i="4"/>
  <c r="N1662" i="4" s="1"/>
  <c r="O1662" i="4" s="1"/>
  <c r="P1662" i="4" s="1"/>
  <c r="Q1662" i="4" s="1"/>
  <c r="M1551" i="4"/>
  <c r="N1551" i="4" s="1"/>
  <c r="O1551" i="4" s="1"/>
  <c r="P1551" i="4" s="1"/>
  <c r="Q1551" i="4" s="1"/>
  <c r="M1545" i="4"/>
  <c r="N1545" i="4" s="1"/>
  <c r="O1545" i="4" s="1"/>
  <c r="P1545" i="4" s="1"/>
  <c r="Q1545" i="4" s="1"/>
  <c r="M1539" i="4"/>
  <c r="N1539" i="4" s="1"/>
  <c r="O1539" i="4" s="1"/>
  <c r="P1539" i="4" s="1"/>
  <c r="Q1539" i="4" s="1"/>
  <c r="M1533" i="4"/>
  <c r="N1533" i="4" s="1"/>
  <c r="O1533" i="4" s="1"/>
  <c r="P1533" i="4" s="1"/>
  <c r="Q1533" i="4" s="1"/>
  <c r="M1527" i="4"/>
  <c r="N1527" i="4" s="1"/>
  <c r="O1527" i="4" s="1"/>
  <c r="P1527" i="4" s="1"/>
  <c r="Q1527" i="4" s="1"/>
  <c r="M1521" i="4"/>
  <c r="N1521" i="4" s="1"/>
  <c r="O1521" i="4" s="1"/>
  <c r="P1521" i="4" s="1"/>
  <c r="Q1521" i="4" s="1"/>
  <c r="M1509" i="4"/>
  <c r="N1509" i="4" s="1"/>
  <c r="O1509" i="4" s="1"/>
  <c r="P1509" i="4" s="1"/>
  <c r="Q1509" i="4" s="1"/>
  <c r="M1503" i="4"/>
  <c r="N1503" i="4" s="1"/>
  <c r="O1503" i="4" s="1"/>
  <c r="P1503" i="4" s="1"/>
  <c r="Q1503" i="4" s="1"/>
  <c r="M1497" i="4"/>
  <c r="N1497" i="4" s="1"/>
  <c r="O1497" i="4" s="1"/>
  <c r="P1497" i="4" s="1"/>
  <c r="Q1497" i="4" s="1"/>
  <c r="M1490" i="4"/>
  <c r="N1490" i="4" s="1"/>
  <c r="O1490" i="4" s="1"/>
  <c r="P1490" i="4" s="1"/>
  <c r="Q1490" i="4" s="1"/>
  <c r="M1478" i="4"/>
  <c r="N1478" i="4" s="1"/>
  <c r="O1478" i="4" s="1"/>
  <c r="P1478" i="4" s="1"/>
  <c r="Q1478" i="4" s="1"/>
  <c r="M1675" i="4"/>
  <c r="N1675" i="4" s="1"/>
  <c r="O1675" i="4" s="1"/>
  <c r="P1675" i="4" s="1"/>
  <c r="Q1675" i="4" s="1"/>
  <c r="M1491" i="4"/>
  <c r="N1491" i="4" s="1"/>
  <c r="O1491" i="4" s="1"/>
  <c r="P1491" i="4" s="1"/>
  <c r="Q1491" i="4" s="1"/>
  <c r="M1479" i="4"/>
  <c r="N1479" i="4" s="1"/>
  <c r="O1479" i="4" s="1"/>
  <c r="P1479" i="4" s="1"/>
  <c r="Q1479" i="4" s="1"/>
  <c r="M1661" i="4"/>
  <c r="N1661" i="4" s="1"/>
  <c r="O1661" i="4" s="1"/>
  <c r="P1661" i="4" s="1"/>
  <c r="Q1661" i="4" s="1"/>
  <c r="M1657" i="4"/>
  <c r="N1657" i="4" s="1"/>
  <c r="O1657" i="4" s="1"/>
  <c r="P1657" i="4" s="1"/>
  <c r="Q1657" i="4" s="1"/>
  <c r="M1653" i="4"/>
  <c r="N1653" i="4" s="1"/>
  <c r="O1653" i="4" s="1"/>
  <c r="P1653" i="4" s="1"/>
  <c r="Q1653" i="4" s="1"/>
  <c r="M1641" i="4"/>
  <c r="N1641" i="4" s="1"/>
  <c r="O1641" i="4" s="1"/>
  <c r="P1641" i="4" s="1"/>
  <c r="Q1641" i="4" s="1"/>
  <c r="M1637" i="4"/>
  <c r="N1637" i="4" s="1"/>
  <c r="O1637" i="4" s="1"/>
  <c r="P1637" i="4" s="1"/>
  <c r="Q1637" i="4" s="1"/>
  <c r="M1633" i="4"/>
  <c r="N1633" i="4" s="1"/>
  <c r="O1633" i="4" s="1"/>
  <c r="P1633" i="4" s="1"/>
  <c r="Q1633" i="4" s="1"/>
  <c r="M1629" i="4"/>
  <c r="N1629" i="4" s="1"/>
  <c r="O1629" i="4" s="1"/>
  <c r="P1629" i="4" s="1"/>
  <c r="Q1629" i="4" s="1"/>
  <c r="M1625" i="4"/>
  <c r="N1625" i="4" s="1"/>
  <c r="O1625" i="4" s="1"/>
  <c r="P1625" i="4" s="1"/>
  <c r="Q1625" i="4" s="1"/>
  <c r="M1622" i="4"/>
  <c r="N1622" i="4" s="1"/>
  <c r="O1622" i="4" s="1"/>
  <c r="P1622" i="4" s="1"/>
  <c r="Q1622" i="4" s="1"/>
  <c r="M1619" i="4"/>
  <c r="N1619" i="4" s="1"/>
  <c r="O1619" i="4" s="1"/>
  <c r="P1619" i="4" s="1"/>
  <c r="Q1619" i="4" s="1"/>
  <c r="M1616" i="4"/>
  <c r="N1616" i="4" s="1"/>
  <c r="O1616" i="4" s="1"/>
  <c r="P1616" i="4" s="1"/>
  <c r="Q1616" i="4" s="1"/>
  <c r="M1613" i="4"/>
  <c r="N1613" i="4" s="1"/>
  <c r="O1613" i="4" s="1"/>
  <c r="P1613" i="4" s="1"/>
  <c r="Q1613" i="4" s="1"/>
  <c r="M1610" i="4"/>
  <c r="N1610" i="4" s="1"/>
  <c r="O1610" i="4" s="1"/>
  <c r="P1610" i="4" s="1"/>
  <c r="Q1610" i="4" s="1"/>
  <c r="M1607" i="4"/>
  <c r="N1607" i="4" s="1"/>
  <c r="O1607" i="4" s="1"/>
  <c r="P1607" i="4" s="1"/>
  <c r="Q1607" i="4" s="1"/>
  <c r="M1604" i="4"/>
  <c r="N1604" i="4" s="1"/>
  <c r="O1604" i="4" s="1"/>
  <c r="P1604" i="4" s="1"/>
  <c r="Q1604" i="4" s="1"/>
  <c r="M1601" i="4"/>
  <c r="N1601" i="4" s="1"/>
  <c r="O1601" i="4" s="1"/>
  <c r="P1601" i="4" s="1"/>
  <c r="Q1601" i="4" s="1"/>
  <c r="M1598" i="4"/>
  <c r="N1598" i="4" s="1"/>
  <c r="O1598" i="4" s="1"/>
  <c r="P1598" i="4" s="1"/>
  <c r="Q1598" i="4" s="1"/>
  <c r="M1595" i="4"/>
  <c r="N1595" i="4" s="1"/>
  <c r="O1595" i="4" s="1"/>
  <c r="P1595" i="4" s="1"/>
  <c r="Q1595" i="4" s="1"/>
  <c r="M1593" i="4"/>
  <c r="N1593" i="4" s="1"/>
  <c r="O1593" i="4" s="1"/>
  <c r="P1593" i="4" s="1"/>
  <c r="Q1593" i="4" s="1"/>
  <c r="M1591" i="4"/>
  <c r="N1591" i="4" s="1"/>
  <c r="O1591" i="4" s="1"/>
  <c r="P1591" i="4" s="1"/>
  <c r="Q1591" i="4" s="1"/>
  <c r="M1585" i="4"/>
  <c r="N1585" i="4" s="1"/>
  <c r="O1585" i="4" s="1"/>
  <c r="P1585" i="4" s="1"/>
  <c r="Q1585" i="4" s="1"/>
  <c r="M1823" i="4"/>
  <c r="N1823" i="4" s="1"/>
  <c r="O1823" i="4" s="1"/>
  <c r="P1823" i="4" s="1"/>
  <c r="Q1823" i="4" s="1"/>
  <c r="M1673" i="4"/>
  <c r="N1673" i="4" s="1"/>
  <c r="O1673" i="4" s="1"/>
  <c r="P1673" i="4" s="1"/>
  <c r="Q1673" i="4" s="1"/>
  <c r="M1656" i="4"/>
  <c r="N1656" i="4" s="1"/>
  <c r="O1656" i="4" s="1"/>
  <c r="P1656" i="4" s="1"/>
  <c r="Q1656" i="4" s="1"/>
  <c r="M1652" i="4"/>
  <c r="N1652" i="4" s="1"/>
  <c r="O1652" i="4" s="1"/>
  <c r="P1652" i="4" s="1"/>
  <c r="Q1652" i="4" s="1"/>
  <c r="M1648" i="4"/>
  <c r="N1648" i="4" s="1"/>
  <c r="O1648" i="4" s="1"/>
  <c r="P1648" i="4" s="1"/>
  <c r="Q1648" i="4" s="1"/>
  <c r="M1644" i="4"/>
  <c r="N1644" i="4" s="1"/>
  <c r="O1644" i="4" s="1"/>
  <c r="P1644" i="4" s="1"/>
  <c r="Q1644" i="4" s="1"/>
  <c r="M1640" i="4"/>
  <c r="N1640" i="4" s="1"/>
  <c r="O1640" i="4" s="1"/>
  <c r="P1640" i="4" s="1"/>
  <c r="Q1640" i="4" s="1"/>
  <c r="M1636" i="4"/>
  <c r="N1636" i="4" s="1"/>
  <c r="O1636" i="4" s="1"/>
  <c r="P1636" i="4" s="1"/>
  <c r="Q1636" i="4" s="1"/>
  <c r="M1632" i="4"/>
  <c r="N1632" i="4" s="1"/>
  <c r="O1632" i="4" s="1"/>
  <c r="P1632" i="4" s="1"/>
  <c r="Q1632" i="4" s="1"/>
  <c r="M1628" i="4"/>
  <c r="N1628" i="4" s="1"/>
  <c r="O1628" i="4" s="1"/>
  <c r="P1628" i="4" s="1"/>
  <c r="Q1628" i="4" s="1"/>
  <c r="M1586" i="4"/>
  <c r="N1586" i="4" s="1"/>
  <c r="O1586" i="4" s="1"/>
  <c r="P1586" i="4" s="1"/>
  <c r="Q1586" i="4" s="1"/>
  <c r="M1582" i="4"/>
  <c r="N1582" i="4" s="1"/>
  <c r="O1582" i="4" s="1"/>
  <c r="P1582" i="4" s="1"/>
  <c r="Q1582" i="4" s="1"/>
  <c r="M1578" i="4"/>
  <c r="N1578" i="4" s="1"/>
  <c r="O1578" i="4" s="1"/>
  <c r="P1578" i="4" s="1"/>
  <c r="Q1578" i="4" s="1"/>
  <c r="M1570" i="4"/>
  <c r="N1570" i="4" s="1"/>
  <c r="O1570" i="4" s="1"/>
  <c r="P1570" i="4" s="1"/>
  <c r="Q1570" i="4" s="1"/>
  <c r="M1566" i="4"/>
  <c r="N1566" i="4" s="1"/>
  <c r="O1566" i="4" s="1"/>
  <c r="P1566" i="4" s="1"/>
  <c r="Q1566" i="4" s="1"/>
  <c r="M1562" i="4"/>
  <c r="N1562" i="4" s="1"/>
  <c r="O1562" i="4" s="1"/>
  <c r="P1562" i="4" s="1"/>
  <c r="Q1562" i="4" s="1"/>
  <c r="M1558" i="4"/>
  <c r="N1558" i="4" s="1"/>
  <c r="O1558" i="4" s="1"/>
  <c r="P1558" i="4" s="1"/>
  <c r="Q1558" i="4" s="1"/>
  <c r="M1483" i="4"/>
  <c r="N1483" i="4" s="1"/>
  <c r="O1483" i="4" s="1"/>
  <c r="P1483" i="4" s="1"/>
  <c r="Q1483" i="4" s="1"/>
  <c r="M1534" i="4"/>
  <c r="N1534" i="4" s="1"/>
  <c r="O1534" i="4" s="1"/>
  <c r="P1534" i="4" s="1"/>
  <c r="Q1534" i="4" s="1"/>
  <c r="M1516" i="4"/>
  <c r="N1516" i="4" s="1"/>
  <c r="O1516" i="4" s="1"/>
  <c r="P1516" i="4" s="1"/>
  <c r="Q1516" i="4" s="1"/>
  <c r="M1498" i="4"/>
  <c r="N1498" i="4" s="1"/>
  <c r="O1498" i="4" s="1"/>
  <c r="P1498" i="4" s="1"/>
  <c r="Q1498" i="4" s="1"/>
  <c r="M1312" i="4"/>
  <c r="N1312" i="4" s="1"/>
  <c r="O1312" i="4" s="1"/>
  <c r="P1312" i="4" s="1"/>
  <c r="Q1312" i="4" s="1"/>
  <c r="M1311" i="4"/>
  <c r="N1311" i="4" s="1"/>
  <c r="O1311" i="4" s="1"/>
  <c r="P1311" i="4" s="1"/>
  <c r="Q1311" i="4" s="1"/>
  <c r="M1309" i="4"/>
  <c r="N1309" i="4" s="1"/>
  <c r="O1309" i="4" s="1"/>
  <c r="P1309" i="4" s="1"/>
  <c r="Q1309" i="4" s="1"/>
  <c r="M1308" i="4"/>
  <c r="N1308" i="4" s="1"/>
  <c r="O1308" i="4" s="1"/>
  <c r="P1308" i="4" s="1"/>
  <c r="Q1308" i="4" s="1"/>
  <c r="M1307" i="4"/>
  <c r="N1307" i="4" s="1"/>
  <c r="O1307" i="4" s="1"/>
  <c r="P1307" i="4" s="1"/>
  <c r="Q1307" i="4" s="1"/>
  <c r="M1306" i="4"/>
  <c r="N1306" i="4" s="1"/>
  <c r="O1306" i="4" s="1"/>
  <c r="P1306" i="4" s="1"/>
  <c r="Q1306" i="4" s="1"/>
  <c r="M1305" i="4"/>
  <c r="N1305" i="4" s="1"/>
  <c r="O1305" i="4" s="1"/>
  <c r="P1305" i="4" s="1"/>
  <c r="Q1305" i="4" s="1"/>
  <c r="M1304" i="4"/>
  <c r="N1304" i="4" s="1"/>
  <c r="O1304" i="4" s="1"/>
  <c r="P1304" i="4" s="1"/>
  <c r="Q1304" i="4" s="1"/>
  <c r="M1303" i="4"/>
  <c r="N1303" i="4" s="1"/>
  <c r="O1303" i="4" s="1"/>
  <c r="P1303" i="4" s="1"/>
  <c r="Q1303" i="4" s="1"/>
  <c r="M1302" i="4"/>
  <c r="N1302" i="4" s="1"/>
  <c r="O1302" i="4" s="1"/>
  <c r="P1302" i="4" s="1"/>
  <c r="Q1302" i="4" s="1"/>
  <c r="M1301" i="4"/>
  <c r="N1301" i="4" s="1"/>
  <c r="O1301" i="4" s="1"/>
  <c r="P1301" i="4" s="1"/>
  <c r="Q1301" i="4" s="1"/>
  <c r="M1300" i="4"/>
  <c r="N1300" i="4" s="1"/>
  <c r="O1300" i="4" s="1"/>
  <c r="P1300" i="4" s="1"/>
  <c r="Q1300" i="4" s="1"/>
  <c r="M1299" i="4"/>
  <c r="N1299" i="4" s="1"/>
  <c r="O1299" i="4" s="1"/>
  <c r="P1299" i="4" s="1"/>
  <c r="Q1299" i="4" s="1"/>
  <c r="M1297" i="4"/>
  <c r="N1297" i="4" s="1"/>
  <c r="O1297" i="4" s="1"/>
  <c r="P1297" i="4" s="1"/>
  <c r="Q1297" i="4" s="1"/>
  <c r="M1296" i="4"/>
  <c r="N1296" i="4" s="1"/>
  <c r="O1296" i="4" s="1"/>
  <c r="P1296" i="4" s="1"/>
  <c r="Q1296" i="4" s="1"/>
  <c r="M1295" i="4"/>
  <c r="N1295" i="4" s="1"/>
  <c r="O1295" i="4" s="1"/>
  <c r="P1295" i="4" s="1"/>
  <c r="Q1295" i="4" s="1"/>
  <c r="M1294" i="4"/>
  <c r="N1294" i="4" s="1"/>
  <c r="O1294" i="4" s="1"/>
  <c r="P1294" i="4" s="1"/>
  <c r="Q1294" i="4" s="1"/>
  <c r="M1293" i="4"/>
  <c r="N1293" i="4" s="1"/>
  <c r="O1293" i="4" s="1"/>
  <c r="P1293" i="4" s="1"/>
  <c r="Q1293" i="4" s="1"/>
  <c r="M1292" i="4"/>
  <c r="N1292" i="4" s="1"/>
  <c r="O1292" i="4" s="1"/>
  <c r="P1292" i="4" s="1"/>
  <c r="Q1292" i="4" s="1"/>
  <c r="M1291" i="4"/>
  <c r="N1291" i="4" s="1"/>
  <c r="O1291" i="4" s="1"/>
  <c r="P1291" i="4" s="1"/>
  <c r="Q1291" i="4" s="1"/>
  <c r="M1290" i="4"/>
  <c r="N1290" i="4" s="1"/>
  <c r="O1290" i="4" s="1"/>
  <c r="P1290" i="4" s="1"/>
  <c r="Q1290" i="4" s="1"/>
  <c r="M1289" i="4"/>
  <c r="N1289" i="4" s="1"/>
  <c r="O1289" i="4" s="1"/>
  <c r="P1289" i="4" s="1"/>
  <c r="Q1289" i="4" s="1"/>
  <c r="M1288" i="4"/>
  <c r="N1288" i="4" s="1"/>
  <c r="O1288" i="4" s="1"/>
  <c r="P1288" i="4" s="1"/>
  <c r="Q1288" i="4" s="1"/>
  <c r="M1287" i="4"/>
  <c r="N1287" i="4" s="1"/>
  <c r="O1287" i="4" s="1"/>
  <c r="P1287" i="4" s="1"/>
  <c r="Q1287" i="4" s="1"/>
  <c r="M1285" i="4"/>
  <c r="N1285" i="4" s="1"/>
  <c r="O1285" i="4" s="1"/>
  <c r="P1285" i="4" s="1"/>
  <c r="Q1285" i="4" s="1"/>
  <c r="M1284" i="4"/>
  <c r="N1284" i="4" s="1"/>
  <c r="O1284" i="4" s="1"/>
  <c r="P1284" i="4" s="1"/>
  <c r="Q1284" i="4" s="1"/>
  <c r="M1283" i="4"/>
  <c r="N1283" i="4" s="1"/>
  <c r="O1283" i="4" s="1"/>
  <c r="P1283" i="4" s="1"/>
  <c r="Q1283" i="4" s="1"/>
  <c r="M1282" i="4"/>
  <c r="N1282" i="4" s="1"/>
  <c r="O1282" i="4" s="1"/>
  <c r="P1282" i="4" s="1"/>
  <c r="Q1282" i="4" s="1"/>
  <c r="M1281" i="4"/>
  <c r="N1281" i="4" s="1"/>
  <c r="O1281" i="4" s="1"/>
  <c r="P1281" i="4" s="1"/>
  <c r="Q1281" i="4" s="1"/>
  <c r="M1280" i="4"/>
  <c r="N1280" i="4" s="1"/>
  <c r="O1280" i="4" s="1"/>
  <c r="P1280" i="4" s="1"/>
  <c r="Q1280" i="4" s="1"/>
  <c r="M1279" i="4"/>
  <c r="N1279" i="4" s="1"/>
  <c r="M1278" i="4"/>
  <c r="N1278" i="4" s="1"/>
  <c r="O1278" i="4" s="1"/>
  <c r="P1278" i="4" s="1"/>
  <c r="Q1278" i="4" s="1"/>
  <c r="M1277" i="4"/>
  <c r="N1277" i="4" s="1"/>
  <c r="O1277" i="4" s="1"/>
  <c r="P1277" i="4" s="1"/>
  <c r="Q1277" i="4" s="1"/>
  <c r="M1276" i="4"/>
  <c r="N1276" i="4" s="1"/>
  <c r="O1276" i="4" s="1"/>
  <c r="P1276" i="4" s="1"/>
  <c r="Q1276" i="4" s="1"/>
  <c r="M1275" i="4"/>
  <c r="N1275" i="4" s="1"/>
  <c r="O1275" i="4" s="1"/>
  <c r="P1275" i="4" s="1"/>
  <c r="Q1275" i="4" s="1"/>
  <c r="M1273" i="4"/>
  <c r="N1273" i="4" s="1"/>
  <c r="O1273" i="4" s="1"/>
  <c r="P1273" i="4" s="1"/>
  <c r="Q1273" i="4" s="1"/>
  <c r="M1272" i="4"/>
  <c r="N1272" i="4" s="1"/>
  <c r="O1272" i="4" s="1"/>
  <c r="P1272" i="4" s="1"/>
  <c r="Q1272" i="4" s="1"/>
  <c r="M1271" i="4"/>
  <c r="N1271" i="4" s="1"/>
  <c r="O1271" i="4" s="1"/>
  <c r="P1271" i="4" s="1"/>
  <c r="Q1271" i="4" s="1"/>
  <c r="M1270" i="4"/>
  <c r="N1270" i="4" s="1"/>
  <c r="O1270" i="4" s="1"/>
  <c r="P1270" i="4" s="1"/>
  <c r="Q1270" i="4" s="1"/>
  <c r="M1269" i="4"/>
  <c r="N1269" i="4" s="1"/>
  <c r="O1269" i="4" s="1"/>
  <c r="P1269" i="4" s="1"/>
  <c r="Q1269" i="4" s="1"/>
  <c r="M1268" i="4"/>
  <c r="N1268" i="4" s="1"/>
  <c r="O1268" i="4" s="1"/>
  <c r="P1268" i="4" s="1"/>
  <c r="Q1268" i="4" s="1"/>
  <c r="M1267" i="4"/>
  <c r="N1267" i="4" s="1"/>
  <c r="O1267" i="4" s="1"/>
  <c r="P1267" i="4" s="1"/>
  <c r="Q1267" i="4" s="1"/>
  <c r="M1266" i="4"/>
  <c r="N1266" i="4" s="1"/>
  <c r="O1266" i="4" s="1"/>
  <c r="P1266" i="4" s="1"/>
  <c r="Q1266" i="4" s="1"/>
  <c r="M1265" i="4"/>
  <c r="N1265" i="4" s="1"/>
  <c r="O1265" i="4" s="1"/>
  <c r="P1265" i="4" s="1"/>
  <c r="Q1265" i="4" s="1"/>
  <c r="M1264" i="4"/>
  <c r="N1264" i="4" s="1"/>
  <c r="O1264" i="4" s="1"/>
  <c r="P1264" i="4" s="1"/>
  <c r="Q1264" i="4" s="1"/>
  <c r="M1263" i="4"/>
  <c r="N1263" i="4" s="1"/>
  <c r="O1263" i="4" s="1"/>
  <c r="P1263" i="4" s="1"/>
  <c r="Q1263" i="4" s="1"/>
  <c r="M1261" i="4"/>
  <c r="N1261" i="4" s="1"/>
  <c r="O1261" i="4" s="1"/>
  <c r="P1261" i="4" s="1"/>
  <c r="Q1261" i="4" s="1"/>
  <c r="M1260" i="4"/>
  <c r="N1260" i="4" s="1"/>
  <c r="O1260" i="4" s="1"/>
  <c r="P1260" i="4" s="1"/>
  <c r="Q1260" i="4" s="1"/>
  <c r="M1259" i="4"/>
  <c r="N1259" i="4" s="1"/>
  <c r="O1259" i="4" s="1"/>
  <c r="P1259" i="4" s="1"/>
  <c r="Q1259" i="4" s="1"/>
  <c r="M1258" i="4"/>
  <c r="N1258" i="4" s="1"/>
  <c r="O1258" i="4" s="1"/>
  <c r="P1258" i="4" s="1"/>
  <c r="Q1258" i="4" s="1"/>
  <c r="M1257" i="4"/>
  <c r="N1257" i="4" s="1"/>
  <c r="O1257" i="4" s="1"/>
  <c r="P1257" i="4" s="1"/>
  <c r="Q1257" i="4" s="1"/>
  <c r="M1256" i="4"/>
  <c r="N1256" i="4" s="1"/>
  <c r="O1256" i="4" s="1"/>
  <c r="P1256" i="4" s="1"/>
  <c r="Q1256" i="4" s="1"/>
  <c r="M1255" i="4"/>
  <c r="N1255" i="4" s="1"/>
  <c r="O1255" i="4" s="1"/>
  <c r="P1255" i="4" s="1"/>
  <c r="Q1255" i="4" s="1"/>
  <c r="M1254" i="4"/>
  <c r="N1254" i="4" s="1"/>
  <c r="O1254" i="4" s="1"/>
  <c r="P1254" i="4" s="1"/>
  <c r="Q1254" i="4" s="1"/>
  <c r="M1253" i="4"/>
  <c r="N1253" i="4" s="1"/>
  <c r="O1253" i="4" s="1"/>
  <c r="P1253" i="4" s="1"/>
  <c r="Q1253" i="4" s="1"/>
  <c r="M1252" i="4"/>
  <c r="N1252" i="4" s="1"/>
  <c r="O1252" i="4" s="1"/>
  <c r="P1252" i="4" s="1"/>
  <c r="Q1252" i="4" s="1"/>
  <c r="M1251" i="4"/>
  <c r="N1251" i="4" s="1"/>
  <c r="O1251" i="4" s="1"/>
  <c r="P1251" i="4" s="1"/>
  <c r="Q1251" i="4" s="1"/>
  <c r="M1249" i="4"/>
  <c r="N1249" i="4" s="1"/>
  <c r="O1249" i="4" s="1"/>
  <c r="P1249" i="4" s="1"/>
  <c r="Q1249" i="4" s="1"/>
  <c r="M1248" i="4"/>
  <c r="N1248" i="4" s="1"/>
  <c r="O1248" i="4" s="1"/>
  <c r="P1248" i="4" s="1"/>
  <c r="Q1248" i="4" s="1"/>
  <c r="M1247" i="4"/>
  <c r="N1247" i="4" s="1"/>
  <c r="O1247" i="4" s="1"/>
  <c r="P1247" i="4" s="1"/>
  <c r="Q1247" i="4" s="1"/>
  <c r="M1246" i="4"/>
  <c r="N1246" i="4" s="1"/>
  <c r="O1246" i="4" s="1"/>
  <c r="P1246" i="4" s="1"/>
  <c r="Q1246" i="4" s="1"/>
  <c r="M1245" i="4"/>
  <c r="N1245" i="4" s="1"/>
  <c r="O1245" i="4" s="1"/>
  <c r="P1245" i="4" s="1"/>
  <c r="Q1245" i="4" s="1"/>
  <c r="M1244" i="4"/>
  <c r="N1244" i="4" s="1"/>
  <c r="O1244" i="4" s="1"/>
  <c r="P1244" i="4" s="1"/>
  <c r="Q1244" i="4" s="1"/>
  <c r="M1243" i="4"/>
  <c r="N1243" i="4" s="1"/>
  <c r="O1243" i="4" s="1"/>
  <c r="P1243" i="4" s="1"/>
  <c r="Q1243" i="4" s="1"/>
  <c r="M1242" i="4"/>
  <c r="N1242" i="4" s="1"/>
  <c r="O1242" i="4" s="1"/>
  <c r="P1242" i="4" s="1"/>
  <c r="Q1242" i="4" s="1"/>
  <c r="M1241" i="4"/>
  <c r="N1241" i="4" s="1"/>
  <c r="O1241" i="4" s="1"/>
  <c r="P1241" i="4" s="1"/>
  <c r="Q1241" i="4" s="1"/>
  <c r="M1240" i="4"/>
  <c r="N1240" i="4" s="1"/>
  <c r="O1240" i="4" s="1"/>
  <c r="P1240" i="4" s="1"/>
  <c r="Q1240" i="4" s="1"/>
  <c r="M1239" i="4"/>
  <c r="N1239" i="4" s="1"/>
  <c r="O1239" i="4" s="1"/>
  <c r="P1239" i="4" s="1"/>
  <c r="Q1239" i="4" s="1"/>
  <c r="M1237" i="4"/>
  <c r="N1237" i="4" s="1"/>
  <c r="O1237" i="4" s="1"/>
  <c r="P1237" i="4" s="1"/>
  <c r="Q1237" i="4" s="1"/>
  <c r="M1236" i="4"/>
  <c r="N1236" i="4" s="1"/>
  <c r="O1236" i="4" s="1"/>
  <c r="P1236" i="4" s="1"/>
  <c r="Q1236" i="4" s="1"/>
  <c r="M1235" i="4"/>
  <c r="N1235" i="4" s="1"/>
  <c r="O1235" i="4" s="1"/>
  <c r="P1235" i="4" s="1"/>
  <c r="Q1235" i="4" s="1"/>
  <c r="M1234" i="4"/>
  <c r="N1234" i="4" s="1"/>
  <c r="O1234" i="4" s="1"/>
  <c r="P1234" i="4" s="1"/>
  <c r="Q1234" i="4" s="1"/>
  <c r="M1233" i="4"/>
  <c r="N1233" i="4" s="1"/>
  <c r="O1233" i="4" s="1"/>
  <c r="P1233" i="4" s="1"/>
  <c r="Q1233" i="4" s="1"/>
  <c r="M1232" i="4"/>
  <c r="N1232" i="4" s="1"/>
  <c r="O1232" i="4" s="1"/>
  <c r="P1232" i="4" s="1"/>
  <c r="Q1232" i="4" s="1"/>
  <c r="M1231" i="4"/>
  <c r="N1231" i="4" s="1"/>
  <c r="O1231" i="4" s="1"/>
  <c r="P1231" i="4" s="1"/>
  <c r="Q1231" i="4" s="1"/>
  <c r="M1230" i="4"/>
  <c r="N1230" i="4" s="1"/>
  <c r="O1230" i="4" s="1"/>
  <c r="P1230" i="4" s="1"/>
  <c r="Q1230" i="4" s="1"/>
  <c r="M1229" i="4"/>
  <c r="N1229" i="4" s="1"/>
  <c r="O1229" i="4" s="1"/>
  <c r="P1229" i="4" s="1"/>
  <c r="Q1229" i="4" s="1"/>
  <c r="M1228" i="4"/>
  <c r="N1228" i="4" s="1"/>
  <c r="O1228" i="4" s="1"/>
  <c r="P1228" i="4" s="1"/>
  <c r="Q1228" i="4" s="1"/>
  <c r="M1227" i="4"/>
  <c r="N1227" i="4" s="1"/>
  <c r="O1227" i="4" s="1"/>
  <c r="P1227" i="4" s="1"/>
  <c r="Q1227" i="4" s="1"/>
  <c r="M1225" i="4"/>
  <c r="N1225" i="4" s="1"/>
  <c r="O1225" i="4" s="1"/>
  <c r="P1225" i="4" s="1"/>
  <c r="Q1225" i="4" s="1"/>
  <c r="M1224" i="4"/>
  <c r="N1224" i="4" s="1"/>
  <c r="O1224" i="4" s="1"/>
  <c r="P1224" i="4" s="1"/>
  <c r="Q1224" i="4" s="1"/>
  <c r="M1223" i="4"/>
  <c r="N1223" i="4" s="1"/>
  <c r="O1223" i="4" s="1"/>
  <c r="P1223" i="4" s="1"/>
  <c r="Q1223" i="4" s="1"/>
  <c r="M1222" i="4"/>
  <c r="N1222" i="4" s="1"/>
  <c r="O1222" i="4" s="1"/>
  <c r="P1222" i="4" s="1"/>
  <c r="Q1222" i="4" s="1"/>
  <c r="M1221" i="4"/>
  <c r="N1221" i="4" s="1"/>
  <c r="O1221" i="4" s="1"/>
  <c r="P1221" i="4" s="1"/>
  <c r="Q1221" i="4" s="1"/>
  <c r="M1220" i="4"/>
  <c r="N1220" i="4" s="1"/>
  <c r="O1220" i="4" s="1"/>
  <c r="P1220" i="4" s="1"/>
  <c r="Q1220" i="4" s="1"/>
  <c r="M1219" i="4"/>
  <c r="N1219" i="4" s="1"/>
  <c r="O1219" i="4" s="1"/>
  <c r="P1219" i="4" s="1"/>
  <c r="Q1219" i="4" s="1"/>
  <c r="M1217" i="4"/>
  <c r="N1217" i="4" s="1"/>
  <c r="O1217" i="4" s="1"/>
  <c r="P1217" i="4" s="1"/>
  <c r="Q1217" i="4" s="1"/>
  <c r="M1216" i="4"/>
  <c r="N1216" i="4" s="1"/>
  <c r="O1216" i="4" s="1"/>
  <c r="P1216" i="4" s="1"/>
  <c r="Q1216" i="4" s="1"/>
  <c r="M1215" i="4"/>
  <c r="N1215" i="4" s="1"/>
  <c r="O1215" i="4" s="1"/>
  <c r="P1215" i="4" s="1"/>
  <c r="Q1215" i="4" s="1"/>
  <c r="M1213" i="4"/>
  <c r="N1213" i="4" s="1"/>
  <c r="O1213" i="4" s="1"/>
  <c r="P1213" i="4" s="1"/>
  <c r="Q1213" i="4" s="1"/>
  <c r="M1212" i="4"/>
  <c r="N1212" i="4" s="1"/>
  <c r="O1212" i="4" s="1"/>
  <c r="P1212" i="4" s="1"/>
  <c r="Q1212" i="4" s="1"/>
  <c r="M1211" i="4"/>
  <c r="N1211" i="4" s="1"/>
  <c r="O1211" i="4" s="1"/>
  <c r="P1211" i="4" s="1"/>
  <c r="Q1211" i="4" s="1"/>
  <c r="M1210" i="4"/>
  <c r="N1210" i="4" s="1"/>
  <c r="O1210" i="4" s="1"/>
  <c r="P1210" i="4" s="1"/>
  <c r="Q1210" i="4" s="1"/>
  <c r="M1209" i="4"/>
  <c r="N1209" i="4" s="1"/>
  <c r="O1209" i="4" s="1"/>
  <c r="P1209" i="4" s="1"/>
  <c r="Q1209" i="4" s="1"/>
  <c r="M1208" i="4"/>
  <c r="N1208" i="4" s="1"/>
  <c r="O1208" i="4" s="1"/>
  <c r="P1208" i="4" s="1"/>
  <c r="Q1208" i="4" s="1"/>
  <c r="M1206" i="4"/>
  <c r="N1206" i="4" s="1"/>
  <c r="O1206" i="4" s="1"/>
  <c r="P1206" i="4" s="1"/>
  <c r="Q1206" i="4" s="1"/>
  <c r="M1205" i="4"/>
  <c r="N1205" i="4" s="1"/>
  <c r="O1205" i="4" s="1"/>
  <c r="P1205" i="4" s="1"/>
  <c r="Q1205" i="4" s="1"/>
  <c r="M1481" i="4"/>
  <c r="N1481" i="4" s="1"/>
  <c r="O1481" i="4" s="1"/>
  <c r="P1481" i="4" s="1"/>
  <c r="Q1481" i="4" s="1"/>
  <c r="M1573" i="4"/>
  <c r="N1573" i="4" s="1"/>
  <c r="O1573" i="4" s="1"/>
  <c r="P1573" i="4" s="1"/>
  <c r="Q1573" i="4" s="1"/>
  <c r="M1541" i="4"/>
  <c r="N1541" i="4" s="1"/>
  <c r="O1541" i="4" s="1"/>
  <c r="P1541" i="4" s="1"/>
  <c r="Q1541" i="4" s="1"/>
  <c r="M1523" i="4"/>
  <c r="N1523" i="4" s="1"/>
  <c r="O1523" i="4" s="1"/>
  <c r="P1523" i="4" s="1"/>
  <c r="Q1523" i="4" s="1"/>
  <c r="M1505" i="4"/>
  <c r="N1505" i="4" s="1"/>
  <c r="O1505" i="4" s="1"/>
  <c r="P1505" i="4" s="1"/>
  <c r="Q1505" i="4" s="1"/>
  <c r="M1314" i="4"/>
  <c r="N1314" i="4" s="1"/>
  <c r="O1314" i="4" s="1"/>
  <c r="P1314" i="4" s="1"/>
  <c r="Q1314" i="4" s="1"/>
  <c r="M1544" i="4"/>
  <c r="N1544" i="4" s="1"/>
  <c r="O1544" i="4" s="1"/>
  <c r="P1544" i="4" s="1"/>
  <c r="Q1544" i="4" s="1"/>
  <c r="M1526" i="4"/>
  <c r="N1526" i="4" s="1"/>
  <c r="O1526" i="4" s="1"/>
  <c r="P1526" i="4" s="1"/>
  <c r="Q1526" i="4" s="1"/>
  <c r="M1508" i="4"/>
  <c r="N1508" i="4" s="1"/>
  <c r="O1508" i="4" s="1"/>
  <c r="P1508" i="4" s="1"/>
  <c r="Q1508" i="4" s="1"/>
  <c r="M1315" i="4"/>
  <c r="N1315" i="4" s="1"/>
  <c r="O1315" i="4" s="1"/>
  <c r="P1315" i="4" s="1"/>
  <c r="Q1315" i="4" s="1"/>
  <c r="M1540" i="4"/>
  <c r="N1540" i="4" s="1"/>
  <c r="O1540" i="4" s="1"/>
  <c r="P1540" i="4" s="1"/>
  <c r="Q1540" i="4" s="1"/>
  <c r="M1522" i="4"/>
  <c r="N1522" i="4" s="1"/>
  <c r="O1522" i="4" s="1"/>
  <c r="P1522" i="4" s="1"/>
  <c r="Q1522" i="4" s="1"/>
  <c r="M1504" i="4"/>
  <c r="N1504" i="4" s="1"/>
  <c r="O1504" i="4" s="1"/>
  <c r="P1504" i="4" s="1"/>
  <c r="Q1504" i="4" s="1"/>
  <c r="M1480" i="4"/>
  <c r="N1480" i="4" s="1"/>
  <c r="O1480" i="4" s="1"/>
  <c r="P1480" i="4" s="1"/>
  <c r="Q1480" i="4" s="1"/>
  <c r="M1316" i="4"/>
  <c r="N1316" i="4" s="1"/>
  <c r="O1316" i="4" s="1"/>
  <c r="P1316" i="4" s="1"/>
  <c r="Q1316" i="4" s="1"/>
  <c r="M1577" i="4"/>
  <c r="N1577" i="4" s="1"/>
  <c r="O1577" i="4" s="1"/>
  <c r="P1577" i="4" s="1"/>
  <c r="Q1577" i="4" s="1"/>
  <c r="M1550" i="4"/>
  <c r="N1550" i="4" s="1"/>
  <c r="O1550" i="4" s="1"/>
  <c r="P1550" i="4" s="1"/>
  <c r="Q1550" i="4" s="1"/>
  <c r="M1532" i="4"/>
  <c r="N1532" i="4" s="1"/>
  <c r="O1532" i="4" s="1"/>
  <c r="P1532" i="4" s="1"/>
  <c r="Q1532" i="4" s="1"/>
  <c r="M1514" i="4"/>
  <c r="N1514" i="4" s="1"/>
  <c r="O1514" i="4" s="1"/>
  <c r="P1514" i="4" s="1"/>
  <c r="Q1514" i="4" s="1"/>
  <c r="M1496" i="4"/>
  <c r="N1496" i="4" s="1"/>
  <c r="O1496" i="4" s="1"/>
  <c r="P1496" i="4" s="1"/>
  <c r="Q1496" i="4" s="1"/>
  <c r="M1476" i="4"/>
  <c r="N1476" i="4" s="1"/>
  <c r="O1476" i="4" s="1"/>
  <c r="P1476" i="4" s="1"/>
  <c r="Q1476" i="4" s="1"/>
  <c r="M1589" i="4"/>
  <c r="N1589" i="4" s="1"/>
  <c r="O1589" i="4" s="1"/>
  <c r="P1589" i="4" s="1"/>
  <c r="Q1589" i="4" s="1"/>
  <c r="M1581" i="4"/>
  <c r="N1581" i="4" s="1"/>
  <c r="O1581" i="4" s="1"/>
  <c r="P1581" i="4" s="1"/>
  <c r="Q1581" i="4" s="1"/>
  <c r="M1565" i="4"/>
  <c r="N1565" i="4" s="1"/>
  <c r="O1565" i="4" s="1"/>
  <c r="P1565" i="4" s="1"/>
  <c r="Q1565" i="4" s="1"/>
  <c r="M1561" i="4"/>
  <c r="N1561" i="4" s="1"/>
  <c r="O1561" i="4" s="1"/>
  <c r="P1561" i="4" s="1"/>
  <c r="Q1561" i="4" s="1"/>
  <c r="M1557" i="4"/>
  <c r="N1557" i="4" s="1"/>
  <c r="O1557" i="4" s="1"/>
  <c r="P1557" i="4" s="1"/>
  <c r="Q1557" i="4" s="1"/>
  <c r="M1546" i="4"/>
  <c r="N1546" i="4" s="1"/>
  <c r="O1546" i="4" s="1"/>
  <c r="P1546" i="4" s="1"/>
  <c r="Q1546" i="4" s="1"/>
  <c r="M1528" i="4"/>
  <c r="N1528" i="4" s="1"/>
  <c r="O1528" i="4" s="1"/>
  <c r="P1528" i="4" s="1"/>
  <c r="Q1528" i="4" s="1"/>
  <c r="M1510" i="4"/>
  <c r="N1510" i="4" s="1"/>
  <c r="O1510" i="4" s="1"/>
  <c r="P1510" i="4" s="1"/>
  <c r="Q1510" i="4" s="1"/>
  <c r="M1492" i="4"/>
  <c r="N1492" i="4" s="1"/>
  <c r="O1492" i="4" s="1"/>
  <c r="P1492" i="4" s="1"/>
  <c r="Q1492" i="4" s="1"/>
  <c r="M1529" i="4"/>
  <c r="N1529" i="4" s="1"/>
  <c r="O1529" i="4" s="1"/>
  <c r="P1529" i="4" s="1"/>
  <c r="Q1529" i="4" s="1"/>
  <c r="M1499" i="4"/>
  <c r="N1499" i="4" s="1"/>
  <c r="O1499" i="4" s="1"/>
  <c r="P1499" i="4" s="1"/>
  <c r="Q1499" i="4" s="1"/>
  <c r="M1511" i="4"/>
  <c r="N1511" i="4" s="1"/>
  <c r="O1511" i="4" s="1"/>
  <c r="P1511" i="4" s="1"/>
  <c r="Q1511" i="4" s="1"/>
  <c r="M1553" i="4"/>
  <c r="N1553" i="4" s="1"/>
  <c r="O1553" i="4" s="1"/>
  <c r="P1553" i="4" s="1"/>
  <c r="Q1553" i="4" s="1"/>
  <c r="M1482" i="4"/>
  <c r="N1482" i="4" s="1"/>
  <c r="O1482" i="4" s="1"/>
  <c r="P1482" i="4" s="1"/>
  <c r="Q1482" i="4" s="1"/>
  <c r="M1569" i="4"/>
  <c r="N1569" i="4" s="1"/>
  <c r="O1569" i="4" s="1"/>
  <c r="P1569" i="4" s="1"/>
  <c r="Q1569" i="4" s="1"/>
  <c r="M1538" i="4"/>
  <c r="N1538" i="4" s="1"/>
  <c r="O1538" i="4" s="1"/>
  <c r="P1538" i="4" s="1"/>
  <c r="Q1538" i="4" s="1"/>
  <c r="M1674" i="4"/>
  <c r="N1674" i="4" s="1"/>
  <c r="O1674" i="4" s="1"/>
  <c r="P1674" i="4" s="1"/>
  <c r="Q1674" i="4" s="1"/>
  <c r="M1493" i="4"/>
  <c r="N1493" i="4" s="1"/>
  <c r="O1493" i="4" s="1"/>
  <c r="P1493" i="4" s="1"/>
  <c r="Q1493" i="4" s="1"/>
  <c r="M1535" i="4"/>
  <c r="N1535" i="4" s="1"/>
  <c r="O1535" i="4" s="1"/>
  <c r="P1535" i="4" s="1"/>
  <c r="Q1535" i="4" s="1"/>
  <c r="M1520" i="4"/>
  <c r="N1520" i="4" s="1"/>
  <c r="O1520" i="4" s="1"/>
  <c r="P1520" i="4" s="1"/>
  <c r="Q1520" i="4" s="1"/>
  <c r="M1204" i="4"/>
  <c r="N1204" i="4" s="1"/>
  <c r="O1204" i="4" s="1"/>
  <c r="P1204" i="4" s="1"/>
  <c r="Q1204" i="4" s="1"/>
  <c r="M1203" i="4"/>
  <c r="N1203" i="4" s="1"/>
  <c r="O1203" i="4" s="1"/>
  <c r="P1203" i="4" s="1"/>
  <c r="Q1203" i="4" s="1"/>
  <c r="M1202" i="4"/>
  <c r="N1202" i="4" s="1"/>
  <c r="O1202" i="4" s="1"/>
  <c r="P1202" i="4" s="1"/>
  <c r="Q1202" i="4" s="1"/>
  <c r="M1201" i="4"/>
  <c r="N1201" i="4" s="1"/>
  <c r="O1201" i="4" s="1"/>
  <c r="P1201" i="4" s="1"/>
  <c r="Q1201" i="4" s="1"/>
  <c r="M1200" i="4"/>
  <c r="N1200" i="4" s="1"/>
  <c r="O1200" i="4" s="1"/>
  <c r="P1200" i="4" s="1"/>
  <c r="Q1200" i="4" s="1"/>
  <c r="M1199" i="4"/>
  <c r="N1199" i="4" s="1"/>
  <c r="O1199" i="4" s="1"/>
  <c r="P1199" i="4" s="1"/>
  <c r="Q1199" i="4" s="1"/>
  <c r="M1198" i="4"/>
  <c r="N1198" i="4" s="1"/>
  <c r="O1198" i="4" s="1"/>
  <c r="P1198" i="4" s="1"/>
  <c r="Q1198" i="4" s="1"/>
  <c r="M1197" i="4"/>
  <c r="N1197" i="4" s="1"/>
  <c r="O1197" i="4" s="1"/>
  <c r="P1197" i="4" s="1"/>
  <c r="Q1197" i="4" s="1"/>
  <c r="M1196" i="4"/>
  <c r="N1196" i="4" s="1"/>
  <c r="O1196" i="4" s="1"/>
  <c r="P1196" i="4" s="1"/>
  <c r="Q1196" i="4" s="1"/>
  <c r="M1195" i="4"/>
  <c r="N1195" i="4" s="1"/>
  <c r="O1195" i="4" s="1"/>
  <c r="P1195" i="4" s="1"/>
  <c r="Q1195" i="4" s="1"/>
  <c r="M1194" i="4"/>
  <c r="N1194" i="4" s="1"/>
  <c r="O1194" i="4" s="1"/>
  <c r="P1194" i="4" s="1"/>
  <c r="Q1194" i="4" s="1"/>
  <c r="M1193" i="4"/>
  <c r="N1193" i="4" s="1"/>
  <c r="O1193" i="4" s="1"/>
  <c r="P1193" i="4" s="1"/>
  <c r="Q1193" i="4" s="1"/>
  <c r="M1192" i="4"/>
  <c r="N1192" i="4" s="1"/>
  <c r="O1192" i="4" s="1"/>
  <c r="P1192" i="4" s="1"/>
  <c r="Q1192" i="4" s="1"/>
  <c r="M1191" i="4"/>
  <c r="N1191" i="4" s="1"/>
  <c r="O1191" i="4" s="1"/>
  <c r="P1191" i="4" s="1"/>
  <c r="Q1191" i="4" s="1"/>
  <c r="M1190" i="4"/>
  <c r="N1190" i="4" s="1"/>
  <c r="O1190" i="4" s="1"/>
  <c r="P1190" i="4" s="1"/>
  <c r="Q1190" i="4" s="1"/>
  <c r="M1502" i="4"/>
  <c r="N1502" i="4" s="1"/>
  <c r="O1502" i="4" s="1"/>
  <c r="P1502" i="4" s="1"/>
  <c r="Q1502" i="4" s="1"/>
  <c r="M1488" i="4"/>
  <c r="N1488" i="4" s="1"/>
  <c r="O1488" i="4" s="1"/>
  <c r="P1488" i="4" s="1"/>
  <c r="Q1488" i="4" s="1"/>
  <c r="M1182" i="4"/>
  <c r="N1182" i="4" s="1"/>
  <c r="O1182" i="4" s="1"/>
  <c r="P1182" i="4" s="1"/>
  <c r="Q1182" i="4" s="1"/>
  <c r="M1170" i="4"/>
  <c r="N1170" i="4" s="1"/>
  <c r="O1170" i="4" s="1"/>
  <c r="P1170" i="4" s="1"/>
  <c r="Q1170" i="4" s="1"/>
  <c r="M1146" i="4"/>
  <c r="N1146" i="4" s="1"/>
  <c r="O1146" i="4" s="1"/>
  <c r="P1146" i="4" s="1"/>
  <c r="Q1146" i="4" s="1"/>
  <c r="M1134" i="4"/>
  <c r="N1134" i="4" s="1"/>
  <c r="O1134" i="4" s="1"/>
  <c r="P1134" i="4" s="1"/>
  <c r="Q1134" i="4" s="1"/>
  <c r="M1122" i="4"/>
  <c r="N1122" i="4" s="1"/>
  <c r="O1122" i="4" s="1"/>
  <c r="P1122" i="4" s="1"/>
  <c r="Q1122" i="4" s="1"/>
  <c r="M1110" i="4"/>
  <c r="N1110" i="4" s="1"/>
  <c r="O1110" i="4" s="1"/>
  <c r="P1110" i="4" s="1"/>
  <c r="Q1110" i="4" s="1"/>
  <c r="M1098" i="4"/>
  <c r="N1098" i="4" s="1"/>
  <c r="O1098" i="4" s="1"/>
  <c r="P1098" i="4" s="1"/>
  <c r="Q1098" i="4" s="1"/>
  <c r="M1081" i="4"/>
  <c r="N1081" i="4" s="1"/>
  <c r="O1081" i="4" s="1"/>
  <c r="P1081" i="4" s="1"/>
  <c r="Q1081" i="4" s="1"/>
  <c r="M1069" i="4"/>
  <c r="N1069" i="4" s="1"/>
  <c r="O1069" i="4" s="1"/>
  <c r="P1069" i="4" s="1"/>
  <c r="Q1069" i="4" s="1"/>
  <c r="M1057" i="4"/>
  <c r="N1057" i="4" s="1"/>
  <c r="O1057" i="4" s="1"/>
  <c r="P1057" i="4" s="1"/>
  <c r="Q1057" i="4" s="1"/>
  <c r="M1052" i="4"/>
  <c r="N1052" i="4" s="1"/>
  <c r="O1052" i="4" s="1"/>
  <c r="P1052" i="4" s="1"/>
  <c r="Q1052" i="4" s="1"/>
  <c r="M1032" i="4"/>
  <c r="N1032" i="4" s="1"/>
  <c r="O1032" i="4" s="1"/>
  <c r="P1032" i="4" s="1"/>
  <c r="Q1032" i="4" s="1"/>
  <c r="M1026" i="4"/>
  <c r="N1026" i="4" s="1"/>
  <c r="O1026" i="4" s="1"/>
  <c r="P1026" i="4" s="1"/>
  <c r="Q1026" i="4" s="1"/>
  <c r="M1014" i="4"/>
  <c r="N1014" i="4" s="1"/>
  <c r="O1014" i="4" s="1"/>
  <c r="P1014" i="4" s="1"/>
  <c r="Q1014" i="4" s="1"/>
  <c r="M1007" i="4"/>
  <c r="N1007" i="4" s="1"/>
  <c r="O1007" i="4" s="1"/>
  <c r="P1007" i="4" s="1"/>
  <c r="Q1007" i="4" s="1"/>
  <c r="M995" i="4"/>
  <c r="N995" i="4" s="1"/>
  <c r="O995" i="4" s="1"/>
  <c r="P995" i="4" s="1"/>
  <c r="Q995" i="4" s="1"/>
  <c r="M1177" i="4"/>
  <c r="N1177" i="4" s="1"/>
  <c r="O1177" i="4" s="1"/>
  <c r="P1177" i="4" s="1"/>
  <c r="Q1177" i="4" s="1"/>
  <c r="M1165" i="4"/>
  <c r="N1165" i="4" s="1"/>
  <c r="O1165" i="4" s="1"/>
  <c r="P1165" i="4" s="1"/>
  <c r="Q1165" i="4" s="1"/>
  <c r="M1153" i="4"/>
  <c r="N1153" i="4" s="1"/>
  <c r="O1153" i="4" s="1"/>
  <c r="P1153" i="4" s="1"/>
  <c r="Q1153" i="4" s="1"/>
  <c r="M1141" i="4"/>
  <c r="N1141" i="4" s="1"/>
  <c r="O1141" i="4" s="1"/>
  <c r="P1141" i="4" s="1"/>
  <c r="Q1141" i="4" s="1"/>
  <c r="M1129" i="4"/>
  <c r="N1129" i="4" s="1"/>
  <c r="O1129" i="4" s="1"/>
  <c r="P1129" i="4" s="1"/>
  <c r="Q1129" i="4" s="1"/>
  <c r="M1117" i="4"/>
  <c r="N1117" i="4" s="1"/>
  <c r="O1117" i="4" s="1"/>
  <c r="P1117" i="4" s="1"/>
  <c r="Q1117" i="4" s="1"/>
  <c r="M1105" i="4"/>
  <c r="N1105" i="4" s="1"/>
  <c r="O1105" i="4" s="1"/>
  <c r="P1105" i="4" s="1"/>
  <c r="Q1105" i="4" s="1"/>
  <c r="M1086" i="4"/>
  <c r="N1086" i="4" s="1"/>
  <c r="O1086" i="4" s="1"/>
  <c r="P1086" i="4" s="1"/>
  <c r="Q1086" i="4" s="1"/>
  <c r="M1074" i="4"/>
  <c r="N1074" i="4" s="1"/>
  <c r="O1074" i="4" s="1"/>
  <c r="P1074" i="4" s="1"/>
  <c r="Q1074" i="4" s="1"/>
  <c r="M1062" i="4"/>
  <c r="N1062" i="4" s="1"/>
  <c r="O1062" i="4" s="1"/>
  <c r="P1062" i="4" s="1"/>
  <c r="Q1062" i="4" s="1"/>
  <c r="M1008" i="4"/>
  <c r="N1008" i="4" s="1"/>
  <c r="O1008" i="4" s="1"/>
  <c r="P1008" i="4" s="1"/>
  <c r="Q1008" i="4" s="1"/>
  <c r="M1184" i="4"/>
  <c r="N1184" i="4" s="1"/>
  <c r="O1184" i="4" s="1"/>
  <c r="P1184" i="4" s="1"/>
  <c r="Q1184" i="4" s="1"/>
  <c r="M1172" i="4"/>
  <c r="N1172" i="4" s="1"/>
  <c r="O1172" i="4" s="1"/>
  <c r="P1172" i="4" s="1"/>
  <c r="Q1172" i="4" s="1"/>
  <c r="M1160" i="4"/>
  <c r="N1160" i="4" s="1"/>
  <c r="O1160" i="4" s="1"/>
  <c r="P1160" i="4" s="1"/>
  <c r="Q1160" i="4" s="1"/>
  <c r="M1148" i="4"/>
  <c r="N1148" i="4" s="1"/>
  <c r="O1148" i="4" s="1"/>
  <c r="P1148" i="4" s="1"/>
  <c r="Q1148" i="4" s="1"/>
  <c r="M1136" i="4"/>
  <c r="N1136" i="4" s="1"/>
  <c r="O1136" i="4" s="1"/>
  <c r="P1136" i="4" s="1"/>
  <c r="Q1136" i="4" s="1"/>
  <c r="M1124" i="4"/>
  <c r="N1124" i="4" s="1"/>
  <c r="O1124" i="4" s="1"/>
  <c r="P1124" i="4" s="1"/>
  <c r="Q1124" i="4" s="1"/>
  <c r="M1112" i="4"/>
  <c r="N1112" i="4" s="1"/>
  <c r="O1112" i="4" s="1"/>
  <c r="P1112" i="4" s="1"/>
  <c r="Q1112" i="4" s="1"/>
  <c r="M1100" i="4"/>
  <c r="N1100" i="4" s="1"/>
  <c r="O1100" i="4" s="1"/>
  <c r="P1100" i="4" s="1"/>
  <c r="Q1100" i="4" s="1"/>
  <c r="M1079" i="4"/>
  <c r="N1079" i="4" s="1"/>
  <c r="O1079" i="4" s="1"/>
  <c r="P1079" i="4" s="1"/>
  <c r="Q1079" i="4" s="1"/>
  <c r="M1067" i="4"/>
  <c r="N1067" i="4" s="1"/>
  <c r="O1067" i="4" s="1"/>
  <c r="P1067" i="4" s="1"/>
  <c r="Q1067" i="4" s="1"/>
  <c r="M1049" i="4"/>
  <c r="N1049" i="4" s="1"/>
  <c r="O1049" i="4" s="1"/>
  <c r="P1049" i="4" s="1"/>
  <c r="Q1049" i="4" s="1"/>
  <c r="M1045" i="4"/>
  <c r="N1045" i="4" s="1"/>
  <c r="O1045" i="4" s="1"/>
  <c r="P1045" i="4" s="1"/>
  <c r="Q1045" i="4" s="1"/>
  <c r="M1041" i="4"/>
  <c r="N1041" i="4" s="1"/>
  <c r="O1041" i="4" s="1"/>
  <c r="P1041" i="4" s="1"/>
  <c r="Q1041" i="4" s="1"/>
  <c r="M1037" i="4"/>
  <c r="N1037" i="4" s="1"/>
  <c r="O1037" i="4" s="1"/>
  <c r="P1037" i="4" s="1"/>
  <c r="Q1037" i="4" s="1"/>
  <c r="M1033" i="4"/>
  <c r="N1033" i="4" s="1"/>
  <c r="O1033" i="4" s="1"/>
  <c r="P1033" i="4" s="1"/>
  <c r="Q1033" i="4" s="1"/>
  <c r="M1027" i="4"/>
  <c r="N1027" i="4" s="1"/>
  <c r="O1027" i="4" s="1"/>
  <c r="P1027" i="4" s="1"/>
  <c r="Q1027" i="4" s="1"/>
  <c r="M1021" i="4"/>
  <c r="N1021" i="4" s="1"/>
  <c r="O1021" i="4" s="1"/>
  <c r="P1021" i="4" s="1"/>
  <c r="Q1021" i="4" s="1"/>
  <c r="M1015" i="4"/>
  <c r="N1015" i="4" s="1"/>
  <c r="O1015" i="4" s="1"/>
  <c r="P1015" i="4" s="1"/>
  <c r="Q1015" i="4" s="1"/>
  <c r="M1009" i="4"/>
  <c r="N1009" i="4" s="1"/>
  <c r="O1009" i="4" s="1"/>
  <c r="P1009" i="4" s="1"/>
  <c r="Q1009" i="4" s="1"/>
  <c r="M997" i="4"/>
  <c r="N997" i="4" s="1"/>
  <c r="O997" i="4" s="1"/>
  <c r="P997" i="4" s="1"/>
  <c r="Q997" i="4" s="1"/>
  <c r="M1179" i="4"/>
  <c r="N1179" i="4" s="1"/>
  <c r="O1179" i="4" s="1"/>
  <c r="P1179" i="4" s="1"/>
  <c r="Q1179" i="4" s="1"/>
  <c r="M1167" i="4"/>
  <c r="N1167" i="4" s="1"/>
  <c r="O1167" i="4" s="1"/>
  <c r="P1167" i="4" s="1"/>
  <c r="Q1167" i="4" s="1"/>
  <c r="M1155" i="4"/>
  <c r="N1155" i="4" s="1"/>
  <c r="O1155" i="4" s="1"/>
  <c r="P1155" i="4" s="1"/>
  <c r="Q1155" i="4" s="1"/>
  <c r="M1143" i="4"/>
  <c r="N1143" i="4" s="1"/>
  <c r="O1143" i="4" s="1"/>
  <c r="P1143" i="4" s="1"/>
  <c r="Q1143" i="4" s="1"/>
  <c r="M1131" i="4"/>
  <c r="N1131" i="4" s="1"/>
  <c r="O1131" i="4" s="1"/>
  <c r="P1131" i="4" s="1"/>
  <c r="Q1131" i="4" s="1"/>
  <c r="M1119" i="4"/>
  <c r="N1119" i="4" s="1"/>
  <c r="O1119" i="4" s="1"/>
  <c r="P1119" i="4" s="1"/>
  <c r="Q1119" i="4" s="1"/>
  <c r="M1107" i="4"/>
  <c r="N1107" i="4" s="1"/>
  <c r="O1107" i="4" s="1"/>
  <c r="P1107" i="4" s="1"/>
  <c r="Q1107" i="4" s="1"/>
  <c r="M1084" i="4"/>
  <c r="N1084" i="4" s="1"/>
  <c r="O1084" i="4" s="1"/>
  <c r="P1084" i="4" s="1"/>
  <c r="Q1084" i="4" s="1"/>
  <c r="M1072" i="4"/>
  <c r="N1072" i="4" s="1"/>
  <c r="O1072" i="4" s="1"/>
  <c r="P1072" i="4" s="1"/>
  <c r="Q1072" i="4" s="1"/>
  <c r="M1060" i="4"/>
  <c r="N1060" i="4" s="1"/>
  <c r="O1060" i="4" s="1"/>
  <c r="P1060" i="4" s="1"/>
  <c r="Q1060" i="4" s="1"/>
  <c r="M1186" i="4"/>
  <c r="N1186" i="4" s="1"/>
  <c r="O1186" i="4" s="1"/>
  <c r="P1186" i="4" s="1"/>
  <c r="Q1186" i="4" s="1"/>
  <c r="M1174" i="4"/>
  <c r="N1174" i="4" s="1"/>
  <c r="O1174" i="4" s="1"/>
  <c r="P1174" i="4" s="1"/>
  <c r="Q1174" i="4" s="1"/>
  <c r="M1162" i="4"/>
  <c r="N1162" i="4" s="1"/>
  <c r="O1162" i="4" s="1"/>
  <c r="P1162" i="4" s="1"/>
  <c r="Q1162" i="4" s="1"/>
  <c r="M1138" i="4"/>
  <c r="N1138" i="4" s="1"/>
  <c r="O1138" i="4" s="1"/>
  <c r="P1138" i="4" s="1"/>
  <c r="Q1138" i="4" s="1"/>
  <c r="M1126" i="4"/>
  <c r="N1126" i="4" s="1"/>
  <c r="O1126" i="4" s="1"/>
  <c r="P1126" i="4" s="1"/>
  <c r="Q1126" i="4" s="1"/>
  <c r="M1114" i="4"/>
  <c r="N1114" i="4" s="1"/>
  <c r="O1114" i="4" s="1"/>
  <c r="P1114" i="4" s="1"/>
  <c r="Q1114" i="4" s="1"/>
  <c r="M1102" i="4"/>
  <c r="N1102" i="4" s="1"/>
  <c r="O1102" i="4" s="1"/>
  <c r="P1102" i="4" s="1"/>
  <c r="Q1102" i="4" s="1"/>
  <c r="M1181" i="4"/>
  <c r="N1181" i="4" s="1"/>
  <c r="O1181" i="4" s="1"/>
  <c r="P1181" i="4" s="1"/>
  <c r="Q1181" i="4" s="1"/>
  <c r="M1169" i="4"/>
  <c r="N1169" i="4" s="1"/>
  <c r="O1169" i="4" s="1"/>
  <c r="P1169" i="4" s="1"/>
  <c r="Q1169" i="4" s="1"/>
  <c r="M1157" i="4"/>
  <c r="N1157" i="4" s="1"/>
  <c r="O1157" i="4" s="1"/>
  <c r="P1157" i="4" s="1"/>
  <c r="Q1157" i="4" s="1"/>
  <c r="M1145" i="4"/>
  <c r="N1145" i="4" s="1"/>
  <c r="O1145" i="4" s="1"/>
  <c r="P1145" i="4" s="1"/>
  <c r="Q1145" i="4" s="1"/>
  <c r="M1121" i="4"/>
  <c r="N1121" i="4" s="1"/>
  <c r="O1121" i="4" s="1"/>
  <c r="P1121" i="4" s="1"/>
  <c r="Q1121" i="4" s="1"/>
  <c r="M1109" i="4"/>
  <c r="N1109" i="4" s="1"/>
  <c r="O1109" i="4" s="1"/>
  <c r="P1109" i="4" s="1"/>
  <c r="Q1109" i="4" s="1"/>
  <c r="M1097" i="4"/>
  <c r="N1097" i="4" s="1"/>
  <c r="O1097" i="4" s="1"/>
  <c r="P1097" i="4" s="1"/>
  <c r="Q1097" i="4" s="1"/>
  <c r="M1095" i="4"/>
  <c r="N1095" i="4" s="1"/>
  <c r="O1095" i="4" s="1"/>
  <c r="P1095" i="4" s="1"/>
  <c r="Q1095" i="4" s="1"/>
  <c r="M1093" i="4"/>
  <c r="N1093" i="4" s="1"/>
  <c r="O1093" i="4" s="1"/>
  <c r="P1093" i="4" s="1"/>
  <c r="Q1093" i="4" s="1"/>
  <c r="M1091" i="4"/>
  <c r="N1091" i="4" s="1"/>
  <c r="O1091" i="4" s="1"/>
  <c r="P1091" i="4" s="1"/>
  <c r="Q1091" i="4" s="1"/>
  <c r="M1089" i="4"/>
  <c r="N1089" i="4" s="1"/>
  <c r="O1089" i="4" s="1"/>
  <c r="P1089" i="4" s="1"/>
  <c r="Q1089" i="4" s="1"/>
  <c r="M1082" i="4"/>
  <c r="N1082" i="4" s="1"/>
  <c r="O1082" i="4" s="1"/>
  <c r="P1082" i="4" s="1"/>
  <c r="Q1082" i="4" s="1"/>
  <c r="M1070" i="4"/>
  <c r="N1070" i="4" s="1"/>
  <c r="O1070" i="4" s="1"/>
  <c r="P1070" i="4" s="1"/>
  <c r="Q1070" i="4" s="1"/>
  <c r="M1058" i="4"/>
  <c r="N1058" i="4" s="1"/>
  <c r="O1058" i="4" s="1"/>
  <c r="P1058" i="4" s="1"/>
  <c r="Q1058" i="4" s="1"/>
  <c r="M1050" i="4"/>
  <c r="N1050" i="4" s="1"/>
  <c r="O1050" i="4" s="1"/>
  <c r="P1050" i="4" s="1"/>
  <c r="Q1050" i="4" s="1"/>
  <c r="M1042" i="4"/>
  <c r="N1042" i="4" s="1"/>
  <c r="O1042" i="4" s="1"/>
  <c r="P1042" i="4" s="1"/>
  <c r="Q1042" i="4" s="1"/>
  <c r="M1038" i="4"/>
  <c r="N1038" i="4" s="1"/>
  <c r="O1038" i="4" s="1"/>
  <c r="P1038" i="4" s="1"/>
  <c r="Q1038" i="4" s="1"/>
  <c r="M1034" i="4"/>
  <c r="N1034" i="4" s="1"/>
  <c r="O1034" i="4" s="1"/>
  <c r="P1034" i="4" s="1"/>
  <c r="Q1034" i="4" s="1"/>
  <c r="M1000" i="4"/>
  <c r="N1000" i="4" s="1"/>
  <c r="O1000" i="4" s="1"/>
  <c r="P1000" i="4" s="1"/>
  <c r="Q1000" i="4" s="1"/>
  <c r="M1547" i="4"/>
  <c r="N1547" i="4" s="1"/>
  <c r="O1547" i="4" s="1"/>
  <c r="P1547" i="4" s="1"/>
  <c r="Q1547" i="4" s="1"/>
  <c r="M1188" i="4"/>
  <c r="N1188" i="4" s="1"/>
  <c r="O1188" i="4" s="1"/>
  <c r="P1188" i="4" s="1"/>
  <c r="Q1188" i="4" s="1"/>
  <c r="M1176" i="4"/>
  <c r="N1176" i="4" s="1"/>
  <c r="O1176" i="4" s="1"/>
  <c r="P1176" i="4" s="1"/>
  <c r="Q1176" i="4" s="1"/>
  <c r="M1164" i="4"/>
  <c r="N1164" i="4" s="1"/>
  <c r="O1164" i="4" s="1"/>
  <c r="P1164" i="4" s="1"/>
  <c r="Q1164" i="4" s="1"/>
  <c r="M1152" i="4"/>
  <c r="N1152" i="4" s="1"/>
  <c r="O1152" i="4" s="1"/>
  <c r="P1152" i="4" s="1"/>
  <c r="Q1152" i="4" s="1"/>
  <c r="M1140" i="4"/>
  <c r="N1140" i="4" s="1"/>
  <c r="O1140" i="4" s="1"/>
  <c r="P1140" i="4" s="1"/>
  <c r="Q1140" i="4" s="1"/>
  <c r="M1116" i="4"/>
  <c r="N1116" i="4" s="1"/>
  <c r="O1116" i="4" s="1"/>
  <c r="P1116" i="4" s="1"/>
  <c r="Q1116" i="4" s="1"/>
  <c r="M1104" i="4"/>
  <c r="N1104" i="4" s="1"/>
  <c r="O1104" i="4" s="1"/>
  <c r="P1104" i="4" s="1"/>
  <c r="Q1104" i="4" s="1"/>
  <c r="M1087" i="4"/>
  <c r="N1087" i="4" s="1"/>
  <c r="O1087" i="4" s="1"/>
  <c r="P1087" i="4" s="1"/>
  <c r="Q1087" i="4" s="1"/>
  <c r="M1075" i="4"/>
  <c r="N1075" i="4" s="1"/>
  <c r="O1075" i="4" s="1"/>
  <c r="P1075" i="4" s="1"/>
  <c r="Q1075" i="4" s="1"/>
  <c r="M1063" i="4"/>
  <c r="N1063" i="4" s="1"/>
  <c r="O1063" i="4" s="1"/>
  <c r="P1063" i="4" s="1"/>
  <c r="Q1063" i="4" s="1"/>
  <c r="M1029" i="4"/>
  <c r="N1029" i="4" s="1"/>
  <c r="O1029" i="4" s="1"/>
  <c r="P1029" i="4" s="1"/>
  <c r="Q1029" i="4" s="1"/>
  <c r="M1023" i="4"/>
  <c r="N1023" i="4" s="1"/>
  <c r="O1023" i="4" s="1"/>
  <c r="P1023" i="4" s="1"/>
  <c r="Q1023" i="4" s="1"/>
  <c r="M1017" i="4"/>
  <c r="N1017" i="4" s="1"/>
  <c r="O1017" i="4" s="1"/>
  <c r="P1017" i="4" s="1"/>
  <c r="Q1017" i="4" s="1"/>
  <c r="M1011" i="4"/>
  <c r="N1011" i="4" s="1"/>
  <c r="O1011" i="4" s="1"/>
  <c r="P1011" i="4" s="1"/>
  <c r="Q1011" i="4" s="1"/>
  <c r="M1001" i="4"/>
  <c r="N1001" i="4" s="1"/>
  <c r="O1001" i="4" s="1"/>
  <c r="P1001" i="4" s="1"/>
  <c r="Q1001" i="4" s="1"/>
  <c r="M1183" i="4"/>
  <c r="N1183" i="4" s="1"/>
  <c r="O1183" i="4" s="1"/>
  <c r="P1183" i="4" s="1"/>
  <c r="Q1183" i="4" s="1"/>
  <c r="M1171" i="4"/>
  <c r="N1171" i="4" s="1"/>
  <c r="O1171" i="4" s="1"/>
  <c r="P1171" i="4" s="1"/>
  <c r="Q1171" i="4" s="1"/>
  <c r="M1147" i="4"/>
  <c r="N1147" i="4" s="1"/>
  <c r="O1147" i="4" s="1"/>
  <c r="P1147" i="4" s="1"/>
  <c r="Q1147" i="4" s="1"/>
  <c r="M1135" i="4"/>
  <c r="N1135" i="4" s="1"/>
  <c r="O1135" i="4" s="1"/>
  <c r="P1135" i="4" s="1"/>
  <c r="Q1135" i="4" s="1"/>
  <c r="M1123" i="4"/>
  <c r="N1123" i="4" s="1"/>
  <c r="O1123" i="4" s="1"/>
  <c r="P1123" i="4" s="1"/>
  <c r="Q1123" i="4" s="1"/>
  <c r="M1111" i="4"/>
  <c r="N1111" i="4" s="1"/>
  <c r="O1111" i="4" s="1"/>
  <c r="P1111" i="4" s="1"/>
  <c r="Q1111" i="4" s="1"/>
  <c r="M1099" i="4"/>
  <c r="N1099" i="4" s="1"/>
  <c r="O1099" i="4" s="1"/>
  <c r="P1099" i="4" s="1"/>
  <c r="Q1099" i="4" s="1"/>
  <c r="M1080" i="4"/>
  <c r="N1080" i="4" s="1"/>
  <c r="O1080" i="4" s="1"/>
  <c r="P1080" i="4" s="1"/>
  <c r="Q1080" i="4" s="1"/>
  <c r="M1068" i="4"/>
  <c r="N1068" i="4" s="1"/>
  <c r="O1068" i="4" s="1"/>
  <c r="P1068" i="4" s="1"/>
  <c r="Q1068" i="4" s="1"/>
  <c r="M1002" i="4"/>
  <c r="N1002" i="4" s="1"/>
  <c r="O1002" i="4" s="1"/>
  <c r="P1002" i="4" s="1"/>
  <c r="Q1002" i="4" s="1"/>
  <c r="M1187" i="4"/>
  <c r="N1187" i="4" s="1"/>
  <c r="O1187" i="4" s="1"/>
  <c r="P1187" i="4" s="1"/>
  <c r="Q1187" i="4" s="1"/>
  <c r="M1175" i="4"/>
  <c r="N1175" i="4" s="1"/>
  <c r="O1175" i="4" s="1"/>
  <c r="P1175" i="4" s="1"/>
  <c r="Q1175" i="4" s="1"/>
  <c r="M1163" i="4"/>
  <c r="N1163" i="4" s="1"/>
  <c r="O1163" i="4" s="1"/>
  <c r="P1163" i="4" s="1"/>
  <c r="Q1163" i="4" s="1"/>
  <c r="M1151" i="4"/>
  <c r="N1151" i="4" s="1"/>
  <c r="O1151" i="4" s="1"/>
  <c r="P1151" i="4" s="1"/>
  <c r="Q1151" i="4" s="1"/>
  <c r="M1139" i="4"/>
  <c r="N1139" i="4" s="1"/>
  <c r="O1139" i="4" s="1"/>
  <c r="P1139" i="4" s="1"/>
  <c r="Q1139" i="4" s="1"/>
  <c r="M1127" i="4"/>
  <c r="N1127" i="4" s="1"/>
  <c r="O1127" i="4" s="1"/>
  <c r="P1127" i="4" s="1"/>
  <c r="Q1127" i="4" s="1"/>
  <c r="M1115" i="4"/>
  <c r="N1115" i="4" s="1"/>
  <c r="O1115" i="4" s="1"/>
  <c r="P1115" i="4" s="1"/>
  <c r="Q1115" i="4" s="1"/>
  <c r="M1103" i="4"/>
  <c r="N1103" i="4" s="1"/>
  <c r="O1103" i="4" s="1"/>
  <c r="P1103" i="4" s="1"/>
  <c r="Q1103" i="4" s="1"/>
  <c r="M1096" i="4"/>
  <c r="N1096" i="4" s="1"/>
  <c r="O1096" i="4" s="1"/>
  <c r="P1096" i="4" s="1"/>
  <c r="Q1096" i="4" s="1"/>
  <c r="M1094" i="4"/>
  <c r="N1094" i="4" s="1"/>
  <c r="O1094" i="4" s="1"/>
  <c r="P1094" i="4" s="1"/>
  <c r="Q1094" i="4" s="1"/>
  <c r="M1092" i="4"/>
  <c r="N1092" i="4" s="1"/>
  <c r="O1092" i="4" s="1"/>
  <c r="P1092" i="4" s="1"/>
  <c r="Q1092" i="4" s="1"/>
  <c r="M1088" i="4"/>
  <c r="N1088" i="4" s="1"/>
  <c r="O1088" i="4" s="1"/>
  <c r="P1088" i="4" s="1"/>
  <c r="Q1088" i="4" s="1"/>
  <c r="M1076" i="4"/>
  <c r="N1076" i="4" s="1"/>
  <c r="O1076" i="4" s="1"/>
  <c r="P1076" i="4" s="1"/>
  <c r="Q1076" i="4" s="1"/>
  <c r="M1064" i="4"/>
  <c r="N1064" i="4" s="1"/>
  <c r="O1064" i="4" s="1"/>
  <c r="P1064" i="4" s="1"/>
  <c r="Q1064" i="4" s="1"/>
  <c r="M1048" i="4"/>
  <c r="N1048" i="4" s="1"/>
  <c r="O1048" i="4" s="1"/>
  <c r="P1048" i="4" s="1"/>
  <c r="Q1048" i="4" s="1"/>
  <c r="M1044" i="4"/>
  <c r="N1044" i="4" s="1"/>
  <c r="O1044" i="4" s="1"/>
  <c r="P1044" i="4" s="1"/>
  <c r="Q1044" i="4" s="1"/>
  <c r="M1040" i="4"/>
  <c r="N1040" i="4" s="1"/>
  <c r="O1040" i="4" s="1"/>
  <c r="P1040" i="4" s="1"/>
  <c r="Q1040" i="4" s="1"/>
  <c r="M1036" i="4"/>
  <c r="N1036" i="4" s="1"/>
  <c r="O1036" i="4" s="1"/>
  <c r="P1036" i="4" s="1"/>
  <c r="Q1036" i="4" s="1"/>
  <c r="M1178" i="4"/>
  <c r="N1178" i="4" s="1"/>
  <c r="O1178" i="4" s="1"/>
  <c r="P1178" i="4" s="1"/>
  <c r="Q1178" i="4" s="1"/>
  <c r="M1130" i="4"/>
  <c r="N1130" i="4" s="1"/>
  <c r="O1130" i="4" s="1"/>
  <c r="P1130" i="4" s="1"/>
  <c r="Q1130" i="4" s="1"/>
  <c r="M987" i="4"/>
  <c r="N987" i="4" s="1"/>
  <c r="O987" i="4" s="1"/>
  <c r="P987" i="4" s="1"/>
  <c r="Q987" i="4" s="1"/>
  <c r="M975" i="4"/>
  <c r="N975" i="4" s="1"/>
  <c r="O975" i="4" s="1"/>
  <c r="P975" i="4" s="1"/>
  <c r="Q975" i="4" s="1"/>
  <c r="M1149" i="4"/>
  <c r="N1149" i="4" s="1"/>
  <c r="O1149" i="4" s="1"/>
  <c r="P1149" i="4" s="1"/>
  <c r="Q1149" i="4" s="1"/>
  <c r="M1101" i="4"/>
  <c r="N1101" i="4" s="1"/>
  <c r="O1101" i="4" s="1"/>
  <c r="P1101" i="4" s="1"/>
  <c r="Q1101" i="4" s="1"/>
  <c r="M1083" i="4"/>
  <c r="N1083" i="4" s="1"/>
  <c r="O1083" i="4" s="1"/>
  <c r="P1083" i="4" s="1"/>
  <c r="Q1083" i="4" s="1"/>
  <c r="M1025" i="4"/>
  <c r="N1025" i="4" s="1"/>
  <c r="O1025" i="4" s="1"/>
  <c r="P1025" i="4" s="1"/>
  <c r="Q1025" i="4" s="1"/>
  <c r="M1018" i="4"/>
  <c r="N1018" i="4" s="1"/>
  <c r="O1018" i="4" s="1"/>
  <c r="P1018" i="4" s="1"/>
  <c r="Q1018" i="4" s="1"/>
  <c r="M999" i="4"/>
  <c r="N999" i="4" s="1"/>
  <c r="O999" i="4" s="1"/>
  <c r="P999" i="4" s="1"/>
  <c r="Q999" i="4" s="1"/>
  <c r="M994" i="4"/>
  <c r="N994" i="4" s="1"/>
  <c r="O994" i="4" s="1"/>
  <c r="P994" i="4" s="1"/>
  <c r="Q994" i="4" s="1"/>
  <c r="M982" i="4"/>
  <c r="N982" i="4" s="1"/>
  <c r="O982" i="4" s="1"/>
  <c r="P982" i="4" s="1"/>
  <c r="Q982" i="4" s="1"/>
  <c r="M970" i="4"/>
  <c r="N970" i="4" s="1"/>
  <c r="O970" i="4" s="1"/>
  <c r="P970" i="4" s="1"/>
  <c r="Q970" i="4" s="1"/>
  <c r="M822" i="4"/>
  <c r="N822" i="4" s="1"/>
  <c r="O822" i="4" s="1"/>
  <c r="P822" i="4" s="1"/>
  <c r="Q822" i="4" s="1"/>
  <c r="M816" i="4"/>
  <c r="N816" i="4" s="1"/>
  <c r="O816" i="4" s="1"/>
  <c r="P816" i="4" s="1"/>
  <c r="Q816" i="4" s="1"/>
  <c r="M810" i="4"/>
  <c r="N810" i="4" s="1"/>
  <c r="O810" i="4" s="1"/>
  <c r="P810" i="4" s="1"/>
  <c r="Q810" i="4" s="1"/>
  <c r="M804" i="4"/>
  <c r="N804" i="4" s="1"/>
  <c r="O804" i="4" s="1"/>
  <c r="P804" i="4" s="1"/>
  <c r="Q804" i="4" s="1"/>
  <c r="M1168" i="4"/>
  <c r="N1168" i="4" s="1"/>
  <c r="O1168" i="4" s="1"/>
  <c r="P1168" i="4" s="1"/>
  <c r="Q1168" i="4" s="1"/>
  <c r="M1120" i="4"/>
  <c r="N1120" i="4" s="1"/>
  <c r="O1120" i="4" s="1"/>
  <c r="P1120" i="4" s="1"/>
  <c r="Q1120" i="4" s="1"/>
  <c r="M1077" i="4"/>
  <c r="N1077" i="4" s="1"/>
  <c r="O1077" i="4" s="1"/>
  <c r="P1077" i="4" s="1"/>
  <c r="Q1077" i="4" s="1"/>
  <c r="M1028" i="4"/>
  <c r="N1028" i="4" s="1"/>
  <c r="O1028" i="4" s="1"/>
  <c r="P1028" i="4" s="1"/>
  <c r="Q1028" i="4" s="1"/>
  <c r="M1012" i="4"/>
  <c r="N1012" i="4" s="1"/>
  <c r="O1012" i="4" s="1"/>
  <c r="P1012" i="4" s="1"/>
  <c r="Q1012" i="4" s="1"/>
  <c r="M1004" i="4"/>
  <c r="N1004" i="4" s="1"/>
  <c r="O1004" i="4" s="1"/>
  <c r="P1004" i="4" s="1"/>
  <c r="Q1004" i="4" s="1"/>
  <c r="M989" i="4"/>
  <c r="N989" i="4" s="1"/>
  <c r="O989" i="4" s="1"/>
  <c r="P989" i="4" s="1"/>
  <c r="Q989" i="4" s="1"/>
  <c r="M977" i="4"/>
  <c r="N977" i="4" s="1"/>
  <c r="O977" i="4" s="1"/>
  <c r="P977" i="4" s="1"/>
  <c r="Q977" i="4" s="1"/>
  <c r="M892" i="4"/>
  <c r="N892" i="4" s="1"/>
  <c r="O892" i="4" s="1"/>
  <c r="P892" i="4" s="1"/>
  <c r="Q892" i="4" s="1"/>
  <c r="M888" i="4"/>
  <c r="N888" i="4" s="1"/>
  <c r="O888" i="4" s="1"/>
  <c r="P888" i="4" s="1"/>
  <c r="Q888" i="4" s="1"/>
  <c r="M884" i="4"/>
  <c r="N884" i="4" s="1"/>
  <c r="O884" i="4" s="1"/>
  <c r="P884" i="4" s="1"/>
  <c r="Q884" i="4" s="1"/>
  <c r="M880" i="4"/>
  <c r="N880" i="4" s="1"/>
  <c r="O880" i="4" s="1"/>
  <c r="P880" i="4" s="1"/>
  <c r="Q880" i="4" s="1"/>
  <c r="M876" i="4"/>
  <c r="N876" i="4" s="1"/>
  <c r="O876" i="4" s="1"/>
  <c r="P876" i="4" s="1"/>
  <c r="Q876" i="4" s="1"/>
  <c r="M872" i="4"/>
  <c r="N872" i="4" s="1"/>
  <c r="O872" i="4" s="1"/>
  <c r="P872" i="4" s="1"/>
  <c r="Q872" i="4" s="1"/>
  <c r="M868" i="4"/>
  <c r="N868" i="4" s="1"/>
  <c r="M864" i="4"/>
  <c r="N864" i="4" s="1"/>
  <c r="O864" i="4" s="1"/>
  <c r="P864" i="4" s="1"/>
  <c r="Q864" i="4" s="1"/>
  <c r="M860" i="4"/>
  <c r="N860" i="4" s="1"/>
  <c r="O860" i="4" s="1"/>
  <c r="P860" i="4" s="1"/>
  <c r="Q860" i="4" s="1"/>
  <c r="M856" i="4"/>
  <c r="N856" i="4" s="1"/>
  <c r="O856" i="4" s="1"/>
  <c r="P856" i="4" s="1"/>
  <c r="Q856" i="4" s="1"/>
  <c r="M852" i="4"/>
  <c r="N852" i="4" s="1"/>
  <c r="O852" i="4" s="1"/>
  <c r="P852" i="4" s="1"/>
  <c r="Q852" i="4" s="1"/>
  <c r="M848" i="4"/>
  <c r="N848" i="4" s="1"/>
  <c r="O848" i="4" s="1"/>
  <c r="P848" i="4" s="1"/>
  <c r="Q848" i="4" s="1"/>
  <c r="M844" i="4"/>
  <c r="N844" i="4" s="1"/>
  <c r="O844" i="4" s="1"/>
  <c r="P844" i="4" s="1"/>
  <c r="Q844" i="4" s="1"/>
  <c r="M840" i="4"/>
  <c r="N840" i="4" s="1"/>
  <c r="O840" i="4" s="1"/>
  <c r="P840" i="4" s="1"/>
  <c r="Q840" i="4" s="1"/>
  <c r="M836" i="4"/>
  <c r="N836" i="4" s="1"/>
  <c r="O836" i="4" s="1"/>
  <c r="P836" i="4" s="1"/>
  <c r="Q836" i="4" s="1"/>
  <c r="M832" i="4"/>
  <c r="N832" i="4" s="1"/>
  <c r="O832" i="4" s="1"/>
  <c r="P832" i="4" s="1"/>
  <c r="Q832" i="4" s="1"/>
  <c r="M828" i="4"/>
  <c r="N828" i="4" s="1"/>
  <c r="O828" i="4" s="1"/>
  <c r="P828" i="4" s="1"/>
  <c r="Q828" i="4" s="1"/>
  <c r="M1166" i="4"/>
  <c r="N1166" i="4" s="1"/>
  <c r="O1166" i="4" s="1"/>
  <c r="P1166" i="4" s="1"/>
  <c r="Q1166" i="4" s="1"/>
  <c r="M1118" i="4"/>
  <c r="N1118" i="4" s="1"/>
  <c r="M1061" i="4"/>
  <c r="N1061" i="4" s="1"/>
  <c r="O1061" i="4" s="1"/>
  <c r="P1061" i="4" s="1"/>
  <c r="Q1061" i="4" s="1"/>
  <c r="M1051" i="4"/>
  <c r="N1051" i="4" s="1"/>
  <c r="O1051" i="4" s="1"/>
  <c r="P1051" i="4" s="1"/>
  <c r="Q1051" i="4" s="1"/>
  <c r="M1047" i="4"/>
  <c r="N1047" i="4" s="1"/>
  <c r="O1047" i="4" s="1"/>
  <c r="P1047" i="4" s="1"/>
  <c r="Q1047" i="4" s="1"/>
  <c r="M1043" i="4"/>
  <c r="N1043" i="4" s="1"/>
  <c r="O1043" i="4" s="1"/>
  <c r="P1043" i="4" s="1"/>
  <c r="Q1043" i="4" s="1"/>
  <c r="M1039" i="4"/>
  <c r="N1039" i="4" s="1"/>
  <c r="O1039" i="4" s="1"/>
  <c r="P1039" i="4" s="1"/>
  <c r="Q1039" i="4" s="1"/>
  <c r="M1035" i="4"/>
  <c r="N1035" i="4" s="1"/>
  <c r="O1035" i="4" s="1"/>
  <c r="P1035" i="4" s="1"/>
  <c r="Q1035" i="4" s="1"/>
  <c r="M1024" i="4"/>
  <c r="N1024" i="4" s="1"/>
  <c r="O1024" i="4" s="1"/>
  <c r="P1024" i="4" s="1"/>
  <c r="Q1024" i="4" s="1"/>
  <c r="M984" i="4"/>
  <c r="N984" i="4" s="1"/>
  <c r="O984" i="4" s="1"/>
  <c r="P984" i="4" s="1"/>
  <c r="Q984" i="4" s="1"/>
  <c r="M972" i="4"/>
  <c r="N972" i="4" s="1"/>
  <c r="O972" i="4" s="1"/>
  <c r="P972" i="4" s="1"/>
  <c r="Q972" i="4" s="1"/>
  <c r="M938" i="4"/>
  <c r="N938" i="4" s="1"/>
  <c r="O938" i="4" s="1"/>
  <c r="P938" i="4" s="1"/>
  <c r="Q938" i="4" s="1"/>
  <c r="M935" i="4"/>
  <c r="N935" i="4" s="1"/>
  <c r="O935" i="4" s="1"/>
  <c r="P935" i="4" s="1"/>
  <c r="Q935" i="4" s="1"/>
  <c r="M932" i="4"/>
  <c r="N932" i="4" s="1"/>
  <c r="O932" i="4" s="1"/>
  <c r="P932" i="4" s="1"/>
  <c r="Q932" i="4" s="1"/>
  <c r="M929" i="4"/>
  <c r="N929" i="4" s="1"/>
  <c r="O929" i="4" s="1"/>
  <c r="P929" i="4" s="1"/>
  <c r="Q929" i="4" s="1"/>
  <c r="M926" i="4"/>
  <c r="N926" i="4" s="1"/>
  <c r="O926" i="4" s="1"/>
  <c r="P926" i="4" s="1"/>
  <c r="Q926" i="4" s="1"/>
  <c r="M923" i="4"/>
  <c r="N923" i="4" s="1"/>
  <c r="O923" i="4" s="1"/>
  <c r="P923" i="4" s="1"/>
  <c r="Q923" i="4" s="1"/>
  <c r="M920" i="4"/>
  <c r="N920" i="4" s="1"/>
  <c r="O920" i="4" s="1"/>
  <c r="P920" i="4" s="1"/>
  <c r="Q920" i="4" s="1"/>
  <c r="M917" i="4"/>
  <c r="N917" i="4" s="1"/>
  <c r="O917" i="4" s="1"/>
  <c r="P917" i="4" s="1"/>
  <c r="Q917" i="4" s="1"/>
  <c r="M914" i="4"/>
  <c r="N914" i="4" s="1"/>
  <c r="O914" i="4" s="1"/>
  <c r="P914" i="4" s="1"/>
  <c r="Q914" i="4" s="1"/>
  <c r="M911" i="4"/>
  <c r="N911" i="4" s="1"/>
  <c r="O911" i="4" s="1"/>
  <c r="P911" i="4" s="1"/>
  <c r="Q911" i="4" s="1"/>
  <c r="M908" i="4"/>
  <c r="N908" i="4" s="1"/>
  <c r="O908" i="4" s="1"/>
  <c r="P908" i="4" s="1"/>
  <c r="Q908" i="4" s="1"/>
  <c r="M905" i="4"/>
  <c r="N905" i="4" s="1"/>
  <c r="O905" i="4" s="1"/>
  <c r="P905" i="4" s="1"/>
  <c r="Q905" i="4" s="1"/>
  <c r="M902" i="4"/>
  <c r="N902" i="4" s="1"/>
  <c r="O902" i="4" s="1"/>
  <c r="P902" i="4" s="1"/>
  <c r="Q902" i="4" s="1"/>
  <c r="M899" i="4"/>
  <c r="N899" i="4" s="1"/>
  <c r="O899" i="4" s="1"/>
  <c r="P899" i="4" s="1"/>
  <c r="Q899" i="4" s="1"/>
  <c r="M896" i="4"/>
  <c r="N896" i="4" s="1"/>
  <c r="O896" i="4" s="1"/>
  <c r="P896" i="4" s="1"/>
  <c r="Q896" i="4" s="1"/>
  <c r="M817" i="4"/>
  <c r="N817" i="4" s="1"/>
  <c r="O817" i="4" s="1"/>
  <c r="P817" i="4" s="1"/>
  <c r="Q817" i="4" s="1"/>
  <c r="M811" i="4"/>
  <c r="N811" i="4" s="1"/>
  <c r="O811" i="4" s="1"/>
  <c r="P811" i="4" s="1"/>
  <c r="Q811" i="4" s="1"/>
  <c r="M805" i="4"/>
  <c r="N805" i="4" s="1"/>
  <c r="O805" i="4" s="1"/>
  <c r="P805" i="4" s="1"/>
  <c r="Q805" i="4" s="1"/>
  <c r="M1185" i="4"/>
  <c r="N1185" i="4" s="1"/>
  <c r="O1185" i="4" s="1"/>
  <c r="P1185" i="4" s="1"/>
  <c r="Q1185" i="4" s="1"/>
  <c r="M1137" i="4"/>
  <c r="N1137" i="4" s="1"/>
  <c r="O1137" i="4" s="1"/>
  <c r="P1137" i="4" s="1"/>
  <c r="Q1137" i="4" s="1"/>
  <c r="M1066" i="4"/>
  <c r="N1066" i="4" s="1"/>
  <c r="O1066" i="4" s="1"/>
  <c r="P1066" i="4" s="1"/>
  <c r="Q1066" i="4" s="1"/>
  <c r="M1156" i="4"/>
  <c r="N1156" i="4" s="1"/>
  <c r="O1156" i="4" s="1"/>
  <c r="P1156" i="4" s="1"/>
  <c r="Q1156" i="4" s="1"/>
  <c r="M1108" i="4"/>
  <c r="N1108" i="4" s="1"/>
  <c r="O1108" i="4" s="1"/>
  <c r="P1108" i="4" s="1"/>
  <c r="Q1108" i="4" s="1"/>
  <c r="M1071" i="4"/>
  <c r="N1071" i="4" s="1"/>
  <c r="O1071" i="4" s="1"/>
  <c r="P1071" i="4" s="1"/>
  <c r="Q1071" i="4" s="1"/>
  <c r="M1031" i="4"/>
  <c r="N1031" i="4" s="1"/>
  <c r="O1031" i="4" s="1"/>
  <c r="P1031" i="4" s="1"/>
  <c r="Q1031" i="4" s="1"/>
  <c r="M986" i="4"/>
  <c r="N986" i="4" s="1"/>
  <c r="O986" i="4" s="1"/>
  <c r="P986" i="4" s="1"/>
  <c r="Q986" i="4" s="1"/>
  <c r="M974" i="4"/>
  <c r="N974" i="4" s="1"/>
  <c r="O974" i="4" s="1"/>
  <c r="P974" i="4" s="1"/>
  <c r="Q974" i="4" s="1"/>
  <c r="M965" i="4"/>
  <c r="N965" i="4" s="1"/>
  <c r="O965" i="4" s="1"/>
  <c r="P965" i="4" s="1"/>
  <c r="Q965" i="4" s="1"/>
  <c r="M963" i="4"/>
  <c r="N963" i="4" s="1"/>
  <c r="O963" i="4" s="1"/>
  <c r="P963" i="4" s="1"/>
  <c r="Q963" i="4" s="1"/>
  <c r="M961" i="4"/>
  <c r="N961" i="4" s="1"/>
  <c r="O961" i="4" s="1"/>
  <c r="P961" i="4" s="1"/>
  <c r="Q961" i="4" s="1"/>
  <c r="M959" i="4"/>
  <c r="N959" i="4" s="1"/>
  <c r="O959" i="4" s="1"/>
  <c r="P959" i="4" s="1"/>
  <c r="Q959" i="4" s="1"/>
  <c r="M957" i="4"/>
  <c r="N957" i="4" s="1"/>
  <c r="O957" i="4" s="1"/>
  <c r="P957" i="4" s="1"/>
  <c r="Q957" i="4" s="1"/>
  <c r="M953" i="4"/>
  <c r="N953" i="4" s="1"/>
  <c r="O953" i="4" s="1"/>
  <c r="P953" i="4" s="1"/>
  <c r="Q953" i="4" s="1"/>
  <c r="M951" i="4"/>
  <c r="N951" i="4" s="1"/>
  <c r="O951" i="4" s="1"/>
  <c r="P951" i="4" s="1"/>
  <c r="Q951" i="4" s="1"/>
  <c r="M949" i="4"/>
  <c r="N949" i="4" s="1"/>
  <c r="O949" i="4" s="1"/>
  <c r="P949" i="4" s="1"/>
  <c r="Q949" i="4" s="1"/>
  <c r="M947" i="4"/>
  <c r="N947" i="4" s="1"/>
  <c r="O947" i="4" s="1"/>
  <c r="P947" i="4" s="1"/>
  <c r="Q947" i="4" s="1"/>
  <c r="M945" i="4"/>
  <c r="N945" i="4" s="1"/>
  <c r="O945" i="4" s="1"/>
  <c r="P945" i="4" s="1"/>
  <c r="Q945" i="4" s="1"/>
  <c r="M941" i="4"/>
  <c r="N941" i="4" s="1"/>
  <c r="O941" i="4" s="1"/>
  <c r="P941" i="4" s="1"/>
  <c r="Q941" i="4" s="1"/>
  <c r="M893" i="4"/>
  <c r="N893" i="4" s="1"/>
  <c r="O893" i="4" s="1"/>
  <c r="P893" i="4" s="1"/>
  <c r="Q893" i="4" s="1"/>
  <c r="M889" i="4"/>
  <c r="N889" i="4" s="1"/>
  <c r="O889" i="4" s="1"/>
  <c r="P889" i="4" s="1"/>
  <c r="Q889" i="4" s="1"/>
  <c r="M885" i="4"/>
  <c r="N885" i="4" s="1"/>
  <c r="O885" i="4" s="1"/>
  <c r="P885" i="4" s="1"/>
  <c r="Q885" i="4" s="1"/>
  <c r="M881" i="4"/>
  <c r="N881" i="4" s="1"/>
  <c r="O881" i="4" s="1"/>
  <c r="P881" i="4" s="1"/>
  <c r="Q881" i="4" s="1"/>
  <c r="M877" i="4"/>
  <c r="N877" i="4" s="1"/>
  <c r="O877" i="4" s="1"/>
  <c r="P877" i="4" s="1"/>
  <c r="Q877" i="4" s="1"/>
  <c r="M873" i="4"/>
  <c r="N873" i="4" s="1"/>
  <c r="O873" i="4" s="1"/>
  <c r="P873" i="4" s="1"/>
  <c r="Q873" i="4" s="1"/>
  <c r="M869" i="4"/>
  <c r="N869" i="4" s="1"/>
  <c r="O869" i="4" s="1"/>
  <c r="P869" i="4" s="1"/>
  <c r="Q869" i="4" s="1"/>
  <c r="M865" i="4"/>
  <c r="N865" i="4" s="1"/>
  <c r="O865" i="4" s="1"/>
  <c r="P865" i="4" s="1"/>
  <c r="Q865" i="4" s="1"/>
  <c r="M861" i="4"/>
  <c r="N861" i="4" s="1"/>
  <c r="O861" i="4" s="1"/>
  <c r="P861" i="4" s="1"/>
  <c r="Q861" i="4" s="1"/>
  <c r="M857" i="4"/>
  <c r="N857" i="4" s="1"/>
  <c r="O857" i="4" s="1"/>
  <c r="P857" i="4" s="1"/>
  <c r="Q857" i="4" s="1"/>
  <c r="M853" i="4"/>
  <c r="N853" i="4" s="1"/>
  <c r="O853" i="4" s="1"/>
  <c r="P853" i="4" s="1"/>
  <c r="Q853" i="4" s="1"/>
  <c r="M849" i="4"/>
  <c r="N849" i="4" s="1"/>
  <c r="O849" i="4" s="1"/>
  <c r="P849" i="4" s="1"/>
  <c r="Q849" i="4" s="1"/>
  <c r="M845" i="4"/>
  <c r="N845" i="4" s="1"/>
  <c r="O845" i="4" s="1"/>
  <c r="P845" i="4" s="1"/>
  <c r="Q845" i="4" s="1"/>
  <c r="M841" i="4"/>
  <c r="N841" i="4" s="1"/>
  <c r="O841" i="4" s="1"/>
  <c r="P841" i="4" s="1"/>
  <c r="Q841" i="4" s="1"/>
  <c r="M837" i="4"/>
  <c r="N837" i="4" s="1"/>
  <c r="O837" i="4" s="1"/>
  <c r="P837" i="4" s="1"/>
  <c r="Q837" i="4" s="1"/>
  <c r="M833" i="4"/>
  <c r="N833" i="4" s="1"/>
  <c r="O833" i="4" s="1"/>
  <c r="P833" i="4" s="1"/>
  <c r="Q833" i="4" s="1"/>
  <c r="M829" i="4"/>
  <c r="N829" i="4" s="1"/>
  <c r="O829" i="4" s="1"/>
  <c r="P829" i="4" s="1"/>
  <c r="Q829" i="4" s="1"/>
  <c r="M824" i="4"/>
  <c r="N824" i="4" s="1"/>
  <c r="O824" i="4" s="1"/>
  <c r="P824" i="4" s="1"/>
  <c r="Q824" i="4" s="1"/>
  <c r="M818" i="4"/>
  <c r="N818" i="4" s="1"/>
  <c r="O818" i="4" s="1"/>
  <c r="P818" i="4" s="1"/>
  <c r="Q818" i="4" s="1"/>
  <c r="M812" i="4"/>
  <c r="N812" i="4" s="1"/>
  <c r="O812" i="4" s="1"/>
  <c r="P812" i="4" s="1"/>
  <c r="Q812" i="4" s="1"/>
  <c r="M806" i="4"/>
  <c r="N806" i="4" s="1"/>
  <c r="O806" i="4" s="1"/>
  <c r="P806" i="4" s="1"/>
  <c r="Q806" i="4" s="1"/>
  <c r="M1154" i="4"/>
  <c r="N1154" i="4" s="1"/>
  <c r="O1154" i="4" s="1"/>
  <c r="P1154" i="4" s="1"/>
  <c r="Q1154" i="4" s="1"/>
  <c r="M1106" i="4"/>
  <c r="N1106" i="4" s="1"/>
  <c r="O1106" i="4" s="1"/>
  <c r="P1106" i="4" s="1"/>
  <c r="Q1106" i="4" s="1"/>
  <c r="M1065" i="4"/>
  <c r="N1065" i="4" s="1"/>
  <c r="O1065" i="4" s="1"/>
  <c r="P1065" i="4" s="1"/>
  <c r="Q1065" i="4" s="1"/>
  <c r="M1006" i="4"/>
  <c r="N1006" i="4" s="1"/>
  <c r="O1006" i="4" s="1"/>
  <c r="P1006" i="4" s="1"/>
  <c r="Q1006" i="4" s="1"/>
  <c r="M1003" i="4"/>
  <c r="N1003" i="4" s="1"/>
  <c r="O1003" i="4" s="1"/>
  <c r="P1003" i="4" s="1"/>
  <c r="Q1003" i="4" s="1"/>
  <c r="M993" i="4"/>
  <c r="N993" i="4" s="1"/>
  <c r="O993" i="4" s="1"/>
  <c r="P993" i="4" s="1"/>
  <c r="Q993" i="4" s="1"/>
  <c r="M981" i="4"/>
  <c r="N981" i="4" s="1"/>
  <c r="O981" i="4" s="1"/>
  <c r="P981" i="4" s="1"/>
  <c r="Q981" i="4" s="1"/>
  <c r="M969" i="4"/>
  <c r="N969" i="4" s="1"/>
  <c r="O969" i="4" s="1"/>
  <c r="P969" i="4" s="1"/>
  <c r="Q969" i="4" s="1"/>
  <c r="M1173" i="4"/>
  <c r="N1173" i="4" s="1"/>
  <c r="O1173" i="4" s="1"/>
  <c r="P1173" i="4" s="1"/>
  <c r="Q1173" i="4" s="1"/>
  <c r="M1125" i="4"/>
  <c r="N1125" i="4" s="1"/>
  <c r="O1125" i="4" s="1"/>
  <c r="P1125" i="4" s="1"/>
  <c r="Q1125" i="4" s="1"/>
  <c r="M1085" i="4"/>
  <c r="N1085" i="4" s="1"/>
  <c r="O1085" i="4" s="1"/>
  <c r="P1085" i="4" s="1"/>
  <c r="Q1085" i="4" s="1"/>
  <c r="M1030" i="4"/>
  <c r="N1030" i="4" s="1"/>
  <c r="O1030" i="4" s="1"/>
  <c r="P1030" i="4" s="1"/>
  <c r="Q1030" i="4" s="1"/>
  <c r="M988" i="4"/>
  <c r="N988" i="4" s="1"/>
  <c r="O988" i="4" s="1"/>
  <c r="P988" i="4" s="1"/>
  <c r="Q988" i="4" s="1"/>
  <c r="M976" i="4"/>
  <c r="N976" i="4" s="1"/>
  <c r="O976" i="4" s="1"/>
  <c r="P976" i="4" s="1"/>
  <c r="Q976" i="4" s="1"/>
  <c r="M939" i="4"/>
  <c r="N939" i="4" s="1"/>
  <c r="O939" i="4" s="1"/>
  <c r="P939" i="4" s="1"/>
  <c r="Q939" i="4" s="1"/>
  <c r="M936" i="4"/>
  <c r="N936" i="4" s="1"/>
  <c r="O936" i="4" s="1"/>
  <c r="P936" i="4" s="1"/>
  <c r="Q936" i="4" s="1"/>
  <c r="M933" i="4"/>
  <c r="N933" i="4" s="1"/>
  <c r="O933" i="4" s="1"/>
  <c r="P933" i="4" s="1"/>
  <c r="Q933" i="4" s="1"/>
  <c r="M930" i="4"/>
  <c r="N930" i="4" s="1"/>
  <c r="O930" i="4" s="1"/>
  <c r="P930" i="4" s="1"/>
  <c r="Q930" i="4" s="1"/>
  <c r="M927" i="4"/>
  <c r="N927" i="4" s="1"/>
  <c r="O927" i="4" s="1"/>
  <c r="P927" i="4" s="1"/>
  <c r="Q927" i="4" s="1"/>
  <c r="M924" i="4"/>
  <c r="N924" i="4" s="1"/>
  <c r="O924" i="4" s="1"/>
  <c r="P924" i="4" s="1"/>
  <c r="Q924" i="4" s="1"/>
  <c r="M921" i="4"/>
  <c r="N921" i="4" s="1"/>
  <c r="O921" i="4" s="1"/>
  <c r="P921" i="4" s="1"/>
  <c r="Q921" i="4" s="1"/>
  <c r="M918" i="4"/>
  <c r="N918" i="4" s="1"/>
  <c r="O918" i="4" s="1"/>
  <c r="P918" i="4" s="1"/>
  <c r="Q918" i="4" s="1"/>
  <c r="M915" i="4"/>
  <c r="N915" i="4" s="1"/>
  <c r="O915" i="4" s="1"/>
  <c r="P915" i="4" s="1"/>
  <c r="Q915" i="4" s="1"/>
  <c r="M912" i="4"/>
  <c r="N912" i="4" s="1"/>
  <c r="O912" i="4" s="1"/>
  <c r="P912" i="4" s="1"/>
  <c r="Q912" i="4" s="1"/>
  <c r="M909" i="4"/>
  <c r="N909" i="4" s="1"/>
  <c r="O909" i="4" s="1"/>
  <c r="P909" i="4" s="1"/>
  <c r="Q909" i="4" s="1"/>
  <c r="M906" i="4"/>
  <c r="N906" i="4" s="1"/>
  <c r="O906" i="4" s="1"/>
  <c r="P906" i="4" s="1"/>
  <c r="Q906" i="4" s="1"/>
  <c r="M903" i="4"/>
  <c r="N903" i="4" s="1"/>
  <c r="O903" i="4" s="1"/>
  <c r="P903" i="4" s="1"/>
  <c r="Q903" i="4" s="1"/>
  <c r="M900" i="4"/>
  <c r="N900" i="4" s="1"/>
  <c r="O900" i="4" s="1"/>
  <c r="P900" i="4" s="1"/>
  <c r="Q900" i="4" s="1"/>
  <c r="M897" i="4"/>
  <c r="N897" i="4" s="1"/>
  <c r="O897" i="4" s="1"/>
  <c r="P897" i="4" s="1"/>
  <c r="Q897" i="4" s="1"/>
  <c r="M825" i="4"/>
  <c r="N825" i="4" s="1"/>
  <c r="O825" i="4" s="1"/>
  <c r="P825" i="4" s="1"/>
  <c r="Q825" i="4" s="1"/>
  <c r="M819" i="4"/>
  <c r="N819" i="4" s="1"/>
  <c r="O819" i="4" s="1"/>
  <c r="P819" i="4" s="1"/>
  <c r="Q819" i="4" s="1"/>
  <c r="M813" i="4"/>
  <c r="N813" i="4" s="1"/>
  <c r="O813" i="4" s="1"/>
  <c r="P813" i="4" s="1"/>
  <c r="Q813" i="4" s="1"/>
  <c r="M1132" i="4"/>
  <c r="N1132" i="4" s="1"/>
  <c r="O1132" i="4" s="1"/>
  <c r="P1132" i="4" s="1"/>
  <c r="Q1132" i="4" s="1"/>
  <c r="M1073" i="4"/>
  <c r="N1073" i="4" s="1"/>
  <c r="O1073" i="4" s="1"/>
  <c r="P1073" i="4" s="1"/>
  <c r="Q1073" i="4" s="1"/>
  <c r="M1013" i="4"/>
  <c r="N1013" i="4" s="1"/>
  <c r="M1010" i="4"/>
  <c r="N1010" i="4" s="1"/>
  <c r="O1010" i="4" s="1"/>
  <c r="P1010" i="4" s="1"/>
  <c r="Q1010" i="4" s="1"/>
  <c r="M992" i="4"/>
  <c r="N992" i="4" s="1"/>
  <c r="O992" i="4" s="1"/>
  <c r="P992" i="4" s="1"/>
  <c r="Q992" i="4" s="1"/>
  <c r="M980" i="4"/>
  <c r="N980" i="4" s="1"/>
  <c r="O980" i="4" s="1"/>
  <c r="P980" i="4" s="1"/>
  <c r="Q980" i="4" s="1"/>
  <c r="M968" i="4"/>
  <c r="N968" i="4" s="1"/>
  <c r="O968" i="4" s="1"/>
  <c r="P968" i="4" s="1"/>
  <c r="Q968" i="4" s="1"/>
  <c r="M966" i="4"/>
  <c r="N966" i="4" s="1"/>
  <c r="O966" i="4" s="1"/>
  <c r="P966" i="4" s="1"/>
  <c r="Q966" i="4" s="1"/>
  <c r="M964" i="4"/>
  <c r="N964" i="4" s="1"/>
  <c r="O964" i="4" s="1"/>
  <c r="P964" i="4" s="1"/>
  <c r="Q964" i="4" s="1"/>
  <c r="M962" i="4"/>
  <c r="N962" i="4" s="1"/>
  <c r="O962" i="4" s="1"/>
  <c r="P962" i="4" s="1"/>
  <c r="Q962" i="4" s="1"/>
  <c r="M960" i="4"/>
  <c r="N960" i="4" s="1"/>
  <c r="O960" i="4" s="1"/>
  <c r="P960" i="4" s="1"/>
  <c r="Q960" i="4" s="1"/>
  <c r="M958" i="4"/>
  <c r="N958" i="4" s="1"/>
  <c r="O958" i="4" s="1"/>
  <c r="P958" i="4" s="1"/>
  <c r="Q958" i="4" s="1"/>
  <c r="M956" i="4"/>
  <c r="N956" i="4" s="1"/>
  <c r="O956" i="4" s="1"/>
  <c r="P956" i="4" s="1"/>
  <c r="Q956" i="4" s="1"/>
  <c r="M954" i="4"/>
  <c r="N954" i="4" s="1"/>
  <c r="O954" i="4" s="1"/>
  <c r="P954" i="4" s="1"/>
  <c r="Q954" i="4" s="1"/>
  <c r="M952" i="4"/>
  <c r="N952" i="4" s="1"/>
  <c r="O952" i="4" s="1"/>
  <c r="P952" i="4" s="1"/>
  <c r="Q952" i="4" s="1"/>
  <c r="M950" i="4"/>
  <c r="N950" i="4" s="1"/>
  <c r="O950" i="4" s="1"/>
  <c r="P950" i="4" s="1"/>
  <c r="Q950" i="4" s="1"/>
  <c r="M948" i="4"/>
  <c r="N948" i="4" s="1"/>
  <c r="O948" i="4" s="1"/>
  <c r="P948" i="4" s="1"/>
  <c r="Q948" i="4" s="1"/>
  <c r="M946" i="4"/>
  <c r="N946" i="4" s="1"/>
  <c r="O946" i="4" s="1"/>
  <c r="P946" i="4" s="1"/>
  <c r="Q946" i="4" s="1"/>
  <c r="M944" i="4"/>
  <c r="N944" i="4" s="1"/>
  <c r="O944" i="4" s="1"/>
  <c r="P944" i="4" s="1"/>
  <c r="Q944" i="4" s="1"/>
  <c r="M942" i="4"/>
  <c r="N942" i="4" s="1"/>
  <c r="O942" i="4" s="1"/>
  <c r="P942" i="4" s="1"/>
  <c r="Q942" i="4" s="1"/>
  <c r="M940" i="4"/>
  <c r="N940" i="4" s="1"/>
  <c r="O940" i="4" s="1"/>
  <c r="P940" i="4" s="1"/>
  <c r="Q940" i="4" s="1"/>
  <c r="M937" i="4"/>
  <c r="N937" i="4" s="1"/>
  <c r="O937" i="4" s="1"/>
  <c r="P937" i="4" s="1"/>
  <c r="Q937" i="4" s="1"/>
  <c r="M934" i="4"/>
  <c r="N934" i="4" s="1"/>
  <c r="O934" i="4" s="1"/>
  <c r="P934" i="4" s="1"/>
  <c r="Q934" i="4" s="1"/>
  <c r="M928" i="4"/>
  <c r="N928" i="4" s="1"/>
  <c r="O928" i="4" s="1"/>
  <c r="P928" i="4" s="1"/>
  <c r="Q928" i="4" s="1"/>
  <c r="M925" i="4"/>
  <c r="N925" i="4" s="1"/>
  <c r="O925" i="4" s="1"/>
  <c r="P925" i="4" s="1"/>
  <c r="Q925" i="4" s="1"/>
  <c r="M922" i="4"/>
  <c r="N922" i="4" s="1"/>
  <c r="O922" i="4" s="1"/>
  <c r="P922" i="4" s="1"/>
  <c r="Q922" i="4" s="1"/>
  <c r="M916" i="4"/>
  <c r="N916" i="4" s="1"/>
  <c r="O916" i="4" s="1"/>
  <c r="P916" i="4" s="1"/>
  <c r="Q916" i="4" s="1"/>
  <c r="M913" i="4"/>
  <c r="N913" i="4" s="1"/>
  <c r="O913" i="4" s="1"/>
  <c r="P913" i="4" s="1"/>
  <c r="Q913" i="4" s="1"/>
  <c r="M910" i="4"/>
  <c r="N910" i="4" s="1"/>
  <c r="O910" i="4" s="1"/>
  <c r="P910" i="4" s="1"/>
  <c r="Q910" i="4" s="1"/>
  <c r="M904" i="4"/>
  <c r="N904" i="4" s="1"/>
  <c r="O904" i="4" s="1"/>
  <c r="P904" i="4" s="1"/>
  <c r="Q904" i="4" s="1"/>
  <c r="M901" i="4"/>
  <c r="N901" i="4" s="1"/>
  <c r="O901" i="4" s="1"/>
  <c r="P901" i="4" s="1"/>
  <c r="Q901" i="4" s="1"/>
  <c r="M898" i="4"/>
  <c r="N898" i="4" s="1"/>
  <c r="O898" i="4" s="1"/>
  <c r="P898" i="4" s="1"/>
  <c r="Q898" i="4" s="1"/>
  <c r="M891" i="4"/>
  <c r="N891" i="4" s="1"/>
  <c r="O891" i="4" s="1"/>
  <c r="P891" i="4" s="1"/>
  <c r="Q891" i="4" s="1"/>
  <c r="M887" i="4"/>
  <c r="N887" i="4" s="1"/>
  <c r="O887" i="4" s="1"/>
  <c r="P887" i="4" s="1"/>
  <c r="Q887" i="4" s="1"/>
  <c r="M879" i="4"/>
  <c r="N879" i="4" s="1"/>
  <c r="O879" i="4" s="1"/>
  <c r="P879" i="4" s="1"/>
  <c r="Q879" i="4" s="1"/>
  <c r="M875" i="4"/>
  <c r="N875" i="4" s="1"/>
  <c r="O875" i="4" s="1"/>
  <c r="P875" i="4" s="1"/>
  <c r="Q875" i="4" s="1"/>
  <c r="M867" i="4"/>
  <c r="N867" i="4" s="1"/>
  <c r="O867" i="4" s="1"/>
  <c r="P867" i="4" s="1"/>
  <c r="Q867" i="4" s="1"/>
  <c r="M863" i="4"/>
  <c r="N863" i="4" s="1"/>
  <c r="O863" i="4" s="1"/>
  <c r="P863" i="4" s="1"/>
  <c r="Q863" i="4" s="1"/>
  <c r="M855" i="4"/>
  <c r="N855" i="4" s="1"/>
  <c r="O855" i="4" s="1"/>
  <c r="P855" i="4" s="1"/>
  <c r="Q855" i="4" s="1"/>
  <c r="M851" i="4"/>
  <c r="N851" i="4" s="1"/>
  <c r="O851" i="4" s="1"/>
  <c r="P851" i="4" s="1"/>
  <c r="Q851" i="4" s="1"/>
  <c r="M843" i="4"/>
  <c r="N843" i="4" s="1"/>
  <c r="O843" i="4" s="1"/>
  <c r="P843" i="4" s="1"/>
  <c r="Q843" i="4" s="1"/>
  <c r="M839" i="4"/>
  <c r="N839" i="4" s="1"/>
  <c r="O839" i="4" s="1"/>
  <c r="P839" i="4" s="1"/>
  <c r="Q839" i="4" s="1"/>
  <c r="M831" i="4"/>
  <c r="N831" i="4" s="1"/>
  <c r="O831" i="4" s="1"/>
  <c r="P831" i="4" s="1"/>
  <c r="Q831" i="4" s="1"/>
  <c r="M827" i="4"/>
  <c r="N827" i="4" s="1"/>
  <c r="O827" i="4" s="1"/>
  <c r="P827" i="4" s="1"/>
  <c r="Q827" i="4" s="1"/>
  <c r="M821" i="4"/>
  <c r="N821" i="4" s="1"/>
  <c r="O821" i="4" s="1"/>
  <c r="P821" i="4" s="1"/>
  <c r="Q821" i="4" s="1"/>
  <c r="M815" i="4"/>
  <c r="N815" i="4" s="1"/>
  <c r="O815" i="4" s="1"/>
  <c r="P815" i="4" s="1"/>
  <c r="Q815" i="4" s="1"/>
  <c r="M809" i="4"/>
  <c r="N809" i="4" s="1"/>
  <c r="O809" i="4" s="1"/>
  <c r="P809" i="4" s="1"/>
  <c r="Q809" i="4" s="1"/>
  <c r="M803" i="4"/>
  <c r="N803" i="4" s="1"/>
  <c r="O803" i="4" s="1"/>
  <c r="P803" i="4" s="1"/>
  <c r="Q803" i="4" s="1"/>
  <c r="M894" i="4"/>
  <c r="N894" i="4" s="1"/>
  <c r="O894" i="4" s="1"/>
  <c r="P894" i="4" s="1"/>
  <c r="Q894" i="4" s="1"/>
  <c r="M878" i="4"/>
  <c r="N878" i="4" s="1"/>
  <c r="O878" i="4" s="1"/>
  <c r="P878" i="4" s="1"/>
  <c r="Q878" i="4" s="1"/>
  <c r="M862" i="4"/>
  <c r="N862" i="4" s="1"/>
  <c r="O862" i="4" s="1"/>
  <c r="P862" i="4" s="1"/>
  <c r="Q862" i="4" s="1"/>
  <c r="M846" i="4"/>
  <c r="N846" i="4" s="1"/>
  <c r="O846" i="4" s="1"/>
  <c r="P846" i="4" s="1"/>
  <c r="Q846" i="4" s="1"/>
  <c r="M830" i="4"/>
  <c r="N830" i="4" s="1"/>
  <c r="O830" i="4" s="1"/>
  <c r="P830" i="4" s="1"/>
  <c r="Q830" i="4" s="1"/>
  <c r="M801" i="4"/>
  <c r="N801" i="4" s="1"/>
  <c r="O801" i="4" s="1"/>
  <c r="P801" i="4" s="1"/>
  <c r="Q801" i="4" s="1"/>
  <c r="M797" i="4"/>
  <c r="N797" i="4" s="1"/>
  <c r="O797" i="4" s="1"/>
  <c r="P797" i="4" s="1"/>
  <c r="Q797" i="4" s="1"/>
  <c r="M793" i="4"/>
  <c r="N793" i="4" s="1"/>
  <c r="O793" i="4" s="1"/>
  <c r="P793" i="4" s="1"/>
  <c r="Q793" i="4" s="1"/>
  <c r="M789" i="4"/>
  <c r="N789" i="4" s="1"/>
  <c r="O789" i="4" s="1"/>
  <c r="P789" i="4" s="1"/>
  <c r="Q789" i="4" s="1"/>
  <c r="M785" i="4"/>
  <c r="N785" i="4" s="1"/>
  <c r="O785" i="4" s="1"/>
  <c r="P785" i="4" s="1"/>
  <c r="Q785" i="4" s="1"/>
  <c r="M781" i="4"/>
  <c r="N781" i="4" s="1"/>
  <c r="O781" i="4" s="1"/>
  <c r="P781" i="4" s="1"/>
  <c r="Q781" i="4" s="1"/>
  <c r="M777" i="4"/>
  <c r="N777" i="4" s="1"/>
  <c r="O777" i="4" s="1"/>
  <c r="P777" i="4" s="1"/>
  <c r="Q777" i="4" s="1"/>
  <c r="M773" i="4"/>
  <c r="N773" i="4" s="1"/>
  <c r="O773" i="4" s="1"/>
  <c r="P773" i="4" s="1"/>
  <c r="Q773" i="4" s="1"/>
  <c r="M769" i="4"/>
  <c r="N769" i="4" s="1"/>
  <c r="O769" i="4" s="1"/>
  <c r="P769" i="4" s="1"/>
  <c r="Q769" i="4" s="1"/>
  <c r="M761" i="4"/>
  <c r="N761" i="4" s="1"/>
  <c r="O761" i="4" s="1"/>
  <c r="P761" i="4" s="1"/>
  <c r="Q761" i="4" s="1"/>
  <c r="M757" i="4"/>
  <c r="N757" i="4" s="1"/>
  <c r="O757" i="4" s="1"/>
  <c r="P757" i="4" s="1"/>
  <c r="Q757" i="4" s="1"/>
  <c r="M753" i="4"/>
  <c r="N753" i="4" s="1"/>
  <c r="O753" i="4" s="1"/>
  <c r="P753" i="4" s="1"/>
  <c r="Q753" i="4" s="1"/>
  <c r="M749" i="4"/>
  <c r="N749" i="4" s="1"/>
  <c r="O749" i="4" s="1"/>
  <c r="P749" i="4" s="1"/>
  <c r="Q749" i="4" s="1"/>
  <c r="M746" i="4"/>
  <c r="N746" i="4" s="1"/>
  <c r="O746" i="4" s="1"/>
  <c r="P746" i="4" s="1"/>
  <c r="Q746" i="4" s="1"/>
  <c r="M743" i="4"/>
  <c r="N743" i="4" s="1"/>
  <c r="O743" i="4" s="1"/>
  <c r="P743" i="4" s="1"/>
  <c r="Q743" i="4" s="1"/>
  <c r="M740" i="4"/>
  <c r="N740" i="4" s="1"/>
  <c r="O740" i="4" s="1"/>
  <c r="P740" i="4" s="1"/>
  <c r="Q740" i="4" s="1"/>
  <c r="M737" i="4"/>
  <c r="N737" i="4" s="1"/>
  <c r="O737" i="4" s="1"/>
  <c r="P737" i="4" s="1"/>
  <c r="Q737" i="4" s="1"/>
  <c r="M734" i="4"/>
  <c r="N734" i="4" s="1"/>
  <c r="O734" i="4" s="1"/>
  <c r="P734" i="4" s="1"/>
  <c r="Q734" i="4" s="1"/>
  <c r="M731" i="4"/>
  <c r="N731" i="4" s="1"/>
  <c r="O731" i="4" s="1"/>
  <c r="P731" i="4" s="1"/>
  <c r="Q731" i="4" s="1"/>
  <c r="M721" i="4"/>
  <c r="N721" i="4" s="1"/>
  <c r="O721" i="4" s="1"/>
  <c r="P721" i="4" s="1"/>
  <c r="Q721" i="4" s="1"/>
  <c r="M712" i="4"/>
  <c r="N712" i="4" s="1"/>
  <c r="O712" i="4" s="1"/>
  <c r="P712" i="4" s="1"/>
  <c r="Q712" i="4" s="1"/>
  <c r="M710" i="4"/>
  <c r="N710" i="4" s="1"/>
  <c r="O710" i="4" s="1"/>
  <c r="P710" i="4" s="1"/>
  <c r="Q710" i="4" s="1"/>
  <c r="M708" i="4"/>
  <c r="N708" i="4" s="1"/>
  <c r="O708" i="4" s="1"/>
  <c r="P708" i="4" s="1"/>
  <c r="Q708" i="4" s="1"/>
  <c r="M706" i="4"/>
  <c r="N706" i="4" s="1"/>
  <c r="O706" i="4" s="1"/>
  <c r="P706" i="4" s="1"/>
  <c r="Q706" i="4" s="1"/>
  <c r="M704" i="4"/>
  <c r="N704" i="4" s="1"/>
  <c r="O704" i="4" s="1"/>
  <c r="P704" i="4" s="1"/>
  <c r="Q704" i="4" s="1"/>
  <c r="M702" i="4"/>
  <c r="N702" i="4" s="1"/>
  <c r="O702" i="4" s="1"/>
  <c r="P702" i="4" s="1"/>
  <c r="Q702" i="4" s="1"/>
  <c r="M681" i="4"/>
  <c r="N681" i="4" s="1"/>
  <c r="O681" i="4" s="1"/>
  <c r="P681" i="4" s="1"/>
  <c r="Q681" i="4" s="1"/>
  <c r="M677" i="4"/>
  <c r="N677" i="4" s="1"/>
  <c r="O677" i="4" s="1"/>
  <c r="P677" i="4" s="1"/>
  <c r="Q677" i="4" s="1"/>
  <c r="M673" i="4"/>
  <c r="N673" i="4" s="1"/>
  <c r="O673" i="4" s="1"/>
  <c r="P673" i="4" s="1"/>
  <c r="Q673" i="4" s="1"/>
  <c r="M669" i="4"/>
  <c r="N669" i="4" s="1"/>
  <c r="O669" i="4" s="1"/>
  <c r="P669" i="4" s="1"/>
  <c r="Q669" i="4" s="1"/>
  <c r="M648" i="4"/>
  <c r="N648" i="4" s="1"/>
  <c r="O648" i="4" s="1"/>
  <c r="P648" i="4" s="1"/>
  <c r="Q648" i="4" s="1"/>
  <c r="M820" i="4"/>
  <c r="N820" i="4" s="1"/>
  <c r="O820" i="4" s="1"/>
  <c r="P820" i="4" s="1"/>
  <c r="Q820" i="4" s="1"/>
  <c r="M728" i="4"/>
  <c r="N728" i="4" s="1"/>
  <c r="O728" i="4" s="1"/>
  <c r="P728" i="4" s="1"/>
  <c r="Q728" i="4" s="1"/>
  <c r="M716" i="4"/>
  <c r="N716" i="4" s="1"/>
  <c r="O716" i="4" s="1"/>
  <c r="P716" i="4" s="1"/>
  <c r="Q716" i="4" s="1"/>
  <c r="M697" i="4"/>
  <c r="N697" i="4" s="1"/>
  <c r="O697" i="4" s="1"/>
  <c r="P697" i="4" s="1"/>
  <c r="Q697" i="4" s="1"/>
  <c r="M694" i="4"/>
  <c r="N694" i="4" s="1"/>
  <c r="O694" i="4" s="1"/>
  <c r="P694" i="4" s="1"/>
  <c r="Q694" i="4" s="1"/>
  <c r="M691" i="4"/>
  <c r="N691" i="4" s="1"/>
  <c r="O691" i="4" s="1"/>
  <c r="P691" i="4" s="1"/>
  <c r="Q691" i="4" s="1"/>
  <c r="M688" i="4"/>
  <c r="N688" i="4" s="1"/>
  <c r="O688" i="4" s="1"/>
  <c r="P688" i="4" s="1"/>
  <c r="Q688" i="4" s="1"/>
  <c r="M685" i="4"/>
  <c r="N685" i="4" s="1"/>
  <c r="O685" i="4" s="1"/>
  <c r="P685" i="4" s="1"/>
  <c r="Q685" i="4" s="1"/>
  <c r="M664" i="4"/>
  <c r="N664" i="4" s="1"/>
  <c r="O664" i="4" s="1"/>
  <c r="P664" i="4" s="1"/>
  <c r="Q664" i="4" s="1"/>
  <c r="M658" i="4"/>
  <c r="N658" i="4" s="1"/>
  <c r="O658" i="4" s="1"/>
  <c r="P658" i="4" s="1"/>
  <c r="Q658" i="4" s="1"/>
  <c r="M637" i="4"/>
  <c r="N637" i="4" s="1"/>
  <c r="O637" i="4" s="1"/>
  <c r="P637" i="4" s="1"/>
  <c r="Q637" i="4" s="1"/>
  <c r="M1113" i="4"/>
  <c r="N1113" i="4" s="1"/>
  <c r="O1113" i="4" s="1"/>
  <c r="P1113" i="4" s="1"/>
  <c r="Q1113" i="4" s="1"/>
  <c r="M1016" i="4"/>
  <c r="N1016" i="4" s="1"/>
  <c r="O1016" i="4" s="1"/>
  <c r="P1016" i="4" s="1"/>
  <c r="Q1016" i="4" s="1"/>
  <c r="M1005" i="4"/>
  <c r="N1005" i="4" s="1"/>
  <c r="O1005" i="4" s="1"/>
  <c r="P1005" i="4" s="1"/>
  <c r="Q1005" i="4" s="1"/>
  <c r="M985" i="4"/>
  <c r="N985" i="4" s="1"/>
  <c r="O985" i="4" s="1"/>
  <c r="P985" i="4" s="1"/>
  <c r="Q985" i="4" s="1"/>
  <c r="M723" i="4"/>
  <c r="N723" i="4" s="1"/>
  <c r="O723" i="4" s="1"/>
  <c r="P723" i="4" s="1"/>
  <c r="Q723" i="4" s="1"/>
  <c r="M700" i="4"/>
  <c r="N700" i="4" s="1"/>
  <c r="O700" i="4" s="1"/>
  <c r="P700" i="4" s="1"/>
  <c r="Q700" i="4" s="1"/>
  <c r="M650" i="4"/>
  <c r="N650" i="4" s="1"/>
  <c r="O650" i="4" s="1"/>
  <c r="P650" i="4" s="1"/>
  <c r="Q650" i="4" s="1"/>
  <c r="M638" i="4"/>
  <c r="N638" i="4" s="1"/>
  <c r="O638" i="4" s="1"/>
  <c r="P638" i="4" s="1"/>
  <c r="Q638" i="4" s="1"/>
  <c r="M1144" i="4"/>
  <c r="N1144" i="4" s="1"/>
  <c r="O1144" i="4" s="1"/>
  <c r="P1144" i="4" s="1"/>
  <c r="Q1144" i="4" s="1"/>
  <c r="M983" i="4"/>
  <c r="N983" i="4" s="1"/>
  <c r="O983" i="4" s="1"/>
  <c r="P983" i="4" s="1"/>
  <c r="Q983" i="4" s="1"/>
  <c r="M882" i="4"/>
  <c r="N882" i="4" s="1"/>
  <c r="O882" i="4" s="1"/>
  <c r="P882" i="4" s="1"/>
  <c r="Q882" i="4" s="1"/>
  <c r="M866" i="4"/>
  <c r="N866" i="4" s="1"/>
  <c r="O866" i="4" s="1"/>
  <c r="P866" i="4" s="1"/>
  <c r="Q866" i="4" s="1"/>
  <c r="M850" i="4"/>
  <c r="N850" i="4" s="1"/>
  <c r="O850" i="4" s="1"/>
  <c r="P850" i="4" s="1"/>
  <c r="Q850" i="4" s="1"/>
  <c r="M834" i="4"/>
  <c r="N834" i="4" s="1"/>
  <c r="O834" i="4" s="1"/>
  <c r="P834" i="4" s="1"/>
  <c r="Q834" i="4" s="1"/>
  <c r="M800" i="4"/>
  <c r="N800" i="4" s="1"/>
  <c r="O800" i="4" s="1"/>
  <c r="P800" i="4" s="1"/>
  <c r="Q800" i="4" s="1"/>
  <c r="M796" i="4"/>
  <c r="N796" i="4" s="1"/>
  <c r="O796" i="4" s="1"/>
  <c r="P796" i="4" s="1"/>
  <c r="Q796" i="4" s="1"/>
  <c r="M792" i="4"/>
  <c r="N792" i="4" s="1"/>
  <c r="O792" i="4" s="1"/>
  <c r="P792" i="4" s="1"/>
  <c r="Q792" i="4" s="1"/>
  <c r="M788" i="4"/>
  <c r="N788" i="4" s="1"/>
  <c r="O788" i="4" s="1"/>
  <c r="P788" i="4" s="1"/>
  <c r="Q788" i="4" s="1"/>
  <c r="M784" i="4"/>
  <c r="N784" i="4" s="1"/>
  <c r="O784" i="4" s="1"/>
  <c r="P784" i="4" s="1"/>
  <c r="Q784" i="4" s="1"/>
  <c r="M776" i="4"/>
  <c r="N776" i="4" s="1"/>
  <c r="O776" i="4" s="1"/>
  <c r="P776" i="4" s="1"/>
  <c r="Q776" i="4" s="1"/>
  <c r="M772" i="4"/>
  <c r="N772" i="4" s="1"/>
  <c r="O772" i="4" s="1"/>
  <c r="P772" i="4" s="1"/>
  <c r="Q772" i="4" s="1"/>
  <c r="M768" i="4"/>
  <c r="N768" i="4" s="1"/>
  <c r="O768" i="4" s="1"/>
  <c r="P768" i="4" s="1"/>
  <c r="Q768" i="4" s="1"/>
  <c r="M764" i="4"/>
  <c r="N764" i="4" s="1"/>
  <c r="O764" i="4" s="1"/>
  <c r="P764" i="4" s="1"/>
  <c r="Q764" i="4" s="1"/>
  <c r="M760" i="4"/>
  <c r="N760" i="4" s="1"/>
  <c r="O760" i="4" s="1"/>
  <c r="P760" i="4" s="1"/>
  <c r="Q760" i="4" s="1"/>
  <c r="M756" i="4"/>
  <c r="N756" i="4" s="1"/>
  <c r="O756" i="4" s="1"/>
  <c r="P756" i="4" s="1"/>
  <c r="Q756" i="4" s="1"/>
  <c r="M752" i="4"/>
  <c r="N752" i="4" s="1"/>
  <c r="O752" i="4" s="1"/>
  <c r="P752" i="4" s="1"/>
  <c r="Q752" i="4" s="1"/>
  <c r="M718" i="4"/>
  <c r="N718" i="4" s="1"/>
  <c r="O718" i="4" s="1"/>
  <c r="P718" i="4" s="1"/>
  <c r="Q718" i="4" s="1"/>
  <c r="M682" i="4"/>
  <c r="N682" i="4" s="1"/>
  <c r="O682" i="4" s="1"/>
  <c r="P682" i="4" s="1"/>
  <c r="Q682" i="4" s="1"/>
  <c r="M678" i="4"/>
  <c r="N678" i="4" s="1"/>
  <c r="O678" i="4" s="1"/>
  <c r="P678" i="4" s="1"/>
  <c r="Q678" i="4" s="1"/>
  <c r="M674" i="4"/>
  <c r="N674" i="4" s="1"/>
  <c r="O674" i="4" s="1"/>
  <c r="P674" i="4" s="1"/>
  <c r="Q674" i="4" s="1"/>
  <c r="M665" i="4"/>
  <c r="N665" i="4" s="1"/>
  <c r="O665" i="4" s="1"/>
  <c r="P665" i="4" s="1"/>
  <c r="Q665" i="4" s="1"/>
  <c r="M659" i="4"/>
  <c r="N659" i="4" s="1"/>
  <c r="O659" i="4" s="1"/>
  <c r="P659" i="4" s="1"/>
  <c r="Q659" i="4" s="1"/>
  <c r="M651" i="4"/>
  <c r="N651" i="4" s="1"/>
  <c r="O651" i="4" s="1"/>
  <c r="P651" i="4" s="1"/>
  <c r="Q651" i="4" s="1"/>
  <c r="M639" i="4"/>
  <c r="N639" i="4" s="1"/>
  <c r="O639" i="4" s="1"/>
  <c r="P639" i="4" s="1"/>
  <c r="Q639" i="4" s="1"/>
  <c r="M1142" i="4"/>
  <c r="N1142" i="4" s="1"/>
  <c r="O1142" i="4" s="1"/>
  <c r="P1142" i="4" s="1"/>
  <c r="Q1142" i="4" s="1"/>
  <c r="M1059" i="4"/>
  <c r="N1059" i="4" s="1"/>
  <c r="O1059" i="4" s="1"/>
  <c r="P1059" i="4" s="1"/>
  <c r="Q1059" i="4" s="1"/>
  <c r="M814" i="4"/>
  <c r="N814" i="4" s="1"/>
  <c r="O814" i="4" s="1"/>
  <c r="P814" i="4" s="1"/>
  <c r="Q814" i="4" s="1"/>
  <c r="M748" i="4"/>
  <c r="N748" i="4" s="1"/>
  <c r="O748" i="4" s="1"/>
  <c r="P748" i="4" s="1"/>
  <c r="Q748" i="4" s="1"/>
  <c r="M745" i="4"/>
  <c r="N745" i="4" s="1"/>
  <c r="O745" i="4" s="1"/>
  <c r="P745" i="4" s="1"/>
  <c r="Q745" i="4" s="1"/>
  <c r="M742" i="4"/>
  <c r="N742" i="4" s="1"/>
  <c r="O742" i="4" s="1"/>
  <c r="P742" i="4" s="1"/>
  <c r="Q742" i="4" s="1"/>
  <c r="M739" i="4"/>
  <c r="N739" i="4" s="1"/>
  <c r="O739" i="4" s="1"/>
  <c r="P739" i="4" s="1"/>
  <c r="Q739" i="4" s="1"/>
  <c r="M736" i="4"/>
  <c r="N736" i="4" s="1"/>
  <c r="O736" i="4" s="1"/>
  <c r="P736" i="4" s="1"/>
  <c r="Q736" i="4" s="1"/>
  <c r="M730" i="4"/>
  <c r="N730" i="4" s="1"/>
  <c r="O730" i="4" s="1"/>
  <c r="P730" i="4" s="1"/>
  <c r="Q730" i="4" s="1"/>
  <c r="M725" i="4"/>
  <c r="N725" i="4" s="1"/>
  <c r="O725" i="4" s="1"/>
  <c r="P725" i="4" s="1"/>
  <c r="Q725" i="4" s="1"/>
  <c r="M652" i="4"/>
  <c r="N652" i="4" s="1"/>
  <c r="O652" i="4" s="1"/>
  <c r="P652" i="4" s="1"/>
  <c r="Q652" i="4" s="1"/>
  <c r="M640" i="4"/>
  <c r="N640" i="4" s="1"/>
  <c r="O640" i="4" s="1"/>
  <c r="P640" i="4" s="1"/>
  <c r="Q640" i="4" s="1"/>
  <c r="M973" i="4"/>
  <c r="N973" i="4" s="1"/>
  <c r="O973" i="4" s="1"/>
  <c r="P973" i="4" s="1"/>
  <c r="Q973" i="4" s="1"/>
  <c r="M720" i="4"/>
  <c r="N720" i="4" s="1"/>
  <c r="O720" i="4" s="1"/>
  <c r="P720" i="4" s="1"/>
  <c r="Q720" i="4" s="1"/>
  <c r="M698" i="4"/>
  <c r="N698" i="4" s="1"/>
  <c r="O698" i="4" s="1"/>
  <c r="P698" i="4" s="1"/>
  <c r="Q698" i="4" s="1"/>
  <c r="M695" i="4"/>
  <c r="N695" i="4" s="1"/>
  <c r="O695" i="4" s="1"/>
  <c r="P695" i="4" s="1"/>
  <c r="Q695" i="4" s="1"/>
  <c r="M692" i="4"/>
  <c r="N692" i="4" s="1"/>
  <c r="O692" i="4" s="1"/>
  <c r="P692" i="4" s="1"/>
  <c r="Q692" i="4" s="1"/>
  <c r="M689" i="4"/>
  <c r="N689" i="4" s="1"/>
  <c r="O689" i="4" s="1"/>
  <c r="P689" i="4" s="1"/>
  <c r="Q689" i="4" s="1"/>
  <c r="M666" i="4"/>
  <c r="N666" i="4" s="1"/>
  <c r="O666" i="4" s="1"/>
  <c r="P666" i="4" s="1"/>
  <c r="Q666" i="4" s="1"/>
  <c r="M660" i="4"/>
  <c r="N660" i="4" s="1"/>
  <c r="O660" i="4" s="1"/>
  <c r="P660" i="4" s="1"/>
  <c r="Q660" i="4" s="1"/>
  <c r="M653" i="4"/>
  <c r="N653" i="4" s="1"/>
  <c r="O653" i="4" s="1"/>
  <c r="P653" i="4" s="1"/>
  <c r="Q653" i="4" s="1"/>
  <c r="M641" i="4"/>
  <c r="N641" i="4" s="1"/>
  <c r="O641" i="4" s="1"/>
  <c r="P641" i="4" s="1"/>
  <c r="Q641" i="4" s="1"/>
  <c r="M1054" i="4"/>
  <c r="N1054" i="4" s="1"/>
  <c r="O1054" i="4" s="1"/>
  <c r="P1054" i="4" s="1"/>
  <c r="Q1054" i="4" s="1"/>
  <c r="M971" i="4"/>
  <c r="N971" i="4" s="1"/>
  <c r="O971" i="4" s="1"/>
  <c r="P971" i="4" s="1"/>
  <c r="Q971" i="4" s="1"/>
  <c r="M886" i="4"/>
  <c r="N886" i="4" s="1"/>
  <c r="O886" i="4" s="1"/>
  <c r="P886" i="4" s="1"/>
  <c r="Q886" i="4" s="1"/>
  <c r="M870" i="4"/>
  <c r="N870" i="4" s="1"/>
  <c r="O870" i="4" s="1"/>
  <c r="P870" i="4" s="1"/>
  <c r="Q870" i="4" s="1"/>
  <c r="M854" i="4"/>
  <c r="N854" i="4" s="1"/>
  <c r="O854" i="4" s="1"/>
  <c r="P854" i="4" s="1"/>
  <c r="Q854" i="4" s="1"/>
  <c r="M838" i="4"/>
  <c r="N838" i="4" s="1"/>
  <c r="O838" i="4" s="1"/>
  <c r="P838" i="4" s="1"/>
  <c r="Q838" i="4" s="1"/>
  <c r="M799" i="4"/>
  <c r="N799" i="4" s="1"/>
  <c r="M795" i="4"/>
  <c r="N795" i="4" s="1"/>
  <c r="O795" i="4" s="1"/>
  <c r="P795" i="4" s="1"/>
  <c r="Q795" i="4" s="1"/>
  <c r="M791" i="4"/>
  <c r="N791" i="4" s="1"/>
  <c r="O791" i="4" s="1"/>
  <c r="P791" i="4" s="1"/>
  <c r="Q791" i="4" s="1"/>
  <c r="M787" i="4"/>
  <c r="N787" i="4" s="1"/>
  <c r="O787" i="4" s="1"/>
  <c r="P787" i="4" s="1"/>
  <c r="Q787" i="4" s="1"/>
  <c r="M783" i="4"/>
  <c r="N783" i="4" s="1"/>
  <c r="O783" i="4" s="1"/>
  <c r="P783" i="4" s="1"/>
  <c r="Q783" i="4" s="1"/>
  <c r="M775" i="4"/>
  <c r="N775" i="4" s="1"/>
  <c r="O775" i="4" s="1"/>
  <c r="P775" i="4" s="1"/>
  <c r="Q775" i="4" s="1"/>
  <c r="M771" i="4"/>
  <c r="N771" i="4" s="1"/>
  <c r="O771" i="4" s="1"/>
  <c r="P771" i="4" s="1"/>
  <c r="Q771" i="4" s="1"/>
  <c r="M767" i="4"/>
  <c r="N767" i="4" s="1"/>
  <c r="O767" i="4" s="1"/>
  <c r="P767" i="4" s="1"/>
  <c r="Q767" i="4" s="1"/>
  <c r="M763" i="4"/>
  <c r="N763" i="4" s="1"/>
  <c r="O763" i="4" s="1"/>
  <c r="P763" i="4" s="1"/>
  <c r="Q763" i="4" s="1"/>
  <c r="M759" i="4"/>
  <c r="N759" i="4" s="1"/>
  <c r="O759" i="4" s="1"/>
  <c r="P759" i="4" s="1"/>
  <c r="Q759" i="4" s="1"/>
  <c r="M755" i="4"/>
  <c r="N755" i="4" s="1"/>
  <c r="O755" i="4" s="1"/>
  <c r="P755" i="4" s="1"/>
  <c r="Q755" i="4" s="1"/>
  <c r="M751" i="4"/>
  <c r="N751" i="4" s="1"/>
  <c r="O751" i="4" s="1"/>
  <c r="P751" i="4" s="1"/>
  <c r="Q751" i="4" s="1"/>
  <c r="M727" i="4"/>
  <c r="N727" i="4" s="1"/>
  <c r="O727" i="4" s="1"/>
  <c r="P727" i="4" s="1"/>
  <c r="Q727" i="4" s="1"/>
  <c r="M715" i="4"/>
  <c r="N715" i="4" s="1"/>
  <c r="O715" i="4" s="1"/>
  <c r="P715" i="4" s="1"/>
  <c r="Q715" i="4" s="1"/>
  <c r="M713" i="4"/>
  <c r="N713" i="4" s="1"/>
  <c r="O713" i="4" s="1"/>
  <c r="P713" i="4" s="1"/>
  <c r="Q713" i="4" s="1"/>
  <c r="M711" i="4"/>
  <c r="N711" i="4" s="1"/>
  <c r="O711" i="4" s="1"/>
  <c r="P711" i="4" s="1"/>
  <c r="Q711" i="4" s="1"/>
  <c r="M707" i="4"/>
  <c r="N707" i="4" s="1"/>
  <c r="O707" i="4" s="1"/>
  <c r="P707" i="4" s="1"/>
  <c r="Q707" i="4" s="1"/>
  <c r="M705" i="4"/>
  <c r="N705" i="4" s="1"/>
  <c r="O705" i="4" s="1"/>
  <c r="P705" i="4" s="1"/>
  <c r="Q705" i="4" s="1"/>
  <c r="M703" i="4"/>
  <c r="N703" i="4" s="1"/>
  <c r="O703" i="4" s="1"/>
  <c r="P703" i="4" s="1"/>
  <c r="Q703" i="4" s="1"/>
  <c r="M683" i="4"/>
  <c r="N683" i="4" s="1"/>
  <c r="O683" i="4" s="1"/>
  <c r="P683" i="4" s="1"/>
  <c r="Q683" i="4" s="1"/>
  <c r="M679" i="4"/>
  <c r="N679" i="4" s="1"/>
  <c r="O679" i="4" s="1"/>
  <c r="P679" i="4" s="1"/>
  <c r="Q679" i="4" s="1"/>
  <c r="M675" i="4"/>
  <c r="N675" i="4" s="1"/>
  <c r="O675" i="4" s="1"/>
  <c r="P675" i="4" s="1"/>
  <c r="Q675" i="4" s="1"/>
  <c r="M671" i="4"/>
  <c r="N671" i="4" s="1"/>
  <c r="O671" i="4" s="1"/>
  <c r="P671" i="4" s="1"/>
  <c r="Q671" i="4" s="1"/>
  <c r="M654" i="4"/>
  <c r="N654" i="4" s="1"/>
  <c r="O654" i="4" s="1"/>
  <c r="P654" i="4" s="1"/>
  <c r="Q654" i="4" s="1"/>
  <c r="M642" i="4"/>
  <c r="N642" i="4" s="1"/>
  <c r="O642" i="4" s="1"/>
  <c r="P642" i="4" s="1"/>
  <c r="Q642" i="4" s="1"/>
  <c r="M990" i="4"/>
  <c r="N990" i="4" s="1"/>
  <c r="O990" i="4" s="1"/>
  <c r="P990" i="4" s="1"/>
  <c r="Q990" i="4" s="1"/>
  <c r="M808" i="4"/>
  <c r="N808" i="4" s="1"/>
  <c r="O808" i="4" s="1"/>
  <c r="P808" i="4" s="1"/>
  <c r="Q808" i="4" s="1"/>
  <c r="M722" i="4"/>
  <c r="N722" i="4" s="1"/>
  <c r="O722" i="4" s="1"/>
  <c r="P722" i="4" s="1"/>
  <c r="Q722" i="4" s="1"/>
  <c r="M701" i="4"/>
  <c r="N701" i="4" s="1"/>
  <c r="O701" i="4" s="1"/>
  <c r="P701" i="4" s="1"/>
  <c r="Q701" i="4" s="1"/>
  <c r="M667" i="4"/>
  <c r="N667" i="4" s="1"/>
  <c r="O667" i="4" s="1"/>
  <c r="P667" i="4" s="1"/>
  <c r="Q667" i="4" s="1"/>
  <c r="M661" i="4"/>
  <c r="N661" i="4" s="1"/>
  <c r="O661" i="4" s="1"/>
  <c r="P661" i="4" s="1"/>
  <c r="Q661" i="4" s="1"/>
  <c r="M655" i="4"/>
  <c r="N655" i="4" s="1"/>
  <c r="O655" i="4" s="1"/>
  <c r="P655" i="4" s="1"/>
  <c r="Q655" i="4" s="1"/>
  <c r="M643" i="4"/>
  <c r="N643" i="4" s="1"/>
  <c r="O643" i="4" s="1"/>
  <c r="P643" i="4" s="1"/>
  <c r="Q643" i="4" s="1"/>
  <c r="M890" i="4"/>
  <c r="N890" i="4" s="1"/>
  <c r="O890" i="4" s="1"/>
  <c r="P890" i="4" s="1"/>
  <c r="Q890" i="4" s="1"/>
  <c r="M874" i="4"/>
  <c r="N874" i="4" s="1"/>
  <c r="O874" i="4" s="1"/>
  <c r="P874" i="4" s="1"/>
  <c r="Q874" i="4" s="1"/>
  <c r="M858" i="4"/>
  <c r="N858" i="4" s="1"/>
  <c r="O858" i="4" s="1"/>
  <c r="P858" i="4" s="1"/>
  <c r="Q858" i="4" s="1"/>
  <c r="M842" i="4"/>
  <c r="N842" i="4" s="1"/>
  <c r="O842" i="4" s="1"/>
  <c r="P842" i="4" s="1"/>
  <c r="Q842" i="4" s="1"/>
  <c r="M798" i="4"/>
  <c r="N798" i="4" s="1"/>
  <c r="O798" i="4" s="1"/>
  <c r="P798" i="4" s="1"/>
  <c r="Q798" i="4" s="1"/>
  <c r="M790" i="4"/>
  <c r="N790" i="4" s="1"/>
  <c r="O790" i="4" s="1"/>
  <c r="P790" i="4" s="1"/>
  <c r="Q790" i="4" s="1"/>
  <c r="M786" i="4"/>
  <c r="N786" i="4" s="1"/>
  <c r="O786" i="4" s="1"/>
  <c r="P786" i="4" s="1"/>
  <c r="Q786" i="4" s="1"/>
  <c r="M782" i="4"/>
  <c r="N782" i="4" s="1"/>
  <c r="O782" i="4" s="1"/>
  <c r="P782" i="4" s="1"/>
  <c r="Q782" i="4" s="1"/>
  <c r="M778" i="4"/>
  <c r="N778" i="4" s="1"/>
  <c r="O778" i="4" s="1"/>
  <c r="P778" i="4" s="1"/>
  <c r="Q778" i="4" s="1"/>
  <c r="M774" i="4"/>
  <c r="N774" i="4" s="1"/>
  <c r="O774" i="4" s="1"/>
  <c r="P774" i="4" s="1"/>
  <c r="Q774" i="4" s="1"/>
  <c r="M770" i="4"/>
  <c r="N770" i="4" s="1"/>
  <c r="O770" i="4" s="1"/>
  <c r="P770" i="4" s="1"/>
  <c r="Q770" i="4" s="1"/>
  <c r="M766" i="4"/>
  <c r="N766" i="4" s="1"/>
  <c r="O766" i="4" s="1"/>
  <c r="P766" i="4" s="1"/>
  <c r="Q766" i="4" s="1"/>
  <c r="M762" i="4"/>
  <c r="N762" i="4" s="1"/>
  <c r="O762" i="4" s="1"/>
  <c r="P762" i="4" s="1"/>
  <c r="Q762" i="4" s="1"/>
  <c r="M758" i="4"/>
  <c r="N758" i="4" s="1"/>
  <c r="O758" i="4" s="1"/>
  <c r="P758" i="4" s="1"/>
  <c r="Q758" i="4" s="1"/>
  <c r="M754" i="4"/>
  <c r="N754" i="4" s="1"/>
  <c r="O754" i="4" s="1"/>
  <c r="P754" i="4" s="1"/>
  <c r="Q754" i="4" s="1"/>
  <c r="M750" i="4"/>
  <c r="N750" i="4" s="1"/>
  <c r="O750" i="4" s="1"/>
  <c r="P750" i="4" s="1"/>
  <c r="Q750" i="4" s="1"/>
  <c r="M724" i="4"/>
  <c r="N724" i="4" s="1"/>
  <c r="O724" i="4" s="1"/>
  <c r="P724" i="4" s="1"/>
  <c r="Q724" i="4" s="1"/>
  <c r="M699" i="4"/>
  <c r="N699" i="4" s="1"/>
  <c r="O699" i="4" s="1"/>
  <c r="P699" i="4" s="1"/>
  <c r="Q699" i="4" s="1"/>
  <c r="M696" i="4"/>
  <c r="N696" i="4" s="1"/>
  <c r="O696" i="4" s="1"/>
  <c r="P696" i="4" s="1"/>
  <c r="Q696" i="4" s="1"/>
  <c r="M693" i="4"/>
  <c r="N693" i="4" s="1"/>
  <c r="O693" i="4" s="1"/>
  <c r="P693" i="4" s="1"/>
  <c r="Q693" i="4" s="1"/>
  <c r="M690" i="4"/>
  <c r="N690" i="4" s="1"/>
  <c r="O690" i="4" s="1"/>
  <c r="P690" i="4" s="1"/>
  <c r="Q690" i="4" s="1"/>
  <c r="M687" i="4"/>
  <c r="N687" i="4" s="1"/>
  <c r="O687" i="4" s="1"/>
  <c r="P687" i="4" s="1"/>
  <c r="Q687" i="4" s="1"/>
  <c r="M684" i="4"/>
  <c r="N684" i="4" s="1"/>
  <c r="O684" i="4" s="1"/>
  <c r="P684" i="4" s="1"/>
  <c r="Q684" i="4" s="1"/>
  <c r="M680" i="4"/>
  <c r="N680" i="4" s="1"/>
  <c r="O680" i="4" s="1"/>
  <c r="P680" i="4" s="1"/>
  <c r="Q680" i="4" s="1"/>
  <c r="M676" i="4"/>
  <c r="N676" i="4" s="1"/>
  <c r="O676" i="4" s="1"/>
  <c r="P676" i="4" s="1"/>
  <c r="Q676" i="4" s="1"/>
  <c r="M672" i="4"/>
  <c r="N672" i="4" s="1"/>
  <c r="O672" i="4" s="1"/>
  <c r="P672" i="4" s="1"/>
  <c r="Q672" i="4" s="1"/>
  <c r="M668" i="4"/>
  <c r="N668" i="4" s="1"/>
  <c r="O668" i="4" s="1"/>
  <c r="P668" i="4" s="1"/>
  <c r="Q668" i="4" s="1"/>
  <c r="M662" i="4"/>
  <c r="N662" i="4" s="1"/>
  <c r="O662" i="4" s="1"/>
  <c r="P662" i="4" s="1"/>
  <c r="Q662" i="4" s="1"/>
  <c r="M656" i="4"/>
  <c r="N656" i="4" s="1"/>
  <c r="O656" i="4" s="1"/>
  <c r="P656" i="4" s="1"/>
  <c r="Q656" i="4" s="1"/>
  <c r="M645" i="4"/>
  <c r="N645" i="4" s="1"/>
  <c r="O645" i="4" s="1"/>
  <c r="P645" i="4" s="1"/>
  <c r="Q645" i="4" s="1"/>
  <c r="M632" i="4"/>
  <c r="N632" i="4" s="1"/>
  <c r="O632" i="4" s="1"/>
  <c r="P632" i="4" s="1"/>
  <c r="Q632" i="4" s="1"/>
  <c r="M630" i="4"/>
  <c r="N630" i="4" s="1"/>
  <c r="O630" i="4" s="1"/>
  <c r="P630" i="4" s="1"/>
  <c r="Q630" i="4" s="1"/>
  <c r="M629" i="4"/>
  <c r="N629" i="4" s="1"/>
  <c r="O629" i="4" s="1"/>
  <c r="P629" i="4" s="1"/>
  <c r="Q629" i="4" s="1"/>
  <c r="M628" i="4"/>
  <c r="N628" i="4" s="1"/>
  <c r="O628" i="4" s="1"/>
  <c r="P628" i="4" s="1"/>
  <c r="Q628" i="4" s="1"/>
  <c r="M627" i="4"/>
  <c r="N627" i="4" s="1"/>
  <c r="O627" i="4" s="1"/>
  <c r="P627" i="4" s="1"/>
  <c r="Q627" i="4" s="1"/>
  <c r="M626" i="4"/>
  <c r="N626" i="4" s="1"/>
  <c r="O626" i="4" s="1"/>
  <c r="P626" i="4" s="1"/>
  <c r="Q626" i="4" s="1"/>
  <c r="M625" i="4"/>
  <c r="N625" i="4" s="1"/>
  <c r="O625" i="4" s="1"/>
  <c r="P625" i="4" s="1"/>
  <c r="Q625" i="4" s="1"/>
  <c r="M624" i="4"/>
  <c r="N624" i="4" s="1"/>
  <c r="O624" i="4" s="1"/>
  <c r="P624" i="4" s="1"/>
  <c r="Q624" i="4" s="1"/>
  <c r="M623" i="4"/>
  <c r="N623" i="4" s="1"/>
  <c r="O623" i="4" s="1"/>
  <c r="P623" i="4" s="1"/>
  <c r="Q623" i="4" s="1"/>
  <c r="M622" i="4"/>
  <c r="N622" i="4" s="1"/>
  <c r="O622" i="4" s="1"/>
  <c r="P622" i="4" s="1"/>
  <c r="Q622" i="4" s="1"/>
  <c r="M621" i="4"/>
  <c r="N621" i="4" s="1"/>
  <c r="O621" i="4" s="1"/>
  <c r="P621" i="4" s="1"/>
  <c r="Q621" i="4" s="1"/>
  <c r="M620" i="4"/>
  <c r="N620" i="4" s="1"/>
  <c r="O620" i="4" s="1"/>
  <c r="P620" i="4" s="1"/>
  <c r="Q620" i="4" s="1"/>
  <c r="M617" i="4"/>
  <c r="N617" i="4" s="1"/>
  <c r="O617" i="4" s="1"/>
  <c r="P617" i="4" s="1"/>
  <c r="Q617" i="4" s="1"/>
  <c r="M616" i="4"/>
  <c r="N616" i="4" s="1"/>
  <c r="O616" i="4" s="1"/>
  <c r="P616" i="4" s="1"/>
  <c r="Q616" i="4" s="1"/>
  <c r="M615" i="4"/>
  <c r="N615" i="4" s="1"/>
  <c r="O615" i="4" s="1"/>
  <c r="P615" i="4" s="1"/>
  <c r="Q615" i="4" s="1"/>
  <c r="M614" i="4"/>
  <c r="N614" i="4" s="1"/>
  <c r="O614" i="4" s="1"/>
  <c r="P614" i="4" s="1"/>
  <c r="Q614" i="4" s="1"/>
  <c r="M613" i="4"/>
  <c r="N613" i="4" s="1"/>
  <c r="O613" i="4" s="1"/>
  <c r="P613" i="4" s="1"/>
  <c r="Q613" i="4" s="1"/>
  <c r="M612" i="4"/>
  <c r="N612" i="4" s="1"/>
  <c r="O612" i="4" s="1"/>
  <c r="P612" i="4" s="1"/>
  <c r="Q612" i="4" s="1"/>
  <c r="M611" i="4"/>
  <c r="N611" i="4" s="1"/>
  <c r="O611" i="4" s="1"/>
  <c r="P611" i="4" s="1"/>
  <c r="Q611" i="4" s="1"/>
  <c r="M610" i="4"/>
  <c r="N610" i="4" s="1"/>
  <c r="O610" i="4" s="1"/>
  <c r="P610" i="4" s="1"/>
  <c r="Q610" i="4" s="1"/>
  <c r="M609" i="4"/>
  <c r="N609" i="4" s="1"/>
  <c r="O609" i="4" s="1"/>
  <c r="P609" i="4" s="1"/>
  <c r="Q609" i="4" s="1"/>
  <c r="M608" i="4"/>
  <c r="N608" i="4" s="1"/>
  <c r="O608" i="4" s="1"/>
  <c r="P608" i="4" s="1"/>
  <c r="Q608" i="4" s="1"/>
  <c r="M607" i="4"/>
  <c r="N607" i="4" s="1"/>
  <c r="O607" i="4" s="1"/>
  <c r="P607" i="4" s="1"/>
  <c r="Q607" i="4" s="1"/>
  <c r="M606" i="4"/>
  <c r="N606" i="4" s="1"/>
  <c r="O606" i="4" s="1"/>
  <c r="P606" i="4" s="1"/>
  <c r="Q606" i="4" s="1"/>
  <c r="M605" i="4"/>
  <c r="N605" i="4" s="1"/>
  <c r="O605" i="4" s="1"/>
  <c r="P605" i="4" s="1"/>
  <c r="Q605" i="4" s="1"/>
  <c r="M604" i="4"/>
  <c r="N604" i="4" s="1"/>
  <c r="O604" i="4" s="1"/>
  <c r="P604" i="4" s="1"/>
  <c r="Q604" i="4" s="1"/>
  <c r="M603" i="4"/>
  <c r="N603" i="4" s="1"/>
  <c r="O603" i="4" s="1"/>
  <c r="P603" i="4" s="1"/>
  <c r="Q603" i="4" s="1"/>
  <c r="M602" i="4"/>
  <c r="N602" i="4" s="1"/>
  <c r="O602" i="4" s="1"/>
  <c r="P602" i="4" s="1"/>
  <c r="Q602" i="4" s="1"/>
  <c r="M601" i="4"/>
  <c r="N601" i="4" s="1"/>
  <c r="O601" i="4" s="1"/>
  <c r="P601" i="4" s="1"/>
  <c r="Q601" i="4" s="1"/>
  <c r="M600" i="4"/>
  <c r="N600" i="4" s="1"/>
  <c r="O600" i="4" s="1"/>
  <c r="P600" i="4" s="1"/>
  <c r="Q600" i="4" s="1"/>
  <c r="M599" i="4"/>
  <c r="N599" i="4" s="1"/>
  <c r="O599" i="4" s="1"/>
  <c r="P599" i="4" s="1"/>
  <c r="Q599" i="4" s="1"/>
  <c r="M598" i="4"/>
  <c r="N598" i="4" s="1"/>
  <c r="O598" i="4" s="1"/>
  <c r="P598" i="4" s="1"/>
  <c r="Q598" i="4" s="1"/>
  <c r="M597" i="4"/>
  <c r="N597" i="4" s="1"/>
  <c r="O597" i="4" s="1"/>
  <c r="P597" i="4" s="1"/>
  <c r="Q597" i="4" s="1"/>
  <c r="M596" i="4"/>
  <c r="N596" i="4" s="1"/>
  <c r="O596" i="4" s="1"/>
  <c r="P596" i="4" s="1"/>
  <c r="Q596" i="4" s="1"/>
  <c r="M594" i="4"/>
  <c r="N594" i="4" s="1"/>
  <c r="O594" i="4" s="1"/>
  <c r="P594" i="4" s="1"/>
  <c r="Q594" i="4" s="1"/>
  <c r="M593" i="4"/>
  <c r="N593" i="4" s="1"/>
  <c r="O593" i="4" s="1"/>
  <c r="P593" i="4" s="1"/>
  <c r="Q593" i="4" s="1"/>
  <c r="M1022" i="4"/>
  <c r="N1022" i="4" s="1"/>
  <c r="O1022" i="4" s="1"/>
  <c r="P1022" i="4" s="1"/>
  <c r="Q1022" i="4" s="1"/>
  <c r="M747" i="4"/>
  <c r="N747" i="4" s="1"/>
  <c r="O747" i="4" s="1"/>
  <c r="P747" i="4" s="1"/>
  <c r="Q747" i="4" s="1"/>
  <c r="M735" i="4"/>
  <c r="N735" i="4" s="1"/>
  <c r="O735" i="4" s="1"/>
  <c r="P735" i="4" s="1"/>
  <c r="Q735" i="4" s="1"/>
  <c r="M592" i="4"/>
  <c r="N592" i="4" s="1"/>
  <c r="O592" i="4" s="1"/>
  <c r="P592" i="4" s="1"/>
  <c r="Q592" i="4" s="1"/>
  <c r="M580" i="4"/>
  <c r="N580" i="4" s="1"/>
  <c r="O580" i="4" s="1"/>
  <c r="P580" i="4" s="1"/>
  <c r="Q580" i="4" s="1"/>
  <c r="M427" i="4"/>
  <c r="N427" i="4" s="1"/>
  <c r="O427" i="4" s="1"/>
  <c r="P427" i="4" s="1"/>
  <c r="Q427" i="4" s="1"/>
  <c r="M978" i="4"/>
  <c r="N978" i="4" s="1"/>
  <c r="O978" i="4" s="1"/>
  <c r="P978" i="4" s="1"/>
  <c r="Q978" i="4" s="1"/>
  <c r="M634" i="4"/>
  <c r="N634" i="4" s="1"/>
  <c r="O634" i="4" s="1"/>
  <c r="P634" i="4" s="1"/>
  <c r="Q634" i="4" s="1"/>
  <c r="M585" i="4"/>
  <c r="N585" i="4" s="1"/>
  <c r="O585" i="4" s="1"/>
  <c r="P585" i="4" s="1"/>
  <c r="Q585" i="4" s="1"/>
  <c r="M556" i="4"/>
  <c r="N556" i="4" s="1"/>
  <c r="O556" i="4" s="1"/>
  <c r="P556" i="4" s="1"/>
  <c r="Q556" i="4" s="1"/>
  <c r="M552" i="4"/>
  <c r="N552" i="4" s="1"/>
  <c r="O552" i="4" s="1"/>
  <c r="P552" i="4" s="1"/>
  <c r="Q552" i="4" s="1"/>
  <c r="M548" i="4"/>
  <c r="N548" i="4" s="1"/>
  <c r="O548" i="4" s="1"/>
  <c r="P548" i="4" s="1"/>
  <c r="Q548" i="4" s="1"/>
  <c r="M544" i="4"/>
  <c r="N544" i="4" s="1"/>
  <c r="O544" i="4" s="1"/>
  <c r="P544" i="4" s="1"/>
  <c r="Q544" i="4" s="1"/>
  <c r="M540" i="4"/>
  <c r="N540" i="4" s="1"/>
  <c r="O540" i="4" s="1"/>
  <c r="P540" i="4" s="1"/>
  <c r="Q540" i="4" s="1"/>
  <c r="M536" i="4"/>
  <c r="N536" i="4" s="1"/>
  <c r="O536" i="4" s="1"/>
  <c r="P536" i="4" s="1"/>
  <c r="Q536" i="4" s="1"/>
  <c r="M532" i="4"/>
  <c r="N532" i="4" s="1"/>
  <c r="O532" i="4" s="1"/>
  <c r="P532" i="4" s="1"/>
  <c r="Q532" i="4" s="1"/>
  <c r="M526" i="4"/>
  <c r="N526" i="4" s="1"/>
  <c r="O526" i="4" s="1"/>
  <c r="P526" i="4" s="1"/>
  <c r="Q526" i="4" s="1"/>
  <c r="M520" i="4"/>
  <c r="N520" i="4" s="1"/>
  <c r="O520" i="4" s="1"/>
  <c r="P520" i="4" s="1"/>
  <c r="Q520" i="4" s="1"/>
  <c r="M514" i="4"/>
  <c r="N514" i="4" s="1"/>
  <c r="O514" i="4" s="1"/>
  <c r="P514" i="4" s="1"/>
  <c r="Q514" i="4" s="1"/>
  <c r="M508" i="4"/>
  <c r="N508" i="4" s="1"/>
  <c r="O508" i="4" s="1"/>
  <c r="P508" i="4" s="1"/>
  <c r="Q508" i="4" s="1"/>
  <c r="M496" i="4"/>
  <c r="N496" i="4" s="1"/>
  <c r="O496" i="4" s="1"/>
  <c r="P496" i="4" s="1"/>
  <c r="Q496" i="4" s="1"/>
  <c r="M490" i="4"/>
  <c r="N490" i="4" s="1"/>
  <c r="O490" i="4" s="1"/>
  <c r="P490" i="4" s="1"/>
  <c r="Q490" i="4" s="1"/>
  <c r="M484" i="4"/>
  <c r="N484" i="4" s="1"/>
  <c r="O484" i="4" s="1"/>
  <c r="P484" i="4" s="1"/>
  <c r="Q484" i="4" s="1"/>
  <c r="M478" i="4"/>
  <c r="N478" i="4" s="1"/>
  <c r="O478" i="4" s="1"/>
  <c r="P478" i="4" s="1"/>
  <c r="Q478" i="4" s="1"/>
  <c r="M472" i="4"/>
  <c r="N472" i="4" s="1"/>
  <c r="O472" i="4" s="1"/>
  <c r="P472" i="4" s="1"/>
  <c r="Q472" i="4" s="1"/>
  <c r="M466" i="4"/>
  <c r="N466" i="4" s="1"/>
  <c r="O466" i="4" s="1"/>
  <c r="P466" i="4" s="1"/>
  <c r="Q466" i="4" s="1"/>
  <c r="M460" i="4"/>
  <c r="N460" i="4" s="1"/>
  <c r="O460" i="4" s="1"/>
  <c r="P460" i="4" s="1"/>
  <c r="Q460" i="4" s="1"/>
  <c r="M454" i="4"/>
  <c r="N454" i="4" s="1"/>
  <c r="O454" i="4" s="1"/>
  <c r="P454" i="4" s="1"/>
  <c r="Q454" i="4" s="1"/>
  <c r="M448" i="4"/>
  <c r="N448" i="4" s="1"/>
  <c r="O448" i="4" s="1"/>
  <c r="P448" i="4" s="1"/>
  <c r="Q448" i="4" s="1"/>
  <c r="M442" i="4"/>
  <c r="N442" i="4" s="1"/>
  <c r="O442" i="4" s="1"/>
  <c r="P442" i="4" s="1"/>
  <c r="Q442" i="4" s="1"/>
  <c r="M436" i="4"/>
  <c r="N436" i="4" s="1"/>
  <c r="O436" i="4" s="1"/>
  <c r="P436" i="4" s="1"/>
  <c r="Q436" i="4" s="1"/>
  <c r="M1019" i="4"/>
  <c r="N1019" i="4" s="1"/>
  <c r="O1019" i="4" s="1"/>
  <c r="P1019" i="4" s="1"/>
  <c r="Q1019" i="4" s="1"/>
  <c r="M647" i="4"/>
  <c r="N647" i="4" s="1"/>
  <c r="O647" i="4" s="1"/>
  <c r="P647" i="4" s="1"/>
  <c r="Q647" i="4" s="1"/>
  <c r="M590" i="4"/>
  <c r="N590" i="4" s="1"/>
  <c r="O590" i="4" s="1"/>
  <c r="P590" i="4" s="1"/>
  <c r="Q590" i="4" s="1"/>
  <c r="M578" i="4"/>
  <c r="N578" i="4" s="1"/>
  <c r="O578" i="4" s="1"/>
  <c r="P578" i="4" s="1"/>
  <c r="Q578" i="4" s="1"/>
  <c r="M429" i="4"/>
  <c r="N429" i="4" s="1"/>
  <c r="O429" i="4" s="1"/>
  <c r="P429" i="4" s="1"/>
  <c r="Q429" i="4" s="1"/>
  <c r="M744" i="4"/>
  <c r="N744" i="4" s="1"/>
  <c r="O744" i="4" s="1"/>
  <c r="P744" i="4" s="1"/>
  <c r="Q744" i="4" s="1"/>
  <c r="M732" i="4"/>
  <c r="N732" i="4" s="1"/>
  <c r="O732" i="4" s="1"/>
  <c r="P732" i="4" s="1"/>
  <c r="Q732" i="4" s="1"/>
  <c r="M583" i="4"/>
  <c r="N583" i="4" s="1"/>
  <c r="O583" i="4" s="1"/>
  <c r="P583" i="4" s="1"/>
  <c r="Q583" i="4" s="1"/>
  <c r="M573" i="4"/>
  <c r="N573" i="4" s="1"/>
  <c r="O573" i="4" s="1"/>
  <c r="P573" i="4" s="1"/>
  <c r="Q573" i="4" s="1"/>
  <c r="M567" i="4"/>
  <c r="N567" i="4" s="1"/>
  <c r="O567" i="4" s="1"/>
  <c r="P567" i="4" s="1"/>
  <c r="Q567" i="4" s="1"/>
  <c r="M564" i="4"/>
  <c r="N564" i="4" s="1"/>
  <c r="O564" i="4" s="1"/>
  <c r="P564" i="4" s="1"/>
  <c r="Q564" i="4" s="1"/>
  <c r="M527" i="4"/>
  <c r="N527" i="4" s="1"/>
  <c r="O527" i="4" s="1"/>
  <c r="P527" i="4" s="1"/>
  <c r="Q527" i="4" s="1"/>
  <c r="M521" i="4"/>
  <c r="N521" i="4" s="1"/>
  <c r="O521" i="4" s="1"/>
  <c r="P521" i="4" s="1"/>
  <c r="Q521" i="4" s="1"/>
  <c r="M515" i="4"/>
  <c r="N515" i="4" s="1"/>
  <c r="O515" i="4" s="1"/>
  <c r="P515" i="4" s="1"/>
  <c r="Q515" i="4" s="1"/>
  <c r="M509" i="4"/>
  <c r="N509" i="4" s="1"/>
  <c r="O509" i="4" s="1"/>
  <c r="P509" i="4" s="1"/>
  <c r="Q509" i="4" s="1"/>
  <c r="M503" i="4"/>
  <c r="N503" i="4" s="1"/>
  <c r="O503" i="4" s="1"/>
  <c r="P503" i="4" s="1"/>
  <c r="Q503" i="4" s="1"/>
  <c r="M497" i="4"/>
  <c r="N497" i="4" s="1"/>
  <c r="O497" i="4" s="1"/>
  <c r="P497" i="4" s="1"/>
  <c r="Q497" i="4" s="1"/>
  <c r="M491" i="4"/>
  <c r="N491" i="4" s="1"/>
  <c r="O491" i="4" s="1"/>
  <c r="P491" i="4" s="1"/>
  <c r="Q491" i="4" s="1"/>
  <c r="M485" i="4"/>
  <c r="N485" i="4" s="1"/>
  <c r="O485" i="4" s="1"/>
  <c r="P485" i="4" s="1"/>
  <c r="Q485" i="4" s="1"/>
  <c r="M479" i="4"/>
  <c r="N479" i="4" s="1"/>
  <c r="O479" i="4" s="1"/>
  <c r="P479" i="4" s="1"/>
  <c r="Q479" i="4" s="1"/>
  <c r="M467" i="4"/>
  <c r="N467" i="4" s="1"/>
  <c r="O467" i="4" s="1"/>
  <c r="P467" i="4" s="1"/>
  <c r="Q467" i="4" s="1"/>
  <c r="M461" i="4"/>
  <c r="N461" i="4" s="1"/>
  <c r="O461" i="4" s="1"/>
  <c r="P461" i="4" s="1"/>
  <c r="Q461" i="4" s="1"/>
  <c r="M455" i="4"/>
  <c r="N455" i="4" s="1"/>
  <c r="O455" i="4" s="1"/>
  <c r="P455" i="4" s="1"/>
  <c r="Q455" i="4" s="1"/>
  <c r="M449" i="4"/>
  <c r="N449" i="4" s="1"/>
  <c r="O449" i="4" s="1"/>
  <c r="P449" i="4" s="1"/>
  <c r="Q449" i="4" s="1"/>
  <c r="M443" i="4"/>
  <c r="N443" i="4" s="1"/>
  <c r="O443" i="4" s="1"/>
  <c r="P443" i="4" s="1"/>
  <c r="Q443" i="4" s="1"/>
  <c r="M437" i="4"/>
  <c r="N437" i="4" s="1"/>
  <c r="O437" i="4" s="1"/>
  <c r="P437" i="4" s="1"/>
  <c r="Q437" i="4" s="1"/>
  <c r="M430" i="4"/>
  <c r="N430" i="4" s="1"/>
  <c r="O430" i="4" s="1"/>
  <c r="P430" i="4" s="1"/>
  <c r="Q430" i="4" s="1"/>
  <c r="M826" i="4"/>
  <c r="N826" i="4" s="1"/>
  <c r="O826" i="4" s="1"/>
  <c r="P826" i="4" s="1"/>
  <c r="Q826" i="4" s="1"/>
  <c r="M646" i="4"/>
  <c r="N646" i="4" s="1"/>
  <c r="O646" i="4" s="1"/>
  <c r="P646" i="4" s="1"/>
  <c r="Q646" i="4" s="1"/>
  <c r="M588" i="4"/>
  <c r="N588" i="4" s="1"/>
  <c r="O588" i="4" s="1"/>
  <c r="P588" i="4" s="1"/>
  <c r="Q588" i="4" s="1"/>
  <c r="M576" i="4"/>
  <c r="N576" i="4" s="1"/>
  <c r="O576" i="4" s="1"/>
  <c r="P576" i="4" s="1"/>
  <c r="Q576" i="4" s="1"/>
  <c r="M557" i="4"/>
  <c r="N557" i="4" s="1"/>
  <c r="O557" i="4" s="1"/>
  <c r="P557" i="4" s="1"/>
  <c r="Q557" i="4" s="1"/>
  <c r="M553" i="4"/>
  <c r="N553" i="4" s="1"/>
  <c r="O553" i="4" s="1"/>
  <c r="P553" i="4" s="1"/>
  <c r="Q553" i="4" s="1"/>
  <c r="M549" i="4"/>
  <c r="N549" i="4" s="1"/>
  <c r="O549" i="4" s="1"/>
  <c r="P549" i="4" s="1"/>
  <c r="Q549" i="4" s="1"/>
  <c r="M545" i="4"/>
  <c r="N545" i="4" s="1"/>
  <c r="M541" i="4"/>
  <c r="N541" i="4" s="1"/>
  <c r="O541" i="4" s="1"/>
  <c r="P541" i="4" s="1"/>
  <c r="Q541" i="4" s="1"/>
  <c r="M537" i="4"/>
  <c r="N537" i="4" s="1"/>
  <c r="O537" i="4" s="1"/>
  <c r="P537" i="4" s="1"/>
  <c r="Q537" i="4" s="1"/>
  <c r="M533" i="4"/>
  <c r="N533" i="4" s="1"/>
  <c r="O533" i="4" s="1"/>
  <c r="P533" i="4" s="1"/>
  <c r="Q533" i="4" s="1"/>
  <c r="M431" i="4"/>
  <c r="N431" i="4" s="1"/>
  <c r="O431" i="4" s="1"/>
  <c r="P431" i="4" s="1"/>
  <c r="Q431" i="4" s="1"/>
  <c r="M581" i="4"/>
  <c r="N581" i="4" s="1"/>
  <c r="O581" i="4" s="1"/>
  <c r="P581" i="4" s="1"/>
  <c r="Q581" i="4" s="1"/>
  <c r="M528" i="4"/>
  <c r="N528" i="4" s="1"/>
  <c r="O528" i="4" s="1"/>
  <c r="P528" i="4" s="1"/>
  <c r="Q528" i="4" s="1"/>
  <c r="M516" i="4"/>
  <c r="N516" i="4" s="1"/>
  <c r="O516" i="4" s="1"/>
  <c r="P516" i="4" s="1"/>
  <c r="Q516" i="4" s="1"/>
  <c r="M510" i="4"/>
  <c r="N510" i="4" s="1"/>
  <c r="O510" i="4" s="1"/>
  <c r="P510" i="4" s="1"/>
  <c r="Q510" i="4" s="1"/>
  <c r="M504" i="4"/>
  <c r="N504" i="4" s="1"/>
  <c r="O504" i="4" s="1"/>
  <c r="P504" i="4" s="1"/>
  <c r="Q504" i="4" s="1"/>
  <c r="M498" i="4"/>
  <c r="N498" i="4" s="1"/>
  <c r="O498" i="4" s="1"/>
  <c r="P498" i="4" s="1"/>
  <c r="Q498" i="4" s="1"/>
  <c r="M492" i="4"/>
  <c r="N492" i="4" s="1"/>
  <c r="O492" i="4" s="1"/>
  <c r="P492" i="4" s="1"/>
  <c r="Q492" i="4" s="1"/>
  <c r="M486" i="4"/>
  <c r="N486" i="4" s="1"/>
  <c r="O486" i="4" s="1"/>
  <c r="P486" i="4" s="1"/>
  <c r="Q486" i="4" s="1"/>
  <c r="M480" i="4"/>
  <c r="N480" i="4" s="1"/>
  <c r="O480" i="4" s="1"/>
  <c r="P480" i="4" s="1"/>
  <c r="Q480" i="4" s="1"/>
  <c r="M474" i="4"/>
  <c r="N474" i="4" s="1"/>
  <c r="O474" i="4" s="1"/>
  <c r="P474" i="4" s="1"/>
  <c r="Q474" i="4" s="1"/>
  <c r="M468" i="4"/>
  <c r="N468" i="4" s="1"/>
  <c r="O468" i="4" s="1"/>
  <c r="P468" i="4" s="1"/>
  <c r="Q468" i="4" s="1"/>
  <c r="M462" i="4"/>
  <c r="N462" i="4" s="1"/>
  <c r="O462" i="4" s="1"/>
  <c r="P462" i="4" s="1"/>
  <c r="Q462" i="4" s="1"/>
  <c r="M456" i="4"/>
  <c r="N456" i="4" s="1"/>
  <c r="O456" i="4" s="1"/>
  <c r="P456" i="4" s="1"/>
  <c r="Q456" i="4" s="1"/>
  <c r="M444" i="4"/>
  <c r="N444" i="4" s="1"/>
  <c r="O444" i="4" s="1"/>
  <c r="P444" i="4" s="1"/>
  <c r="Q444" i="4" s="1"/>
  <c r="M438" i="4"/>
  <c r="N438" i="4" s="1"/>
  <c r="O438" i="4" s="1"/>
  <c r="P438" i="4" s="1"/>
  <c r="Q438" i="4" s="1"/>
  <c r="M432" i="4"/>
  <c r="N432" i="4" s="1"/>
  <c r="O432" i="4" s="1"/>
  <c r="P432" i="4" s="1"/>
  <c r="Q432" i="4" s="1"/>
  <c r="M1053" i="4"/>
  <c r="N1053" i="4" s="1"/>
  <c r="O1053" i="4" s="1"/>
  <c r="P1053" i="4" s="1"/>
  <c r="Q1053" i="4" s="1"/>
  <c r="M741" i="4"/>
  <c r="N741" i="4" s="1"/>
  <c r="O741" i="4" s="1"/>
  <c r="P741" i="4" s="1"/>
  <c r="Q741" i="4" s="1"/>
  <c r="M729" i="4"/>
  <c r="N729" i="4" s="1"/>
  <c r="O729" i="4" s="1"/>
  <c r="P729" i="4" s="1"/>
  <c r="Q729" i="4" s="1"/>
  <c r="M586" i="4"/>
  <c r="N586" i="4" s="1"/>
  <c r="O586" i="4" s="1"/>
  <c r="P586" i="4" s="1"/>
  <c r="Q586" i="4" s="1"/>
  <c r="M802" i="4"/>
  <c r="N802" i="4" s="1"/>
  <c r="O802" i="4" s="1"/>
  <c r="P802" i="4" s="1"/>
  <c r="Q802" i="4" s="1"/>
  <c r="M719" i="4"/>
  <c r="N719" i="4" s="1"/>
  <c r="O719" i="4" s="1"/>
  <c r="P719" i="4" s="1"/>
  <c r="Q719" i="4" s="1"/>
  <c r="M591" i="4"/>
  <c r="N591" i="4" s="1"/>
  <c r="O591" i="4" s="1"/>
  <c r="P591" i="4" s="1"/>
  <c r="Q591" i="4" s="1"/>
  <c r="M574" i="4"/>
  <c r="N574" i="4" s="1"/>
  <c r="O574" i="4" s="1"/>
  <c r="P574" i="4" s="1"/>
  <c r="Q574" i="4" s="1"/>
  <c r="M571" i="4"/>
  <c r="N571" i="4" s="1"/>
  <c r="O571" i="4" s="1"/>
  <c r="P571" i="4" s="1"/>
  <c r="Q571" i="4" s="1"/>
  <c r="M568" i="4"/>
  <c r="N568" i="4" s="1"/>
  <c r="O568" i="4" s="1"/>
  <c r="P568" i="4" s="1"/>
  <c r="Q568" i="4" s="1"/>
  <c r="M565" i="4"/>
  <c r="N565" i="4" s="1"/>
  <c r="O565" i="4" s="1"/>
  <c r="P565" i="4" s="1"/>
  <c r="Q565" i="4" s="1"/>
  <c r="M562" i="4"/>
  <c r="N562" i="4" s="1"/>
  <c r="O562" i="4" s="1"/>
  <c r="P562" i="4" s="1"/>
  <c r="Q562" i="4" s="1"/>
  <c r="M558" i="4"/>
  <c r="N558" i="4" s="1"/>
  <c r="O558" i="4" s="1"/>
  <c r="P558" i="4" s="1"/>
  <c r="Q558" i="4" s="1"/>
  <c r="M554" i="4"/>
  <c r="N554" i="4" s="1"/>
  <c r="O554" i="4" s="1"/>
  <c r="P554" i="4" s="1"/>
  <c r="Q554" i="4" s="1"/>
  <c r="M550" i="4"/>
  <c r="N550" i="4" s="1"/>
  <c r="O550" i="4" s="1"/>
  <c r="P550" i="4" s="1"/>
  <c r="Q550" i="4" s="1"/>
  <c r="M546" i="4"/>
  <c r="N546" i="4" s="1"/>
  <c r="O546" i="4" s="1"/>
  <c r="P546" i="4" s="1"/>
  <c r="Q546" i="4" s="1"/>
  <c r="M542" i="4"/>
  <c r="N542" i="4" s="1"/>
  <c r="O542" i="4" s="1"/>
  <c r="P542" i="4" s="1"/>
  <c r="Q542" i="4" s="1"/>
  <c r="M538" i="4"/>
  <c r="N538" i="4" s="1"/>
  <c r="O538" i="4" s="1"/>
  <c r="P538" i="4" s="1"/>
  <c r="Q538" i="4" s="1"/>
  <c r="M534" i="4"/>
  <c r="N534" i="4" s="1"/>
  <c r="O534" i="4" s="1"/>
  <c r="P534" i="4" s="1"/>
  <c r="Q534" i="4" s="1"/>
  <c r="M529" i="4"/>
  <c r="N529" i="4" s="1"/>
  <c r="O529" i="4" s="1"/>
  <c r="P529" i="4" s="1"/>
  <c r="Q529" i="4" s="1"/>
  <c r="M523" i="4"/>
  <c r="N523" i="4" s="1"/>
  <c r="O523" i="4" s="1"/>
  <c r="P523" i="4" s="1"/>
  <c r="Q523" i="4" s="1"/>
  <c r="M517" i="4"/>
  <c r="N517" i="4" s="1"/>
  <c r="O517" i="4" s="1"/>
  <c r="P517" i="4" s="1"/>
  <c r="Q517" i="4" s="1"/>
  <c r="M505" i="4"/>
  <c r="N505" i="4" s="1"/>
  <c r="O505" i="4" s="1"/>
  <c r="P505" i="4" s="1"/>
  <c r="Q505" i="4" s="1"/>
  <c r="M499" i="4"/>
  <c r="N499" i="4" s="1"/>
  <c r="O499" i="4" s="1"/>
  <c r="P499" i="4" s="1"/>
  <c r="Q499" i="4" s="1"/>
  <c r="M493" i="4"/>
  <c r="N493" i="4" s="1"/>
  <c r="O493" i="4" s="1"/>
  <c r="P493" i="4" s="1"/>
  <c r="Q493" i="4" s="1"/>
  <c r="M487" i="4"/>
  <c r="N487" i="4" s="1"/>
  <c r="O487" i="4" s="1"/>
  <c r="P487" i="4" s="1"/>
  <c r="Q487" i="4" s="1"/>
  <c r="M481" i="4"/>
  <c r="N481" i="4" s="1"/>
  <c r="O481" i="4" s="1"/>
  <c r="P481" i="4" s="1"/>
  <c r="Q481" i="4" s="1"/>
  <c r="M475" i="4"/>
  <c r="N475" i="4" s="1"/>
  <c r="O475" i="4" s="1"/>
  <c r="P475" i="4" s="1"/>
  <c r="Q475" i="4" s="1"/>
  <c r="M469" i="4"/>
  <c r="N469" i="4" s="1"/>
  <c r="O469" i="4" s="1"/>
  <c r="P469" i="4" s="1"/>
  <c r="Q469" i="4" s="1"/>
  <c r="M463" i="4"/>
  <c r="N463" i="4" s="1"/>
  <c r="O463" i="4" s="1"/>
  <c r="P463" i="4" s="1"/>
  <c r="Q463" i="4" s="1"/>
  <c r="M457" i="4"/>
  <c r="N457" i="4" s="1"/>
  <c r="O457" i="4" s="1"/>
  <c r="P457" i="4" s="1"/>
  <c r="Q457" i="4" s="1"/>
  <c r="M445" i="4"/>
  <c r="N445" i="4" s="1"/>
  <c r="O445" i="4" s="1"/>
  <c r="P445" i="4" s="1"/>
  <c r="Q445" i="4" s="1"/>
  <c r="M439" i="4"/>
  <c r="N439" i="4" s="1"/>
  <c r="O439" i="4" s="1"/>
  <c r="P439" i="4" s="1"/>
  <c r="Q439" i="4" s="1"/>
  <c r="M433" i="4"/>
  <c r="N433" i="4" s="1"/>
  <c r="O433" i="4" s="1"/>
  <c r="P433" i="4" s="1"/>
  <c r="Q433" i="4" s="1"/>
  <c r="M738" i="4"/>
  <c r="N738" i="4" s="1"/>
  <c r="O738" i="4" s="1"/>
  <c r="P738" i="4" s="1"/>
  <c r="Q738" i="4" s="1"/>
  <c r="M717" i="4"/>
  <c r="N717" i="4" s="1"/>
  <c r="O717" i="4" s="1"/>
  <c r="P717" i="4" s="1"/>
  <c r="Q717" i="4" s="1"/>
  <c r="M644" i="4"/>
  <c r="N644" i="4" s="1"/>
  <c r="O644" i="4" s="1"/>
  <c r="P644" i="4" s="1"/>
  <c r="Q644" i="4" s="1"/>
  <c r="M589" i="4"/>
  <c r="N589" i="4" s="1"/>
  <c r="O589" i="4" s="1"/>
  <c r="P589" i="4" s="1"/>
  <c r="Q589" i="4" s="1"/>
  <c r="M577" i="4"/>
  <c r="N577" i="4" s="1"/>
  <c r="O577" i="4" s="1"/>
  <c r="P577" i="4" s="1"/>
  <c r="Q577" i="4" s="1"/>
  <c r="M530" i="4"/>
  <c r="N530" i="4" s="1"/>
  <c r="O530" i="4" s="1"/>
  <c r="P530" i="4" s="1"/>
  <c r="Q530" i="4" s="1"/>
  <c r="M524" i="4"/>
  <c r="N524" i="4" s="1"/>
  <c r="O524" i="4" s="1"/>
  <c r="P524" i="4" s="1"/>
  <c r="Q524" i="4" s="1"/>
  <c r="M518" i="4"/>
  <c r="N518" i="4" s="1"/>
  <c r="O518" i="4" s="1"/>
  <c r="P518" i="4" s="1"/>
  <c r="Q518" i="4" s="1"/>
  <c r="M512" i="4"/>
  <c r="N512" i="4" s="1"/>
  <c r="O512" i="4" s="1"/>
  <c r="P512" i="4" s="1"/>
  <c r="Q512" i="4" s="1"/>
  <c r="M506" i="4"/>
  <c r="N506" i="4" s="1"/>
  <c r="O506" i="4" s="1"/>
  <c r="P506" i="4" s="1"/>
  <c r="Q506" i="4" s="1"/>
  <c r="M500" i="4"/>
  <c r="N500" i="4" s="1"/>
  <c r="O500" i="4" s="1"/>
  <c r="P500" i="4" s="1"/>
  <c r="Q500" i="4" s="1"/>
  <c r="M494" i="4"/>
  <c r="N494" i="4" s="1"/>
  <c r="O494" i="4" s="1"/>
  <c r="P494" i="4" s="1"/>
  <c r="Q494" i="4" s="1"/>
  <c r="M488" i="4"/>
  <c r="N488" i="4" s="1"/>
  <c r="O488" i="4" s="1"/>
  <c r="P488" i="4" s="1"/>
  <c r="Q488" i="4" s="1"/>
  <c r="M482" i="4"/>
  <c r="N482" i="4" s="1"/>
  <c r="O482" i="4" s="1"/>
  <c r="P482" i="4" s="1"/>
  <c r="Q482" i="4" s="1"/>
  <c r="M476" i="4"/>
  <c r="N476" i="4" s="1"/>
  <c r="O476" i="4" s="1"/>
  <c r="P476" i="4" s="1"/>
  <c r="Q476" i="4" s="1"/>
  <c r="M470" i="4"/>
  <c r="N470" i="4" s="1"/>
  <c r="O470" i="4" s="1"/>
  <c r="P470" i="4" s="1"/>
  <c r="Q470" i="4" s="1"/>
  <c r="M464" i="4"/>
  <c r="N464" i="4" s="1"/>
  <c r="O464" i="4" s="1"/>
  <c r="P464" i="4" s="1"/>
  <c r="Q464" i="4" s="1"/>
  <c r="M458" i="4"/>
  <c r="N458" i="4" s="1"/>
  <c r="O458" i="4" s="1"/>
  <c r="P458" i="4" s="1"/>
  <c r="Q458" i="4" s="1"/>
  <c r="M452" i="4"/>
  <c r="N452" i="4" s="1"/>
  <c r="O452" i="4" s="1"/>
  <c r="P452" i="4" s="1"/>
  <c r="Q452" i="4" s="1"/>
  <c r="M446" i="4"/>
  <c r="N446" i="4" s="1"/>
  <c r="O446" i="4" s="1"/>
  <c r="P446" i="4" s="1"/>
  <c r="Q446" i="4" s="1"/>
  <c r="M440" i="4"/>
  <c r="N440" i="4" s="1"/>
  <c r="O440" i="4" s="1"/>
  <c r="P440" i="4" s="1"/>
  <c r="Q440" i="4" s="1"/>
  <c r="M434" i="4"/>
  <c r="N434" i="4" s="1"/>
  <c r="O434" i="4" s="1"/>
  <c r="P434" i="4" s="1"/>
  <c r="Q434" i="4" s="1"/>
  <c r="M424" i="4"/>
  <c r="N424" i="4" s="1"/>
  <c r="O424" i="4" s="1"/>
  <c r="P424" i="4" s="1"/>
  <c r="Q424" i="4" s="1"/>
  <c r="M423" i="4"/>
  <c r="N423" i="4" s="1"/>
  <c r="O423" i="4" s="1"/>
  <c r="P423" i="4" s="1"/>
  <c r="Q423" i="4" s="1"/>
  <c r="M421" i="4"/>
  <c r="N421" i="4" s="1"/>
  <c r="O421" i="4" s="1"/>
  <c r="P421" i="4" s="1"/>
  <c r="Q421" i="4" s="1"/>
  <c r="M420" i="4"/>
  <c r="N420" i="4" s="1"/>
  <c r="O420" i="4" s="1"/>
  <c r="P420" i="4" s="1"/>
  <c r="Q420" i="4" s="1"/>
  <c r="M419" i="4"/>
  <c r="N419" i="4" s="1"/>
  <c r="O419" i="4" s="1"/>
  <c r="P419" i="4" s="1"/>
  <c r="Q419" i="4" s="1"/>
  <c r="M418" i="4"/>
  <c r="N418" i="4" s="1"/>
  <c r="O418" i="4" s="1"/>
  <c r="P418" i="4" s="1"/>
  <c r="Q418" i="4" s="1"/>
  <c r="M417" i="4"/>
  <c r="N417" i="4" s="1"/>
  <c r="O417" i="4" s="1"/>
  <c r="P417" i="4" s="1"/>
  <c r="Q417" i="4" s="1"/>
  <c r="M416" i="4"/>
  <c r="N416" i="4" s="1"/>
  <c r="O416" i="4" s="1"/>
  <c r="P416" i="4" s="1"/>
  <c r="Q416" i="4" s="1"/>
  <c r="M415" i="4"/>
  <c r="N415" i="4" s="1"/>
  <c r="O415" i="4" s="1"/>
  <c r="P415" i="4" s="1"/>
  <c r="Q415" i="4" s="1"/>
  <c r="M414" i="4"/>
  <c r="N414" i="4" s="1"/>
  <c r="O414" i="4" s="1"/>
  <c r="P414" i="4" s="1"/>
  <c r="Q414" i="4" s="1"/>
  <c r="M413" i="4"/>
  <c r="N413" i="4" s="1"/>
  <c r="O413" i="4" s="1"/>
  <c r="P413" i="4" s="1"/>
  <c r="Q413" i="4" s="1"/>
  <c r="M412" i="4"/>
  <c r="N412" i="4" s="1"/>
  <c r="O412" i="4" s="1"/>
  <c r="P412" i="4" s="1"/>
  <c r="Q412" i="4" s="1"/>
  <c r="M411" i="4"/>
  <c r="N411" i="4" s="1"/>
  <c r="O411" i="4" s="1"/>
  <c r="P411" i="4" s="1"/>
  <c r="Q411" i="4" s="1"/>
  <c r="M410" i="4"/>
  <c r="N410" i="4" s="1"/>
  <c r="O410" i="4" s="1"/>
  <c r="P410" i="4" s="1"/>
  <c r="Q410" i="4" s="1"/>
  <c r="M409" i="4"/>
  <c r="N409" i="4" s="1"/>
  <c r="O409" i="4" s="1"/>
  <c r="P409" i="4" s="1"/>
  <c r="Q409" i="4" s="1"/>
  <c r="M408" i="4"/>
  <c r="N408" i="4" s="1"/>
  <c r="O408" i="4" s="1"/>
  <c r="P408" i="4" s="1"/>
  <c r="Q408" i="4" s="1"/>
  <c r="M407" i="4"/>
  <c r="N407" i="4" s="1"/>
  <c r="O407" i="4" s="1"/>
  <c r="P407" i="4" s="1"/>
  <c r="Q407" i="4" s="1"/>
  <c r="M406" i="4"/>
  <c r="N406" i="4" s="1"/>
  <c r="O406" i="4" s="1"/>
  <c r="P406" i="4" s="1"/>
  <c r="Q406" i="4" s="1"/>
  <c r="M405" i="4"/>
  <c r="N405" i="4" s="1"/>
  <c r="O405" i="4" s="1"/>
  <c r="P405" i="4" s="1"/>
  <c r="Q405" i="4" s="1"/>
  <c r="M404" i="4"/>
  <c r="N404" i="4" s="1"/>
  <c r="O404" i="4" s="1"/>
  <c r="P404" i="4" s="1"/>
  <c r="Q404" i="4" s="1"/>
  <c r="M402" i="4"/>
  <c r="N402" i="4" s="1"/>
  <c r="O402" i="4" s="1"/>
  <c r="P402" i="4" s="1"/>
  <c r="Q402" i="4" s="1"/>
  <c r="M401" i="4"/>
  <c r="N401" i="4" s="1"/>
  <c r="O401" i="4" s="1"/>
  <c r="P401" i="4" s="1"/>
  <c r="Q401" i="4" s="1"/>
  <c r="M400" i="4"/>
  <c r="N400" i="4" s="1"/>
  <c r="O400" i="4" s="1"/>
  <c r="P400" i="4" s="1"/>
  <c r="Q400" i="4" s="1"/>
  <c r="M399" i="4"/>
  <c r="N399" i="4" s="1"/>
  <c r="O399" i="4" s="1"/>
  <c r="P399" i="4" s="1"/>
  <c r="Q399" i="4" s="1"/>
  <c r="M398" i="4"/>
  <c r="N398" i="4" s="1"/>
  <c r="O398" i="4" s="1"/>
  <c r="P398" i="4" s="1"/>
  <c r="Q398" i="4" s="1"/>
  <c r="M397" i="4"/>
  <c r="N397" i="4" s="1"/>
  <c r="O397" i="4" s="1"/>
  <c r="P397" i="4" s="1"/>
  <c r="Q397" i="4" s="1"/>
  <c r="M396" i="4"/>
  <c r="N396" i="4" s="1"/>
  <c r="O396" i="4" s="1"/>
  <c r="P396" i="4" s="1"/>
  <c r="Q396" i="4" s="1"/>
  <c r="M395" i="4"/>
  <c r="N395" i="4" s="1"/>
  <c r="O395" i="4" s="1"/>
  <c r="P395" i="4" s="1"/>
  <c r="Q395" i="4" s="1"/>
  <c r="M394" i="4"/>
  <c r="N394" i="4" s="1"/>
  <c r="O394" i="4" s="1"/>
  <c r="P394" i="4" s="1"/>
  <c r="Q394" i="4" s="1"/>
  <c r="M393" i="4"/>
  <c r="N393" i="4" s="1"/>
  <c r="O393" i="4" s="1"/>
  <c r="P393" i="4" s="1"/>
  <c r="Q393" i="4" s="1"/>
  <c r="M391" i="4"/>
  <c r="N391" i="4" s="1"/>
  <c r="O391" i="4" s="1"/>
  <c r="P391" i="4" s="1"/>
  <c r="Q391" i="4" s="1"/>
  <c r="M390" i="4"/>
  <c r="N390" i="4" s="1"/>
  <c r="O390" i="4" s="1"/>
  <c r="P390" i="4" s="1"/>
  <c r="Q390" i="4" s="1"/>
  <c r="M389" i="4"/>
  <c r="N389" i="4" s="1"/>
  <c r="O389" i="4" s="1"/>
  <c r="P389" i="4" s="1"/>
  <c r="Q389" i="4" s="1"/>
  <c r="M388" i="4"/>
  <c r="N388" i="4" s="1"/>
  <c r="O388" i="4" s="1"/>
  <c r="P388" i="4" s="1"/>
  <c r="Q388" i="4" s="1"/>
  <c r="M387" i="4"/>
  <c r="N387" i="4" s="1"/>
  <c r="O387" i="4" s="1"/>
  <c r="P387" i="4" s="1"/>
  <c r="Q387" i="4" s="1"/>
  <c r="M386" i="4"/>
  <c r="N386" i="4" s="1"/>
  <c r="O386" i="4" s="1"/>
  <c r="P386" i="4" s="1"/>
  <c r="Q386" i="4" s="1"/>
  <c r="M385" i="4"/>
  <c r="N385" i="4" s="1"/>
  <c r="O385" i="4" s="1"/>
  <c r="P385" i="4" s="1"/>
  <c r="Q385" i="4" s="1"/>
  <c r="M384" i="4"/>
  <c r="N384" i="4" s="1"/>
  <c r="O384" i="4" s="1"/>
  <c r="P384" i="4" s="1"/>
  <c r="Q384" i="4" s="1"/>
  <c r="M383" i="4"/>
  <c r="N383" i="4" s="1"/>
  <c r="O383" i="4" s="1"/>
  <c r="P383" i="4" s="1"/>
  <c r="Q383" i="4" s="1"/>
  <c r="M382" i="4"/>
  <c r="N382" i="4" s="1"/>
  <c r="M381" i="4"/>
  <c r="N381" i="4" s="1"/>
  <c r="O381" i="4" s="1"/>
  <c r="P381" i="4" s="1"/>
  <c r="Q381" i="4" s="1"/>
  <c r="M380" i="4"/>
  <c r="N380" i="4" s="1"/>
  <c r="O380" i="4" s="1"/>
  <c r="P380" i="4" s="1"/>
  <c r="Q380" i="4" s="1"/>
  <c r="M379" i="4"/>
  <c r="N379" i="4" s="1"/>
  <c r="O379" i="4" s="1"/>
  <c r="P379" i="4" s="1"/>
  <c r="Q379" i="4" s="1"/>
  <c r="M378" i="4"/>
  <c r="N378" i="4" s="1"/>
  <c r="O378" i="4" s="1"/>
  <c r="P378" i="4" s="1"/>
  <c r="Q378" i="4" s="1"/>
  <c r="M377" i="4"/>
  <c r="N377" i="4" s="1"/>
  <c r="O377" i="4" s="1"/>
  <c r="P377" i="4" s="1"/>
  <c r="Q377" i="4" s="1"/>
  <c r="M376" i="4"/>
  <c r="N376" i="4" s="1"/>
  <c r="O376" i="4" s="1"/>
  <c r="P376" i="4" s="1"/>
  <c r="Q376" i="4" s="1"/>
  <c r="M375" i="4"/>
  <c r="N375" i="4" s="1"/>
  <c r="O375" i="4" s="1"/>
  <c r="P375" i="4" s="1"/>
  <c r="Q375" i="4" s="1"/>
  <c r="M373" i="4"/>
  <c r="N373" i="4" s="1"/>
  <c r="O373" i="4" s="1"/>
  <c r="P373" i="4" s="1"/>
  <c r="Q373" i="4" s="1"/>
  <c r="M372" i="4"/>
  <c r="N372" i="4" s="1"/>
  <c r="O372" i="4" s="1"/>
  <c r="P372" i="4" s="1"/>
  <c r="Q372" i="4" s="1"/>
  <c r="M371" i="4"/>
  <c r="N371" i="4" s="1"/>
  <c r="O371" i="4" s="1"/>
  <c r="P371" i="4" s="1"/>
  <c r="Q371" i="4" s="1"/>
  <c r="M584" i="4"/>
  <c r="N584" i="4" s="1"/>
  <c r="O584" i="4" s="1"/>
  <c r="P584" i="4" s="1"/>
  <c r="Q584" i="4" s="1"/>
  <c r="M260" i="4"/>
  <c r="N260" i="4" s="1"/>
  <c r="O260" i="4" s="1"/>
  <c r="P260" i="4" s="1"/>
  <c r="Q260" i="4" s="1"/>
  <c r="M249" i="4"/>
  <c r="N249" i="4" s="1"/>
  <c r="O249" i="4" s="1"/>
  <c r="P249" i="4" s="1"/>
  <c r="Q249" i="4" s="1"/>
  <c r="M237" i="4"/>
  <c r="N237" i="4" s="1"/>
  <c r="O237" i="4" s="1"/>
  <c r="P237" i="4" s="1"/>
  <c r="Q237" i="4" s="1"/>
  <c r="M225" i="4"/>
  <c r="N225" i="4" s="1"/>
  <c r="O225" i="4" s="1"/>
  <c r="P225" i="4" s="1"/>
  <c r="Q225" i="4" s="1"/>
  <c r="M559" i="4"/>
  <c r="N559" i="4" s="1"/>
  <c r="O559" i="4" s="1"/>
  <c r="P559" i="4" s="1"/>
  <c r="Q559" i="4" s="1"/>
  <c r="M543" i="4"/>
  <c r="N543" i="4" s="1"/>
  <c r="O543" i="4" s="1"/>
  <c r="P543" i="4" s="1"/>
  <c r="Q543" i="4" s="1"/>
  <c r="M353" i="4"/>
  <c r="N353" i="4" s="1"/>
  <c r="O353" i="4" s="1"/>
  <c r="P353" i="4" s="1"/>
  <c r="Q353" i="4" s="1"/>
  <c r="M250" i="4"/>
  <c r="N250" i="4" s="1"/>
  <c r="O250" i="4" s="1"/>
  <c r="P250" i="4" s="1"/>
  <c r="Q250" i="4" s="1"/>
  <c r="M238" i="4"/>
  <c r="N238" i="4" s="1"/>
  <c r="O238" i="4" s="1"/>
  <c r="P238" i="4" s="1"/>
  <c r="Q238" i="4" s="1"/>
  <c r="M226" i="4"/>
  <c r="N226" i="4" s="1"/>
  <c r="O226" i="4" s="1"/>
  <c r="P226" i="4" s="1"/>
  <c r="Q226" i="4" s="1"/>
  <c r="M513" i="4"/>
  <c r="N513" i="4" s="1"/>
  <c r="O513" i="4" s="1"/>
  <c r="P513" i="4" s="1"/>
  <c r="Q513" i="4" s="1"/>
  <c r="M489" i="4"/>
  <c r="N489" i="4" s="1"/>
  <c r="O489" i="4" s="1"/>
  <c r="P489" i="4" s="1"/>
  <c r="Q489" i="4" s="1"/>
  <c r="M465" i="4"/>
  <c r="N465" i="4" s="1"/>
  <c r="O465" i="4" s="1"/>
  <c r="P465" i="4" s="1"/>
  <c r="Q465" i="4" s="1"/>
  <c r="M441" i="4"/>
  <c r="N441" i="4" s="1"/>
  <c r="O441" i="4" s="1"/>
  <c r="P441" i="4" s="1"/>
  <c r="Q441" i="4" s="1"/>
  <c r="M350" i="4"/>
  <c r="N350" i="4" s="1"/>
  <c r="O350" i="4" s="1"/>
  <c r="P350" i="4" s="1"/>
  <c r="Q350" i="4" s="1"/>
  <c r="M346" i="4"/>
  <c r="N346" i="4" s="1"/>
  <c r="O346" i="4" s="1"/>
  <c r="P346" i="4" s="1"/>
  <c r="Q346" i="4" s="1"/>
  <c r="M342" i="4"/>
  <c r="N342" i="4" s="1"/>
  <c r="O342" i="4" s="1"/>
  <c r="P342" i="4" s="1"/>
  <c r="Q342" i="4" s="1"/>
  <c r="M338" i="4"/>
  <c r="N338" i="4" s="1"/>
  <c r="O338" i="4" s="1"/>
  <c r="P338" i="4" s="1"/>
  <c r="Q338" i="4" s="1"/>
  <c r="M334" i="4"/>
  <c r="N334" i="4" s="1"/>
  <c r="O334" i="4" s="1"/>
  <c r="P334" i="4" s="1"/>
  <c r="Q334" i="4" s="1"/>
  <c r="M330" i="4"/>
  <c r="N330" i="4" s="1"/>
  <c r="O330" i="4" s="1"/>
  <c r="P330" i="4" s="1"/>
  <c r="Q330" i="4" s="1"/>
  <c r="M326" i="4"/>
  <c r="N326" i="4" s="1"/>
  <c r="O326" i="4" s="1"/>
  <c r="P326" i="4" s="1"/>
  <c r="Q326" i="4" s="1"/>
  <c r="M322" i="4"/>
  <c r="N322" i="4" s="1"/>
  <c r="O322" i="4" s="1"/>
  <c r="P322" i="4" s="1"/>
  <c r="Q322" i="4" s="1"/>
  <c r="M318" i="4"/>
  <c r="N318" i="4" s="1"/>
  <c r="O318" i="4" s="1"/>
  <c r="P318" i="4" s="1"/>
  <c r="Q318" i="4" s="1"/>
  <c r="M314" i="4"/>
  <c r="N314" i="4" s="1"/>
  <c r="O314" i="4" s="1"/>
  <c r="P314" i="4" s="1"/>
  <c r="Q314" i="4" s="1"/>
  <c r="M310" i="4"/>
  <c r="N310" i="4" s="1"/>
  <c r="O310" i="4" s="1"/>
  <c r="P310" i="4" s="1"/>
  <c r="Q310" i="4" s="1"/>
  <c r="M302" i="4"/>
  <c r="N302" i="4" s="1"/>
  <c r="O302" i="4" s="1"/>
  <c r="P302" i="4" s="1"/>
  <c r="Q302" i="4" s="1"/>
  <c r="M298" i="4"/>
  <c r="N298" i="4" s="1"/>
  <c r="O298" i="4" s="1"/>
  <c r="P298" i="4" s="1"/>
  <c r="Q298" i="4" s="1"/>
  <c r="M294" i="4"/>
  <c r="N294" i="4" s="1"/>
  <c r="O294" i="4" s="1"/>
  <c r="P294" i="4" s="1"/>
  <c r="Q294" i="4" s="1"/>
  <c r="M290" i="4"/>
  <c r="N290" i="4" s="1"/>
  <c r="O290" i="4" s="1"/>
  <c r="P290" i="4" s="1"/>
  <c r="Q290" i="4" s="1"/>
  <c r="M286" i="4"/>
  <c r="N286" i="4" s="1"/>
  <c r="O286" i="4" s="1"/>
  <c r="P286" i="4" s="1"/>
  <c r="Q286" i="4" s="1"/>
  <c r="M282" i="4"/>
  <c r="N282" i="4" s="1"/>
  <c r="O282" i="4" s="1"/>
  <c r="P282" i="4" s="1"/>
  <c r="Q282" i="4" s="1"/>
  <c r="M278" i="4"/>
  <c r="N278" i="4" s="1"/>
  <c r="O278" i="4" s="1"/>
  <c r="P278" i="4" s="1"/>
  <c r="Q278" i="4" s="1"/>
  <c r="M274" i="4"/>
  <c r="N274" i="4" s="1"/>
  <c r="O274" i="4" s="1"/>
  <c r="P274" i="4" s="1"/>
  <c r="Q274" i="4" s="1"/>
  <c r="M270" i="4"/>
  <c r="N270" i="4" s="1"/>
  <c r="O270" i="4" s="1"/>
  <c r="P270" i="4" s="1"/>
  <c r="Q270" i="4" s="1"/>
  <c r="M266" i="4"/>
  <c r="N266" i="4" s="1"/>
  <c r="O266" i="4" s="1"/>
  <c r="P266" i="4" s="1"/>
  <c r="Q266" i="4" s="1"/>
  <c r="M261" i="4"/>
  <c r="N261" i="4" s="1"/>
  <c r="O261" i="4" s="1"/>
  <c r="P261" i="4" s="1"/>
  <c r="Q261" i="4" s="1"/>
  <c r="M239" i="4"/>
  <c r="N239" i="4" s="1"/>
  <c r="O239" i="4" s="1"/>
  <c r="P239" i="4" s="1"/>
  <c r="Q239" i="4" s="1"/>
  <c r="M227" i="4"/>
  <c r="N227" i="4" s="1"/>
  <c r="O227" i="4" s="1"/>
  <c r="P227" i="4" s="1"/>
  <c r="Q227" i="4" s="1"/>
  <c r="M663" i="4"/>
  <c r="N663" i="4" s="1"/>
  <c r="O663" i="4" s="1"/>
  <c r="P663" i="4" s="1"/>
  <c r="Q663" i="4" s="1"/>
  <c r="M252" i="4"/>
  <c r="N252" i="4" s="1"/>
  <c r="O252" i="4" s="1"/>
  <c r="P252" i="4" s="1"/>
  <c r="Q252" i="4" s="1"/>
  <c r="M240" i="4"/>
  <c r="N240" i="4" s="1"/>
  <c r="O240" i="4" s="1"/>
  <c r="P240" i="4" s="1"/>
  <c r="Q240" i="4" s="1"/>
  <c r="M228" i="4"/>
  <c r="N228" i="4" s="1"/>
  <c r="O228" i="4" s="1"/>
  <c r="P228" i="4" s="1"/>
  <c r="Q228" i="4" s="1"/>
  <c r="M582" i="4"/>
  <c r="N582" i="4" s="1"/>
  <c r="O582" i="4" s="1"/>
  <c r="P582" i="4" s="1"/>
  <c r="Q582" i="4" s="1"/>
  <c r="M547" i="4"/>
  <c r="N547" i="4" s="1"/>
  <c r="O547" i="4" s="1"/>
  <c r="P547" i="4" s="1"/>
  <c r="Q547" i="4" s="1"/>
  <c r="M262" i="4"/>
  <c r="N262" i="4" s="1"/>
  <c r="O262" i="4" s="1"/>
  <c r="P262" i="4" s="1"/>
  <c r="Q262" i="4" s="1"/>
  <c r="M253" i="4"/>
  <c r="N253" i="4" s="1"/>
  <c r="O253" i="4" s="1"/>
  <c r="P253" i="4" s="1"/>
  <c r="Q253" i="4" s="1"/>
  <c r="M241" i="4"/>
  <c r="N241" i="4" s="1"/>
  <c r="O241" i="4" s="1"/>
  <c r="P241" i="4" s="1"/>
  <c r="Q241" i="4" s="1"/>
  <c r="M229" i="4"/>
  <c r="N229" i="4" s="1"/>
  <c r="O229" i="4" s="1"/>
  <c r="P229" i="4" s="1"/>
  <c r="Q229" i="4" s="1"/>
  <c r="M217" i="4"/>
  <c r="N217" i="4" s="1"/>
  <c r="O217" i="4" s="1"/>
  <c r="P217" i="4" s="1"/>
  <c r="Q217" i="4" s="1"/>
  <c r="M216" i="4"/>
  <c r="N216" i="4" s="1"/>
  <c r="O216" i="4" s="1"/>
  <c r="P216" i="4" s="1"/>
  <c r="Q216" i="4" s="1"/>
  <c r="M215" i="4"/>
  <c r="N215" i="4" s="1"/>
  <c r="O215" i="4" s="1"/>
  <c r="P215" i="4" s="1"/>
  <c r="Q215" i="4" s="1"/>
  <c r="M214" i="4"/>
  <c r="N214" i="4" s="1"/>
  <c r="O214" i="4" s="1"/>
  <c r="P214" i="4" s="1"/>
  <c r="Q214" i="4" s="1"/>
  <c r="M213" i="4"/>
  <c r="N213" i="4" s="1"/>
  <c r="O213" i="4" s="1"/>
  <c r="P213" i="4" s="1"/>
  <c r="Q213" i="4" s="1"/>
  <c r="M212" i="4"/>
  <c r="N212" i="4" s="1"/>
  <c r="O212" i="4" s="1"/>
  <c r="P212" i="4" s="1"/>
  <c r="Q212" i="4" s="1"/>
  <c r="M211" i="4"/>
  <c r="N211" i="4" s="1"/>
  <c r="O211" i="4" s="1"/>
  <c r="P211" i="4" s="1"/>
  <c r="Q211" i="4" s="1"/>
  <c r="M210" i="4"/>
  <c r="N210" i="4" s="1"/>
  <c r="O210" i="4" s="1"/>
  <c r="P210" i="4" s="1"/>
  <c r="Q210" i="4" s="1"/>
  <c r="M209" i="4"/>
  <c r="N209" i="4" s="1"/>
  <c r="O209" i="4" s="1"/>
  <c r="P209" i="4" s="1"/>
  <c r="Q209" i="4" s="1"/>
  <c r="M208" i="4"/>
  <c r="N208" i="4" s="1"/>
  <c r="O208" i="4" s="1"/>
  <c r="P208" i="4" s="1"/>
  <c r="Q208" i="4" s="1"/>
  <c r="M207" i="4"/>
  <c r="N207" i="4" s="1"/>
  <c r="O207" i="4" s="1"/>
  <c r="P207" i="4" s="1"/>
  <c r="Q207" i="4" s="1"/>
  <c r="M206" i="4"/>
  <c r="N206" i="4" s="1"/>
  <c r="O206" i="4" s="1"/>
  <c r="P206" i="4" s="1"/>
  <c r="Q206" i="4" s="1"/>
  <c r="M205" i="4"/>
  <c r="N205" i="4" s="1"/>
  <c r="O205" i="4" s="1"/>
  <c r="P205" i="4" s="1"/>
  <c r="Q205" i="4" s="1"/>
  <c r="M204" i="4"/>
  <c r="N204" i="4" s="1"/>
  <c r="O204" i="4" s="1"/>
  <c r="P204" i="4" s="1"/>
  <c r="Q204" i="4" s="1"/>
  <c r="M203" i="4"/>
  <c r="N203" i="4" s="1"/>
  <c r="O203" i="4" s="1"/>
  <c r="P203" i="4" s="1"/>
  <c r="Q203" i="4" s="1"/>
  <c r="M202" i="4"/>
  <c r="N202" i="4" s="1"/>
  <c r="O202" i="4" s="1"/>
  <c r="P202" i="4" s="1"/>
  <c r="Q202" i="4" s="1"/>
  <c r="M201" i="4"/>
  <c r="N201" i="4" s="1"/>
  <c r="O201" i="4" s="1"/>
  <c r="P201" i="4" s="1"/>
  <c r="Q201" i="4" s="1"/>
  <c r="M200" i="4"/>
  <c r="N200" i="4" s="1"/>
  <c r="O200" i="4" s="1"/>
  <c r="P200" i="4" s="1"/>
  <c r="Q200" i="4" s="1"/>
  <c r="M199" i="4"/>
  <c r="N199" i="4" s="1"/>
  <c r="O199" i="4" s="1"/>
  <c r="P199" i="4" s="1"/>
  <c r="Q199" i="4" s="1"/>
  <c r="M198" i="4"/>
  <c r="N198" i="4" s="1"/>
  <c r="O198" i="4" s="1"/>
  <c r="P198" i="4" s="1"/>
  <c r="Q198" i="4" s="1"/>
  <c r="M197" i="4"/>
  <c r="N197" i="4" s="1"/>
  <c r="O197" i="4" s="1"/>
  <c r="P197" i="4" s="1"/>
  <c r="Q197" i="4" s="1"/>
  <c r="M196" i="4"/>
  <c r="N196" i="4" s="1"/>
  <c r="O196" i="4" s="1"/>
  <c r="P196" i="4" s="1"/>
  <c r="Q196" i="4" s="1"/>
  <c r="M195" i="4"/>
  <c r="N195" i="4" s="1"/>
  <c r="O195" i="4" s="1"/>
  <c r="P195" i="4" s="1"/>
  <c r="Q195" i="4" s="1"/>
  <c r="M194" i="4"/>
  <c r="N194" i="4" s="1"/>
  <c r="O194" i="4" s="1"/>
  <c r="P194" i="4" s="1"/>
  <c r="Q194" i="4" s="1"/>
  <c r="M193" i="4"/>
  <c r="N193" i="4" s="1"/>
  <c r="O193" i="4" s="1"/>
  <c r="P193" i="4" s="1"/>
  <c r="Q193" i="4" s="1"/>
  <c r="M192" i="4"/>
  <c r="N192" i="4" s="1"/>
  <c r="O192" i="4" s="1"/>
  <c r="P192" i="4" s="1"/>
  <c r="Q192" i="4" s="1"/>
  <c r="M191" i="4"/>
  <c r="N191" i="4" s="1"/>
  <c r="O191" i="4" s="1"/>
  <c r="P191" i="4" s="1"/>
  <c r="Q191" i="4" s="1"/>
  <c r="M190" i="4"/>
  <c r="N190" i="4" s="1"/>
  <c r="O190" i="4" s="1"/>
  <c r="P190" i="4" s="1"/>
  <c r="Q190" i="4" s="1"/>
  <c r="M189" i="4"/>
  <c r="N189" i="4" s="1"/>
  <c r="O189" i="4" s="1"/>
  <c r="P189" i="4" s="1"/>
  <c r="Q189" i="4" s="1"/>
  <c r="M188" i="4"/>
  <c r="N188" i="4" s="1"/>
  <c r="O188" i="4" s="1"/>
  <c r="P188" i="4" s="1"/>
  <c r="Q188" i="4" s="1"/>
  <c r="M187" i="4"/>
  <c r="N187" i="4" s="1"/>
  <c r="O187" i="4" s="1"/>
  <c r="P187" i="4" s="1"/>
  <c r="Q187" i="4" s="1"/>
  <c r="M186" i="4"/>
  <c r="N186" i="4" s="1"/>
  <c r="O186" i="4" s="1"/>
  <c r="P186" i="4" s="1"/>
  <c r="Q186" i="4" s="1"/>
  <c r="M185" i="4"/>
  <c r="N185" i="4" s="1"/>
  <c r="O185" i="4" s="1"/>
  <c r="P185" i="4" s="1"/>
  <c r="Q185" i="4" s="1"/>
  <c r="M184" i="4"/>
  <c r="N184" i="4" s="1"/>
  <c r="O184" i="4" s="1"/>
  <c r="P184" i="4" s="1"/>
  <c r="Q184" i="4" s="1"/>
  <c r="M183" i="4"/>
  <c r="N183" i="4" s="1"/>
  <c r="O183" i="4" s="1"/>
  <c r="P183" i="4" s="1"/>
  <c r="Q183" i="4" s="1"/>
  <c r="M182" i="4"/>
  <c r="N182" i="4" s="1"/>
  <c r="O182" i="4" s="1"/>
  <c r="P182" i="4" s="1"/>
  <c r="Q182" i="4" s="1"/>
  <c r="M181" i="4"/>
  <c r="N181" i="4" s="1"/>
  <c r="O181" i="4" s="1"/>
  <c r="P181" i="4" s="1"/>
  <c r="Q181" i="4" s="1"/>
  <c r="M180" i="4"/>
  <c r="N180" i="4" s="1"/>
  <c r="O180" i="4" s="1"/>
  <c r="P180" i="4" s="1"/>
  <c r="Q180" i="4" s="1"/>
  <c r="M179" i="4"/>
  <c r="N179" i="4" s="1"/>
  <c r="O179" i="4" s="1"/>
  <c r="P179" i="4" s="1"/>
  <c r="Q179" i="4" s="1"/>
  <c r="M178" i="4"/>
  <c r="N178" i="4" s="1"/>
  <c r="O178" i="4" s="1"/>
  <c r="P178" i="4" s="1"/>
  <c r="Q178" i="4" s="1"/>
  <c r="M177" i="4"/>
  <c r="N177" i="4" s="1"/>
  <c r="O177" i="4" s="1"/>
  <c r="P177" i="4" s="1"/>
  <c r="Q177" i="4" s="1"/>
  <c r="M176" i="4"/>
  <c r="N176" i="4" s="1"/>
  <c r="O176" i="4" s="1"/>
  <c r="P176" i="4" s="1"/>
  <c r="Q176" i="4" s="1"/>
  <c r="M175" i="4"/>
  <c r="N175" i="4" s="1"/>
  <c r="O175" i="4" s="1"/>
  <c r="P175" i="4" s="1"/>
  <c r="Q175" i="4" s="1"/>
  <c r="M174" i="4"/>
  <c r="N174" i="4" s="1"/>
  <c r="O174" i="4" s="1"/>
  <c r="P174" i="4" s="1"/>
  <c r="Q174" i="4" s="1"/>
  <c r="M173" i="4"/>
  <c r="N173" i="4" s="1"/>
  <c r="O173" i="4" s="1"/>
  <c r="P173" i="4" s="1"/>
  <c r="Q173" i="4" s="1"/>
  <c r="M172" i="4"/>
  <c r="N172" i="4" s="1"/>
  <c r="O172" i="4" s="1"/>
  <c r="P172" i="4" s="1"/>
  <c r="Q172" i="4" s="1"/>
  <c r="M171" i="4"/>
  <c r="N171" i="4" s="1"/>
  <c r="O171" i="4" s="1"/>
  <c r="P171" i="4" s="1"/>
  <c r="Q171" i="4" s="1"/>
  <c r="M170" i="4"/>
  <c r="N170" i="4" s="1"/>
  <c r="O170" i="4" s="1"/>
  <c r="P170" i="4" s="1"/>
  <c r="Q170" i="4" s="1"/>
  <c r="M169" i="4"/>
  <c r="N169" i="4" s="1"/>
  <c r="O169" i="4" s="1"/>
  <c r="P169" i="4" s="1"/>
  <c r="Q169" i="4" s="1"/>
  <c r="M168" i="4"/>
  <c r="N168" i="4" s="1"/>
  <c r="O168" i="4" s="1"/>
  <c r="P168" i="4" s="1"/>
  <c r="Q168" i="4" s="1"/>
  <c r="M167" i="4"/>
  <c r="N167" i="4" s="1"/>
  <c r="O167" i="4" s="1"/>
  <c r="P167" i="4" s="1"/>
  <c r="Q167" i="4" s="1"/>
  <c r="M166" i="4"/>
  <c r="N166" i="4" s="1"/>
  <c r="O166" i="4" s="1"/>
  <c r="P166" i="4" s="1"/>
  <c r="Q166" i="4" s="1"/>
  <c r="M165" i="4"/>
  <c r="N165" i="4" s="1"/>
  <c r="O165" i="4" s="1"/>
  <c r="P165" i="4" s="1"/>
  <c r="Q165" i="4" s="1"/>
  <c r="M164" i="4"/>
  <c r="N164" i="4" s="1"/>
  <c r="O164" i="4" s="1"/>
  <c r="P164" i="4" s="1"/>
  <c r="Q164" i="4" s="1"/>
  <c r="M163" i="4"/>
  <c r="N163" i="4" s="1"/>
  <c r="O163" i="4" s="1"/>
  <c r="P163" i="4" s="1"/>
  <c r="Q163" i="4" s="1"/>
  <c r="M162" i="4"/>
  <c r="N162" i="4" s="1"/>
  <c r="O162" i="4" s="1"/>
  <c r="P162" i="4" s="1"/>
  <c r="Q162" i="4" s="1"/>
  <c r="M161" i="4"/>
  <c r="N161" i="4" s="1"/>
  <c r="O161" i="4" s="1"/>
  <c r="P161" i="4" s="1"/>
  <c r="Q161" i="4" s="1"/>
  <c r="M160" i="4"/>
  <c r="N160" i="4" s="1"/>
  <c r="O160" i="4" s="1"/>
  <c r="P160" i="4" s="1"/>
  <c r="Q160" i="4" s="1"/>
  <c r="M159" i="4"/>
  <c r="N159" i="4" s="1"/>
  <c r="O159" i="4" s="1"/>
  <c r="P159" i="4" s="1"/>
  <c r="Q159" i="4" s="1"/>
  <c r="M158" i="4"/>
  <c r="N158" i="4" s="1"/>
  <c r="O158" i="4" s="1"/>
  <c r="P158" i="4" s="1"/>
  <c r="Q158" i="4" s="1"/>
  <c r="M157" i="4"/>
  <c r="N157" i="4" s="1"/>
  <c r="M156" i="4"/>
  <c r="N156" i="4" s="1"/>
  <c r="O156" i="4" s="1"/>
  <c r="P156" i="4" s="1"/>
  <c r="Q156" i="4" s="1"/>
  <c r="M155" i="4"/>
  <c r="N155" i="4" s="1"/>
  <c r="O155" i="4" s="1"/>
  <c r="P155" i="4" s="1"/>
  <c r="Q155" i="4" s="1"/>
  <c r="M154" i="4"/>
  <c r="N154" i="4" s="1"/>
  <c r="O154" i="4" s="1"/>
  <c r="P154" i="4" s="1"/>
  <c r="Q154" i="4" s="1"/>
  <c r="M153" i="4"/>
  <c r="N153" i="4" s="1"/>
  <c r="O153" i="4" s="1"/>
  <c r="P153" i="4" s="1"/>
  <c r="Q153" i="4" s="1"/>
  <c r="M152" i="4"/>
  <c r="N152" i="4" s="1"/>
  <c r="O152" i="4" s="1"/>
  <c r="P152" i="4" s="1"/>
  <c r="Q152" i="4" s="1"/>
  <c r="M151" i="4"/>
  <c r="N151" i="4" s="1"/>
  <c r="O151" i="4" s="1"/>
  <c r="P151" i="4" s="1"/>
  <c r="Q151" i="4" s="1"/>
  <c r="M150" i="4"/>
  <c r="N150" i="4" s="1"/>
  <c r="O150" i="4" s="1"/>
  <c r="P150" i="4" s="1"/>
  <c r="Q150" i="4" s="1"/>
  <c r="M149" i="4"/>
  <c r="N149" i="4" s="1"/>
  <c r="O149" i="4" s="1"/>
  <c r="P149" i="4" s="1"/>
  <c r="Q149" i="4" s="1"/>
  <c r="M148" i="4"/>
  <c r="N148" i="4" s="1"/>
  <c r="O148" i="4" s="1"/>
  <c r="P148" i="4" s="1"/>
  <c r="Q148" i="4" s="1"/>
  <c r="M147" i="4"/>
  <c r="N147" i="4" s="1"/>
  <c r="O147" i="4" s="1"/>
  <c r="P147" i="4" s="1"/>
  <c r="Q147" i="4" s="1"/>
  <c r="M146" i="4"/>
  <c r="N146" i="4" s="1"/>
  <c r="O146" i="4" s="1"/>
  <c r="P146" i="4" s="1"/>
  <c r="Q146" i="4" s="1"/>
  <c r="M145" i="4"/>
  <c r="N145" i="4" s="1"/>
  <c r="O145" i="4" s="1"/>
  <c r="P145" i="4" s="1"/>
  <c r="Q145" i="4" s="1"/>
  <c r="M144" i="4"/>
  <c r="N144" i="4" s="1"/>
  <c r="O144" i="4" s="1"/>
  <c r="P144" i="4" s="1"/>
  <c r="Q144" i="4" s="1"/>
  <c r="M143" i="4"/>
  <c r="N143" i="4" s="1"/>
  <c r="O143" i="4" s="1"/>
  <c r="P143" i="4" s="1"/>
  <c r="Q143" i="4" s="1"/>
  <c r="M575" i="4"/>
  <c r="N575" i="4" s="1"/>
  <c r="O575" i="4" s="1"/>
  <c r="P575" i="4" s="1"/>
  <c r="Q575" i="4" s="1"/>
  <c r="M569" i="4"/>
  <c r="N569" i="4" s="1"/>
  <c r="O569" i="4" s="1"/>
  <c r="P569" i="4" s="1"/>
  <c r="Q569" i="4" s="1"/>
  <c r="M563" i="4"/>
  <c r="N563" i="4" s="1"/>
  <c r="O563" i="4" s="1"/>
  <c r="P563" i="4" s="1"/>
  <c r="Q563" i="4" s="1"/>
  <c r="M531" i="4"/>
  <c r="N531" i="4" s="1"/>
  <c r="O531" i="4" s="1"/>
  <c r="P531" i="4" s="1"/>
  <c r="Q531" i="4" s="1"/>
  <c r="M507" i="4"/>
  <c r="N507" i="4" s="1"/>
  <c r="O507" i="4" s="1"/>
  <c r="P507" i="4" s="1"/>
  <c r="Q507" i="4" s="1"/>
  <c r="M483" i="4"/>
  <c r="N483" i="4" s="1"/>
  <c r="O483" i="4" s="1"/>
  <c r="P483" i="4" s="1"/>
  <c r="Q483" i="4" s="1"/>
  <c r="M459" i="4"/>
  <c r="N459" i="4" s="1"/>
  <c r="O459" i="4" s="1"/>
  <c r="P459" i="4" s="1"/>
  <c r="Q459" i="4" s="1"/>
  <c r="M435" i="4"/>
  <c r="N435" i="4" s="1"/>
  <c r="O435" i="4" s="1"/>
  <c r="P435" i="4" s="1"/>
  <c r="Q435" i="4" s="1"/>
  <c r="M426" i="4"/>
  <c r="N426" i="4" s="1"/>
  <c r="O426" i="4" s="1"/>
  <c r="P426" i="4" s="1"/>
  <c r="Q426" i="4" s="1"/>
  <c r="M370" i="4"/>
  <c r="N370" i="4" s="1"/>
  <c r="O370" i="4" s="1"/>
  <c r="P370" i="4" s="1"/>
  <c r="Q370" i="4" s="1"/>
  <c r="M368" i="4"/>
  <c r="N368" i="4" s="1"/>
  <c r="O368" i="4" s="1"/>
  <c r="P368" i="4" s="1"/>
  <c r="Q368" i="4" s="1"/>
  <c r="M366" i="4"/>
  <c r="N366" i="4" s="1"/>
  <c r="O366" i="4" s="1"/>
  <c r="P366" i="4" s="1"/>
  <c r="Q366" i="4" s="1"/>
  <c r="M364" i="4"/>
  <c r="N364" i="4" s="1"/>
  <c r="O364" i="4" s="1"/>
  <c r="P364" i="4" s="1"/>
  <c r="Q364" i="4" s="1"/>
  <c r="M362" i="4"/>
  <c r="N362" i="4" s="1"/>
  <c r="O362" i="4" s="1"/>
  <c r="P362" i="4" s="1"/>
  <c r="Q362" i="4" s="1"/>
  <c r="M360" i="4"/>
  <c r="N360" i="4" s="1"/>
  <c r="O360" i="4" s="1"/>
  <c r="P360" i="4" s="1"/>
  <c r="Q360" i="4" s="1"/>
  <c r="M358" i="4"/>
  <c r="N358" i="4" s="1"/>
  <c r="O358" i="4" s="1"/>
  <c r="P358" i="4" s="1"/>
  <c r="Q358" i="4" s="1"/>
  <c r="M356" i="4"/>
  <c r="N356" i="4" s="1"/>
  <c r="O356" i="4" s="1"/>
  <c r="P356" i="4" s="1"/>
  <c r="Q356" i="4" s="1"/>
  <c r="M347" i="4"/>
  <c r="N347" i="4" s="1"/>
  <c r="O347" i="4" s="1"/>
  <c r="P347" i="4" s="1"/>
  <c r="Q347" i="4" s="1"/>
  <c r="M343" i="4"/>
  <c r="N343" i="4" s="1"/>
  <c r="O343" i="4" s="1"/>
  <c r="P343" i="4" s="1"/>
  <c r="Q343" i="4" s="1"/>
  <c r="M339" i="4"/>
  <c r="N339" i="4" s="1"/>
  <c r="O339" i="4" s="1"/>
  <c r="P339" i="4" s="1"/>
  <c r="Q339" i="4" s="1"/>
  <c r="M335" i="4"/>
  <c r="N335" i="4" s="1"/>
  <c r="O335" i="4" s="1"/>
  <c r="P335" i="4" s="1"/>
  <c r="Q335" i="4" s="1"/>
  <c r="M331" i="4"/>
  <c r="N331" i="4" s="1"/>
  <c r="O331" i="4" s="1"/>
  <c r="P331" i="4" s="1"/>
  <c r="Q331" i="4" s="1"/>
  <c r="M327" i="4"/>
  <c r="N327" i="4" s="1"/>
  <c r="O327" i="4" s="1"/>
  <c r="P327" i="4" s="1"/>
  <c r="Q327" i="4" s="1"/>
  <c r="M323" i="4"/>
  <c r="N323" i="4" s="1"/>
  <c r="O323" i="4" s="1"/>
  <c r="P323" i="4" s="1"/>
  <c r="Q323" i="4" s="1"/>
  <c r="M319" i="4"/>
  <c r="N319" i="4" s="1"/>
  <c r="O319" i="4" s="1"/>
  <c r="P319" i="4" s="1"/>
  <c r="Q319" i="4" s="1"/>
  <c r="M315" i="4"/>
  <c r="N315" i="4" s="1"/>
  <c r="O315" i="4" s="1"/>
  <c r="P315" i="4" s="1"/>
  <c r="Q315" i="4" s="1"/>
  <c r="M311" i="4"/>
  <c r="N311" i="4" s="1"/>
  <c r="O311" i="4" s="1"/>
  <c r="P311" i="4" s="1"/>
  <c r="Q311" i="4" s="1"/>
  <c r="M307" i="4"/>
  <c r="N307" i="4" s="1"/>
  <c r="O307" i="4" s="1"/>
  <c r="P307" i="4" s="1"/>
  <c r="Q307" i="4" s="1"/>
  <c r="M299" i="4"/>
  <c r="N299" i="4" s="1"/>
  <c r="O299" i="4" s="1"/>
  <c r="P299" i="4" s="1"/>
  <c r="Q299" i="4" s="1"/>
  <c r="M295" i="4"/>
  <c r="N295" i="4" s="1"/>
  <c r="O295" i="4" s="1"/>
  <c r="P295" i="4" s="1"/>
  <c r="Q295" i="4" s="1"/>
  <c r="M291" i="4"/>
  <c r="N291" i="4" s="1"/>
  <c r="O291" i="4" s="1"/>
  <c r="P291" i="4" s="1"/>
  <c r="Q291" i="4" s="1"/>
  <c r="M287" i="4"/>
  <c r="N287" i="4" s="1"/>
  <c r="O287" i="4" s="1"/>
  <c r="P287" i="4" s="1"/>
  <c r="Q287" i="4" s="1"/>
  <c r="M283" i="4"/>
  <c r="N283" i="4" s="1"/>
  <c r="O283" i="4" s="1"/>
  <c r="P283" i="4" s="1"/>
  <c r="Q283" i="4" s="1"/>
  <c r="M279" i="4"/>
  <c r="N279" i="4" s="1"/>
  <c r="O279" i="4" s="1"/>
  <c r="P279" i="4" s="1"/>
  <c r="Q279" i="4" s="1"/>
  <c r="M275" i="4"/>
  <c r="N275" i="4" s="1"/>
  <c r="O275" i="4" s="1"/>
  <c r="P275" i="4" s="1"/>
  <c r="Q275" i="4" s="1"/>
  <c r="M271" i="4"/>
  <c r="N271" i="4" s="1"/>
  <c r="O271" i="4" s="1"/>
  <c r="P271" i="4" s="1"/>
  <c r="Q271" i="4" s="1"/>
  <c r="M267" i="4"/>
  <c r="N267" i="4" s="1"/>
  <c r="O267" i="4" s="1"/>
  <c r="P267" i="4" s="1"/>
  <c r="Q267" i="4" s="1"/>
  <c r="M254" i="4"/>
  <c r="N254" i="4" s="1"/>
  <c r="O254" i="4" s="1"/>
  <c r="P254" i="4" s="1"/>
  <c r="Q254" i="4" s="1"/>
  <c r="M242" i="4"/>
  <c r="N242" i="4" s="1"/>
  <c r="O242" i="4" s="1"/>
  <c r="P242" i="4" s="1"/>
  <c r="Q242" i="4" s="1"/>
  <c r="M218" i="4"/>
  <c r="N218" i="4" s="1"/>
  <c r="O218" i="4" s="1"/>
  <c r="P218" i="4" s="1"/>
  <c r="Q218" i="4" s="1"/>
  <c r="M354" i="4"/>
  <c r="N354" i="4" s="1"/>
  <c r="O354" i="4" s="1"/>
  <c r="P354" i="4" s="1"/>
  <c r="Q354" i="4" s="1"/>
  <c r="M255" i="4"/>
  <c r="N255" i="4" s="1"/>
  <c r="O255" i="4" s="1"/>
  <c r="P255" i="4" s="1"/>
  <c r="Q255" i="4" s="1"/>
  <c r="M243" i="4"/>
  <c r="N243" i="4" s="1"/>
  <c r="O243" i="4" s="1"/>
  <c r="P243" i="4" s="1"/>
  <c r="Q243" i="4" s="1"/>
  <c r="M231" i="4"/>
  <c r="N231" i="4" s="1"/>
  <c r="O231" i="4" s="1"/>
  <c r="P231" i="4" s="1"/>
  <c r="Q231" i="4" s="1"/>
  <c r="M219" i="4"/>
  <c r="N219" i="4" s="1"/>
  <c r="O219" i="4" s="1"/>
  <c r="P219" i="4" s="1"/>
  <c r="Q219" i="4" s="1"/>
  <c r="M551" i="4"/>
  <c r="N551" i="4" s="1"/>
  <c r="O551" i="4" s="1"/>
  <c r="P551" i="4" s="1"/>
  <c r="Q551" i="4" s="1"/>
  <c r="M535" i="4"/>
  <c r="N535" i="4" s="1"/>
  <c r="O535" i="4" s="1"/>
  <c r="P535" i="4" s="1"/>
  <c r="Q535" i="4" s="1"/>
  <c r="M425" i="4"/>
  <c r="N425" i="4" s="1"/>
  <c r="O425" i="4" s="1"/>
  <c r="P425" i="4" s="1"/>
  <c r="Q425" i="4" s="1"/>
  <c r="M256" i="4"/>
  <c r="N256" i="4" s="1"/>
  <c r="O256" i="4" s="1"/>
  <c r="P256" i="4" s="1"/>
  <c r="Q256" i="4" s="1"/>
  <c r="M244" i="4"/>
  <c r="N244" i="4" s="1"/>
  <c r="O244" i="4" s="1"/>
  <c r="P244" i="4" s="1"/>
  <c r="Q244" i="4" s="1"/>
  <c r="M232" i="4"/>
  <c r="N232" i="4" s="1"/>
  <c r="O232" i="4" s="1"/>
  <c r="P232" i="4" s="1"/>
  <c r="Q232" i="4" s="1"/>
  <c r="M220" i="4"/>
  <c r="N220" i="4" s="1"/>
  <c r="O220" i="4" s="1"/>
  <c r="P220" i="4" s="1"/>
  <c r="Q220" i="4" s="1"/>
  <c r="M525" i="4"/>
  <c r="N525" i="4" s="1"/>
  <c r="O525" i="4" s="1"/>
  <c r="P525" i="4" s="1"/>
  <c r="Q525" i="4" s="1"/>
  <c r="M501" i="4"/>
  <c r="N501" i="4" s="1"/>
  <c r="O501" i="4" s="1"/>
  <c r="P501" i="4" s="1"/>
  <c r="Q501" i="4" s="1"/>
  <c r="M477" i="4"/>
  <c r="N477" i="4" s="1"/>
  <c r="O477" i="4" s="1"/>
  <c r="P477" i="4" s="1"/>
  <c r="Q477" i="4" s="1"/>
  <c r="M453" i="4"/>
  <c r="N453" i="4" s="1"/>
  <c r="O453" i="4" s="1"/>
  <c r="P453" i="4" s="1"/>
  <c r="Q453" i="4" s="1"/>
  <c r="M352" i="4"/>
  <c r="N352" i="4" s="1"/>
  <c r="O352" i="4" s="1"/>
  <c r="P352" i="4" s="1"/>
  <c r="Q352" i="4" s="1"/>
  <c r="M348" i="4"/>
  <c r="N348" i="4" s="1"/>
  <c r="O348" i="4" s="1"/>
  <c r="P348" i="4" s="1"/>
  <c r="Q348" i="4" s="1"/>
  <c r="M344" i="4"/>
  <c r="N344" i="4" s="1"/>
  <c r="O344" i="4" s="1"/>
  <c r="P344" i="4" s="1"/>
  <c r="Q344" i="4" s="1"/>
  <c r="M336" i="4"/>
  <c r="N336" i="4" s="1"/>
  <c r="O336" i="4" s="1"/>
  <c r="P336" i="4" s="1"/>
  <c r="Q336" i="4" s="1"/>
  <c r="M332" i="4"/>
  <c r="N332" i="4" s="1"/>
  <c r="O332" i="4" s="1"/>
  <c r="P332" i="4" s="1"/>
  <c r="Q332" i="4" s="1"/>
  <c r="M328" i="4"/>
  <c r="N328" i="4" s="1"/>
  <c r="O328" i="4" s="1"/>
  <c r="P328" i="4" s="1"/>
  <c r="Q328" i="4" s="1"/>
  <c r="M324" i="4"/>
  <c r="N324" i="4" s="1"/>
  <c r="O324" i="4" s="1"/>
  <c r="P324" i="4" s="1"/>
  <c r="Q324" i="4" s="1"/>
  <c r="M320" i="4"/>
  <c r="N320" i="4" s="1"/>
  <c r="O320" i="4" s="1"/>
  <c r="P320" i="4" s="1"/>
  <c r="Q320" i="4" s="1"/>
  <c r="M316" i="4"/>
  <c r="N316" i="4" s="1"/>
  <c r="O316" i="4" s="1"/>
  <c r="P316" i="4" s="1"/>
  <c r="Q316" i="4" s="1"/>
  <c r="M312" i="4"/>
  <c r="N312" i="4" s="1"/>
  <c r="O312" i="4" s="1"/>
  <c r="P312" i="4" s="1"/>
  <c r="Q312" i="4" s="1"/>
  <c r="M308" i="4"/>
  <c r="N308" i="4" s="1"/>
  <c r="O308" i="4" s="1"/>
  <c r="P308" i="4" s="1"/>
  <c r="Q308" i="4" s="1"/>
  <c r="M304" i="4"/>
  <c r="N304" i="4" s="1"/>
  <c r="O304" i="4" s="1"/>
  <c r="P304" i="4" s="1"/>
  <c r="Q304" i="4" s="1"/>
  <c r="M300" i="4"/>
  <c r="N300" i="4" s="1"/>
  <c r="O300" i="4" s="1"/>
  <c r="P300" i="4" s="1"/>
  <c r="Q300" i="4" s="1"/>
  <c r="M296" i="4"/>
  <c r="N296" i="4" s="1"/>
  <c r="O296" i="4" s="1"/>
  <c r="P296" i="4" s="1"/>
  <c r="Q296" i="4" s="1"/>
  <c r="M292" i="4"/>
  <c r="N292" i="4" s="1"/>
  <c r="O292" i="4" s="1"/>
  <c r="P292" i="4" s="1"/>
  <c r="Q292" i="4" s="1"/>
  <c r="M288" i="4"/>
  <c r="N288" i="4" s="1"/>
  <c r="O288" i="4" s="1"/>
  <c r="P288" i="4" s="1"/>
  <c r="Q288" i="4" s="1"/>
  <c r="M284" i="4"/>
  <c r="N284" i="4" s="1"/>
  <c r="O284" i="4" s="1"/>
  <c r="P284" i="4" s="1"/>
  <c r="Q284" i="4" s="1"/>
  <c r="M280" i="4"/>
  <c r="N280" i="4" s="1"/>
  <c r="O280" i="4" s="1"/>
  <c r="P280" i="4" s="1"/>
  <c r="Q280" i="4" s="1"/>
  <c r="M276" i="4"/>
  <c r="N276" i="4" s="1"/>
  <c r="O276" i="4" s="1"/>
  <c r="P276" i="4" s="1"/>
  <c r="Q276" i="4" s="1"/>
  <c r="M272" i="4"/>
  <c r="N272" i="4" s="1"/>
  <c r="O272" i="4" s="1"/>
  <c r="P272" i="4" s="1"/>
  <c r="Q272" i="4" s="1"/>
  <c r="M264" i="4"/>
  <c r="N264" i="4" s="1"/>
  <c r="O264" i="4" s="1"/>
  <c r="P264" i="4" s="1"/>
  <c r="Q264" i="4" s="1"/>
  <c r="M257" i="4"/>
  <c r="N257" i="4" s="1"/>
  <c r="O257" i="4" s="1"/>
  <c r="P257" i="4" s="1"/>
  <c r="Q257" i="4" s="1"/>
  <c r="M245" i="4"/>
  <c r="N245" i="4" s="1"/>
  <c r="O245" i="4" s="1"/>
  <c r="P245" i="4" s="1"/>
  <c r="Q245" i="4" s="1"/>
  <c r="M233" i="4"/>
  <c r="N233" i="4" s="1"/>
  <c r="O233" i="4" s="1"/>
  <c r="P233" i="4" s="1"/>
  <c r="Q233" i="4" s="1"/>
  <c r="M221" i="4"/>
  <c r="N221" i="4" s="1"/>
  <c r="O221" i="4" s="1"/>
  <c r="P221" i="4" s="1"/>
  <c r="Q221" i="4" s="1"/>
  <c r="M246" i="4"/>
  <c r="N246" i="4" s="1"/>
  <c r="O246" i="4" s="1"/>
  <c r="P246" i="4" s="1"/>
  <c r="Q246" i="4" s="1"/>
  <c r="M135" i="4"/>
  <c r="N135" i="4" s="1"/>
  <c r="O135" i="4" s="1"/>
  <c r="P135" i="4" s="1"/>
  <c r="Q135" i="4" s="1"/>
  <c r="M61" i="4"/>
  <c r="N61" i="4" s="1"/>
  <c r="O61" i="4" s="1"/>
  <c r="P61" i="4" s="1"/>
  <c r="Q61" i="4" s="1"/>
  <c r="M55" i="4"/>
  <c r="N55" i="4" s="1"/>
  <c r="O55" i="4" s="1"/>
  <c r="P55" i="4" s="1"/>
  <c r="Q55" i="4" s="1"/>
  <c r="M46" i="4"/>
  <c r="N46" i="4" s="1"/>
  <c r="O46" i="4" s="1"/>
  <c r="P46" i="4" s="1"/>
  <c r="Q46" i="4" s="1"/>
  <c r="M555" i="4"/>
  <c r="N555" i="4" s="1"/>
  <c r="O555" i="4" s="1"/>
  <c r="P555" i="4" s="1"/>
  <c r="Q555" i="4" s="1"/>
  <c r="M118" i="4"/>
  <c r="N118" i="4" s="1"/>
  <c r="O118" i="4" s="1"/>
  <c r="P118" i="4" s="1"/>
  <c r="Q118" i="4" s="1"/>
  <c r="M114" i="4"/>
  <c r="N114" i="4" s="1"/>
  <c r="O114" i="4" s="1"/>
  <c r="P114" i="4" s="1"/>
  <c r="Q114" i="4" s="1"/>
  <c r="M110" i="4"/>
  <c r="N110" i="4" s="1"/>
  <c r="O110" i="4" s="1"/>
  <c r="P110" i="4" s="1"/>
  <c r="Q110" i="4" s="1"/>
  <c r="M106" i="4"/>
  <c r="N106" i="4" s="1"/>
  <c r="O106" i="4" s="1"/>
  <c r="P106" i="4" s="1"/>
  <c r="Q106" i="4" s="1"/>
  <c r="M102" i="4"/>
  <c r="N102" i="4" s="1"/>
  <c r="O102" i="4" s="1"/>
  <c r="P102" i="4" s="1"/>
  <c r="Q102" i="4" s="1"/>
  <c r="M98" i="4"/>
  <c r="N98" i="4" s="1"/>
  <c r="O98" i="4" s="1"/>
  <c r="P98" i="4" s="1"/>
  <c r="Q98" i="4" s="1"/>
  <c r="M94" i="4"/>
  <c r="N94" i="4" s="1"/>
  <c r="O94" i="4" s="1"/>
  <c r="P94" i="4" s="1"/>
  <c r="Q94" i="4" s="1"/>
  <c r="M90" i="4"/>
  <c r="N90" i="4" s="1"/>
  <c r="O90" i="4" s="1"/>
  <c r="P90" i="4" s="1"/>
  <c r="Q90" i="4" s="1"/>
  <c r="M86" i="4"/>
  <c r="N86" i="4" s="1"/>
  <c r="O86" i="4" s="1"/>
  <c r="P86" i="4" s="1"/>
  <c r="Q86" i="4" s="1"/>
  <c r="M82" i="4"/>
  <c r="N82" i="4" s="1"/>
  <c r="O82" i="4" s="1"/>
  <c r="P82" i="4" s="1"/>
  <c r="Q82" i="4" s="1"/>
  <c r="M78" i="4"/>
  <c r="N78" i="4" s="1"/>
  <c r="O78" i="4" s="1"/>
  <c r="P78" i="4" s="1"/>
  <c r="Q78" i="4" s="1"/>
  <c r="M70" i="4"/>
  <c r="N70" i="4" s="1"/>
  <c r="O70" i="4" s="1"/>
  <c r="P70" i="4" s="1"/>
  <c r="Q70" i="4" s="1"/>
  <c r="M66" i="4"/>
  <c r="N66" i="4" s="1"/>
  <c r="O66" i="4" s="1"/>
  <c r="P66" i="4" s="1"/>
  <c r="Q66" i="4" s="1"/>
  <c r="M47" i="4"/>
  <c r="N47" i="4" s="1"/>
  <c r="O47" i="4" s="1"/>
  <c r="P47" i="4" s="1"/>
  <c r="Q47" i="4" s="1"/>
  <c r="M363" i="4"/>
  <c r="N363" i="4" s="1"/>
  <c r="O363" i="4" s="1"/>
  <c r="P363" i="4" s="1"/>
  <c r="Q363" i="4" s="1"/>
  <c r="M355" i="4"/>
  <c r="N355" i="4" s="1"/>
  <c r="O355" i="4" s="1"/>
  <c r="P355" i="4" s="1"/>
  <c r="Q355" i="4" s="1"/>
  <c r="M349" i="4"/>
  <c r="N349" i="4" s="1"/>
  <c r="O349" i="4" s="1"/>
  <c r="P349" i="4" s="1"/>
  <c r="Q349" i="4" s="1"/>
  <c r="M333" i="4"/>
  <c r="N333" i="4" s="1"/>
  <c r="M317" i="4"/>
  <c r="N317" i="4" s="1"/>
  <c r="O317" i="4" s="1"/>
  <c r="P317" i="4" s="1"/>
  <c r="Q317" i="4" s="1"/>
  <c r="M301" i="4"/>
  <c r="N301" i="4" s="1"/>
  <c r="O301" i="4" s="1"/>
  <c r="P301" i="4" s="1"/>
  <c r="Q301" i="4" s="1"/>
  <c r="M285" i="4"/>
  <c r="N285" i="4" s="1"/>
  <c r="O285" i="4" s="1"/>
  <c r="P285" i="4" s="1"/>
  <c r="Q285" i="4" s="1"/>
  <c r="M269" i="4"/>
  <c r="N269" i="4" s="1"/>
  <c r="O269" i="4" s="1"/>
  <c r="P269" i="4" s="1"/>
  <c r="Q269" i="4" s="1"/>
  <c r="M224" i="4"/>
  <c r="N224" i="4" s="1"/>
  <c r="O224" i="4" s="1"/>
  <c r="P224" i="4" s="1"/>
  <c r="Q224" i="4" s="1"/>
  <c r="M140" i="4"/>
  <c r="N140" i="4" s="1"/>
  <c r="O140" i="4" s="1"/>
  <c r="P140" i="4" s="1"/>
  <c r="Q140" i="4" s="1"/>
  <c r="M137" i="4"/>
  <c r="N137" i="4" s="1"/>
  <c r="O137" i="4" s="1"/>
  <c r="P137" i="4" s="1"/>
  <c r="Q137" i="4" s="1"/>
  <c r="M62" i="4"/>
  <c r="N62" i="4" s="1"/>
  <c r="O62" i="4" s="1"/>
  <c r="P62" i="4" s="1"/>
  <c r="Q62" i="4" s="1"/>
  <c r="M56" i="4"/>
  <c r="N56" i="4" s="1"/>
  <c r="O56" i="4" s="1"/>
  <c r="P56" i="4" s="1"/>
  <c r="Q56" i="4" s="1"/>
  <c r="M48" i="4"/>
  <c r="N48" i="4" s="1"/>
  <c r="O48" i="4" s="1"/>
  <c r="P48" i="4" s="1"/>
  <c r="Q48" i="4" s="1"/>
  <c r="M49" i="4"/>
  <c r="N49" i="4" s="1"/>
  <c r="O49" i="4" s="1"/>
  <c r="P49" i="4" s="1"/>
  <c r="Q49" i="4" s="1"/>
  <c r="M223" i="4"/>
  <c r="N223" i="4" s="1"/>
  <c r="O223" i="4" s="1"/>
  <c r="P223" i="4" s="1"/>
  <c r="Q223" i="4" s="1"/>
  <c r="M132" i="4"/>
  <c r="N132" i="4" s="1"/>
  <c r="O132" i="4" s="1"/>
  <c r="P132" i="4" s="1"/>
  <c r="Q132" i="4" s="1"/>
  <c r="M130" i="4"/>
  <c r="N130" i="4" s="1"/>
  <c r="O130" i="4" s="1"/>
  <c r="P130" i="4" s="1"/>
  <c r="Q130" i="4" s="1"/>
  <c r="M128" i="4"/>
  <c r="N128" i="4" s="1"/>
  <c r="O128" i="4" s="1"/>
  <c r="P128" i="4" s="1"/>
  <c r="Q128" i="4" s="1"/>
  <c r="M126" i="4"/>
  <c r="N126" i="4" s="1"/>
  <c r="O126" i="4" s="1"/>
  <c r="P126" i="4" s="1"/>
  <c r="Q126" i="4" s="1"/>
  <c r="M124" i="4"/>
  <c r="N124" i="4" s="1"/>
  <c r="O124" i="4" s="1"/>
  <c r="P124" i="4" s="1"/>
  <c r="Q124" i="4" s="1"/>
  <c r="M122" i="4"/>
  <c r="N122" i="4" s="1"/>
  <c r="O122" i="4" s="1"/>
  <c r="P122" i="4" s="1"/>
  <c r="Q122" i="4" s="1"/>
  <c r="M119" i="4"/>
  <c r="N119" i="4" s="1"/>
  <c r="O119" i="4" s="1"/>
  <c r="P119" i="4" s="1"/>
  <c r="Q119" i="4" s="1"/>
  <c r="M115" i="4"/>
  <c r="N115" i="4" s="1"/>
  <c r="O115" i="4" s="1"/>
  <c r="P115" i="4" s="1"/>
  <c r="Q115" i="4" s="1"/>
  <c r="M111" i="4"/>
  <c r="N111" i="4" s="1"/>
  <c r="O111" i="4" s="1"/>
  <c r="P111" i="4" s="1"/>
  <c r="Q111" i="4" s="1"/>
  <c r="M103" i="4"/>
  <c r="N103" i="4" s="1"/>
  <c r="O103" i="4" s="1"/>
  <c r="P103" i="4" s="1"/>
  <c r="Q103" i="4" s="1"/>
  <c r="M99" i="4"/>
  <c r="N99" i="4" s="1"/>
  <c r="O99" i="4" s="1"/>
  <c r="P99" i="4" s="1"/>
  <c r="Q99" i="4" s="1"/>
  <c r="M95" i="4"/>
  <c r="N95" i="4" s="1"/>
  <c r="O95" i="4" s="1"/>
  <c r="P95" i="4" s="1"/>
  <c r="Q95" i="4" s="1"/>
  <c r="M91" i="4"/>
  <c r="N91" i="4" s="1"/>
  <c r="O91" i="4" s="1"/>
  <c r="P91" i="4" s="1"/>
  <c r="Q91" i="4" s="1"/>
  <c r="M87" i="4"/>
  <c r="N87" i="4" s="1"/>
  <c r="O87" i="4" s="1"/>
  <c r="P87" i="4" s="1"/>
  <c r="Q87" i="4" s="1"/>
  <c r="M83" i="4"/>
  <c r="N83" i="4" s="1"/>
  <c r="O83" i="4" s="1"/>
  <c r="P83" i="4" s="1"/>
  <c r="Q83" i="4" s="1"/>
  <c r="M79" i="4"/>
  <c r="N79" i="4" s="1"/>
  <c r="O79" i="4" s="1"/>
  <c r="P79" i="4" s="1"/>
  <c r="Q79" i="4" s="1"/>
  <c r="M75" i="4"/>
  <c r="N75" i="4" s="1"/>
  <c r="O75" i="4" s="1"/>
  <c r="P75" i="4" s="1"/>
  <c r="Q75" i="4" s="1"/>
  <c r="M71" i="4"/>
  <c r="N71" i="4" s="1"/>
  <c r="O71" i="4" s="1"/>
  <c r="P71" i="4" s="1"/>
  <c r="Q71" i="4" s="1"/>
  <c r="M67" i="4"/>
  <c r="N67" i="4" s="1"/>
  <c r="O67" i="4" s="1"/>
  <c r="P67" i="4" s="1"/>
  <c r="Q67" i="4" s="1"/>
  <c r="M63" i="4"/>
  <c r="N63" i="4" s="1"/>
  <c r="O63" i="4" s="1"/>
  <c r="P63" i="4" s="1"/>
  <c r="Q63" i="4" s="1"/>
  <c r="M50" i="4"/>
  <c r="N50" i="4" s="1"/>
  <c r="O50" i="4" s="1"/>
  <c r="P50" i="4" s="1"/>
  <c r="Q50" i="4" s="1"/>
  <c r="M572" i="4"/>
  <c r="N572" i="4" s="1"/>
  <c r="O572" i="4" s="1"/>
  <c r="P572" i="4" s="1"/>
  <c r="Q572" i="4" s="1"/>
  <c r="M471" i="4"/>
  <c r="N471" i="4" s="1"/>
  <c r="O471" i="4" s="1"/>
  <c r="P471" i="4" s="1"/>
  <c r="Q471" i="4" s="1"/>
  <c r="M369" i="4"/>
  <c r="N369" i="4" s="1"/>
  <c r="O369" i="4" s="1"/>
  <c r="P369" i="4" s="1"/>
  <c r="Q369" i="4" s="1"/>
  <c r="M361" i="4"/>
  <c r="N361" i="4" s="1"/>
  <c r="O361" i="4" s="1"/>
  <c r="P361" i="4" s="1"/>
  <c r="Q361" i="4" s="1"/>
  <c r="M321" i="4"/>
  <c r="N321" i="4" s="1"/>
  <c r="O321" i="4" s="1"/>
  <c r="P321" i="4" s="1"/>
  <c r="Q321" i="4" s="1"/>
  <c r="M305" i="4"/>
  <c r="N305" i="4" s="1"/>
  <c r="O305" i="4" s="1"/>
  <c r="P305" i="4" s="1"/>
  <c r="Q305" i="4" s="1"/>
  <c r="M273" i="4"/>
  <c r="N273" i="4" s="1"/>
  <c r="O273" i="4" s="1"/>
  <c r="P273" i="4" s="1"/>
  <c r="Q273" i="4" s="1"/>
  <c r="M236" i="4"/>
  <c r="N236" i="4" s="1"/>
  <c r="O236" i="4" s="1"/>
  <c r="P236" i="4" s="1"/>
  <c r="Q236" i="4" s="1"/>
  <c r="M134" i="4"/>
  <c r="N134" i="4" s="1"/>
  <c r="O134" i="4" s="1"/>
  <c r="P134" i="4" s="1"/>
  <c r="Q134" i="4" s="1"/>
  <c r="M51" i="4"/>
  <c r="N51" i="4" s="1"/>
  <c r="O51" i="4" s="1"/>
  <c r="P51" i="4" s="1"/>
  <c r="Q51" i="4" s="1"/>
  <c r="M222" i="4"/>
  <c r="N222" i="4" s="1"/>
  <c r="O222" i="4" s="1"/>
  <c r="P222" i="4" s="1"/>
  <c r="Q222" i="4" s="1"/>
  <c r="M142" i="4"/>
  <c r="N142" i="4" s="1"/>
  <c r="O142" i="4" s="1"/>
  <c r="P142" i="4" s="1"/>
  <c r="Q142" i="4" s="1"/>
  <c r="M139" i="4"/>
  <c r="N139" i="4" s="1"/>
  <c r="O139" i="4" s="1"/>
  <c r="P139" i="4" s="1"/>
  <c r="Q139" i="4" s="1"/>
  <c r="M58" i="4"/>
  <c r="N58" i="4" s="1"/>
  <c r="O58" i="4" s="1"/>
  <c r="P58" i="4" s="1"/>
  <c r="Q58" i="4" s="1"/>
  <c r="M52" i="4"/>
  <c r="N52" i="4" s="1"/>
  <c r="O52" i="4" s="1"/>
  <c r="P52" i="4" s="1"/>
  <c r="Q52" i="4" s="1"/>
  <c r="M40" i="4"/>
  <c r="N40" i="4" s="1"/>
  <c r="O40" i="4" s="1"/>
  <c r="P40" i="4" s="1"/>
  <c r="Q40" i="4" s="1"/>
  <c r="M39" i="4"/>
  <c r="N39" i="4" s="1"/>
  <c r="O39" i="4" s="1"/>
  <c r="P39" i="4" s="1"/>
  <c r="Q39" i="4" s="1"/>
  <c r="M38" i="4"/>
  <c r="N38" i="4" s="1"/>
  <c r="O38" i="4" s="1"/>
  <c r="P38" i="4" s="1"/>
  <c r="Q38" i="4" s="1"/>
  <c r="M37" i="4"/>
  <c r="N37" i="4" s="1"/>
  <c r="O37" i="4" s="1"/>
  <c r="P37" i="4" s="1"/>
  <c r="Q37" i="4" s="1"/>
  <c r="M35" i="4"/>
  <c r="N35" i="4" s="1"/>
  <c r="O35" i="4" s="1"/>
  <c r="P35" i="4" s="1"/>
  <c r="Q35" i="4" s="1"/>
  <c r="M34" i="4"/>
  <c r="N34" i="4" s="1"/>
  <c r="O34" i="4" s="1"/>
  <c r="P34" i="4" s="1"/>
  <c r="Q34" i="4" s="1"/>
  <c r="M33" i="4"/>
  <c r="N33" i="4" s="1"/>
  <c r="O33" i="4" s="1"/>
  <c r="P33" i="4" s="1"/>
  <c r="Q33" i="4" s="1"/>
  <c r="M32" i="4"/>
  <c r="N32" i="4" s="1"/>
  <c r="O32" i="4" s="1"/>
  <c r="P32" i="4" s="1"/>
  <c r="Q32" i="4" s="1"/>
  <c r="M31" i="4"/>
  <c r="N31" i="4" s="1"/>
  <c r="O31" i="4" s="1"/>
  <c r="P31" i="4" s="1"/>
  <c r="Q31" i="4" s="1"/>
  <c r="M30" i="4"/>
  <c r="N30" i="4" s="1"/>
  <c r="O30" i="4" s="1"/>
  <c r="P30" i="4" s="1"/>
  <c r="Q30" i="4" s="1"/>
  <c r="M29" i="4"/>
  <c r="N29" i="4" s="1"/>
  <c r="O29" i="4" s="1"/>
  <c r="P29" i="4" s="1"/>
  <c r="Q29" i="4" s="1"/>
  <c r="M28" i="4"/>
  <c r="N28" i="4" s="1"/>
  <c r="O28" i="4" s="1"/>
  <c r="P28" i="4" s="1"/>
  <c r="Q28" i="4" s="1"/>
  <c r="M27" i="4"/>
  <c r="N27" i="4" s="1"/>
  <c r="O27" i="4" s="1"/>
  <c r="P27" i="4" s="1"/>
  <c r="Q27" i="4" s="1"/>
  <c r="M26" i="4"/>
  <c r="N26" i="4" s="1"/>
  <c r="O26" i="4" s="1"/>
  <c r="P26" i="4" s="1"/>
  <c r="Q26" i="4" s="1"/>
  <c r="M235" i="4"/>
  <c r="N235" i="4" s="1"/>
  <c r="O235" i="4" s="1"/>
  <c r="P235" i="4" s="1"/>
  <c r="Q235" i="4" s="1"/>
  <c r="M136" i="4"/>
  <c r="N136" i="4" s="1"/>
  <c r="O136" i="4" s="1"/>
  <c r="P136" i="4" s="1"/>
  <c r="Q136" i="4" s="1"/>
  <c r="M120" i="4"/>
  <c r="N120" i="4" s="1"/>
  <c r="O120" i="4" s="1"/>
  <c r="P120" i="4" s="1"/>
  <c r="Q120" i="4" s="1"/>
  <c r="M116" i="4"/>
  <c r="N116" i="4" s="1"/>
  <c r="O116" i="4" s="1"/>
  <c r="P116" i="4" s="1"/>
  <c r="Q116" i="4" s="1"/>
  <c r="M112" i="4"/>
  <c r="N112" i="4" s="1"/>
  <c r="O112" i="4" s="1"/>
  <c r="P112" i="4" s="1"/>
  <c r="Q112" i="4" s="1"/>
  <c r="M108" i="4"/>
  <c r="N108" i="4" s="1"/>
  <c r="O108" i="4" s="1"/>
  <c r="P108" i="4" s="1"/>
  <c r="Q108" i="4" s="1"/>
  <c r="M104" i="4"/>
  <c r="N104" i="4" s="1"/>
  <c r="O104" i="4" s="1"/>
  <c r="P104" i="4" s="1"/>
  <c r="Q104" i="4" s="1"/>
  <c r="M96" i="4"/>
  <c r="N96" i="4" s="1"/>
  <c r="O96" i="4" s="1"/>
  <c r="P96" i="4" s="1"/>
  <c r="Q96" i="4" s="1"/>
  <c r="M92" i="4"/>
  <c r="N92" i="4" s="1"/>
  <c r="O92" i="4" s="1"/>
  <c r="P92" i="4" s="1"/>
  <c r="Q92" i="4" s="1"/>
  <c r="M88" i="4"/>
  <c r="N88" i="4" s="1"/>
  <c r="O88" i="4" s="1"/>
  <c r="P88" i="4" s="1"/>
  <c r="Q88" i="4" s="1"/>
  <c r="M84" i="4"/>
  <c r="N84" i="4" s="1"/>
  <c r="O84" i="4" s="1"/>
  <c r="P84" i="4" s="1"/>
  <c r="Q84" i="4" s="1"/>
  <c r="M80" i="4"/>
  <c r="N80" i="4" s="1"/>
  <c r="O80" i="4" s="1"/>
  <c r="P80" i="4" s="1"/>
  <c r="Q80" i="4" s="1"/>
  <c r="M76" i="4"/>
  <c r="N76" i="4" s="1"/>
  <c r="O76" i="4" s="1"/>
  <c r="P76" i="4" s="1"/>
  <c r="Q76" i="4" s="1"/>
  <c r="M72" i="4"/>
  <c r="N72" i="4" s="1"/>
  <c r="O72" i="4" s="1"/>
  <c r="P72" i="4" s="1"/>
  <c r="Q72" i="4" s="1"/>
  <c r="M68" i="4"/>
  <c r="N68" i="4" s="1"/>
  <c r="O68" i="4" s="1"/>
  <c r="P68" i="4" s="1"/>
  <c r="Q68" i="4" s="1"/>
  <c r="M64" i="4"/>
  <c r="N64" i="4" s="1"/>
  <c r="O64" i="4" s="1"/>
  <c r="P64" i="4" s="1"/>
  <c r="Q64" i="4" s="1"/>
  <c r="M41" i="4"/>
  <c r="N41" i="4" s="1"/>
  <c r="O41" i="4" s="1"/>
  <c r="P41" i="4" s="1"/>
  <c r="Q41" i="4" s="1"/>
  <c r="M234" i="4"/>
  <c r="N234" i="4" s="1"/>
  <c r="O234" i="4" s="1"/>
  <c r="P234" i="4" s="1"/>
  <c r="Q234" i="4" s="1"/>
  <c r="M43" i="4"/>
  <c r="N43" i="4" s="1"/>
  <c r="O43" i="4" s="1"/>
  <c r="P43" i="4" s="1"/>
  <c r="Q43" i="4" s="1"/>
  <c r="M539" i="4"/>
  <c r="N539" i="4" s="1"/>
  <c r="O539" i="4" s="1"/>
  <c r="P539" i="4" s="1"/>
  <c r="Q539" i="4" s="1"/>
  <c r="M247" i="4"/>
  <c r="N247" i="4" s="1"/>
  <c r="O247" i="4" s="1"/>
  <c r="P247" i="4" s="1"/>
  <c r="Q247" i="4" s="1"/>
  <c r="M141" i="4"/>
  <c r="N141" i="4" s="1"/>
  <c r="O141" i="4" s="1"/>
  <c r="P141" i="4" s="1"/>
  <c r="Q141" i="4" s="1"/>
  <c r="M138" i="4"/>
  <c r="N138" i="4" s="1"/>
  <c r="O138" i="4" s="1"/>
  <c r="P138" i="4" s="1"/>
  <c r="Q138" i="4" s="1"/>
  <c r="M133" i="4"/>
  <c r="N133" i="4" s="1"/>
  <c r="O133" i="4" s="1"/>
  <c r="P133" i="4" s="1"/>
  <c r="Q133" i="4" s="1"/>
  <c r="M131" i="4"/>
  <c r="N131" i="4" s="1"/>
  <c r="O131" i="4" s="1"/>
  <c r="P131" i="4" s="1"/>
  <c r="Q131" i="4" s="1"/>
  <c r="M129" i="4"/>
  <c r="N129" i="4" s="1"/>
  <c r="O129" i="4" s="1"/>
  <c r="P129" i="4" s="1"/>
  <c r="Q129" i="4" s="1"/>
  <c r="M127" i="4"/>
  <c r="N127" i="4" s="1"/>
  <c r="O127" i="4" s="1"/>
  <c r="P127" i="4" s="1"/>
  <c r="Q127" i="4" s="1"/>
  <c r="M125" i="4"/>
  <c r="N125" i="4" s="1"/>
  <c r="O125" i="4" s="1"/>
  <c r="P125" i="4" s="1"/>
  <c r="Q125" i="4" s="1"/>
  <c r="M123" i="4"/>
  <c r="N123" i="4" s="1"/>
  <c r="O123" i="4" s="1"/>
  <c r="P123" i="4" s="1"/>
  <c r="Q123" i="4" s="1"/>
  <c r="M117" i="4"/>
  <c r="N117" i="4" s="1"/>
  <c r="O117" i="4" s="1"/>
  <c r="P117" i="4" s="1"/>
  <c r="Q117" i="4" s="1"/>
  <c r="M113" i="4"/>
  <c r="N113" i="4" s="1"/>
  <c r="O113" i="4" s="1"/>
  <c r="P113" i="4" s="1"/>
  <c r="Q113" i="4" s="1"/>
  <c r="M109" i="4"/>
  <c r="N109" i="4" s="1"/>
  <c r="O109" i="4" s="1"/>
  <c r="P109" i="4" s="1"/>
  <c r="Q109" i="4" s="1"/>
  <c r="M105" i="4"/>
  <c r="N105" i="4" s="1"/>
  <c r="O105" i="4" s="1"/>
  <c r="P105" i="4" s="1"/>
  <c r="Q105" i="4" s="1"/>
  <c r="M101" i="4"/>
  <c r="N101" i="4" s="1"/>
  <c r="O101" i="4" s="1"/>
  <c r="P101" i="4" s="1"/>
  <c r="Q101" i="4" s="1"/>
  <c r="M97" i="4"/>
  <c r="N97" i="4" s="1"/>
  <c r="O97" i="4" s="1"/>
  <c r="P97" i="4" s="1"/>
  <c r="Q97" i="4" s="1"/>
  <c r="M93" i="4"/>
  <c r="N93" i="4" s="1"/>
  <c r="O93" i="4" s="1"/>
  <c r="P93" i="4" s="1"/>
  <c r="Q93" i="4" s="1"/>
  <c r="M89" i="4"/>
  <c r="N89" i="4" s="1"/>
  <c r="O89" i="4" s="1"/>
  <c r="P89" i="4" s="1"/>
  <c r="Q89" i="4" s="1"/>
  <c r="M85" i="4"/>
  <c r="N85" i="4" s="1"/>
  <c r="O85" i="4" s="1"/>
  <c r="P85" i="4" s="1"/>
  <c r="Q85" i="4" s="1"/>
  <c r="M81" i="4"/>
  <c r="N81" i="4" s="1"/>
  <c r="O81" i="4" s="1"/>
  <c r="P81" i="4" s="1"/>
  <c r="Q81" i="4" s="1"/>
  <c r="M77" i="4"/>
  <c r="N77" i="4" s="1"/>
  <c r="O77" i="4" s="1"/>
  <c r="P77" i="4" s="1"/>
  <c r="Q77" i="4" s="1"/>
  <c r="M73" i="4"/>
  <c r="N73" i="4" s="1"/>
  <c r="O73" i="4" s="1"/>
  <c r="P73" i="4" s="1"/>
  <c r="Q73" i="4" s="1"/>
  <c r="M69" i="4"/>
  <c r="N69" i="4" s="1"/>
  <c r="O69" i="4" s="1"/>
  <c r="P69" i="4" s="1"/>
  <c r="Q69" i="4" s="1"/>
  <c r="M65" i="4"/>
  <c r="N65" i="4" s="1"/>
  <c r="O65" i="4" s="1"/>
  <c r="P65" i="4" s="1"/>
  <c r="Q65" i="4" s="1"/>
  <c r="M60" i="4"/>
  <c r="N60" i="4" s="1"/>
  <c r="O60" i="4" s="1"/>
  <c r="P60" i="4" s="1"/>
  <c r="Q60" i="4" s="1"/>
  <c r="M54" i="4"/>
  <c r="N54" i="4" s="1"/>
  <c r="O54" i="4" s="1"/>
  <c r="P54" i="4" s="1"/>
  <c r="Q54" i="4" s="1"/>
  <c r="M44" i="4"/>
  <c r="N44" i="4" s="1"/>
  <c r="M726" i="4"/>
  <c r="N726" i="4" s="1"/>
  <c r="O726" i="4" s="1"/>
  <c r="P726" i="4" s="1"/>
  <c r="Q726" i="4" s="1"/>
  <c r="M635" i="4"/>
  <c r="N635" i="4" s="1"/>
  <c r="O635" i="4" s="1"/>
  <c r="P635" i="4" s="1"/>
  <c r="Q635" i="4" s="1"/>
  <c r="M519" i="4"/>
  <c r="N519" i="4" s="1"/>
  <c r="O519" i="4" s="1"/>
  <c r="P519" i="4" s="1"/>
  <c r="Q519" i="4" s="1"/>
  <c r="M365" i="4"/>
  <c r="N365" i="4" s="1"/>
  <c r="O365" i="4" s="1"/>
  <c r="P365" i="4" s="1"/>
  <c r="Q365" i="4" s="1"/>
  <c r="M357" i="4"/>
  <c r="N357" i="4" s="1"/>
  <c r="O357" i="4" s="1"/>
  <c r="P357" i="4" s="1"/>
  <c r="Q357" i="4" s="1"/>
  <c r="M345" i="4"/>
  <c r="N345" i="4" s="1"/>
  <c r="O345" i="4" s="1"/>
  <c r="P345" i="4" s="1"/>
  <c r="Q345" i="4" s="1"/>
  <c r="M329" i="4"/>
  <c r="N329" i="4" s="1"/>
  <c r="O329" i="4" s="1"/>
  <c r="P329" i="4" s="1"/>
  <c r="Q329" i="4" s="1"/>
  <c r="M313" i="4"/>
  <c r="N313" i="4" s="1"/>
  <c r="O313" i="4" s="1"/>
  <c r="P313" i="4" s="1"/>
  <c r="Q313" i="4" s="1"/>
  <c r="M297" i="4"/>
  <c r="N297" i="4" s="1"/>
  <c r="O297" i="4" s="1"/>
  <c r="P297" i="4" s="1"/>
  <c r="Q297" i="4" s="1"/>
  <c r="M281" i="4"/>
  <c r="N281" i="4" s="1"/>
  <c r="O281" i="4" s="1"/>
  <c r="P281" i="4" s="1"/>
  <c r="Q281" i="4" s="1"/>
  <c r="M265" i="4"/>
  <c r="N265" i="4" s="1"/>
  <c r="O265" i="4" s="1"/>
  <c r="P265" i="4" s="1"/>
  <c r="Q265" i="4" s="1"/>
  <c r="M121" i="4"/>
  <c r="N121" i="4" s="1"/>
  <c r="O121" i="4" s="1"/>
  <c r="P121" i="4" s="1"/>
  <c r="Q121" i="4" s="1"/>
  <c r="M45" i="4"/>
  <c r="N45" i="4" s="1"/>
  <c r="O45" i="4" s="1"/>
  <c r="P45" i="4" s="1"/>
  <c r="Q45" i="4" s="1"/>
  <c r="M309" i="4"/>
  <c r="N309" i="4" s="1"/>
  <c r="O309" i="4" s="1"/>
  <c r="P309" i="4" s="1"/>
  <c r="Q309" i="4" s="1"/>
  <c r="M248" i="4"/>
  <c r="N248" i="4" s="1"/>
  <c r="O248" i="4" s="1"/>
  <c r="P248" i="4" s="1"/>
  <c r="Q248" i="4" s="1"/>
  <c r="M42" i="4"/>
  <c r="N42" i="4" s="1"/>
  <c r="O42" i="4" s="1"/>
  <c r="P42" i="4" s="1"/>
  <c r="Q42" i="4" s="1"/>
  <c r="M367" i="4"/>
  <c r="N367" i="4" s="1"/>
  <c r="O367" i="4" s="1"/>
  <c r="P367" i="4" s="1"/>
  <c r="Q367" i="4" s="1"/>
  <c r="M566" i="4"/>
  <c r="N566" i="4" s="1"/>
  <c r="O566" i="4" s="1"/>
  <c r="P566" i="4" s="1"/>
  <c r="Q566" i="4" s="1"/>
  <c r="M359" i="4"/>
  <c r="N359" i="4" s="1"/>
  <c r="O359" i="4" s="1"/>
  <c r="P359" i="4" s="1"/>
  <c r="Q359" i="4" s="1"/>
  <c r="M293" i="4"/>
  <c r="N293" i="4" s="1"/>
  <c r="O293" i="4" s="1"/>
  <c r="P293" i="4" s="1"/>
  <c r="Q293" i="4" s="1"/>
  <c r="M53" i="4"/>
  <c r="N53" i="4" s="1"/>
  <c r="O53" i="4" s="1"/>
  <c r="P53" i="4" s="1"/>
  <c r="Q53" i="4" s="1"/>
  <c r="M341" i="4"/>
  <c r="N341" i="4" s="1"/>
  <c r="O341" i="4" s="1"/>
  <c r="P341" i="4" s="1"/>
  <c r="Q341" i="4" s="1"/>
  <c r="M277" i="4"/>
  <c r="N277" i="4" s="1"/>
  <c r="O277" i="4" s="1"/>
  <c r="P277" i="4" s="1"/>
  <c r="Q277" i="4" s="1"/>
  <c r="M325" i="4"/>
  <c r="N325" i="4" s="1"/>
  <c r="O325" i="4" s="1"/>
  <c r="P325" i="4" s="1"/>
  <c r="Q325" i="4" s="1"/>
  <c r="M59" i="4"/>
  <c r="N59" i="4" s="1"/>
  <c r="O59" i="4" s="1"/>
  <c r="P59" i="4" s="1"/>
  <c r="Q59" i="4" s="1"/>
  <c r="M447" i="4"/>
  <c r="N447" i="4" s="1"/>
  <c r="O447" i="4" s="1"/>
  <c r="P447" i="4" s="1"/>
  <c r="Q447" i="4" s="1"/>
  <c r="F2973" i="4"/>
  <c r="G2973" i="4" s="1"/>
  <c r="H2973" i="4" s="1"/>
  <c r="F2961" i="4"/>
  <c r="G2961" i="4" s="1"/>
  <c r="H2961" i="4" s="1"/>
  <c r="F2949" i="4"/>
  <c r="G2949" i="4" s="1"/>
  <c r="H2949" i="4" s="1"/>
  <c r="F2937" i="4"/>
  <c r="G2937" i="4" s="1"/>
  <c r="H2937" i="4" s="1"/>
  <c r="F2962" i="4"/>
  <c r="G2962" i="4" s="1"/>
  <c r="H2962" i="4" s="1"/>
  <c r="F2950" i="4"/>
  <c r="G2950" i="4" s="1"/>
  <c r="H2950" i="4" s="1"/>
  <c r="F2988" i="4"/>
  <c r="G2988" i="4" s="1"/>
  <c r="H2988" i="4" s="1"/>
  <c r="F2985" i="4"/>
  <c r="G2985" i="4" s="1"/>
  <c r="H2985" i="4" s="1"/>
  <c r="F2982" i="4"/>
  <c r="G2982" i="4" s="1"/>
  <c r="H2982" i="4" s="1"/>
  <c r="F2974" i="4"/>
  <c r="G2974" i="4" s="1"/>
  <c r="H2974" i="4" s="1"/>
  <c r="F2963" i="4"/>
  <c r="G2963" i="4" s="1"/>
  <c r="H2963" i="4" s="1"/>
  <c r="F2951" i="4"/>
  <c r="G2951" i="4" s="1"/>
  <c r="H2951" i="4" s="1"/>
  <c r="F2939" i="4"/>
  <c r="G2939" i="4" s="1"/>
  <c r="H2939" i="4" s="1"/>
  <c r="F2927" i="4"/>
  <c r="G2927" i="4" s="1"/>
  <c r="H2927" i="4" s="1"/>
  <c r="F2964" i="4"/>
  <c r="G2964" i="4" s="1"/>
  <c r="H2964" i="4" s="1"/>
  <c r="F2952" i="4"/>
  <c r="G2952" i="4" s="1"/>
  <c r="H2952" i="4" s="1"/>
  <c r="F2940" i="4"/>
  <c r="G2940" i="4" s="1"/>
  <c r="H2940" i="4" s="1"/>
  <c r="F2966" i="4"/>
  <c r="G2966" i="4" s="1"/>
  <c r="H2966" i="4" s="1"/>
  <c r="F2954" i="4"/>
  <c r="G2954" i="4" s="1"/>
  <c r="H2954" i="4" s="1"/>
  <c r="F2942" i="4"/>
  <c r="G2942" i="4" s="1"/>
  <c r="H2942" i="4" s="1"/>
  <c r="F2930" i="4"/>
  <c r="G2930" i="4" s="1"/>
  <c r="H2930" i="4" s="1"/>
  <c r="F2986" i="4"/>
  <c r="G2986" i="4" s="1"/>
  <c r="H2986" i="4" s="1"/>
  <c r="F2983" i="4"/>
  <c r="G2983" i="4" s="1"/>
  <c r="H2983" i="4" s="1"/>
  <c r="F2976" i="4"/>
  <c r="G2976" i="4" s="1"/>
  <c r="H2976" i="4" s="1"/>
  <c r="F2967" i="4"/>
  <c r="G2967" i="4" s="1"/>
  <c r="H2967" i="4" s="1"/>
  <c r="F2956" i="4"/>
  <c r="G2956" i="4" s="1"/>
  <c r="H2956" i="4" s="1"/>
  <c r="F2970" i="4"/>
  <c r="G2970" i="4" s="1"/>
  <c r="H2970" i="4" s="1"/>
  <c r="F2958" i="4"/>
  <c r="G2958" i="4" s="1"/>
  <c r="H2958" i="4" s="1"/>
  <c r="F2946" i="4"/>
  <c r="G2946" i="4" s="1"/>
  <c r="H2946" i="4" s="1"/>
  <c r="F2977" i="4"/>
  <c r="G2977" i="4" s="1"/>
  <c r="H2977" i="4" s="1"/>
  <c r="F2953" i="4"/>
  <c r="G2953" i="4" s="1"/>
  <c r="H2953" i="4" s="1"/>
  <c r="F2928" i="4"/>
  <c r="G2928" i="4" s="1"/>
  <c r="H2928" i="4" s="1"/>
  <c r="F2923" i="4"/>
  <c r="G2923" i="4" s="1"/>
  <c r="H2923" i="4" s="1"/>
  <c r="F2948" i="4"/>
  <c r="G2948" i="4" s="1"/>
  <c r="H2948" i="4" s="1"/>
  <c r="F2932" i="4"/>
  <c r="G2932" i="4" s="1"/>
  <c r="H2932" i="4" s="1"/>
  <c r="F2987" i="4"/>
  <c r="G2987" i="4" s="1"/>
  <c r="H2987" i="4" s="1"/>
  <c r="F2981" i="4"/>
  <c r="G2981" i="4" s="1"/>
  <c r="H2981" i="4" s="1"/>
  <c r="F2955" i="4"/>
  <c r="G2955" i="4" s="1"/>
  <c r="H2955" i="4" s="1"/>
  <c r="F2935" i="4"/>
  <c r="G2935" i="4" s="1"/>
  <c r="H2935" i="4" s="1"/>
  <c r="F2929" i="4"/>
  <c r="G2929" i="4" s="1"/>
  <c r="H2929" i="4" s="1"/>
  <c r="F2924" i="4"/>
  <c r="G2924" i="4" s="1"/>
  <c r="H2924" i="4" s="1"/>
  <c r="F2969" i="4"/>
  <c r="G2969" i="4" s="1"/>
  <c r="H2969" i="4" s="1"/>
  <c r="F2943" i="4"/>
  <c r="G2943" i="4" s="1"/>
  <c r="H2943" i="4" s="1"/>
  <c r="F2960" i="4"/>
  <c r="G2960" i="4" s="1"/>
  <c r="H2960" i="4" s="1"/>
  <c r="F2938" i="4"/>
  <c r="G2938" i="4" s="1"/>
  <c r="H2938" i="4" s="1"/>
  <c r="F2925" i="4"/>
  <c r="G2925" i="4" s="1"/>
  <c r="H2925" i="4" s="1"/>
  <c r="F2918" i="4"/>
  <c r="G2918" i="4" s="1"/>
  <c r="H2918" i="4" s="1"/>
  <c r="F2917" i="4"/>
  <c r="G2917" i="4" s="1"/>
  <c r="H2917" i="4" s="1"/>
  <c r="F2916" i="4"/>
  <c r="G2916" i="4" s="1"/>
  <c r="H2916" i="4" s="1"/>
  <c r="F2915" i="4"/>
  <c r="G2915" i="4" s="1"/>
  <c r="H2915" i="4" s="1"/>
  <c r="F2914" i="4"/>
  <c r="G2914" i="4" s="1"/>
  <c r="H2914" i="4" s="1"/>
  <c r="F2913" i="4"/>
  <c r="G2913" i="4" s="1"/>
  <c r="H2913" i="4" s="1"/>
  <c r="F2912" i="4"/>
  <c r="G2912" i="4" s="1"/>
  <c r="H2912" i="4" s="1"/>
  <c r="F2911" i="4"/>
  <c r="G2911" i="4" s="1"/>
  <c r="H2911" i="4" s="1"/>
  <c r="F2910" i="4"/>
  <c r="G2910" i="4" s="1"/>
  <c r="H2910" i="4" s="1"/>
  <c r="F2909" i="4"/>
  <c r="G2909" i="4" s="1"/>
  <c r="H2909" i="4" s="1"/>
  <c r="F2908" i="4"/>
  <c r="G2908" i="4" s="1"/>
  <c r="H2908" i="4" s="1"/>
  <c r="F2907" i="4"/>
  <c r="G2907" i="4" s="1"/>
  <c r="H2907" i="4" s="1"/>
  <c r="F2906" i="4"/>
  <c r="G2906" i="4" s="1"/>
  <c r="H2906" i="4" s="1"/>
  <c r="F2905" i="4"/>
  <c r="G2905" i="4" s="1"/>
  <c r="H2905" i="4" s="1"/>
  <c r="F2957" i="4"/>
  <c r="G2957" i="4" s="1"/>
  <c r="H2957" i="4" s="1"/>
  <c r="F2945" i="4"/>
  <c r="G2945" i="4" s="1"/>
  <c r="H2945" i="4" s="1"/>
  <c r="F2941" i="4"/>
  <c r="G2941" i="4" s="1"/>
  <c r="H2941" i="4" s="1"/>
  <c r="F2933" i="4"/>
  <c r="G2933" i="4" s="1"/>
  <c r="H2933" i="4" s="1"/>
  <c r="F2978" i="4"/>
  <c r="G2978" i="4" s="1"/>
  <c r="H2978" i="4" s="1"/>
  <c r="F2934" i="4"/>
  <c r="G2934" i="4" s="1"/>
  <c r="H2934" i="4" s="1"/>
  <c r="F2931" i="4"/>
  <c r="G2931" i="4" s="1"/>
  <c r="H2931" i="4" s="1"/>
  <c r="F2959" i="4"/>
  <c r="G2959" i="4" s="1"/>
  <c r="H2959" i="4" s="1"/>
  <c r="F2944" i="4"/>
  <c r="G2944" i="4" s="1"/>
  <c r="H2944" i="4" s="1"/>
  <c r="F2889" i="4"/>
  <c r="G2889" i="4" s="1"/>
  <c r="H2889" i="4" s="1"/>
  <c r="F2882" i="4"/>
  <c r="G2882" i="4" s="1"/>
  <c r="H2882" i="4" s="1"/>
  <c r="F2975" i="4"/>
  <c r="G2975" i="4" s="1"/>
  <c r="H2975" i="4" s="1"/>
  <c r="F2965" i="4"/>
  <c r="G2965" i="4" s="1"/>
  <c r="H2965" i="4" s="1"/>
  <c r="F2902" i="4"/>
  <c r="G2902" i="4" s="1"/>
  <c r="H2902" i="4" s="1"/>
  <c r="F2898" i="4"/>
  <c r="G2898" i="4" s="1"/>
  <c r="H2898" i="4" s="1"/>
  <c r="F2894" i="4"/>
  <c r="G2894" i="4" s="1"/>
  <c r="H2894" i="4" s="1"/>
  <c r="F2883" i="4"/>
  <c r="G2883" i="4" s="1"/>
  <c r="H2883" i="4" s="1"/>
  <c r="F2871" i="4"/>
  <c r="G2871" i="4" s="1"/>
  <c r="H2871" i="4" s="1"/>
  <c r="F2870" i="4"/>
  <c r="G2870" i="4" s="1"/>
  <c r="H2870" i="4" s="1"/>
  <c r="F2869" i="4"/>
  <c r="G2869" i="4" s="1"/>
  <c r="H2869" i="4" s="1"/>
  <c r="F2868" i="4"/>
  <c r="G2868" i="4" s="1"/>
  <c r="H2868" i="4" s="1"/>
  <c r="F2867" i="4"/>
  <c r="G2867" i="4" s="1"/>
  <c r="H2867" i="4" s="1"/>
  <c r="F2866" i="4"/>
  <c r="G2866" i="4" s="1"/>
  <c r="H2866" i="4" s="1"/>
  <c r="F2865" i="4"/>
  <c r="G2865" i="4" s="1"/>
  <c r="H2865" i="4" s="1"/>
  <c r="F2864" i="4"/>
  <c r="G2864" i="4" s="1"/>
  <c r="H2864" i="4" s="1"/>
  <c r="F2863" i="4"/>
  <c r="G2863" i="4" s="1"/>
  <c r="H2863" i="4" s="1"/>
  <c r="F2861" i="4"/>
  <c r="G2861" i="4" s="1"/>
  <c r="H2861" i="4" s="1"/>
  <c r="F2860" i="4"/>
  <c r="G2860" i="4" s="1"/>
  <c r="H2860" i="4" s="1"/>
  <c r="F2859" i="4"/>
  <c r="G2859" i="4" s="1"/>
  <c r="H2859" i="4" s="1"/>
  <c r="F2857" i="4"/>
  <c r="G2857" i="4" s="1"/>
  <c r="H2857" i="4" s="1"/>
  <c r="F2856" i="4"/>
  <c r="G2856" i="4" s="1"/>
  <c r="H2856" i="4" s="1"/>
  <c r="F2855" i="4"/>
  <c r="G2855" i="4" s="1"/>
  <c r="H2855" i="4" s="1"/>
  <c r="F2854" i="4"/>
  <c r="G2854" i="4" s="1"/>
  <c r="H2854" i="4" s="1"/>
  <c r="F2853" i="4"/>
  <c r="G2853" i="4" s="1"/>
  <c r="H2853" i="4" s="1"/>
  <c r="F2852" i="4"/>
  <c r="G2852" i="4" s="1"/>
  <c r="H2852" i="4" s="1"/>
  <c r="F2850" i="4"/>
  <c r="G2850" i="4" s="1"/>
  <c r="H2850" i="4" s="1"/>
  <c r="F2849" i="4"/>
  <c r="G2849" i="4" s="1"/>
  <c r="H2849" i="4" s="1"/>
  <c r="F2848" i="4"/>
  <c r="G2848" i="4" s="1"/>
  <c r="H2848" i="4" s="1"/>
  <c r="F2847" i="4"/>
  <c r="G2847" i="4" s="1"/>
  <c r="H2847" i="4" s="1"/>
  <c r="F2846" i="4"/>
  <c r="G2846" i="4" s="1"/>
  <c r="H2846" i="4" s="1"/>
  <c r="F2845" i="4"/>
  <c r="G2845" i="4" s="1"/>
  <c r="H2845" i="4" s="1"/>
  <c r="F2844" i="4"/>
  <c r="G2844" i="4" s="1"/>
  <c r="H2844" i="4" s="1"/>
  <c r="F2843" i="4"/>
  <c r="G2843" i="4" s="1"/>
  <c r="H2843" i="4" s="1"/>
  <c r="F2842" i="4"/>
  <c r="G2842" i="4" s="1"/>
  <c r="H2842" i="4" s="1"/>
  <c r="F2841" i="4"/>
  <c r="G2841" i="4" s="1"/>
  <c r="H2841" i="4" s="1"/>
  <c r="F2840" i="4"/>
  <c r="G2840" i="4" s="1"/>
  <c r="H2840" i="4" s="1"/>
  <c r="F2839" i="4"/>
  <c r="G2839" i="4" s="1"/>
  <c r="H2839" i="4" s="1"/>
  <c r="F2838" i="4"/>
  <c r="G2838" i="4" s="1"/>
  <c r="H2838" i="4" s="1"/>
  <c r="F2837" i="4"/>
  <c r="G2837" i="4" s="1"/>
  <c r="H2837" i="4" s="1"/>
  <c r="F2836" i="4"/>
  <c r="G2836" i="4" s="1"/>
  <c r="H2836" i="4" s="1"/>
  <c r="F2834" i="4"/>
  <c r="G2834" i="4" s="1"/>
  <c r="H2834" i="4" s="1"/>
  <c r="F2833" i="4"/>
  <c r="G2833" i="4" s="1"/>
  <c r="H2833" i="4" s="1"/>
  <c r="F2884" i="4"/>
  <c r="G2884" i="4" s="1"/>
  <c r="H2884" i="4" s="1"/>
  <c r="F2872" i="4"/>
  <c r="G2872" i="4" s="1"/>
  <c r="H2872" i="4" s="1"/>
  <c r="F2903" i="4"/>
  <c r="G2903" i="4" s="1"/>
  <c r="H2903" i="4" s="1"/>
  <c r="F2899" i="4"/>
  <c r="G2899" i="4" s="1"/>
  <c r="H2899" i="4" s="1"/>
  <c r="F2895" i="4"/>
  <c r="G2895" i="4" s="1"/>
  <c r="H2895" i="4" s="1"/>
  <c r="F2891" i="4"/>
  <c r="G2891" i="4" s="1"/>
  <c r="H2891" i="4" s="1"/>
  <c r="F2885" i="4"/>
  <c r="G2885" i="4" s="1"/>
  <c r="H2885" i="4" s="1"/>
  <c r="F2874" i="4"/>
  <c r="G2874" i="4" s="1"/>
  <c r="H2874" i="4" s="1"/>
  <c r="F2947" i="4"/>
  <c r="G2947" i="4" s="1"/>
  <c r="H2947" i="4" s="1"/>
  <c r="F2875" i="4"/>
  <c r="G2875" i="4" s="1"/>
  <c r="H2875" i="4" s="1"/>
  <c r="F2936" i="4"/>
  <c r="G2936" i="4" s="1"/>
  <c r="H2936" i="4" s="1"/>
  <c r="F2920" i="4"/>
  <c r="G2920" i="4" s="1"/>
  <c r="H2920" i="4" s="1"/>
  <c r="F2886" i="4"/>
  <c r="G2886" i="4" s="1"/>
  <c r="H2886" i="4" s="1"/>
  <c r="F2901" i="4"/>
  <c r="G2901" i="4" s="1"/>
  <c r="H2901" i="4" s="1"/>
  <c r="F2897" i="4"/>
  <c r="G2897" i="4" s="1"/>
  <c r="H2897" i="4" s="1"/>
  <c r="F2893" i="4"/>
  <c r="G2893" i="4" s="1"/>
  <c r="H2893" i="4" s="1"/>
  <c r="F2888" i="4"/>
  <c r="G2888" i="4" s="1"/>
  <c r="H2888" i="4" s="1"/>
  <c r="F2880" i="4"/>
  <c r="G2880" i="4" s="1"/>
  <c r="H2880" i="4" s="1"/>
  <c r="F2887" i="4"/>
  <c r="G2887" i="4" s="1"/>
  <c r="H2887" i="4" s="1"/>
  <c r="F2926" i="4"/>
  <c r="G2926" i="4" s="1"/>
  <c r="H2926" i="4" s="1"/>
  <c r="F2881" i="4"/>
  <c r="G2881" i="4" s="1"/>
  <c r="H2881" i="4" s="1"/>
  <c r="F2878" i="4"/>
  <c r="G2878" i="4" s="1"/>
  <c r="H2878" i="4" s="1"/>
  <c r="F2984" i="4"/>
  <c r="G2984" i="4" s="1"/>
  <c r="H2984" i="4" s="1"/>
  <c r="F2873" i="4"/>
  <c r="G2873" i="4" s="1"/>
  <c r="H2873" i="4" s="1"/>
  <c r="F2921" i="4"/>
  <c r="G2921" i="4" s="1"/>
  <c r="H2921" i="4" s="1"/>
  <c r="F2877" i="4"/>
  <c r="G2877" i="4" s="1"/>
  <c r="H2877" i="4" s="1"/>
  <c r="F2971" i="4"/>
  <c r="G2971" i="4" s="1"/>
  <c r="H2971" i="4" s="1"/>
  <c r="F2904" i="4"/>
  <c r="G2904" i="4" s="1"/>
  <c r="H2904" i="4" s="1"/>
  <c r="F2900" i="4"/>
  <c r="G2900" i="4" s="1"/>
  <c r="H2900" i="4" s="1"/>
  <c r="F2896" i="4"/>
  <c r="G2896" i="4" s="1"/>
  <c r="H2896" i="4" s="1"/>
  <c r="F2788" i="4"/>
  <c r="G2788" i="4" s="1"/>
  <c r="H2788" i="4" s="1"/>
  <c r="F2832" i="4"/>
  <c r="G2832" i="4" s="1"/>
  <c r="H2832" i="4" s="1"/>
  <c r="F2821" i="4"/>
  <c r="G2821" i="4" s="1"/>
  <c r="H2821" i="4" s="1"/>
  <c r="F2818" i="4"/>
  <c r="G2818" i="4" s="1"/>
  <c r="H2818" i="4" s="1"/>
  <c r="F2815" i="4"/>
  <c r="G2815" i="4" s="1"/>
  <c r="H2815" i="4" s="1"/>
  <c r="F2812" i="4"/>
  <c r="G2812" i="4" s="1"/>
  <c r="H2812" i="4" s="1"/>
  <c r="F2809" i="4"/>
  <c r="G2809" i="4" s="1"/>
  <c r="H2809" i="4" s="1"/>
  <c r="F2806" i="4"/>
  <c r="G2806" i="4" s="1"/>
  <c r="H2806" i="4" s="1"/>
  <c r="F2802" i="4"/>
  <c r="G2802" i="4" s="1"/>
  <c r="H2802" i="4" s="1"/>
  <c r="F2798" i="4"/>
  <c r="G2798" i="4" s="1"/>
  <c r="H2798" i="4" s="1"/>
  <c r="F2794" i="4"/>
  <c r="G2794" i="4" s="1"/>
  <c r="H2794" i="4" s="1"/>
  <c r="F2789" i="4"/>
  <c r="G2789" i="4" s="1"/>
  <c r="H2789" i="4" s="1"/>
  <c r="F2879" i="4"/>
  <c r="G2879" i="4" s="1"/>
  <c r="H2879" i="4" s="1"/>
  <c r="F2829" i="4"/>
  <c r="G2829" i="4" s="1"/>
  <c r="H2829" i="4" s="1"/>
  <c r="F2824" i="4"/>
  <c r="G2824" i="4" s="1"/>
  <c r="H2824" i="4" s="1"/>
  <c r="F2790" i="4"/>
  <c r="G2790" i="4" s="1"/>
  <c r="H2790" i="4" s="1"/>
  <c r="F2831" i="4"/>
  <c r="G2831" i="4" s="1"/>
  <c r="H2831" i="4" s="1"/>
  <c r="F2822" i="4"/>
  <c r="G2822" i="4" s="1"/>
  <c r="H2822" i="4" s="1"/>
  <c r="F2819" i="4"/>
  <c r="G2819" i="4" s="1"/>
  <c r="H2819" i="4" s="1"/>
  <c r="F2816" i="4"/>
  <c r="G2816" i="4" s="1"/>
  <c r="H2816" i="4" s="1"/>
  <c r="F2813" i="4"/>
  <c r="G2813" i="4" s="1"/>
  <c r="H2813" i="4" s="1"/>
  <c r="F2810" i="4"/>
  <c r="G2810" i="4" s="1"/>
  <c r="H2810" i="4" s="1"/>
  <c r="F2807" i="4"/>
  <c r="G2807" i="4" s="1"/>
  <c r="H2807" i="4" s="1"/>
  <c r="F2803" i="4"/>
  <c r="G2803" i="4" s="1"/>
  <c r="H2803" i="4" s="1"/>
  <c r="F2799" i="4"/>
  <c r="G2799" i="4" s="1"/>
  <c r="H2799" i="4" s="1"/>
  <c r="F2826" i="4"/>
  <c r="G2826" i="4" s="1"/>
  <c r="H2826" i="4" s="1"/>
  <c r="F2791" i="4"/>
  <c r="G2791" i="4" s="1"/>
  <c r="H2791" i="4" s="1"/>
  <c r="F2784" i="4"/>
  <c r="G2784" i="4" s="1"/>
  <c r="H2784" i="4" s="1"/>
  <c r="F2783" i="4"/>
  <c r="G2783" i="4" s="1"/>
  <c r="H2783" i="4" s="1"/>
  <c r="F2782" i="4"/>
  <c r="G2782" i="4" s="1"/>
  <c r="H2782" i="4" s="1"/>
  <c r="F2781" i="4"/>
  <c r="G2781" i="4" s="1"/>
  <c r="H2781" i="4" s="1"/>
  <c r="F2780" i="4"/>
  <c r="G2780" i="4" s="1"/>
  <c r="H2780" i="4" s="1"/>
  <c r="F2779" i="4"/>
  <c r="G2779" i="4" s="1"/>
  <c r="H2779" i="4" s="1"/>
  <c r="F2778" i="4"/>
  <c r="G2778" i="4" s="1"/>
  <c r="H2778" i="4" s="1"/>
  <c r="F2777" i="4"/>
  <c r="G2777" i="4" s="1"/>
  <c r="H2777" i="4" s="1"/>
  <c r="F2774" i="4"/>
  <c r="G2774" i="4" s="1"/>
  <c r="H2774" i="4" s="1"/>
  <c r="F2773" i="4"/>
  <c r="G2773" i="4" s="1"/>
  <c r="H2773" i="4" s="1"/>
  <c r="F2772" i="4"/>
  <c r="G2772" i="4" s="1"/>
  <c r="H2772" i="4" s="1"/>
  <c r="F2771" i="4"/>
  <c r="G2771" i="4" s="1"/>
  <c r="H2771" i="4" s="1"/>
  <c r="F2770" i="4"/>
  <c r="G2770" i="4" s="1"/>
  <c r="H2770" i="4" s="1"/>
  <c r="F2769" i="4"/>
  <c r="G2769" i="4" s="1"/>
  <c r="H2769" i="4" s="1"/>
  <c r="F2768" i="4"/>
  <c r="G2768" i="4" s="1"/>
  <c r="H2768" i="4" s="1"/>
  <c r="F2766" i="4"/>
  <c r="G2766" i="4" s="1"/>
  <c r="H2766" i="4" s="1"/>
  <c r="F2765" i="4"/>
  <c r="G2765" i="4" s="1"/>
  <c r="H2765" i="4" s="1"/>
  <c r="F2764" i="4"/>
  <c r="G2764" i="4" s="1"/>
  <c r="H2764" i="4" s="1"/>
  <c r="F2763" i="4"/>
  <c r="G2763" i="4" s="1"/>
  <c r="H2763" i="4" s="1"/>
  <c r="F2762" i="4"/>
  <c r="G2762" i="4" s="1"/>
  <c r="H2762" i="4" s="1"/>
  <c r="F2760" i="4"/>
  <c r="G2760" i="4" s="1"/>
  <c r="H2760" i="4" s="1"/>
  <c r="F2759" i="4"/>
  <c r="G2759" i="4" s="1"/>
  <c r="H2759" i="4" s="1"/>
  <c r="F2758" i="4"/>
  <c r="G2758" i="4" s="1"/>
  <c r="H2758" i="4" s="1"/>
  <c r="F2757" i="4"/>
  <c r="G2757" i="4" s="1"/>
  <c r="H2757" i="4" s="1"/>
  <c r="F2756" i="4"/>
  <c r="G2756" i="4" s="1"/>
  <c r="H2756" i="4" s="1"/>
  <c r="F2755" i="4"/>
  <c r="G2755" i="4" s="1"/>
  <c r="H2755" i="4" s="1"/>
  <c r="F2754" i="4"/>
  <c r="G2754" i="4" s="1"/>
  <c r="H2754" i="4" s="1"/>
  <c r="F2753" i="4"/>
  <c r="G2753" i="4" s="1"/>
  <c r="H2753" i="4" s="1"/>
  <c r="F2750" i="4"/>
  <c r="G2750" i="4" s="1"/>
  <c r="H2750" i="4" s="1"/>
  <c r="F2749" i="4"/>
  <c r="G2749" i="4" s="1"/>
  <c r="H2749" i="4" s="1"/>
  <c r="F2748" i="4"/>
  <c r="G2748" i="4" s="1"/>
  <c r="H2748" i="4" s="1"/>
  <c r="F2747" i="4"/>
  <c r="G2747" i="4" s="1"/>
  <c r="H2747" i="4" s="1"/>
  <c r="F2746" i="4"/>
  <c r="G2746" i="4" s="1"/>
  <c r="H2746" i="4" s="1"/>
  <c r="F2745" i="4"/>
  <c r="G2745" i="4" s="1"/>
  <c r="H2745" i="4" s="1"/>
  <c r="F2743" i="4"/>
  <c r="G2743" i="4" s="1"/>
  <c r="H2743" i="4" s="1"/>
  <c r="F2742" i="4"/>
  <c r="G2742" i="4" s="1"/>
  <c r="H2742" i="4" s="1"/>
  <c r="F2741" i="4"/>
  <c r="G2741" i="4" s="1"/>
  <c r="H2741" i="4" s="1"/>
  <c r="F2740" i="4"/>
  <c r="G2740" i="4" s="1"/>
  <c r="H2740" i="4" s="1"/>
  <c r="F2739" i="4"/>
  <c r="G2739" i="4" s="1"/>
  <c r="H2739" i="4" s="1"/>
  <c r="F2738" i="4"/>
  <c r="G2738" i="4" s="1"/>
  <c r="H2738" i="4" s="1"/>
  <c r="F2737" i="4"/>
  <c r="G2737" i="4" s="1"/>
  <c r="H2737" i="4" s="1"/>
  <c r="F2735" i="4"/>
  <c r="G2735" i="4" s="1"/>
  <c r="H2735" i="4" s="1"/>
  <c r="F2734" i="4"/>
  <c r="G2734" i="4" s="1"/>
  <c r="H2734" i="4" s="1"/>
  <c r="F2733" i="4"/>
  <c r="G2733" i="4" s="1"/>
  <c r="H2733" i="4" s="1"/>
  <c r="F2731" i="4"/>
  <c r="G2731" i="4" s="1"/>
  <c r="H2731" i="4" s="1"/>
  <c r="F2730" i="4"/>
  <c r="G2730" i="4" s="1"/>
  <c r="H2730" i="4" s="1"/>
  <c r="F2729" i="4"/>
  <c r="G2729" i="4" s="1"/>
  <c r="H2729" i="4" s="1"/>
  <c r="F2728" i="4"/>
  <c r="G2728" i="4" s="1"/>
  <c r="H2728" i="4" s="1"/>
  <c r="F2727" i="4"/>
  <c r="G2727" i="4" s="1"/>
  <c r="H2727" i="4" s="1"/>
  <c r="F2726" i="4"/>
  <c r="G2726" i="4" s="1"/>
  <c r="H2726" i="4" s="1"/>
  <c r="F2725" i="4"/>
  <c r="G2725" i="4" s="1"/>
  <c r="H2725" i="4" s="1"/>
  <c r="F2724" i="4"/>
  <c r="G2724" i="4" s="1"/>
  <c r="H2724" i="4" s="1"/>
  <c r="F2723" i="4"/>
  <c r="G2723" i="4" s="1"/>
  <c r="H2723" i="4" s="1"/>
  <c r="F2722" i="4"/>
  <c r="G2722" i="4" s="1"/>
  <c r="H2722" i="4" s="1"/>
  <c r="F2721" i="4"/>
  <c r="G2721" i="4" s="1"/>
  <c r="H2721" i="4" s="1"/>
  <c r="F2719" i="4"/>
  <c r="G2719" i="4" s="1"/>
  <c r="H2719" i="4" s="1"/>
  <c r="F2718" i="4"/>
  <c r="G2718" i="4" s="1"/>
  <c r="H2718" i="4" s="1"/>
  <c r="F2716" i="4"/>
  <c r="G2716" i="4" s="1"/>
  <c r="H2716" i="4" s="1"/>
  <c r="F2715" i="4"/>
  <c r="G2715" i="4" s="1"/>
  <c r="H2715" i="4" s="1"/>
  <c r="F2714" i="4"/>
  <c r="G2714" i="4" s="1"/>
  <c r="H2714" i="4" s="1"/>
  <c r="F2713" i="4"/>
  <c r="G2713" i="4" s="1"/>
  <c r="H2713" i="4" s="1"/>
  <c r="F2712" i="4"/>
  <c r="G2712" i="4" s="1"/>
  <c r="H2712" i="4" s="1"/>
  <c r="F2711" i="4"/>
  <c r="G2711" i="4" s="1"/>
  <c r="H2711" i="4" s="1"/>
  <c r="F2710" i="4"/>
  <c r="G2710" i="4" s="1"/>
  <c r="H2710" i="4" s="1"/>
  <c r="F2709" i="4"/>
  <c r="G2709" i="4" s="1"/>
  <c r="H2709" i="4" s="1"/>
  <c r="F2708" i="4"/>
  <c r="G2708" i="4" s="1"/>
  <c r="H2708" i="4" s="1"/>
  <c r="F2707" i="4"/>
  <c r="G2707" i="4" s="1"/>
  <c r="H2707" i="4" s="1"/>
  <c r="F2706" i="4"/>
  <c r="G2706" i="4" s="1"/>
  <c r="H2706" i="4" s="1"/>
  <c r="F2705" i="4"/>
  <c r="G2705" i="4" s="1"/>
  <c r="H2705" i="4" s="1"/>
  <c r="F2704" i="4"/>
  <c r="G2704" i="4" s="1"/>
  <c r="H2704" i="4" s="1"/>
  <c r="F2703" i="4"/>
  <c r="G2703" i="4" s="1"/>
  <c r="H2703" i="4" s="1"/>
  <c r="F2825" i="4"/>
  <c r="G2825" i="4" s="1"/>
  <c r="H2825" i="4" s="1"/>
  <c r="F2805" i="4"/>
  <c r="G2805" i="4" s="1"/>
  <c r="H2805" i="4" s="1"/>
  <c r="F2801" i="4"/>
  <c r="G2801" i="4" s="1"/>
  <c r="H2801" i="4" s="1"/>
  <c r="F2797" i="4"/>
  <c r="G2797" i="4" s="1"/>
  <c r="H2797" i="4" s="1"/>
  <c r="F2793" i="4"/>
  <c r="G2793" i="4" s="1"/>
  <c r="H2793" i="4" s="1"/>
  <c r="F2811" i="4"/>
  <c r="G2811" i="4" s="1"/>
  <c r="H2811" i="4" s="1"/>
  <c r="F2804" i="4"/>
  <c r="G2804" i="4" s="1"/>
  <c r="H2804" i="4" s="1"/>
  <c r="F2695" i="4"/>
  <c r="G2695" i="4" s="1"/>
  <c r="H2695" i="4" s="1"/>
  <c r="F2828" i="4"/>
  <c r="G2828" i="4" s="1"/>
  <c r="H2828" i="4" s="1"/>
  <c r="F2696" i="4"/>
  <c r="G2696" i="4" s="1"/>
  <c r="H2696" i="4" s="1"/>
  <c r="F2814" i="4"/>
  <c r="G2814" i="4" s="1"/>
  <c r="H2814" i="4" s="1"/>
  <c r="F2785" i="4"/>
  <c r="G2785" i="4" s="1"/>
  <c r="H2785" i="4" s="1"/>
  <c r="F2697" i="4"/>
  <c r="G2697" i="4" s="1"/>
  <c r="H2697" i="4" s="1"/>
  <c r="F2800" i="4"/>
  <c r="G2800" i="4" s="1"/>
  <c r="H2800" i="4" s="1"/>
  <c r="F2698" i="4"/>
  <c r="G2698" i="4" s="1"/>
  <c r="H2698" i="4" s="1"/>
  <c r="F2817" i="4"/>
  <c r="G2817" i="4" s="1"/>
  <c r="H2817" i="4" s="1"/>
  <c r="F2699" i="4"/>
  <c r="G2699" i="4" s="1"/>
  <c r="H2699" i="4" s="1"/>
  <c r="F2687" i="4"/>
  <c r="G2687" i="4" s="1"/>
  <c r="H2687" i="4" s="1"/>
  <c r="F2685" i="4"/>
  <c r="G2685" i="4" s="1"/>
  <c r="H2685" i="4" s="1"/>
  <c r="F2684" i="4"/>
  <c r="G2684" i="4" s="1"/>
  <c r="H2684" i="4" s="1"/>
  <c r="F2683" i="4"/>
  <c r="G2683" i="4" s="1"/>
  <c r="H2683" i="4" s="1"/>
  <c r="F2682" i="4"/>
  <c r="G2682" i="4" s="1"/>
  <c r="H2682" i="4" s="1"/>
  <c r="F2681" i="4"/>
  <c r="G2681" i="4" s="1"/>
  <c r="H2681" i="4" s="1"/>
  <c r="F2679" i="4"/>
  <c r="G2679" i="4" s="1"/>
  <c r="H2679" i="4" s="1"/>
  <c r="F2678" i="4"/>
  <c r="G2678" i="4" s="1"/>
  <c r="H2678" i="4" s="1"/>
  <c r="F2700" i="4"/>
  <c r="G2700" i="4" s="1"/>
  <c r="H2700" i="4" s="1"/>
  <c r="F2688" i="4"/>
  <c r="G2688" i="4" s="1"/>
  <c r="H2688" i="4" s="1"/>
  <c r="F2820" i="4"/>
  <c r="G2820" i="4" s="1"/>
  <c r="H2820" i="4" s="1"/>
  <c r="F2796" i="4"/>
  <c r="G2796" i="4" s="1"/>
  <c r="H2796" i="4" s="1"/>
  <c r="F2701" i="4"/>
  <c r="G2701" i="4" s="1"/>
  <c r="H2701" i="4" s="1"/>
  <c r="F2689" i="4"/>
  <c r="G2689" i="4" s="1"/>
  <c r="H2689" i="4" s="1"/>
  <c r="F2792" i="4"/>
  <c r="G2792" i="4" s="1"/>
  <c r="H2792" i="4" s="1"/>
  <c r="F2666" i="4"/>
  <c r="G2666" i="4" s="1"/>
  <c r="H2666" i="4" s="1"/>
  <c r="F2628" i="4"/>
  <c r="G2628" i="4" s="1"/>
  <c r="H2628" i="4" s="1"/>
  <c r="F2693" i="4"/>
  <c r="G2693" i="4" s="1"/>
  <c r="H2693" i="4" s="1"/>
  <c r="F2690" i="4"/>
  <c r="G2690" i="4" s="1"/>
  <c r="H2690" i="4" s="1"/>
  <c r="F2671" i="4"/>
  <c r="G2671" i="4" s="1"/>
  <c r="H2671" i="4" s="1"/>
  <c r="F2624" i="4"/>
  <c r="G2624" i="4" s="1"/>
  <c r="H2624" i="4" s="1"/>
  <c r="F2623" i="4"/>
  <c r="G2623" i="4" s="1"/>
  <c r="H2623" i="4" s="1"/>
  <c r="F2622" i="4"/>
  <c r="G2622" i="4" s="1"/>
  <c r="H2622" i="4" s="1"/>
  <c r="F2621" i="4"/>
  <c r="G2621" i="4" s="1"/>
  <c r="H2621" i="4" s="1"/>
  <c r="F2620" i="4"/>
  <c r="G2620" i="4" s="1"/>
  <c r="H2620" i="4" s="1"/>
  <c r="F2619" i="4"/>
  <c r="G2619" i="4" s="1"/>
  <c r="H2619" i="4" s="1"/>
  <c r="F2618" i="4"/>
  <c r="G2618" i="4" s="1"/>
  <c r="H2618" i="4" s="1"/>
  <c r="F2616" i="4"/>
  <c r="G2616" i="4" s="1"/>
  <c r="H2616" i="4" s="1"/>
  <c r="F2615" i="4"/>
  <c r="G2615" i="4" s="1"/>
  <c r="H2615" i="4" s="1"/>
  <c r="F2614" i="4"/>
  <c r="G2614" i="4" s="1"/>
  <c r="H2614" i="4" s="1"/>
  <c r="F2613" i="4"/>
  <c r="G2613" i="4" s="1"/>
  <c r="H2613" i="4" s="1"/>
  <c r="F2612" i="4"/>
  <c r="G2612" i="4" s="1"/>
  <c r="H2612" i="4" s="1"/>
  <c r="F2611" i="4"/>
  <c r="G2611" i="4" s="1"/>
  <c r="H2611" i="4" s="1"/>
  <c r="F2610" i="4"/>
  <c r="G2610" i="4" s="1"/>
  <c r="H2610" i="4" s="1"/>
  <c r="F2609" i="4"/>
  <c r="G2609" i="4" s="1"/>
  <c r="H2609" i="4" s="1"/>
  <c r="F2607" i="4"/>
  <c r="G2607" i="4" s="1"/>
  <c r="H2607" i="4" s="1"/>
  <c r="F2606" i="4"/>
  <c r="G2606" i="4" s="1"/>
  <c r="H2606" i="4" s="1"/>
  <c r="F2605" i="4"/>
  <c r="G2605" i="4" s="1"/>
  <c r="H2605" i="4" s="1"/>
  <c r="F2604" i="4"/>
  <c r="G2604" i="4" s="1"/>
  <c r="H2604" i="4" s="1"/>
  <c r="F2603" i="4"/>
  <c r="G2603" i="4" s="1"/>
  <c r="H2603" i="4" s="1"/>
  <c r="F2602" i="4"/>
  <c r="G2602" i="4" s="1"/>
  <c r="H2602" i="4" s="1"/>
  <c r="F2601" i="4"/>
  <c r="G2601" i="4" s="1"/>
  <c r="H2601" i="4" s="1"/>
  <c r="F2600" i="4"/>
  <c r="G2600" i="4" s="1"/>
  <c r="H2600" i="4" s="1"/>
  <c r="F2599" i="4"/>
  <c r="G2599" i="4" s="1"/>
  <c r="H2599" i="4" s="1"/>
  <c r="F2598" i="4"/>
  <c r="G2598" i="4" s="1"/>
  <c r="H2598" i="4" s="1"/>
  <c r="F2597" i="4"/>
  <c r="G2597" i="4" s="1"/>
  <c r="H2597" i="4" s="1"/>
  <c r="F2596" i="4"/>
  <c r="G2596" i="4" s="1"/>
  <c r="H2596" i="4" s="1"/>
  <c r="F2595" i="4"/>
  <c r="G2595" i="4" s="1"/>
  <c r="H2595" i="4" s="1"/>
  <c r="F2594" i="4"/>
  <c r="G2594" i="4" s="1"/>
  <c r="H2594" i="4" s="1"/>
  <c r="F2593" i="4"/>
  <c r="G2593" i="4" s="1"/>
  <c r="H2593" i="4" s="1"/>
  <c r="F2591" i="4"/>
  <c r="G2591" i="4" s="1"/>
  <c r="H2591" i="4" s="1"/>
  <c r="F2590" i="4"/>
  <c r="G2590" i="4" s="1"/>
  <c r="H2590" i="4" s="1"/>
  <c r="F2589" i="4"/>
  <c r="G2589" i="4" s="1"/>
  <c r="H2589" i="4" s="1"/>
  <c r="F2588" i="4"/>
  <c r="G2588" i="4" s="1"/>
  <c r="H2588" i="4" s="1"/>
  <c r="F2587" i="4"/>
  <c r="G2587" i="4" s="1"/>
  <c r="H2587" i="4" s="1"/>
  <c r="F2586" i="4"/>
  <c r="G2586" i="4" s="1"/>
  <c r="H2586" i="4" s="1"/>
  <c r="F2585" i="4"/>
  <c r="G2585" i="4" s="1"/>
  <c r="H2585" i="4" s="1"/>
  <c r="F2584" i="4"/>
  <c r="G2584" i="4" s="1"/>
  <c r="H2584" i="4" s="1"/>
  <c r="F2583" i="4"/>
  <c r="G2583" i="4" s="1"/>
  <c r="H2583" i="4" s="1"/>
  <c r="F2582" i="4"/>
  <c r="G2582" i="4" s="1"/>
  <c r="H2582" i="4" s="1"/>
  <c r="F2581" i="4"/>
  <c r="G2581" i="4" s="1"/>
  <c r="H2581" i="4" s="1"/>
  <c r="F2580" i="4"/>
  <c r="G2580" i="4" s="1"/>
  <c r="H2580" i="4" s="1"/>
  <c r="F2579" i="4"/>
  <c r="G2579" i="4" s="1"/>
  <c r="H2579" i="4" s="1"/>
  <c r="F2578" i="4"/>
  <c r="G2578" i="4" s="1"/>
  <c r="H2578" i="4" s="1"/>
  <c r="F2577" i="4"/>
  <c r="G2577" i="4" s="1"/>
  <c r="H2577" i="4" s="1"/>
  <c r="F2576" i="4"/>
  <c r="G2576" i="4" s="1"/>
  <c r="H2576" i="4" s="1"/>
  <c r="F2575" i="4"/>
  <c r="G2575" i="4" s="1"/>
  <c r="H2575" i="4" s="1"/>
  <c r="F2574" i="4"/>
  <c r="G2574" i="4" s="1"/>
  <c r="H2574" i="4" s="1"/>
  <c r="F2573" i="4"/>
  <c r="G2573" i="4" s="1"/>
  <c r="H2573" i="4" s="1"/>
  <c r="F2572" i="4"/>
  <c r="G2572" i="4" s="1"/>
  <c r="H2572" i="4" s="1"/>
  <c r="F2571" i="4"/>
  <c r="G2571" i="4" s="1"/>
  <c r="H2571" i="4" s="1"/>
  <c r="F2570" i="4"/>
  <c r="G2570" i="4" s="1"/>
  <c r="H2570" i="4" s="1"/>
  <c r="F2569" i="4"/>
  <c r="G2569" i="4" s="1"/>
  <c r="H2569" i="4" s="1"/>
  <c r="F2568" i="4"/>
  <c r="G2568" i="4" s="1"/>
  <c r="H2568" i="4" s="1"/>
  <c r="F2567" i="4"/>
  <c r="G2567" i="4" s="1"/>
  <c r="H2567" i="4" s="1"/>
  <c r="F2566" i="4"/>
  <c r="G2566" i="4" s="1"/>
  <c r="H2566" i="4" s="1"/>
  <c r="F2565" i="4"/>
  <c r="G2565" i="4" s="1"/>
  <c r="H2565" i="4" s="1"/>
  <c r="F2564" i="4"/>
  <c r="G2564" i="4" s="1"/>
  <c r="H2564" i="4" s="1"/>
  <c r="F2563" i="4"/>
  <c r="G2563" i="4" s="1"/>
  <c r="H2563" i="4" s="1"/>
  <c r="F2562" i="4"/>
  <c r="G2562" i="4" s="1"/>
  <c r="H2562" i="4" s="1"/>
  <c r="F2561" i="4"/>
  <c r="G2561" i="4" s="1"/>
  <c r="H2561" i="4" s="1"/>
  <c r="F2560" i="4"/>
  <c r="G2560" i="4" s="1"/>
  <c r="H2560" i="4" s="1"/>
  <c r="F2559" i="4"/>
  <c r="G2559" i="4" s="1"/>
  <c r="H2559" i="4" s="1"/>
  <c r="F2558" i="4"/>
  <c r="G2558" i="4" s="1"/>
  <c r="H2558" i="4" s="1"/>
  <c r="F2556" i="4"/>
  <c r="G2556" i="4" s="1"/>
  <c r="H2556" i="4" s="1"/>
  <c r="F2555" i="4"/>
  <c r="G2555" i="4" s="1"/>
  <c r="H2555" i="4" s="1"/>
  <c r="F2554" i="4"/>
  <c r="G2554" i="4" s="1"/>
  <c r="H2554" i="4" s="1"/>
  <c r="F2553" i="4"/>
  <c r="G2553" i="4" s="1"/>
  <c r="H2553" i="4" s="1"/>
  <c r="F2552" i="4"/>
  <c r="G2552" i="4" s="1"/>
  <c r="H2552" i="4" s="1"/>
  <c r="F2551" i="4"/>
  <c r="G2551" i="4" s="1"/>
  <c r="H2551" i="4" s="1"/>
  <c r="F2550" i="4"/>
  <c r="G2550" i="4" s="1"/>
  <c r="H2550" i="4" s="1"/>
  <c r="F2549" i="4"/>
  <c r="G2549" i="4" s="1"/>
  <c r="H2549" i="4" s="1"/>
  <c r="F2548" i="4"/>
  <c r="G2548" i="4" s="1"/>
  <c r="H2548" i="4" s="1"/>
  <c r="F2823" i="4"/>
  <c r="G2823" i="4" s="1"/>
  <c r="H2823" i="4" s="1"/>
  <c r="F2676" i="4"/>
  <c r="G2676" i="4" s="1"/>
  <c r="H2676" i="4" s="1"/>
  <c r="F2664" i="4"/>
  <c r="G2664" i="4" s="1"/>
  <c r="H2664" i="4" s="1"/>
  <c r="F2702" i="4"/>
  <c r="G2702" i="4" s="1"/>
  <c r="H2702" i="4" s="1"/>
  <c r="F2669" i="4"/>
  <c r="G2669" i="4" s="1"/>
  <c r="H2669" i="4" s="1"/>
  <c r="F2659" i="4"/>
  <c r="G2659" i="4" s="1"/>
  <c r="H2659" i="4" s="1"/>
  <c r="F2656" i="4"/>
  <c r="G2656" i="4" s="1"/>
  <c r="H2656" i="4" s="1"/>
  <c r="F2653" i="4"/>
  <c r="G2653" i="4" s="1"/>
  <c r="H2653" i="4" s="1"/>
  <c r="F2650" i="4"/>
  <c r="G2650" i="4" s="1"/>
  <c r="H2650" i="4" s="1"/>
  <c r="F2647" i="4"/>
  <c r="G2647" i="4" s="1"/>
  <c r="H2647" i="4" s="1"/>
  <c r="F2644" i="4"/>
  <c r="G2644" i="4" s="1"/>
  <c r="H2644" i="4" s="1"/>
  <c r="F2674" i="4"/>
  <c r="G2674" i="4" s="1"/>
  <c r="H2674" i="4" s="1"/>
  <c r="F2662" i="4"/>
  <c r="G2662" i="4" s="1"/>
  <c r="H2662" i="4" s="1"/>
  <c r="F2808" i="4"/>
  <c r="G2808" i="4" s="1"/>
  <c r="H2808" i="4" s="1"/>
  <c r="F2692" i="4"/>
  <c r="G2692" i="4" s="1"/>
  <c r="H2692" i="4" s="1"/>
  <c r="F2667" i="4"/>
  <c r="G2667" i="4" s="1"/>
  <c r="H2667" i="4" s="1"/>
  <c r="F2672" i="4"/>
  <c r="G2672" i="4" s="1"/>
  <c r="H2672" i="4" s="1"/>
  <c r="F2626" i="4"/>
  <c r="G2626" i="4" s="1"/>
  <c r="H2626" i="4" s="1"/>
  <c r="F2787" i="4"/>
  <c r="G2787" i="4" s="1"/>
  <c r="H2787" i="4" s="1"/>
  <c r="F2677" i="4"/>
  <c r="G2677" i="4" s="1"/>
  <c r="H2677" i="4" s="1"/>
  <c r="F2665" i="4"/>
  <c r="G2665" i="4" s="1"/>
  <c r="H2665" i="4" s="1"/>
  <c r="F2660" i="4"/>
  <c r="G2660" i="4" s="1"/>
  <c r="H2660" i="4" s="1"/>
  <c r="F2657" i="4"/>
  <c r="G2657" i="4" s="1"/>
  <c r="H2657" i="4" s="1"/>
  <c r="F2654" i="4"/>
  <c r="G2654" i="4" s="1"/>
  <c r="H2654" i="4" s="1"/>
  <c r="F2651" i="4"/>
  <c r="G2651" i="4" s="1"/>
  <c r="H2651" i="4" s="1"/>
  <c r="F2648" i="4"/>
  <c r="G2648" i="4" s="1"/>
  <c r="H2648" i="4" s="1"/>
  <c r="F2645" i="4"/>
  <c r="G2645" i="4" s="1"/>
  <c r="H2645" i="4" s="1"/>
  <c r="F2642" i="4"/>
  <c r="G2642" i="4" s="1"/>
  <c r="H2642" i="4" s="1"/>
  <c r="F2639" i="4"/>
  <c r="G2639" i="4" s="1"/>
  <c r="H2639" i="4" s="1"/>
  <c r="F2636" i="4"/>
  <c r="G2636" i="4" s="1"/>
  <c r="H2636" i="4" s="1"/>
  <c r="F2633" i="4"/>
  <c r="G2633" i="4" s="1"/>
  <c r="H2633" i="4" s="1"/>
  <c r="F2630" i="4"/>
  <c r="G2630" i="4" s="1"/>
  <c r="H2630" i="4" s="1"/>
  <c r="F2786" i="4"/>
  <c r="G2786" i="4" s="1"/>
  <c r="H2786" i="4" s="1"/>
  <c r="F2691" i="4"/>
  <c r="G2691" i="4" s="1"/>
  <c r="H2691" i="4" s="1"/>
  <c r="F2675" i="4"/>
  <c r="G2675" i="4" s="1"/>
  <c r="H2675" i="4" s="1"/>
  <c r="F2663" i="4"/>
  <c r="G2663" i="4" s="1"/>
  <c r="H2663" i="4" s="1"/>
  <c r="F2673" i="4"/>
  <c r="G2673" i="4" s="1"/>
  <c r="H2673" i="4" s="1"/>
  <c r="F2661" i="4"/>
  <c r="G2661" i="4" s="1"/>
  <c r="H2661" i="4" s="1"/>
  <c r="F2658" i="4"/>
  <c r="G2658" i="4" s="1"/>
  <c r="H2658" i="4" s="1"/>
  <c r="F2652" i="4"/>
  <c r="G2652" i="4" s="1"/>
  <c r="H2652" i="4" s="1"/>
  <c r="F2649" i="4"/>
  <c r="G2649" i="4" s="1"/>
  <c r="H2649" i="4" s="1"/>
  <c r="F2643" i="4"/>
  <c r="G2643" i="4" s="1"/>
  <c r="H2643" i="4" s="1"/>
  <c r="F2640" i="4"/>
  <c r="G2640" i="4" s="1"/>
  <c r="H2640" i="4" s="1"/>
  <c r="F2637" i="4"/>
  <c r="G2637" i="4" s="1"/>
  <c r="H2637" i="4" s="1"/>
  <c r="F2634" i="4"/>
  <c r="G2634" i="4" s="1"/>
  <c r="H2634" i="4" s="1"/>
  <c r="F2631" i="4"/>
  <c r="G2631" i="4" s="1"/>
  <c r="H2631" i="4" s="1"/>
  <c r="F2627" i="4"/>
  <c r="G2627" i="4" s="1"/>
  <c r="H2627" i="4" s="1"/>
  <c r="F2641" i="4"/>
  <c r="G2641" i="4" s="1"/>
  <c r="H2641" i="4" s="1"/>
  <c r="F2638" i="4"/>
  <c r="G2638" i="4" s="1"/>
  <c r="H2638" i="4" s="1"/>
  <c r="F2635" i="4"/>
  <c r="G2635" i="4" s="1"/>
  <c r="H2635" i="4" s="1"/>
  <c r="F2632" i="4"/>
  <c r="G2632" i="4" s="1"/>
  <c r="H2632" i="4" s="1"/>
  <c r="F2629" i="4"/>
  <c r="G2629" i="4" s="1"/>
  <c r="H2629" i="4" s="1"/>
  <c r="F2670" i="4"/>
  <c r="G2670" i="4" s="1"/>
  <c r="H2670" i="4" s="1"/>
  <c r="F2498" i="4"/>
  <c r="G2498" i="4" s="1"/>
  <c r="H2498" i="4" s="1"/>
  <c r="F2483" i="4"/>
  <c r="G2483" i="4" s="1"/>
  <c r="H2483" i="4" s="1"/>
  <c r="F2455" i="4"/>
  <c r="G2455" i="4" s="1"/>
  <c r="H2455" i="4" s="1"/>
  <c r="F2488" i="4"/>
  <c r="G2488" i="4" s="1"/>
  <c r="H2488" i="4" s="1"/>
  <c r="F2476" i="4"/>
  <c r="G2476" i="4" s="1"/>
  <c r="H2476" i="4" s="1"/>
  <c r="F2456" i="4"/>
  <c r="G2456" i="4" s="1"/>
  <c r="H2456" i="4" s="1"/>
  <c r="F2443" i="4"/>
  <c r="G2443" i="4" s="1"/>
  <c r="H2443" i="4" s="1"/>
  <c r="F2442" i="4"/>
  <c r="G2442" i="4" s="1"/>
  <c r="H2442" i="4" s="1"/>
  <c r="F2441" i="4"/>
  <c r="G2441" i="4" s="1"/>
  <c r="H2441" i="4" s="1"/>
  <c r="F2440" i="4"/>
  <c r="G2440" i="4" s="1"/>
  <c r="H2440" i="4" s="1"/>
  <c r="F2439" i="4"/>
  <c r="G2439" i="4" s="1"/>
  <c r="H2439" i="4" s="1"/>
  <c r="F2438" i="4"/>
  <c r="G2438" i="4" s="1"/>
  <c r="H2438" i="4" s="1"/>
  <c r="F2437" i="4"/>
  <c r="G2437" i="4" s="1"/>
  <c r="H2437" i="4" s="1"/>
  <c r="F2436" i="4"/>
  <c r="G2436" i="4" s="1"/>
  <c r="H2436" i="4" s="1"/>
  <c r="F2435" i="4"/>
  <c r="G2435" i="4" s="1"/>
  <c r="H2435" i="4" s="1"/>
  <c r="F2434" i="4"/>
  <c r="G2434" i="4" s="1"/>
  <c r="H2434" i="4" s="1"/>
  <c r="F2433" i="4"/>
  <c r="G2433" i="4" s="1"/>
  <c r="H2433" i="4" s="1"/>
  <c r="F2431" i="4"/>
  <c r="G2431" i="4" s="1"/>
  <c r="H2431" i="4" s="1"/>
  <c r="F2430" i="4"/>
  <c r="G2430" i="4" s="1"/>
  <c r="H2430" i="4" s="1"/>
  <c r="F2429" i="4"/>
  <c r="G2429" i="4" s="1"/>
  <c r="H2429" i="4" s="1"/>
  <c r="F2428" i="4"/>
  <c r="G2428" i="4" s="1"/>
  <c r="H2428" i="4" s="1"/>
  <c r="F2427" i="4"/>
  <c r="G2427" i="4" s="1"/>
  <c r="H2427" i="4" s="1"/>
  <c r="F2426" i="4"/>
  <c r="G2426" i="4" s="1"/>
  <c r="H2426" i="4" s="1"/>
  <c r="F2425" i="4"/>
  <c r="G2425" i="4" s="1"/>
  <c r="H2425" i="4" s="1"/>
  <c r="F2424" i="4"/>
  <c r="G2424" i="4" s="1"/>
  <c r="H2424" i="4" s="1"/>
  <c r="F2423" i="4"/>
  <c r="G2423" i="4" s="1"/>
  <c r="H2423" i="4" s="1"/>
  <c r="F2422" i="4"/>
  <c r="G2422" i="4" s="1"/>
  <c r="H2422" i="4" s="1"/>
  <c r="F2421" i="4"/>
  <c r="G2421" i="4" s="1"/>
  <c r="H2421" i="4" s="1"/>
  <c r="F2419" i="4"/>
  <c r="G2419" i="4" s="1"/>
  <c r="H2419" i="4" s="1"/>
  <c r="F2418" i="4"/>
  <c r="G2418" i="4" s="1"/>
  <c r="H2418" i="4" s="1"/>
  <c r="F2417" i="4"/>
  <c r="G2417" i="4" s="1"/>
  <c r="H2417" i="4" s="1"/>
  <c r="F2416" i="4"/>
  <c r="G2416" i="4" s="1"/>
  <c r="H2416" i="4" s="1"/>
  <c r="F2415" i="4"/>
  <c r="G2415" i="4" s="1"/>
  <c r="H2415" i="4" s="1"/>
  <c r="F2414" i="4"/>
  <c r="G2414" i="4" s="1"/>
  <c r="H2414" i="4" s="1"/>
  <c r="F2413" i="4"/>
  <c r="G2413" i="4" s="1"/>
  <c r="H2413" i="4" s="1"/>
  <c r="F2412" i="4"/>
  <c r="G2412" i="4" s="1"/>
  <c r="H2412" i="4" s="1"/>
  <c r="F2411" i="4"/>
  <c r="G2411" i="4" s="1"/>
  <c r="H2411" i="4" s="1"/>
  <c r="F2410" i="4"/>
  <c r="G2410" i="4" s="1"/>
  <c r="H2410" i="4" s="1"/>
  <c r="F2409" i="4"/>
  <c r="G2409" i="4" s="1"/>
  <c r="H2409" i="4" s="1"/>
  <c r="F2407" i="4"/>
  <c r="G2407" i="4" s="1"/>
  <c r="H2407" i="4" s="1"/>
  <c r="F2406" i="4"/>
  <c r="G2406" i="4" s="1"/>
  <c r="H2406" i="4" s="1"/>
  <c r="F2405" i="4"/>
  <c r="G2405" i="4" s="1"/>
  <c r="H2405" i="4" s="1"/>
  <c r="F2404" i="4"/>
  <c r="G2404" i="4" s="1"/>
  <c r="H2404" i="4" s="1"/>
  <c r="F2403" i="4"/>
  <c r="G2403" i="4" s="1"/>
  <c r="H2403" i="4" s="1"/>
  <c r="F2402" i="4"/>
  <c r="G2402" i="4" s="1"/>
  <c r="H2402" i="4" s="1"/>
  <c r="F2401" i="4"/>
  <c r="G2401" i="4" s="1"/>
  <c r="H2401" i="4" s="1"/>
  <c r="F2400" i="4"/>
  <c r="G2400" i="4" s="1"/>
  <c r="H2400" i="4" s="1"/>
  <c r="F2398" i="4"/>
  <c r="G2398" i="4" s="1"/>
  <c r="H2398" i="4" s="1"/>
  <c r="F2397" i="4"/>
  <c r="G2397" i="4" s="1"/>
  <c r="H2397" i="4" s="1"/>
  <c r="F2396" i="4"/>
  <c r="G2396" i="4" s="1"/>
  <c r="H2396" i="4" s="1"/>
  <c r="F2395" i="4"/>
  <c r="G2395" i="4" s="1"/>
  <c r="H2395" i="4" s="1"/>
  <c r="F2394" i="4"/>
  <c r="G2394" i="4" s="1"/>
  <c r="H2394" i="4" s="1"/>
  <c r="F2393" i="4"/>
  <c r="G2393" i="4" s="1"/>
  <c r="H2393" i="4" s="1"/>
  <c r="F2392" i="4"/>
  <c r="G2392" i="4" s="1"/>
  <c r="H2392" i="4" s="1"/>
  <c r="F2391" i="4"/>
  <c r="G2391" i="4" s="1"/>
  <c r="H2391" i="4" s="1"/>
  <c r="F2390" i="4"/>
  <c r="G2390" i="4" s="1"/>
  <c r="H2390" i="4" s="1"/>
  <c r="F2389" i="4"/>
  <c r="G2389" i="4" s="1"/>
  <c r="H2389" i="4" s="1"/>
  <c r="F2388" i="4"/>
  <c r="G2388" i="4" s="1"/>
  <c r="H2388" i="4" s="1"/>
  <c r="F2386" i="4"/>
  <c r="G2386" i="4" s="1"/>
  <c r="H2386" i="4" s="1"/>
  <c r="F2385" i="4"/>
  <c r="G2385" i="4" s="1"/>
  <c r="H2385" i="4" s="1"/>
  <c r="F2384" i="4"/>
  <c r="G2384" i="4" s="1"/>
  <c r="H2384" i="4" s="1"/>
  <c r="F2383" i="4"/>
  <c r="G2383" i="4" s="1"/>
  <c r="H2383" i="4" s="1"/>
  <c r="F2382" i="4"/>
  <c r="G2382" i="4" s="1"/>
  <c r="H2382" i="4" s="1"/>
  <c r="F2381" i="4"/>
  <c r="G2381" i="4" s="1"/>
  <c r="H2381" i="4" s="1"/>
  <c r="F2380" i="4"/>
  <c r="G2380" i="4" s="1"/>
  <c r="H2380" i="4" s="1"/>
  <c r="F2379" i="4"/>
  <c r="G2379" i="4" s="1"/>
  <c r="H2379" i="4" s="1"/>
  <c r="F2378" i="4"/>
  <c r="G2378" i="4" s="1"/>
  <c r="H2378" i="4" s="1"/>
  <c r="F2377" i="4"/>
  <c r="G2377" i="4" s="1"/>
  <c r="H2377" i="4" s="1"/>
  <c r="F2376" i="4"/>
  <c r="G2376" i="4" s="1"/>
  <c r="H2376" i="4" s="1"/>
  <c r="F2374" i="4"/>
  <c r="G2374" i="4" s="1"/>
  <c r="H2374" i="4" s="1"/>
  <c r="F2373" i="4"/>
  <c r="G2373" i="4" s="1"/>
  <c r="H2373" i="4" s="1"/>
  <c r="F2372" i="4"/>
  <c r="G2372" i="4" s="1"/>
  <c r="H2372" i="4" s="1"/>
  <c r="F2371" i="4"/>
  <c r="G2371" i="4" s="1"/>
  <c r="H2371" i="4" s="1"/>
  <c r="F2370" i="4"/>
  <c r="G2370" i="4" s="1"/>
  <c r="H2370" i="4" s="1"/>
  <c r="F2369" i="4"/>
  <c r="G2369" i="4" s="1"/>
  <c r="H2369" i="4" s="1"/>
  <c r="F2368" i="4"/>
  <c r="G2368" i="4" s="1"/>
  <c r="H2368" i="4" s="1"/>
  <c r="F2367" i="4"/>
  <c r="G2367" i="4" s="1"/>
  <c r="H2367" i="4" s="1"/>
  <c r="F2366" i="4"/>
  <c r="G2366" i="4" s="1"/>
  <c r="H2366" i="4" s="1"/>
  <c r="F2365" i="4"/>
  <c r="G2365" i="4" s="1"/>
  <c r="H2365" i="4" s="1"/>
  <c r="F2364" i="4"/>
  <c r="G2364" i="4" s="1"/>
  <c r="H2364" i="4" s="1"/>
  <c r="F2363" i="4"/>
  <c r="G2363" i="4" s="1"/>
  <c r="H2363" i="4" s="1"/>
  <c r="F2362" i="4"/>
  <c r="G2362" i="4" s="1"/>
  <c r="H2362" i="4" s="1"/>
  <c r="F2361" i="4"/>
  <c r="G2361" i="4" s="1"/>
  <c r="H2361" i="4" s="1"/>
  <c r="F2360" i="4"/>
  <c r="G2360" i="4" s="1"/>
  <c r="H2360" i="4" s="1"/>
  <c r="F2359" i="4"/>
  <c r="G2359" i="4" s="1"/>
  <c r="H2359" i="4" s="1"/>
  <c r="F2358" i="4"/>
  <c r="G2358" i="4" s="1"/>
  <c r="H2358" i="4" s="1"/>
  <c r="F2357" i="4"/>
  <c r="G2357" i="4" s="1"/>
  <c r="H2357" i="4" s="1"/>
  <c r="F2356" i="4"/>
  <c r="G2356" i="4" s="1"/>
  <c r="H2356" i="4" s="1"/>
  <c r="F2355" i="4"/>
  <c r="G2355" i="4" s="1"/>
  <c r="H2355" i="4" s="1"/>
  <c r="F2354" i="4"/>
  <c r="G2354" i="4" s="1"/>
  <c r="H2354" i="4" s="1"/>
  <c r="F2353" i="4"/>
  <c r="G2353" i="4" s="1"/>
  <c r="H2353" i="4" s="1"/>
  <c r="F2352" i="4"/>
  <c r="G2352" i="4" s="1"/>
  <c r="H2352" i="4" s="1"/>
  <c r="F2351" i="4"/>
  <c r="G2351" i="4" s="1"/>
  <c r="H2351" i="4" s="1"/>
  <c r="F2350" i="4"/>
  <c r="G2350" i="4" s="1"/>
  <c r="H2350" i="4" s="1"/>
  <c r="F2545" i="4"/>
  <c r="G2545" i="4" s="1"/>
  <c r="H2545" i="4" s="1"/>
  <c r="F2542" i="4"/>
  <c r="G2542" i="4" s="1"/>
  <c r="H2542" i="4" s="1"/>
  <c r="F2539" i="4"/>
  <c r="G2539" i="4" s="1"/>
  <c r="H2539" i="4" s="1"/>
  <c r="F2533" i="4"/>
  <c r="G2533" i="4" s="1"/>
  <c r="H2533" i="4" s="1"/>
  <c r="F2530" i="4"/>
  <c r="G2530" i="4" s="1"/>
  <c r="H2530" i="4" s="1"/>
  <c r="F2527" i="4"/>
  <c r="G2527" i="4" s="1"/>
  <c r="H2527" i="4" s="1"/>
  <c r="F2524" i="4"/>
  <c r="G2524" i="4" s="1"/>
  <c r="H2524" i="4" s="1"/>
  <c r="F2521" i="4"/>
  <c r="G2521" i="4" s="1"/>
  <c r="H2521" i="4" s="1"/>
  <c r="F2518" i="4"/>
  <c r="G2518" i="4" s="1"/>
  <c r="H2518" i="4" s="1"/>
  <c r="F2515" i="4"/>
  <c r="G2515" i="4" s="1"/>
  <c r="H2515" i="4" s="1"/>
  <c r="F2512" i="4"/>
  <c r="G2512" i="4" s="1"/>
  <c r="H2512" i="4" s="1"/>
  <c r="F2509" i="4"/>
  <c r="G2509" i="4" s="1"/>
  <c r="H2509" i="4" s="1"/>
  <c r="F2506" i="4"/>
  <c r="G2506" i="4" s="1"/>
  <c r="H2506" i="4" s="1"/>
  <c r="F2503" i="4"/>
  <c r="G2503" i="4" s="1"/>
  <c r="H2503" i="4" s="1"/>
  <c r="F2481" i="4"/>
  <c r="G2481" i="4" s="1"/>
  <c r="H2481" i="4" s="1"/>
  <c r="F2473" i="4"/>
  <c r="G2473" i="4" s="1"/>
  <c r="H2473" i="4" s="1"/>
  <c r="F2469" i="4"/>
  <c r="G2469" i="4" s="1"/>
  <c r="H2469" i="4" s="1"/>
  <c r="F2465" i="4"/>
  <c r="G2465" i="4" s="1"/>
  <c r="H2465" i="4" s="1"/>
  <c r="F2457" i="4"/>
  <c r="G2457" i="4" s="1"/>
  <c r="H2457" i="4" s="1"/>
  <c r="F2445" i="4"/>
  <c r="G2445" i="4" s="1"/>
  <c r="H2445" i="4" s="1"/>
  <c r="F2495" i="4"/>
  <c r="G2495" i="4" s="1"/>
  <c r="H2495" i="4" s="1"/>
  <c r="F2493" i="4"/>
  <c r="G2493" i="4" s="1"/>
  <c r="H2493" i="4" s="1"/>
  <c r="F2486" i="4"/>
  <c r="G2486" i="4" s="1"/>
  <c r="H2486" i="4" s="1"/>
  <c r="F2458" i="4"/>
  <c r="G2458" i="4" s="1"/>
  <c r="H2458" i="4" s="1"/>
  <c r="F2446" i="4"/>
  <c r="G2446" i="4" s="1"/>
  <c r="H2446" i="4" s="1"/>
  <c r="F2479" i="4"/>
  <c r="G2479" i="4" s="1"/>
  <c r="H2479" i="4" s="1"/>
  <c r="F2459" i="4"/>
  <c r="G2459" i="4" s="1"/>
  <c r="H2459" i="4" s="1"/>
  <c r="F2447" i="4"/>
  <c r="G2447" i="4" s="1"/>
  <c r="H2447" i="4" s="1"/>
  <c r="F2497" i="4"/>
  <c r="G2497" i="4" s="1"/>
  <c r="H2497" i="4" s="1"/>
  <c r="F2474" i="4"/>
  <c r="G2474" i="4" s="1"/>
  <c r="H2474" i="4" s="1"/>
  <c r="F2470" i="4"/>
  <c r="G2470" i="4" s="1"/>
  <c r="H2470" i="4" s="1"/>
  <c r="F2466" i="4"/>
  <c r="G2466" i="4" s="1"/>
  <c r="H2466" i="4" s="1"/>
  <c r="F2460" i="4"/>
  <c r="G2460" i="4" s="1"/>
  <c r="H2460" i="4" s="1"/>
  <c r="F2448" i="4"/>
  <c r="G2448" i="4" s="1"/>
  <c r="H2448" i="4" s="1"/>
  <c r="F2544" i="4"/>
  <c r="G2544" i="4" s="1"/>
  <c r="H2544" i="4" s="1"/>
  <c r="F2541" i="4"/>
  <c r="G2541" i="4" s="1"/>
  <c r="H2541" i="4" s="1"/>
  <c r="F2538" i="4"/>
  <c r="G2538" i="4" s="1"/>
  <c r="H2538" i="4" s="1"/>
  <c r="F2535" i="4"/>
  <c r="G2535" i="4" s="1"/>
  <c r="H2535" i="4" s="1"/>
  <c r="F2532" i="4"/>
  <c r="G2532" i="4" s="1"/>
  <c r="H2532" i="4" s="1"/>
  <c r="F2529" i="4"/>
  <c r="G2529" i="4" s="1"/>
  <c r="H2529" i="4" s="1"/>
  <c r="F2523" i="4"/>
  <c r="G2523" i="4" s="1"/>
  <c r="H2523" i="4" s="1"/>
  <c r="F2520" i="4"/>
  <c r="G2520" i="4" s="1"/>
  <c r="H2520" i="4" s="1"/>
  <c r="F2517" i="4"/>
  <c r="G2517" i="4" s="1"/>
  <c r="H2517" i="4" s="1"/>
  <c r="F2514" i="4"/>
  <c r="G2514" i="4" s="1"/>
  <c r="H2514" i="4" s="1"/>
  <c r="F2511" i="4"/>
  <c r="G2511" i="4" s="1"/>
  <c r="H2511" i="4" s="1"/>
  <c r="F2508" i="4"/>
  <c r="G2508" i="4" s="1"/>
  <c r="H2508" i="4" s="1"/>
  <c r="F2505" i="4"/>
  <c r="G2505" i="4" s="1"/>
  <c r="H2505" i="4" s="1"/>
  <c r="F2502" i="4"/>
  <c r="G2502" i="4" s="1"/>
  <c r="H2502" i="4" s="1"/>
  <c r="F2489" i="4"/>
  <c r="G2489" i="4" s="1"/>
  <c r="H2489" i="4" s="1"/>
  <c r="F2461" i="4"/>
  <c r="G2461" i="4" s="1"/>
  <c r="H2461" i="4" s="1"/>
  <c r="F2449" i="4"/>
  <c r="G2449" i="4" s="1"/>
  <c r="H2449" i="4" s="1"/>
  <c r="F2625" i="4"/>
  <c r="G2625" i="4" s="1"/>
  <c r="H2625" i="4" s="1"/>
  <c r="F2547" i="4"/>
  <c r="G2547" i="4" s="1"/>
  <c r="H2547" i="4" s="1"/>
  <c r="F2482" i="4"/>
  <c r="G2482" i="4" s="1"/>
  <c r="H2482" i="4" s="1"/>
  <c r="F2462" i="4"/>
  <c r="G2462" i="4" s="1"/>
  <c r="H2462" i="4" s="1"/>
  <c r="F2450" i="4"/>
  <c r="G2450" i="4" s="1"/>
  <c r="H2450" i="4" s="1"/>
  <c r="F2490" i="4"/>
  <c r="G2490" i="4" s="1"/>
  <c r="H2490" i="4" s="1"/>
  <c r="F2478" i="4"/>
  <c r="G2478" i="4" s="1"/>
  <c r="H2478" i="4" s="1"/>
  <c r="F2472" i="4"/>
  <c r="G2472" i="4" s="1"/>
  <c r="H2472" i="4" s="1"/>
  <c r="F2464" i="4"/>
  <c r="G2464" i="4" s="1"/>
  <c r="H2464" i="4" s="1"/>
  <c r="F2451" i="4"/>
  <c r="G2451" i="4" s="1"/>
  <c r="H2451" i="4" s="1"/>
  <c r="F2475" i="4"/>
  <c r="G2475" i="4" s="1"/>
  <c r="H2475" i="4" s="1"/>
  <c r="F2694" i="4"/>
  <c r="G2694" i="4" s="1"/>
  <c r="H2694" i="4" s="1"/>
  <c r="F2543" i="4"/>
  <c r="G2543" i="4" s="1"/>
  <c r="H2543" i="4" s="1"/>
  <c r="F2531" i="4"/>
  <c r="G2531" i="4" s="1"/>
  <c r="H2531" i="4" s="1"/>
  <c r="F2519" i="4"/>
  <c r="G2519" i="4" s="1"/>
  <c r="H2519" i="4" s="1"/>
  <c r="F2507" i="4"/>
  <c r="G2507" i="4" s="1"/>
  <c r="H2507" i="4" s="1"/>
  <c r="F2496" i="4"/>
  <c r="G2496" i="4" s="1"/>
  <c r="H2496" i="4" s="1"/>
  <c r="F2487" i="4"/>
  <c r="G2487" i="4" s="1"/>
  <c r="H2487" i="4" s="1"/>
  <c r="F2494" i="4"/>
  <c r="G2494" i="4" s="1"/>
  <c r="H2494" i="4" s="1"/>
  <c r="F2480" i="4"/>
  <c r="G2480" i="4" s="1"/>
  <c r="H2480" i="4" s="1"/>
  <c r="F2463" i="4"/>
  <c r="G2463" i="4" s="1"/>
  <c r="H2463" i="4" s="1"/>
  <c r="F2528" i="4"/>
  <c r="G2528" i="4" s="1"/>
  <c r="H2528" i="4" s="1"/>
  <c r="F2516" i="4"/>
  <c r="G2516" i="4" s="1"/>
  <c r="H2516" i="4" s="1"/>
  <c r="F2467" i="4"/>
  <c r="G2467" i="4" s="1"/>
  <c r="H2467" i="4" s="1"/>
  <c r="F2349" i="4"/>
  <c r="G2349" i="4" s="1"/>
  <c r="H2349" i="4" s="1"/>
  <c r="F2347" i="4"/>
  <c r="G2347" i="4" s="1"/>
  <c r="H2347" i="4" s="1"/>
  <c r="F2346" i="4"/>
  <c r="G2346" i="4" s="1"/>
  <c r="H2346" i="4" s="1"/>
  <c r="F2345" i="4"/>
  <c r="G2345" i="4" s="1"/>
  <c r="H2345" i="4" s="1"/>
  <c r="F2344" i="4"/>
  <c r="G2344" i="4" s="1"/>
  <c r="H2344" i="4" s="1"/>
  <c r="F2343" i="4"/>
  <c r="G2343" i="4" s="1"/>
  <c r="H2343" i="4" s="1"/>
  <c r="F2342" i="4"/>
  <c r="G2342" i="4" s="1"/>
  <c r="H2342" i="4" s="1"/>
  <c r="F2341" i="4"/>
  <c r="G2341" i="4" s="1"/>
  <c r="H2341" i="4" s="1"/>
  <c r="F2340" i="4"/>
  <c r="G2340" i="4" s="1"/>
  <c r="H2340" i="4" s="1"/>
  <c r="F2339" i="4"/>
  <c r="G2339" i="4" s="1"/>
  <c r="H2339" i="4" s="1"/>
  <c r="F2338" i="4"/>
  <c r="G2338" i="4" s="1"/>
  <c r="H2338" i="4" s="1"/>
  <c r="F2337" i="4"/>
  <c r="G2337" i="4" s="1"/>
  <c r="H2337" i="4" s="1"/>
  <c r="F2336" i="4"/>
  <c r="G2336" i="4" s="1"/>
  <c r="H2336" i="4" s="1"/>
  <c r="F2335" i="4"/>
  <c r="G2335" i="4" s="1"/>
  <c r="H2335" i="4" s="1"/>
  <c r="F2334" i="4"/>
  <c r="G2334" i="4" s="1"/>
  <c r="H2334" i="4" s="1"/>
  <c r="F2333" i="4"/>
  <c r="G2333" i="4" s="1"/>
  <c r="H2333" i="4" s="1"/>
  <c r="F2332" i="4"/>
  <c r="G2332" i="4" s="1"/>
  <c r="H2332" i="4" s="1"/>
  <c r="F2331" i="4"/>
  <c r="G2331" i="4" s="1"/>
  <c r="H2331" i="4" s="1"/>
  <c r="F2330" i="4"/>
  <c r="G2330" i="4" s="1"/>
  <c r="H2330" i="4" s="1"/>
  <c r="F2329" i="4"/>
  <c r="G2329" i="4" s="1"/>
  <c r="H2329" i="4" s="1"/>
  <c r="F2328" i="4"/>
  <c r="G2328" i="4" s="1"/>
  <c r="H2328" i="4" s="1"/>
  <c r="F2327" i="4"/>
  <c r="G2327" i="4" s="1"/>
  <c r="H2327" i="4" s="1"/>
  <c r="F2326" i="4"/>
  <c r="G2326" i="4" s="1"/>
  <c r="H2326" i="4" s="1"/>
  <c r="F2325" i="4"/>
  <c r="G2325" i="4" s="1"/>
  <c r="H2325" i="4" s="1"/>
  <c r="F2324" i="4"/>
  <c r="G2324" i="4" s="1"/>
  <c r="H2324" i="4" s="1"/>
  <c r="F2323" i="4"/>
  <c r="G2323" i="4" s="1"/>
  <c r="H2323" i="4" s="1"/>
  <c r="F2322" i="4"/>
  <c r="G2322" i="4" s="1"/>
  <c r="H2322" i="4" s="1"/>
  <c r="F2321" i="4"/>
  <c r="G2321" i="4" s="1"/>
  <c r="H2321" i="4" s="1"/>
  <c r="F2318" i="4"/>
  <c r="G2318" i="4" s="1"/>
  <c r="H2318" i="4" s="1"/>
  <c r="F2317" i="4"/>
  <c r="G2317" i="4" s="1"/>
  <c r="H2317" i="4" s="1"/>
  <c r="F2316" i="4"/>
  <c r="G2316" i="4" s="1"/>
  <c r="H2316" i="4" s="1"/>
  <c r="F2315" i="4"/>
  <c r="G2315" i="4" s="1"/>
  <c r="H2315" i="4" s="1"/>
  <c r="F2314" i="4"/>
  <c r="G2314" i="4" s="1"/>
  <c r="H2314" i="4" s="1"/>
  <c r="F2313" i="4"/>
  <c r="G2313" i="4" s="1"/>
  <c r="H2313" i="4" s="1"/>
  <c r="F2312" i="4"/>
  <c r="G2312" i="4" s="1"/>
  <c r="H2312" i="4" s="1"/>
  <c r="F2311" i="4"/>
  <c r="G2311" i="4" s="1"/>
  <c r="H2311" i="4" s="1"/>
  <c r="F2310" i="4"/>
  <c r="G2310" i="4" s="1"/>
  <c r="H2310" i="4" s="1"/>
  <c r="F2309" i="4"/>
  <c r="G2309" i="4" s="1"/>
  <c r="H2309" i="4" s="1"/>
  <c r="F2307" i="4"/>
  <c r="G2307" i="4" s="1"/>
  <c r="H2307" i="4" s="1"/>
  <c r="F2306" i="4"/>
  <c r="G2306" i="4" s="1"/>
  <c r="H2306" i="4" s="1"/>
  <c r="F2304" i="4"/>
  <c r="G2304" i="4" s="1"/>
  <c r="H2304" i="4" s="1"/>
  <c r="F2303" i="4"/>
  <c r="G2303" i="4" s="1"/>
  <c r="H2303" i="4" s="1"/>
  <c r="F2302" i="4"/>
  <c r="G2302" i="4" s="1"/>
  <c r="H2302" i="4" s="1"/>
  <c r="F2301" i="4"/>
  <c r="G2301" i="4" s="1"/>
  <c r="H2301" i="4" s="1"/>
  <c r="F2300" i="4"/>
  <c r="G2300" i="4" s="1"/>
  <c r="H2300" i="4" s="1"/>
  <c r="F2299" i="4"/>
  <c r="G2299" i="4" s="1"/>
  <c r="H2299" i="4" s="1"/>
  <c r="F2298" i="4"/>
  <c r="G2298" i="4" s="1"/>
  <c r="H2298" i="4" s="1"/>
  <c r="F2297" i="4"/>
  <c r="G2297" i="4" s="1"/>
  <c r="H2297" i="4" s="1"/>
  <c r="F2296" i="4"/>
  <c r="G2296" i="4" s="1"/>
  <c r="H2296" i="4" s="1"/>
  <c r="F2295" i="4"/>
  <c r="G2295" i="4" s="1"/>
  <c r="H2295" i="4" s="1"/>
  <c r="F2294" i="4"/>
  <c r="G2294" i="4" s="1"/>
  <c r="H2294" i="4" s="1"/>
  <c r="F2293" i="4"/>
  <c r="G2293" i="4" s="1"/>
  <c r="H2293" i="4" s="1"/>
  <c r="F2292" i="4"/>
  <c r="G2292" i="4" s="1"/>
  <c r="H2292" i="4" s="1"/>
  <c r="F2291" i="4"/>
  <c r="G2291" i="4" s="1"/>
  <c r="H2291" i="4" s="1"/>
  <c r="F2290" i="4"/>
  <c r="G2290" i="4" s="1"/>
  <c r="H2290" i="4" s="1"/>
  <c r="F2289" i="4"/>
  <c r="G2289" i="4" s="1"/>
  <c r="H2289" i="4" s="1"/>
  <c r="F2492" i="4"/>
  <c r="G2492" i="4" s="1"/>
  <c r="H2492" i="4" s="1"/>
  <c r="F2546" i="4"/>
  <c r="G2546" i="4" s="1"/>
  <c r="H2546" i="4" s="1"/>
  <c r="F2534" i="4"/>
  <c r="G2534" i="4" s="1"/>
  <c r="H2534" i="4" s="1"/>
  <c r="F2522" i="4"/>
  <c r="G2522" i="4" s="1"/>
  <c r="H2522" i="4" s="1"/>
  <c r="F2510" i="4"/>
  <c r="G2510" i="4" s="1"/>
  <c r="H2510" i="4" s="1"/>
  <c r="F2501" i="4"/>
  <c r="G2501" i="4" s="1"/>
  <c r="H2501" i="4" s="1"/>
  <c r="F2453" i="4"/>
  <c r="G2453" i="4" s="1"/>
  <c r="H2453" i="4" s="1"/>
  <c r="F2471" i="4"/>
  <c r="G2471" i="4" s="1"/>
  <c r="H2471" i="4" s="1"/>
  <c r="F2279" i="4"/>
  <c r="G2279" i="4" s="1"/>
  <c r="H2279" i="4" s="1"/>
  <c r="F2273" i="4"/>
  <c r="G2273" i="4" s="1"/>
  <c r="H2273" i="4" s="1"/>
  <c r="F2267" i="4"/>
  <c r="G2267" i="4" s="1"/>
  <c r="H2267" i="4" s="1"/>
  <c r="F2261" i="4"/>
  <c r="G2261" i="4" s="1"/>
  <c r="H2261" i="4" s="1"/>
  <c r="F2255" i="4"/>
  <c r="G2255" i="4" s="1"/>
  <c r="H2255" i="4" s="1"/>
  <c r="F2452" i="4"/>
  <c r="G2452" i="4" s="1"/>
  <c r="H2452" i="4" s="1"/>
  <c r="F2246" i="4"/>
  <c r="G2246" i="4" s="1"/>
  <c r="H2246" i="4" s="1"/>
  <c r="F2245" i="4"/>
  <c r="G2245" i="4" s="1"/>
  <c r="H2245" i="4" s="1"/>
  <c r="F2244" i="4"/>
  <c r="G2244" i="4" s="1"/>
  <c r="H2244" i="4" s="1"/>
  <c r="F2243" i="4"/>
  <c r="G2243" i="4" s="1"/>
  <c r="H2243" i="4" s="1"/>
  <c r="F2241" i="4"/>
  <c r="G2241" i="4" s="1"/>
  <c r="H2241" i="4" s="1"/>
  <c r="F2240" i="4"/>
  <c r="G2240" i="4" s="1"/>
  <c r="H2240" i="4" s="1"/>
  <c r="F2239" i="4"/>
  <c r="G2239" i="4" s="1"/>
  <c r="H2239" i="4" s="1"/>
  <c r="F2238" i="4"/>
  <c r="G2238" i="4" s="1"/>
  <c r="H2238" i="4" s="1"/>
  <c r="F2237" i="4"/>
  <c r="G2237" i="4" s="1"/>
  <c r="H2237" i="4" s="1"/>
  <c r="F2236" i="4"/>
  <c r="G2236" i="4" s="1"/>
  <c r="H2236" i="4" s="1"/>
  <c r="F2235" i="4"/>
  <c r="G2235" i="4" s="1"/>
  <c r="H2235" i="4" s="1"/>
  <c r="F2234" i="4"/>
  <c r="G2234" i="4" s="1"/>
  <c r="H2234" i="4" s="1"/>
  <c r="F2233" i="4"/>
  <c r="G2233" i="4" s="1"/>
  <c r="H2233" i="4" s="1"/>
  <c r="F2232" i="4"/>
  <c r="G2232" i="4" s="1"/>
  <c r="H2232" i="4" s="1"/>
  <c r="F2231" i="4"/>
  <c r="G2231" i="4" s="1"/>
  <c r="H2231" i="4" s="1"/>
  <c r="F2229" i="4"/>
  <c r="G2229" i="4" s="1"/>
  <c r="H2229" i="4" s="1"/>
  <c r="F2228" i="4"/>
  <c r="G2228" i="4" s="1"/>
  <c r="H2228" i="4" s="1"/>
  <c r="F2227" i="4"/>
  <c r="G2227" i="4" s="1"/>
  <c r="H2227" i="4" s="1"/>
  <c r="F2226" i="4"/>
  <c r="G2226" i="4" s="1"/>
  <c r="H2226" i="4" s="1"/>
  <c r="F2225" i="4"/>
  <c r="G2225" i="4" s="1"/>
  <c r="H2225" i="4" s="1"/>
  <c r="F2224" i="4"/>
  <c r="G2224" i="4" s="1"/>
  <c r="H2224" i="4" s="1"/>
  <c r="F2223" i="4"/>
  <c r="G2223" i="4" s="1"/>
  <c r="H2223" i="4" s="1"/>
  <c r="F2222" i="4"/>
  <c r="G2222" i="4" s="1"/>
  <c r="H2222" i="4" s="1"/>
  <c r="F2221" i="4"/>
  <c r="G2221" i="4" s="1"/>
  <c r="H2221" i="4" s="1"/>
  <c r="F2220" i="4"/>
  <c r="G2220" i="4" s="1"/>
  <c r="H2220" i="4" s="1"/>
  <c r="F2219" i="4"/>
  <c r="G2219" i="4" s="1"/>
  <c r="H2219" i="4" s="1"/>
  <c r="F2217" i="4"/>
  <c r="G2217" i="4" s="1"/>
  <c r="H2217" i="4" s="1"/>
  <c r="F2216" i="4"/>
  <c r="G2216" i="4" s="1"/>
  <c r="H2216" i="4" s="1"/>
  <c r="F2215" i="4"/>
  <c r="G2215" i="4" s="1"/>
  <c r="H2215" i="4" s="1"/>
  <c r="F2214" i="4"/>
  <c r="G2214" i="4" s="1"/>
  <c r="H2214" i="4" s="1"/>
  <c r="F2213" i="4"/>
  <c r="G2213" i="4" s="1"/>
  <c r="H2213" i="4" s="1"/>
  <c r="F2212" i="4"/>
  <c r="G2212" i="4" s="1"/>
  <c r="H2212" i="4" s="1"/>
  <c r="F2211" i="4"/>
  <c r="G2211" i="4" s="1"/>
  <c r="H2211" i="4" s="1"/>
  <c r="F2210" i="4"/>
  <c r="G2210" i="4" s="1"/>
  <c r="H2210" i="4" s="1"/>
  <c r="F2208" i="4"/>
  <c r="G2208" i="4" s="1"/>
  <c r="H2208" i="4" s="1"/>
  <c r="F2207" i="4"/>
  <c r="G2207" i="4" s="1"/>
  <c r="H2207" i="4" s="1"/>
  <c r="F2206" i="4"/>
  <c r="G2206" i="4" s="1"/>
  <c r="H2206" i="4" s="1"/>
  <c r="F2204" i="4"/>
  <c r="G2204" i="4" s="1"/>
  <c r="H2204" i="4" s="1"/>
  <c r="F2203" i="4"/>
  <c r="G2203" i="4" s="1"/>
  <c r="H2203" i="4" s="1"/>
  <c r="F2202" i="4"/>
  <c r="G2202" i="4" s="1"/>
  <c r="H2202" i="4" s="1"/>
  <c r="F2201" i="4"/>
  <c r="G2201" i="4" s="1"/>
  <c r="H2201" i="4" s="1"/>
  <c r="F2200" i="4"/>
  <c r="G2200" i="4" s="1"/>
  <c r="H2200" i="4" s="1"/>
  <c r="F2199" i="4"/>
  <c r="G2199" i="4" s="1"/>
  <c r="H2199" i="4" s="1"/>
  <c r="F2198" i="4"/>
  <c r="G2198" i="4" s="1"/>
  <c r="H2198" i="4" s="1"/>
  <c r="F2197" i="4"/>
  <c r="G2197" i="4" s="1"/>
  <c r="H2197" i="4" s="1"/>
  <c r="F2195" i="4"/>
  <c r="G2195" i="4" s="1"/>
  <c r="H2195" i="4" s="1"/>
  <c r="F2194" i="4"/>
  <c r="G2194" i="4" s="1"/>
  <c r="H2194" i="4" s="1"/>
  <c r="F2193" i="4"/>
  <c r="G2193" i="4" s="1"/>
  <c r="H2193" i="4" s="1"/>
  <c r="F2192" i="4"/>
  <c r="G2192" i="4" s="1"/>
  <c r="H2192" i="4" s="1"/>
  <c r="F2191" i="4"/>
  <c r="G2191" i="4" s="1"/>
  <c r="H2191" i="4" s="1"/>
  <c r="F2190" i="4"/>
  <c r="G2190" i="4" s="1"/>
  <c r="H2190" i="4" s="1"/>
  <c r="F2189" i="4"/>
  <c r="G2189" i="4" s="1"/>
  <c r="H2189" i="4" s="1"/>
  <c r="F2188" i="4"/>
  <c r="G2188" i="4" s="1"/>
  <c r="H2188" i="4" s="1"/>
  <c r="F2187" i="4"/>
  <c r="G2187" i="4" s="1"/>
  <c r="H2187" i="4" s="1"/>
  <c r="F2186" i="4"/>
  <c r="G2186" i="4" s="1"/>
  <c r="H2186" i="4" s="1"/>
  <c r="F2185" i="4"/>
  <c r="G2185" i="4" s="1"/>
  <c r="H2185" i="4" s="1"/>
  <c r="F2183" i="4"/>
  <c r="G2183" i="4" s="1"/>
  <c r="H2183" i="4" s="1"/>
  <c r="F2182" i="4"/>
  <c r="G2182" i="4" s="1"/>
  <c r="H2182" i="4" s="1"/>
  <c r="F2180" i="4"/>
  <c r="G2180" i="4" s="1"/>
  <c r="H2180" i="4" s="1"/>
  <c r="F2179" i="4"/>
  <c r="G2179" i="4" s="1"/>
  <c r="H2179" i="4" s="1"/>
  <c r="F2178" i="4"/>
  <c r="G2178" i="4" s="1"/>
  <c r="H2178" i="4" s="1"/>
  <c r="F2177" i="4"/>
  <c r="G2177" i="4" s="1"/>
  <c r="H2177" i="4" s="1"/>
  <c r="F2176" i="4"/>
  <c r="G2176" i="4" s="1"/>
  <c r="H2176" i="4" s="1"/>
  <c r="F2175" i="4"/>
  <c r="G2175" i="4" s="1"/>
  <c r="H2175" i="4" s="1"/>
  <c r="F2174" i="4"/>
  <c r="G2174" i="4" s="1"/>
  <c r="H2174" i="4" s="1"/>
  <c r="F2173" i="4"/>
  <c r="G2173" i="4" s="1"/>
  <c r="H2173" i="4" s="1"/>
  <c r="F2172" i="4"/>
  <c r="G2172" i="4" s="1"/>
  <c r="H2172" i="4" s="1"/>
  <c r="F2171" i="4"/>
  <c r="G2171" i="4" s="1"/>
  <c r="H2171" i="4" s="1"/>
  <c r="F2170" i="4"/>
  <c r="G2170" i="4" s="1"/>
  <c r="H2170" i="4" s="1"/>
  <c r="F2169" i="4"/>
  <c r="G2169" i="4" s="1"/>
  <c r="H2169" i="4" s="1"/>
  <c r="F2168" i="4"/>
  <c r="G2168" i="4" s="1"/>
  <c r="H2168" i="4" s="1"/>
  <c r="F2167" i="4"/>
  <c r="G2167" i="4" s="1"/>
  <c r="H2167" i="4" s="1"/>
  <c r="F2166" i="4"/>
  <c r="G2166" i="4" s="1"/>
  <c r="H2166" i="4" s="1"/>
  <c r="F2165" i="4"/>
  <c r="G2165" i="4" s="1"/>
  <c r="H2165" i="4" s="1"/>
  <c r="F2164" i="4"/>
  <c r="G2164" i="4" s="1"/>
  <c r="H2164" i="4" s="1"/>
  <c r="F2163" i="4"/>
  <c r="G2163" i="4" s="1"/>
  <c r="H2163" i="4" s="1"/>
  <c r="F2162" i="4"/>
  <c r="G2162" i="4" s="1"/>
  <c r="H2162" i="4" s="1"/>
  <c r="F2161" i="4"/>
  <c r="G2161" i="4" s="1"/>
  <c r="H2161" i="4" s="1"/>
  <c r="F2537" i="4"/>
  <c r="G2537" i="4" s="1"/>
  <c r="H2537" i="4" s="1"/>
  <c r="F2286" i="4"/>
  <c r="G2286" i="4" s="1"/>
  <c r="H2286" i="4" s="1"/>
  <c r="F2280" i="4"/>
  <c r="G2280" i="4" s="1"/>
  <c r="H2280" i="4" s="1"/>
  <c r="F2274" i="4"/>
  <c r="G2274" i="4" s="1"/>
  <c r="H2274" i="4" s="1"/>
  <c r="F2268" i="4"/>
  <c r="G2268" i="4" s="1"/>
  <c r="H2268" i="4" s="1"/>
  <c r="F2262" i="4"/>
  <c r="G2262" i="4" s="1"/>
  <c r="H2262" i="4" s="1"/>
  <c r="F2256" i="4"/>
  <c r="G2256" i="4" s="1"/>
  <c r="H2256" i="4" s="1"/>
  <c r="F2247" i="4"/>
  <c r="G2247" i="4" s="1"/>
  <c r="H2247" i="4" s="1"/>
  <c r="F2248" i="4"/>
  <c r="G2248" i="4" s="1"/>
  <c r="H2248" i="4" s="1"/>
  <c r="F2287" i="4"/>
  <c r="G2287" i="4" s="1"/>
  <c r="H2287" i="4" s="1"/>
  <c r="F2281" i="4"/>
  <c r="G2281" i="4" s="1"/>
  <c r="H2281" i="4" s="1"/>
  <c r="F2275" i="4"/>
  <c r="G2275" i="4" s="1"/>
  <c r="H2275" i="4" s="1"/>
  <c r="F2269" i="4"/>
  <c r="G2269" i="4" s="1"/>
  <c r="H2269" i="4" s="1"/>
  <c r="F2263" i="4"/>
  <c r="G2263" i="4" s="1"/>
  <c r="H2263" i="4" s="1"/>
  <c r="F2257" i="4"/>
  <c r="G2257" i="4" s="1"/>
  <c r="H2257" i="4" s="1"/>
  <c r="F2249" i="4"/>
  <c r="G2249" i="4" s="1"/>
  <c r="H2249" i="4" s="1"/>
  <c r="F2525" i="4"/>
  <c r="G2525" i="4" s="1"/>
  <c r="H2525" i="4" s="1"/>
  <c r="F2485" i="4"/>
  <c r="G2485" i="4" s="1"/>
  <c r="H2485" i="4" s="1"/>
  <c r="F2250" i="4"/>
  <c r="G2250" i="4" s="1"/>
  <c r="H2250" i="4" s="1"/>
  <c r="F2288" i="4"/>
  <c r="G2288" i="4" s="1"/>
  <c r="H2288" i="4" s="1"/>
  <c r="F2282" i="4"/>
  <c r="G2282" i="4" s="1"/>
  <c r="H2282" i="4" s="1"/>
  <c r="F2276" i="4"/>
  <c r="G2276" i="4" s="1"/>
  <c r="H2276" i="4" s="1"/>
  <c r="F2270" i="4"/>
  <c r="G2270" i="4" s="1"/>
  <c r="H2270" i="4" s="1"/>
  <c r="F2264" i="4"/>
  <c r="G2264" i="4" s="1"/>
  <c r="H2264" i="4" s="1"/>
  <c r="F2258" i="4"/>
  <c r="G2258" i="4" s="1"/>
  <c r="H2258" i="4" s="1"/>
  <c r="F2251" i="4"/>
  <c r="G2251" i="4" s="1"/>
  <c r="H2251" i="4" s="1"/>
  <c r="F2252" i="4"/>
  <c r="G2252" i="4" s="1"/>
  <c r="H2252" i="4" s="1"/>
  <c r="F2284" i="4"/>
  <c r="G2284" i="4" s="1"/>
  <c r="H2284" i="4" s="1"/>
  <c r="F2278" i="4"/>
  <c r="G2278" i="4" s="1"/>
  <c r="H2278" i="4" s="1"/>
  <c r="F2272" i="4"/>
  <c r="G2272" i="4" s="1"/>
  <c r="H2272" i="4" s="1"/>
  <c r="F2266" i="4"/>
  <c r="G2266" i="4" s="1"/>
  <c r="H2266" i="4" s="1"/>
  <c r="F2254" i="4"/>
  <c r="G2254" i="4" s="1"/>
  <c r="H2254" i="4" s="1"/>
  <c r="F2259" i="4"/>
  <c r="G2259" i="4" s="1"/>
  <c r="H2259" i="4" s="1"/>
  <c r="F2513" i="4"/>
  <c r="G2513" i="4" s="1"/>
  <c r="H2513" i="4" s="1"/>
  <c r="F2271" i="4"/>
  <c r="G2271" i="4" s="1"/>
  <c r="H2271" i="4" s="1"/>
  <c r="F2277" i="4"/>
  <c r="G2277" i="4" s="1"/>
  <c r="H2277" i="4" s="1"/>
  <c r="F2160" i="4"/>
  <c r="G2160" i="4" s="1"/>
  <c r="H2160" i="4" s="1"/>
  <c r="F2156" i="4"/>
  <c r="G2156" i="4" s="1"/>
  <c r="H2156" i="4" s="1"/>
  <c r="F2152" i="4"/>
  <c r="G2152" i="4" s="1"/>
  <c r="H2152" i="4" s="1"/>
  <c r="F2148" i="4"/>
  <c r="G2148" i="4" s="1"/>
  <c r="H2148" i="4" s="1"/>
  <c r="F2144" i="4"/>
  <c r="G2144" i="4" s="1"/>
  <c r="H2144" i="4" s="1"/>
  <c r="F2140" i="4"/>
  <c r="G2140" i="4" s="1"/>
  <c r="H2140" i="4" s="1"/>
  <c r="F2056" i="4"/>
  <c r="G2056" i="4" s="1"/>
  <c r="H2056" i="4" s="1"/>
  <c r="F2137" i="4"/>
  <c r="G2137" i="4" s="1"/>
  <c r="H2137" i="4" s="1"/>
  <c r="F2125" i="4"/>
  <c r="G2125" i="4" s="1"/>
  <c r="H2125" i="4" s="1"/>
  <c r="F2117" i="4"/>
  <c r="G2117" i="4" s="1"/>
  <c r="H2117" i="4" s="1"/>
  <c r="F2113" i="4"/>
  <c r="G2113" i="4" s="1"/>
  <c r="H2113" i="4" s="1"/>
  <c r="F2109" i="4"/>
  <c r="G2109" i="4" s="1"/>
  <c r="H2109" i="4" s="1"/>
  <c r="F2105" i="4"/>
  <c r="G2105" i="4" s="1"/>
  <c r="H2105" i="4" s="1"/>
  <c r="F2101" i="4"/>
  <c r="G2101" i="4" s="1"/>
  <c r="H2101" i="4" s="1"/>
  <c r="F2097" i="4"/>
  <c r="G2097" i="4" s="1"/>
  <c r="H2097" i="4" s="1"/>
  <c r="F2093" i="4"/>
  <c r="G2093" i="4" s="1"/>
  <c r="H2093" i="4" s="1"/>
  <c r="F2089" i="4"/>
  <c r="G2089" i="4" s="1"/>
  <c r="H2089" i="4" s="1"/>
  <c r="F2085" i="4"/>
  <c r="G2085" i="4" s="1"/>
  <c r="H2085" i="4" s="1"/>
  <c r="F2080" i="4"/>
  <c r="G2080" i="4" s="1"/>
  <c r="H2080" i="4" s="1"/>
  <c r="F2074" i="4"/>
  <c r="G2074" i="4" s="1"/>
  <c r="H2074" i="4" s="1"/>
  <c r="F2057" i="4"/>
  <c r="G2057" i="4" s="1"/>
  <c r="H2057" i="4" s="1"/>
  <c r="F2129" i="4"/>
  <c r="G2129" i="4" s="1"/>
  <c r="H2129" i="4" s="1"/>
  <c r="F2159" i="4"/>
  <c r="G2159" i="4" s="1"/>
  <c r="H2159" i="4" s="1"/>
  <c r="F2155" i="4"/>
  <c r="G2155" i="4" s="1"/>
  <c r="H2155" i="4" s="1"/>
  <c r="F2151" i="4"/>
  <c r="G2151" i="4" s="1"/>
  <c r="H2151" i="4" s="1"/>
  <c r="F2143" i="4"/>
  <c r="G2143" i="4" s="1"/>
  <c r="H2143" i="4" s="1"/>
  <c r="F2139" i="4"/>
  <c r="G2139" i="4" s="1"/>
  <c r="H2139" i="4" s="1"/>
  <c r="F2081" i="4"/>
  <c r="G2081" i="4" s="1"/>
  <c r="H2081" i="4" s="1"/>
  <c r="F2075" i="4"/>
  <c r="G2075" i="4" s="1"/>
  <c r="H2075" i="4" s="1"/>
  <c r="F2069" i="4"/>
  <c r="G2069" i="4" s="1"/>
  <c r="H2069" i="4" s="1"/>
  <c r="F2059" i="4"/>
  <c r="G2059" i="4" s="1"/>
  <c r="H2059" i="4" s="1"/>
  <c r="F2126" i="4"/>
  <c r="G2126" i="4" s="1"/>
  <c r="H2126" i="4" s="1"/>
  <c r="F2122" i="4"/>
  <c r="G2122" i="4" s="1"/>
  <c r="H2122" i="4" s="1"/>
  <c r="F2118" i="4"/>
  <c r="G2118" i="4" s="1"/>
  <c r="H2118" i="4" s="1"/>
  <c r="F2114" i="4"/>
  <c r="G2114" i="4" s="1"/>
  <c r="H2114" i="4" s="1"/>
  <c r="F2110" i="4"/>
  <c r="G2110" i="4" s="1"/>
  <c r="H2110" i="4" s="1"/>
  <c r="F2102" i="4"/>
  <c r="G2102" i="4" s="1"/>
  <c r="H2102" i="4" s="1"/>
  <c r="F2098" i="4"/>
  <c r="G2098" i="4" s="1"/>
  <c r="H2098" i="4" s="1"/>
  <c r="F2094" i="4"/>
  <c r="G2094" i="4" s="1"/>
  <c r="H2094" i="4" s="1"/>
  <c r="F2090" i="4"/>
  <c r="G2090" i="4" s="1"/>
  <c r="H2090" i="4" s="1"/>
  <c r="F2086" i="4"/>
  <c r="G2086" i="4" s="1"/>
  <c r="H2086" i="4" s="1"/>
  <c r="F2060" i="4"/>
  <c r="G2060" i="4" s="1"/>
  <c r="H2060" i="4" s="1"/>
  <c r="F2134" i="4"/>
  <c r="G2134" i="4" s="1"/>
  <c r="H2134" i="4" s="1"/>
  <c r="F2132" i="4"/>
  <c r="G2132" i="4" s="1"/>
  <c r="H2132" i="4" s="1"/>
  <c r="F2082" i="4"/>
  <c r="G2082" i="4" s="1"/>
  <c r="H2082" i="4" s="1"/>
  <c r="F2076" i="4"/>
  <c r="G2076" i="4" s="1"/>
  <c r="H2076" i="4" s="1"/>
  <c r="F2070" i="4"/>
  <c r="G2070" i="4" s="1"/>
  <c r="H2070" i="4" s="1"/>
  <c r="F2061" i="4"/>
  <c r="G2061" i="4" s="1"/>
  <c r="H2061" i="4" s="1"/>
  <c r="F2283" i="4"/>
  <c r="G2283" i="4" s="1"/>
  <c r="H2283" i="4" s="1"/>
  <c r="F2158" i="4"/>
  <c r="G2158" i="4" s="1"/>
  <c r="H2158" i="4" s="1"/>
  <c r="F2154" i="4"/>
  <c r="G2154" i="4" s="1"/>
  <c r="H2154" i="4" s="1"/>
  <c r="F2150" i="4"/>
  <c r="G2150" i="4" s="1"/>
  <c r="H2150" i="4" s="1"/>
  <c r="F2146" i="4"/>
  <c r="G2146" i="4" s="1"/>
  <c r="H2146" i="4" s="1"/>
  <c r="F2136" i="4"/>
  <c r="G2136" i="4" s="1"/>
  <c r="H2136" i="4" s="1"/>
  <c r="F2130" i="4"/>
  <c r="G2130" i="4" s="1"/>
  <c r="H2130" i="4" s="1"/>
  <c r="F2062" i="4"/>
  <c r="G2062" i="4" s="1"/>
  <c r="H2062" i="4" s="1"/>
  <c r="F2253" i="4"/>
  <c r="G2253" i="4" s="1"/>
  <c r="H2253" i="4" s="1"/>
  <c r="F2127" i="4"/>
  <c r="G2127" i="4" s="1"/>
  <c r="H2127" i="4" s="1"/>
  <c r="F2123" i="4"/>
  <c r="G2123" i="4" s="1"/>
  <c r="H2123" i="4" s="1"/>
  <c r="F2119" i="4"/>
  <c r="G2119" i="4" s="1"/>
  <c r="H2119" i="4" s="1"/>
  <c r="F2115" i="4"/>
  <c r="G2115" i="4" s="1"/>
  <c r="H2115" i="4" s="1"/>
  <c r="F2111" i="4"/>
  <c r="G2111" i="4" s="1"/>
  <c r="H2111" i="4" s="1"/>
  <c r="F2107" i="4"/>
  <c r="G2107" i="4" s="1"/>
  <c r="H2107" i="4" s="1"/>
  <c r="F2103" i="4"/>
  <c r="G2103" i="4" s="1"/>
  <c r="H2103" i="4" s="1"/>
  <c r="F2099" i="4"/>
  <c r="G2099" i="4" s="1"/>
  <c r="H2099" i="4" s="1"/>
  <c r="F2083" i="4"/>
  <c r="G2083" i="4" s="1"/>
  <c r="H2083" i="4" s="1"/>
  <c r="F2077" i="4"/>
  <c r="G2077" i="4" s="1"/>
  <c r="H2077" i="4" s="1"/>
  <c r="F2071" i="4"/>
  <c r="G2071" i="4" s="1"/>
  <c r="H2071" i="4" s="1"/>
  <c r="F2063" i="4"/>
  <c r="G2063" i="4" s="1"/>
  <c r="H2063" i="4" s="1"/>
  <c r="F2157" i="4"/>
  <c r="G2157" i="4" s="1"/>
  <c r="H2157" i="4" s="1"/>
  <c r="F2153" i="4"/>
  <c r="G2153" i="4" s="1"/>
  <c r="H2153" i="4" s="1"/>
  <c r="F2149" i="4"/>
  <c r="G2149" i="4" s="1"/>
  <c r="H2149" i="4" s="1"/>
  <c r="F2145" i="4"/>
  <c r="G2145" i="4" s="1"/>
  <c r="H2145" i="4" s="1"/>
  <c r="F2141" i="4"/>
  <c r="G2141" i="4" s="1"/>
  <c r="H2141" i="4" s="1"/>
  <c r="F2078" i="4"/>
  <c r="G2078" i="4" s="1"/>
  <c r="H2078" i="4" s="1"/>
  <c r="F2072" i="4"/>
  <c r="G2072" i="4" s="1"/>
  <c r="H2072" i="4" s="1"/>
  <c r="F2065" i="4"/>
  <c r="G2065" i="4" s="1"/>
  <c r="H2065" i="4" s="1"/>
  <c r="F2064" i="4"/>
  <c r="G2064" i="4" s="1"/>
  <c r="H2064" i="4" s="1"/>
  <c r="F2036" i="4"/>
  <c r="G2036" i="4" s="1"/>
  <c r="H2036" i="4" s="1"/>
  <c r="F2033" i="4"/>
  <c r="G2033" i="4" s="1"/>
  <c r="H2033" i="4" s="1"/>
  <c r="F2019" i="4"/>
  <c r="G2019" i="4" s="1"/>
  <c r="H2019" i="4" s="1"/>
  <c r="F1976" i="4"/>
  <c r="G1976" i="4" s="1"/>
  <c r="H1976" i="4" s="1"/>
  <c r="F1970" i="4"/>
  <c r="G1970" i="4" s="1"/>
  <c r="H1970" i="4" s="1"/>
  <c r="F2120" i="4"/>
  <c r="G2120" i="4" s="1"/>
  <c r="H2120" i="4" s="1"/>
  <c r="F2104" i="4"/>
  <c r="G2104" i="4" s="1"/>
  <c r="H2104" i="4" s="1"/>
  <c r="F2088" i="4"/>
  <c r="G2088" i="4" s="1"/>
  <c r="H2088" i="4" s="1"/>
  <c r="F2014" i="4"/>
  <c r="G2014" i="4" s="1"/>
  <c r="H2014" i="4" s="1"/>
  <c r="F2011" i="4"/>
  <c r="G2011" i="4" s="1"/>
  <c r="H2011" i="4" s="1"/>
  <c r="F2008" i="4"/>
  <c r="G2008" i="4" s="1"/>
  <c r="H2008" i="4" s="1"/>
  <c r="F2005" i="4"/>
  <c r="G2005" i="4" s="1"/>
  <c r="H2005" i="4" s="1"/>
  <c r="F2002" i="4"/>
  <c r="G2002" i="4" s="1"/>
  <c r="H2002" i="4" s="1"/>
  <c r="F1999" i="4"/>
  <c r="G1999" i="4" s="1"/>
  <c r="H1999" i="4" s="1"/>
  <c r="F1996" i="4"/>
  <c r="G1996" i="4" s="1"/>
  <c r="H1996" i="4" s="1"/>
  <c r="F1993" i="4"/>
  <c r="G1993" i="4" s="1"/>
  <c r="H1993" i="4" s="1"/>
  <c r="F1989" i="4"/>
  <c r="G1989" i="4" s="1"/>
  <c r="H1989" i="4" s="1"/>
  <c r="F1985" i="4"/>
  <c r="G1985" i="4" s="1"/>
  <c r="H1985" i="4" s="1"/>
  <c r="F1981" i="4"/>
  <c r="G1981" i="4" s="1"/>
  <c r="H1981" i="4" s="1"/>
  <c r="F2131" i="4"/>
  <c r="G2131" i="4" s="1"/>
  <c r="H2131" i="4" s="1"/>
  <c r="F2073" i="4"/>
  <c r="G2073" i="4" s="1"/>
  <c r="H2073" i="4" s="1"/>
  <c r="F2055" i="4"/>
  <c r="G2055" i="4" s="1"/>
  <c r="H2055" i="4" s="1"/>
  <c r="F2051" i="4"/>
  <c r="G2051" i="4" s="1"/>
  <c r="H2051" i="4" s="1"/>
  <c r="F2047" i="4"/>
  <c r="G2047" i="4" s="1"/>
  <c r="H2047" i="4" s="1"/>
  <c r="F2043" i="4"/>
  <c r="G2043" i="4" s="1"/>
  <c r="H2043" i="4" s="1"/>
  <c r="F2039" i="4"/>
  <c r="G2039" i="4" s="1"/>
  <c r="H2039" i="4" s="1"/>
  <c r="F2030" i="4"/>
  <c r="G2030" i="4" s="1"/>
  <c r="H2030" i="4" s="1"/>
  <c r="F2028" i="4"/>
  <c r="G2028" i="4" s="1"/>
  <c r="H2028" i="4" s="1"/>
  <c r="F2026" i="4"/>
  <c r="G2026" i="4" s="1"/>
  <c r="H2026" i="4" s="1"/>
  <c r="F2024" i="4"/>
  <c r="G2024" i="4" s="1"/>
  <c r="H2024" i="4" s="1"/>
  <c r="F2017" i="4"/>
  <c r="G2017" i="4" s="1"/>
  <c r="H2017" i="4" s="1"/>
  <c r="F1977" i="4"/>
  <c r="G1977" i="4" s="1"/>
  <c r="H1977" i="4" s="1"/>
  <c r="F1971" i="4"/>
  <c r="G1971" i="4" s="1"/>
  <c r="H1971" i="4" s="1"/>
  <c r="F2138" i="4"/>
  <c r="G2138" i="4" s="1"/>
  <c r="H2138" i="4" s="1"/>
  <c r="F2124" i="4"/>
  <c r="G2124" i="4" s="1"/>
  <c r="H2124" i="4" s="1"/>
  <c r="F2108" i="4"/>
  <c r="G2108" i="4" s="1"/>
  <c r="H2108" i="4" s="1"/>
  <c r="F2092" i="4"/>
  <c r="G2092" i="4" s="1"/>
  <c r="H2092" i="4" s="1"/>
  <c r="F2035" i="4"/>
  <c r="G2035" i="4" s="1"/>
  <c r="H2035" i="4" s="1"/>
  <c r="F2032" i="4"/>
  <c r="G2032" i="4" s="1"/>
  <c r="H2032" i="4" s="1"/>
  <c r="F1990" i="4"/>
  <c r="G1990" i="4" s="1"/>
  <c r="H1990" i="4" s="1"/>
  <c r="F1982" i="4"/>
  <c r="G1982" i="4" s="1"/>
  <c r="H1982" i="4" s="1"/>
  <c r="F1978" i="4"/>
  <c r="G1978" i="4" s="1"/>
  <c r="H1978" i="4" s="1"/>
  <c r="F1972" i="4"/>
  <c r="G1972" i="4" s="1"/>
  <c r="H1972" i="4" s="1"/>
  <c r="F2067" i="4"/>
  <c r="G2067" i="4" s="1"/>
  <c r="H2067" i="4" s="1"/>
  <c r="F2054" i="4"/>
  <c r="G2054" i="4" s="1"/>
  <c r="H2054" i="4" s="1"/>
  <c r="F2050" i="4"/>
  <c r="G2050" i="4" s="1"/>
  <c r="H2050" i="4" s="1"/>
  <c r="F2042" i="4"/>
  <c r="G2042" i="4" s="1"/>
  <c r="H2042" i="4" s="1"/>
  <c r="F2038" i="4"/>
  <c r="G2038" i="4" s="1"/>
  <c r="H2038" i="4" s="1"/>
  <c r="F2020" i="4"/>
  <c r="G2020" i="4" s="1"/>
  <c r="H2020" i="4" s="1"/>
  <c r="F2015" i="4"/>
  <c r="G2015" i="4" s="1"/>
  <c r="H2015" i="4" s="1"/>
  <c r="F2012" i="4"/>
  <c r="G2012" i="4" s="1"/>
  <c r="H2012" i="4" s="1"/>
  <c r="F2009" i="4"/>
  <c r="G2009" i="4" s="1"/>
  <c r="H2009" i="4" s="1"/>
  <c r="F2006" i="4"/>
  <c r="G2006" i="4" s="1"/>
  <c r="H2006" i="4" s="1"/>
  <c r="F2003" i="4"/>
  <c r="G2003" i="4" s="1"/>
  <c r="H2003" i="4" s="1"/>
  <c r="F2000" i="4"/>
  <c r="G2000" i="4" s="1"/>
  <c r="H2000" i="4" s="1"/>
  <c r="F1997" i="4"/>
  <c r="G1997" i="4" s="1"/>
  <c r="H1997" i="4" s="1"/>
  <c r="F1994" i="4"/>
  <c r="G1994" i="4" s="1"/>
  <c r="H1994" i="4" s="1"/>
  <c r="F1973" i="4"/>
  <c r="G1973" i="4" s="1"/>
  <c r="H1973" i="4" s="1"/>
  <c r="F2128" i="4"/>
  <c r="G2128" i="4" s="1"/>
  <c r="H2128" i="4" s="1"/>
  <c r="F2112" i="4"/>
  <c r="G2112" i="4" s="1"/>
  <c r="H2112" i="4" s="1"/>
  <c r="F2096" i="4"/>
  <c r="G2096" i="4" s="1"/>
  <c r="H2096" i="4" s="1"/>
  <c r="F2066" i="4"/>
  <c r="G2066" i="4" s="1"/>
  <c r="H2066" i="4" s="1"/>
  <c r="F2018" i="4"/>
  <c r="G2018" i="4" s="1"/>
  <c r="H2018" i="4" s="1"/>
  <c r="F1991" i="4"/>
  <c r="G1991" i="4" s="1"/>
  <c r="H1991" i="4" s="1"/>
  <c r="F1987" i="4"/>
  <c r="G1987" i="4" s="1"/>
  <c r="H1987" i="4" s="1"/>
  <c r="F1983" i="4"/>
  <c r="G1983" i="4" s="1"/>
  <c r="H1983" i="4" s="1"/>
  <c r="F1979" i="4"/>
  <c r="G1979" i="4" s="1"/>
  <c r="H1979" i="4" s="1"/>
  <c r="F2031" i="4"/>
  <c r="G2031" i="4" s="1"/>
  <c r="H2031" i="4" s="1"/>
  <c r="F2016" i="4"/>
  <c r="G2016" i="4" s="1"/>
  <c r="H2016" i="4" s="1"/>
  <c r="F2013" i="4"/>
  <c r="G2013" i="4" s="1"/>
  <c r="H2013" i="4" s="1"/>
  <c r="F2007" i="4"/>
  <c r="G2007" i="4" s="1"/>
  <c r="H2007" i="4" s="1"/>
  <c r="F2004" i="4"/>
  <c r="G2004" i="4" s="1"/>
  <c r="H2004" i="4" s="1"/>
  <c r="F2001" i="4"/>
  <c r="G2001" i="4" s="1"/>
  <c r="H2001" i="4" s="1"/>
  <c r="F1995" i="4"/>
  <c r="G1995" i="4" s="1"/>
  <c r="H1995" i="4" s="1"/>
  <c r="F2041" i="4"/>
  <c r="G2041" i="4" s="1"/>
  <c r="H2041" i="4" s="1"/>
  <c r="F2029" i="4"/>
  <c r="G2029" i="4" s="1"/>
  <c r="H2029" i="4" s="1"/>
  <c r="F1911" i="4"/>
  <c r="G1911" i="4" s="1"/>
  <c r="H1911" i="4" s="1"/>
  <c r="F1835" i="4"/>
  <c r="G1835" i="4" s="1"/>
  <c r="H1835" i="4" s="1"/>
  <c r="F1823" i="4"/>
  <c r="G1823" i="4" s="1"/>
  <c r="H1823" i="4" s="1"/>
  <c r="F2116" i="4"/>
  <c r="G2116" i="4" s="1"/>
  <c r="H2116" i="4" s="1"/>
  <c r="F2021" i="4"/>
  <c r="G2021" i="4" s="1"/>
  <c r="H2021" i="4" s="1"/>
  <c r="F1980" i="4"/>
  <c r="G1980" i="4" s="1"/>
  <c r="H1980" i="4" s="1"/>
  <c r="F1975" i="4"/>
  <c r="G1975" i="4" s="1"/>
  <c r="H1975" i="4" s="1"/>
  <c r="F1966" i="4"/>
  <c r="G1966" i="4" s="1"/>
  <c r="H1966" i="4" s="1"/>
  <c r="F1962" i="4"/>
  <c r="G1962" i="4" s="1"/>
  <c r="H1962" i="4" s="1"/>
  <c r="F1958" i="4"/>
  <c r="G1958" i="4" s="1"/>
  <c r="H1958" i="4" s="1"/>
  <c r="F1954" i="4"/>
  <c r="G1954" i="4" s="1"/>
  <c r="H1954" i="4" s="1"/>
  <c r="F1950" i="4"/>
  <c r="G1950" i="4" s="1"/>
  <c r="H1950" i="4" s="1"/>
  <c r="F1946" i="4"/>
  <c r="G1946" i="4" s="1"/>
  <c r="H1946" i="4" s="1"/>
  <c r="F1942" i="4"/>
  <c r="G1942" i="4" s="1"/>
  <c r="H1942" i="4" s="1"/>
  <c r="F1938" i="4"/>
  <c r="G1938" i="4" s="1"/>
  <c r="H1938" i="4" s="1"/>
  <c r="F1934" i="4"/>
  <c r="G1934" i="4" s="1"/>
  <c r="H1934" i="4" s="1"/>
  <c r="F1930" i="4"/>
  <c r="G1930" i="4" s="1"/>
  <c r="H1930" i="4" s="1"/>
  <c r="F1926" i="4"/>
  <c r="G1926" i="4" s="1"/>
  <c r="H1926" i="4" s="1"/>
  <c r="F1922" i="4"/>
  <c r="G1922" i="4" s="1"/>
  <c r="H1922" i="4" s="1"/>
  <c r="F1918" i="4"/>
  <c r="G1918" i="4" s="1"/>
  <c r="H1918" i="4" s="1"/>
  <c r="F1914" i="4"/>
  <c r="G1914" i="4" s="1"/>
  <c r="H1914" i="4" s="1"/>
  <c r="F1895" i="4"/>
  <c r="G1895" i="4" s="1"/>
  <c r="H1895" i="4" s="1"/>
  <c r="F1889" i="4"/>
  <c r="G1889" i="4" s="1"/>
  <c r="H1889" i="4" s="1"/>
  <c r="F1886" i="4"/>
  <c r="G1886" i="4" s="1"/>
  <c r="H1886" i="4" s="1"/>
  <c r="F1883" i="4"/>
  <c r="G1883" i="4" s="1"/>
  <c r="H1883" i="4" s="1"/>
  <c r="F1877" i="4"/>
  <c r="G1877" i="4" s="1"/>
  <c r="H1877" i="4" s="1"/>
  <c r="F1874" i="4"/>
  <c r="G1874" i="4" s="1"/>
  <c r="H1874" i="4" s="1"/>
  <c r="F1871" i="4"/>
  <c r="G1871" i="4" s="1"/>
  <c r="H1871" i="4" s="1"/>
  <c r="F1846" i="4"/>
  <c r="G1846" i="4" s="1"/>
  <c r="H1846" i="4" s="1"/>
  <c r="F1836" i="4"/>
  <c r="G1836" i="4" s="1"/>
  <c r="H1836" i="4" s="1"/>
  <c r="F2040" i="4"/>
  <c r="G2040" i="4" s="1"/>
  <c r="H2040" i="4" s="1"/>
  <c r="F1864" i="4"/>
  <c r="G1864" i="4" s="1"/>
  <c r="H1864" i="4" s="1"/>
  <c r="F1860" i="4"/>
  <c r="G1860" i="4" s="1"/>
  <c r="H1860" i="4" s="1"/>
  <c r="F1852" i="4"/>
  <c r="G1852" i="4" s="1"/>
  <c r="H1852" i="4" s="1"/>
  <c r="F1837" i="4"/>
  <c r="G1837" i="4" s="1"/>
  <c r="H1837" i="4" s="1"/>
  <c r="F1825" i="4"/>
  <c r="G1825" i="4" s="1"/>
  <c r="H1825" i="4" s="1"/>
  <c r="F2135" i="4"/>
  <c r="G2135" i="4" s="1"/>
  <c r="H2135" i="4" s="1"/>
  <c r="F2053" i="4"/>
  <c r="G2053" i="4" s="1"/>
  <c r="H2053" i="4" s="1"/>
  <c r="F2037" i="4"/>
  <c r="G2037" i="4" s="1"/>
  <c r="H2037" i="4" s="1"/>
  <c r="F2027" i="4"/>
  <c r="G2027" i="4" s="1"/>
  <c r="H2027" i="4" s="1"/>
  <c r="F1974" i="4"/>
  <c r="G1974" i="4" s="1"/>
  <c r="H1974" i="4" s="1"/>
  <c r="F1908" i="4"/>
  <c r="G1908" i="4" s="1"/>
  <c r="H1908" i="4" s="1"/>
  <c r="F1906" i="4"/>
  <c r="G1906" i="4" s="1"/>
  <c r="H1906" i="4" s="1"/>
  <c r="F1900" i="4"/>
  <c r="G1900" i="4" s="1"/>
  <c r="H1900" i="4" s="1"/>
  <c r="F1898" i="4"/>
  <c r="G1898" i="4" s="1"/>
  <c r="H1898" i="4" s="1"/>
  <c r="F1847" i="4"/>
  <c r="G1847" i="4" s="1"/>
  <c r="H1847" i="4" s="1"/>
  <c r="F1838" i="4"/>
  <c r="G1838" i="4" s="1"/>
  <c r="H1838" i="4" s="1"/>
  <c r="F1826" i="4"/>
  <c r="G1826" i="4" s="1"/>
  <c r="H1826" i="4" s="1"/>
  <c r="F1984" i="4"/>
  <c r="G1984" i="4" s="1"/>
  <c r="H1984" i="4" s="1"/>
  <c r="F1965" i="4"/>
  <c r="G1965" i="4" s="1"/>
  <c r="H1965" i="4" s="1"/>
  <c r="F1961" i="4"/>
  <c r="G1961" i="4" s="1"/>
  <c r="H1961" i="4" s="1"/>
  <c r="F1957" i="4"/>
  <c r="G1957" i="4" s="1"/>
  <c r="H1957" i="4" s="1"/>
  <c r="F1953" i="4"/>
  <c r="G1953" i="4" s="1"/>
  <c r="H1953" i="4" s="1"/>
  <c r="F1949" i="4"/>
  <c r="G1949" i="4" s="1"/>
  <c r="H1949" i="4" s="1"/>
  <c r="F1945" i="4"/>
  <c r="G1945" i="4" s="1"/>
  <c r="H1945" i="4" s="1"/>
  <c r="F1941" i="4"/>
  <c r="G1941" i="4" s="1"/>
  <c r="H1941" i="4" s="1"/>
  <c r="F1937" i="4"/>
  <c r="G1937" i="4" s="1"/>
  <c r="H1937" i="4" s="1"/>
  <c r="F1933" i="4"/>
  <c r="G1933" i="4" s="1"/>
  <c r="H1933" i="4" s="1"/>
  <c r="F1929" i="4"/>
  <c r="G1929" i="4" s="1"/>
  <c r="H1929" i="4" s="1"/>
  <c r="F1925" i="4"/>
  <c r="G1925" i="4" s="1"/>
  <c r="H1925" i="4" s="1"/>
  <c r="F1921" i="4"/>
  <c r="G1921" i="4" s="1"/>
  <c r="H1921" i="4" s="1"/>
  <c r="F1917" i="4"/>
  <c r="G1917" i="4" s="1"/>
  <c r="H1917" i="4" s="1"/>
  <c r="F1913" i="4"/>
  <c r="G1913" i="4" s="1"/>
  <c r="H1913" i="4" s="1"/>
  <c r="F1839" i="4"/>
  <c r="G1839" i="4" s="1"/>
  <c r="H1839" i="4" s="1"/>
  <c r="F1827" i="4"/>
  <c r="G1827" i="4" s="1"/>
  <c r="H1827" i="4" s="1"/>
  <c r="F1815" i="4"/>
  <c r="G1815" i="4" s="1"/>
  <c r="H1815" i="4" s="1"/>
  <c r="F1814" i="4"/>
  <c r="G1814" i="4" s="1"/>
  <c r="H1814" i="4" s="1"/>
  <c r="F1813" i="4"/>
  <c r="G1813" i="4" s="1"/>
  <c r="H1813" i="4" s="1"/>
  <c r="F1812" i="4"/>
  <c r="G1812" i="4" s="1"/>
  <c r="H1812" i="4" s="1"/>
  <c r="F1810" i="4"/>
  <c r="G1810" i="4" s="1"/>
  <c r="H1810" i="4" s="1"/>
  <c r="F1809" i="4"/>
  <c r="G1809" i="4" s="1"/>
  <c r="H1809" i="4" s="1"/>
  <c r="F1808" i="4"/>
  <c r="G1808" i="4" s="1"/>
  <c r="H1808" i="4" s="1"/>
  <c r="F1807" i="4"/>
  <c r="G1807" i="4" s="1"/>
  <c r="H1807" i="4" s="1"/>
  <c r="F1806" i="4"/>
  <c r="G1806" i="4" s="1"/>
  <c r="H1806" i="4" s="1"/>
  <c r="F1805" i="4"/>
  <c r="G1805" i="4" s="1"/>
  <c r="H1805" i="4" s="1"/>
  <c r="F1804" i="4"/>
  <c r="G1804" i="4" s="1"/>
  <c r="H1804" i="4" s="1"/>
  <c r="F1803" i="4"/>
  <c r="G1803" i="4" s="1"/>
  <c r="H1803" i="4" s="1"/>
  <c r="F1802" i="4"/>
  <c r="G1802" i="4" s="1"/>
  <c r="H1802" i="4" s="1"/>
  <c r="F1801" i="4"/>
  <c r="G1801" i="4" s="1"/>
  <c r="H1801" i="4" s="1"/>
  <c r="F1800" i="4"/>
  <c r="G1800" i="4" s="1"/>
  <c r="H1800" i="4" s="1"/>
  <c r="F1798" i="4"/>
  <c r="G1798" i="4" s="1"/>
  <c r="H1798" i="4" s="1"/>
  <c r="F1797" i="4"/>
  <c r="G1797" i="4" s="1"/>
  <c r="H1797" i="4" s="1"/>
  <c r="F1796" i="4"/>
  <c r="G1796" i="4" s="1"/>
  <c r="H1796" i="4" s="1"/>
  <c r="F1795" i="4"/>
  <c r="G1795" i="4" s="1"/>
  <c r="H1795" i="4" s="1"/>
  <c r="F1794" i="4"/>
  <c r="G1794" i="4" s="1"/>
  <c r="H1794" i="4" s="1"/>
  <c r="F1793" i="4"/>
  <c r="G1793" i="4" s="1"/>
  <c r="H1793" i="4" s="1"/>
  <c r="F1792" i="4"/>
  <c r="G1792" i="4" s="1"/>
  <c r="H1792" i="4" s="1"/>
  <c r="F1791" i="4"/>
  <c r="G1791" i="4" s="1"/>
  <c r="H1791" i="4" s="1"/>
  <c r="F1790" i="4"/>
  <c r="G1790" i="4" s="1"/>
  <c r="H1790" i="4" s="1"/>
  <c r="F1789" i="4"/>
  <c r="G1789" i="4" s="1"/>
  <c r="H1789" i="4" s="1"/>
  <c r="F1788" i="4"/>
  <c r="G1788" i="4" s="1"/>
  <c r="H1788" i="4" s="1"/>
  <c r="F1786" i="4"/>
  <c r="G1786" i="4" s="1"/>
  <c r="H1786" i="4" s="1"/>
  <c r="F1785" i="4"/>
  <c r="G1785" i="4" s="1"/>
  <c r="H1785" i="4" s="1"/>
  <c r="F1784" i="4"/>
  <c r="G1784" i="4" s="1"/>
  <c r="H1784" i="4" s="1"/>
  <c r="F1783" i="4"/>
  <c r="G1783" i="4" s="1"/>
  <c r="H1783" i="4" s="1"/>
  <c r="F1782" i="4"/>
  <c r="G1782" i="4" s="1"/>
  <c r="H1782" i="4" s="1"/>
  <c r="F1781" i="4"/>
  <c r="G1781" i="4" s="1"/>
  <c r="H1781" i="4" s="1"/>
  <c r="F1780" i="4"/>
  <c r="G1780" i="4" s="1"/>
  <c r="H1780" i="4" s="1"/>
  <c r="F1779" i="4"/>
  <c r="G1779" i="4" s="1"/>
  <c r="H1779" i="4" s="1"/>
  <c r="F1778" i="4"/>
  <c r="G1778" i="4" s="1"/>
  <c r="H1778" i="4" s="1"/>
  <c r="F1777" i="4"/>
  <c r="G1777" i="4" s="1"/>
  <c r="H1777" i="4" s="1"/>
  <c r="F1776" i="4"/>
  <c r="G1776" i="4" s="1"/>
  <c r="H1776" i="4" s="1"/>
  <c r="F1774" i="4"/>
  <c r="G1774" i="4" s="1"/>
  <c r="H1774" i="4" s="1"/>
  <c r="F1773" i="4"/>
  <c r="G1773" i="4" s="1"/>
  <c r="H1773" i="4" s="1"/>
  <c r="F1772" i="4"/>
  <c r="G1772" i="4" s="1"/>
  <c r="H1772" i="4" s="1"/>
  <c r="F1771" i="4"/>
  <c r="G1771" i="4" s="1"/>
  <c r="H1771" i="4" s="1"/>
  <c r="F1770" i="4"/>
  <c r="G1770" i="4" s="1"/>
  <c r="H1770" i="4" s="1"/>
  <c r="F1769" i="4"/>
  <c r="G1769" i="4" s="1"/>
  <c r="H1769" i="4" s="1"/>
  <c r="F1768" i="4"/>
  <c r="G1768" i="4" s="1"/>
  <c r="H1768" i="4" s="1"/>
  <c r="F1767" i="4"/>
  <c r="G1767" i="4" s="1"/>
  <c r="H1767" i="4" s="1"/>
  <c r="F1766" i="4"/>
  <c r="G1766" i="4" s="1"/>
  <c r="H1766" i="4" s="1"/>
  <c r="F1765" i="4"/>
  <c r="G1765" i="4" s="1"/>
  <c r="H1765" i="4" s="1"/>
  <c r="F2133" i="4"/>
  <c r="G2133" i="4" s="1"/>
  <c r="H2133" i="4" s="1"/>
  <c r="F2052" i="4"/>
  <c r="G2052" i="4" s="1"/>
  <c r="H2052" i="4" s="1"/>
  <c r="F1969" i="4"/>
  <c r="G1969" i="4" s="1"/>
  <c r="H1969" i="4" s="1"/>
  <c r="F1910" i="4"/>
  <c r="G1910" i="4" s="1"/>
  <c r="H1910" i="4" s="1"/>
  <c r="F1896" i="4"/>
  <c r="G1896" i="4" s="1"/>
  <c r="H1896" i="4" s="1"/>
  <c r="F1893" i="4"/>
  <c r="G1893" i="4" s="1"/>
  <c r="H1893" i="4" s="1"/>
  <c r="F1890" i="4"/>
  <c r="G1890" i="4" s="1"/>
  <c r="H1890" i="4" s="1"/>
  <c r="F1887" i="4"/>
  <c r="G1887" i="4" s="1"/>
  <c r="H1887" i="4" s="1"/>
  <c r="F1884" i="4"/>
  <c r="G1884" i="4" s="1"/>
  <c r="H1884" i="4" s="1"/>
  <c r="F1881" i="4"/>
  <c r="G1881" i="4" s="1"/>
  <c r="H1881" i="4" s="1"/>
  <c r="F1878" i="4"/>
  <c r="G1878" i="4" s="1"/>
  <c r="H1878" i="4" s="1"/>
  <c r="F1875" i="4"/>
  <c r="G1875" i="4" s="1"/>
  <c r="H1875" i="4" s="1"/>
  <c r="F1872" i="4"/>
  <c r="G1872" i="4" s="1"/>
  <c r="H1872" i="4" s="1"/>
  <c r="F1869" i="4"/>
  <c r="G1869" i="4" s="1"/>
  <c r="H1869" i="4" s="1"/>
  <c r="F1865" i="4"/>
  <c r="G1865" i="4" s="1"/>
  <c r="H1865" i="4" s="1"/>
  <c r="F1861" i="4"/>
  <c r="G1861" i="4" s="1"/>
  <c r="H1861" i="4" s="1"/>
  <c r="F1857" i="4"/>
  <c r="G1857" i="4" s="1"/>
  <c r="H1857" i="4" s="1"/>
  <c r="F1853" i="4"/>
  <c r="G1853" i="4" s="1"/>
  <c r="H1853" i="4" s="1"/>
  <c r="F1848" i="4"/>
  <c r="G1848" i="4" s="1"/>
  <c r="H1848" i="4" s="1"/>
  <c r="F1840" i="4"/>
  <c r="G1840" i="4" s="1"/>
  <c r="H1840" i="4" s="1"/>
  <c r="F1828" i="4"/>
  <c r="G1828" i="4" s="1"/>
  <c r="H1828" i="4" s="1"/>
  <c r="F1816" i="4"/>
  <c r="G1816" i="4" s="1"/>
  <c r="H1816" i="4" s="1"/>
  <c r="F2049" i="4"/>
  <c r="G2049" i="4" s="1"/>
  <c r="H2049" i="4" s="1"/>
  <c r="F2025" i="4"/>
  <c r="G2025" i="4" s="1"/>
  <c r="H2025" i="4" s="1"/>
  <c r="F1841" i="4"/>
  <c r="G1841" i="4" s="1"/>
  <c r="H1841" i="4" s="1"/>
  <c r="F1829" i="4"/>
  <c r="G1829" i="4" s="1"/>
  <c r="H1829" i="4" s="1"/>
  <c r="F1817" i="4"/>
  <c r="G1817" i="4" s="1"/>
  <c r="H1817" i="4" s="1"/>
  <c r="F2084" i="4"/>
  <c r="G2084" i="4" s="1"/>
  <c r="H2084" i="4" s="1"/>
  <c r="F1988" i="4"/>
  <c r="G1988" i="4" s="1"/>
  <c r="H1988" i="4" s="1"/>
  <c r="F1968" i="4"/>
  <c r="G1968" i="4" s="1"/>
  <c r="H1968" i="4" s="1"/>
  <c r="F1960" i="4"/>
  <c r="G1960" i="4" s="1"/>
  <c r="H1960" i="4" s="1"/>
  <c r="F1956" i="4"/>
  <c r="G1956" i="4" s="1"/>
  <c r="H1956" i="4" s="1"/>
  <c r="F1948" i="4"/>
  <c r="G1948" i="4" s="1"/>
  <c r="H1948" i="4" s="1"/>
  <c r="F1944" i="4"/>
  <c r="G1944" i="4" s="1"/>
  <c r="H1944" i="4" s="1"/>
  <c r="F1936" i="4"/>
  <c r="G1936" i="4" s="1"/>
  <c r="H1936" i="4" s="1"/>
  <c r="F1932" i="4"/>
  <c r="G1932" i="4" s="1"/>
  <c r="H1932" i="4" s="1"/>
  <c r="F1928" i="4"/>
  <c r="G1928" i="4" s="1"/>
  <c r="H1928" i="4" s="1"/>
  <c r="F1924" i="4"/>
  <c r="G1924" i="4" s="1"/>
  <c r="H1924" i="4" s="1"/>
  <c r="F1920" i="4"/>
  <c r="G1920" i="4" s="1"/>
  <c r="H1920" i="4" s="1"/>
  <c r="F1912" i="4"/>
  <c r="G1912" i="4" s="1"/>
  <c r="H1912" i="4" s="1"/>
  <c r="F1849" i="4"/>
  <c r="G1849" i="4" s="1"/>
  <c r="H1849" i="4" s="1"/>
  <c r="F1842" i="4"/>
  <c r="G1842" i="4" s="1"/>
  <c r="H1842" i="4" s="1"/>
  <c r="F1830" i="4"/>
  <c r="G1830" i="4" s="1"/>
  <c r="H1830" i="4" s="1"/>
  <c r="F1818" i="4"/>
  <c r="G1818" i="4" s="1"/>
  <c r="H1818" i="4" s="1"/>
  <c r="F2048" i="4"/>
  <c r="G2048" i="4" s="1"/>
  <c r="H2048" i="4" s="1"/>
  <c r="F1866" i="4"/>
  <c r="G1866" i="4" s="1"/>
  <c r="H1866" i="4" s="1"/>
  <c r="F1862" i="4"/>
  <c r="G1862" i="4" s="1"/>
  <c r="H1862" i="4" s="1"/>
  <c r="F1858" i="4"/>
  <c r="G1858" i="4" s="1"/>
  <c r="H1858" i="4" s="1"/>
  <c r="F1854" i="4"/>
  <c r="G1854" i="4" s="1"/>
  <c r="H1854" i="4" s="1"/>
  <c r="F2045" i="4"/>
  <c r="G2045" i="4" s="1"/>
  <c r="H2045" i="4" s="1"/>
  <c r="F2023" i="4"/>
  <c r="G2023" i="4" s="1"/>
  <c r="H2023" i="4" s="1"/>
  <c r="F1907" i="4"/>
  <c r="G1907" i="4" s="1"/>
  <c r="H1907" i="4" s="1"/>
  <c r="F1905" i="4"/>
  <c r="G1905" i="4" s="1"/>
  <c r="H1905" i="4" s="1"/>
  <c r="F1903" i="4"/>
  <c r="G1903" i="4" s="1"/>
  <c r="H1903" i="4" s="1"/>
  <c r="F1901" i="4"/>
  <c r="G1901" i="4" s="1"/>
  <c r="H1901" i="4" s="1"/>
  <c r="F1899" i="4"/>
  <c r="G1899" i="4" s="1"/>
  <c r="H1899" i="4" s="1"/>
  <c r="F1894" i="4"/>
  <c r="G1894" i="4" s="1"/>
  <c r="H1894" i="4" s="1"/>
  <c r="F1891" i="4"/>
  <c r="G1891" i="4" s="1"/>
  <c r="H1891" i="4" s="1"/>
  <c r="F1888" i="4"/>
  <c r="G1888" i="4" s="1"/>
  <c r="H1888" i="4" s="1"/>
  <c r="F1885" i="4"/>
  <c r="G1885" i="4" s="1"/>
  <c r="H1885" i="4" s="1"/>
  <c r="F1882" i="4"/>
  <c r="G1882" i="4" s="1"/>
  <c r="H1882" i="4" s="1"/>
  <c r="F1879" i="4"/>
  <c r="G1879" i="4" s="1"/>
  <c r="H1879" i="4" s="1"/>
  <c r="F1876" i="4"/>
  <c r="G1876" i="4" s="1"/>
  <c r="H1876" i="4" s="1"/>
  <c r="F1873" i="4"/>
  <c r="G1873" i="4" s="1"/>
  <c r="H1873" i="4" s="1"/>
  <c r="F1870" i="4"/>
  <c r="G1870" i="4" s="1"/>
  <c r="H1870" i="4" s="1"/>
  <c r="F1844" i="4"/>
  <c r="G1844" i="4" s="1"/>
  <c r="H1844" i="4" s="1"/>
  <c r="F1832" i="4"/>
  <c r="G1832" i="4" s="1"/>
  <c r="H1832" i="4" s="1"/>
  <c r="F1820" i="4"/>
  <c r="G1820" i="4" s="1"/>
  <c r="H1820" i="4" s="1"/>
  <c r="F1992" i="4"/>
  <c r="G1992" i="4" s="1"/>
  <c r="H1992" i="4" s="1"/>
  <c r="F1963" i="4"/>
  <c r="G1963" i="4" s="1"/>
  <c r="H1963" i="4" s="1"/>
  <c r="F1939" i="4"/>
  <c r="G1939" i="4" s="1"/>
  <c r="H1939" i="4" s="1"/>
  <c r="F1915" i="4"/>
  <c r="G1915" i="4" s="1"/>
  <c r="H1915" i="4" s="1"/>
  <c r="F1845" i="4"/>
  <c r="G1845" i="4" s="1"/>
  <c r="H1845" i="4" s="1"/>
  <c r="F1754" i="4"/>
  <c r="G1754" i="4" s="1"/>
  <c r="H1754" i="4" s="1"/>
  <c r="F1673" i="4"/>
  <c r="G1673" i="4" s="1"/>
  <c r="H1673" i="4" s="1"/>
  <c r="F1831" i="4"/>
  <c r="G1831" i="4" s="1"/>
  <c r="H1831" i="4" s="1"/>
  <c r="F1749" i="4"/>
  <c r="G1749" i="4" s="1"/>
  <c r="H1749" i="4" s="1"/>
  <c r="F1699" i="4"/>
  <c r="G1699" i="4" s="1"/>
  <c r="H1699" i="4" s="1"/>
  <c r="F1695" i="4"/>
  <c r="G1695" i="4" s="1"/>
  <c r="H1695" i="4" s="1"/>
  <c r="F1690" i="4"/>
  <c r="G1690" i="4" s="1"/>
  <c r="H1690" i="4" s="1"/>
  <c r="F1674" i="4"/>
  <c r="G1674" i="4" s="1"/>
  <c r="H1674" i="4" s="1"/>
  <c r="F1662" i="4"/>
  <c r="G1662" i="4" s="1"/>
  <c r="H1662" i="4" s="1"/>
  <c r="F1661" i="4"/>
  <c r="G1661" i="4" s="1"/>
  <c r="H1661" i="4" s="1"/>
  <c r="F1660" i="4"/>
  <c r="G1660" i="4" s="1"/>
  <c r="H1660" i="4" s="1"/>
  <c r="F1659" i="4"/>
  <c r="G1659" i="4" s="1"/>
  <c r="H1659" i="4" s="1"/>
  <c r="F1658" i="4"/>
  <c r="G1658" i="4" s="1"/>
  <c r="H1658" i="4" s="1"/>
  <c r="F1657" i="4"/>
  <c r="G1657" i="4" s="1"/>
  <c r="H1657" i="4" s="1"/>
  <c r="F1656" i="4"/>
  <c r="G1656" i="4" s="1"/>
  <c r="H1656" i="4" s="1"/>
  <c r="F1655" i="4"/>
  <c r="G1655" i="4" s="1"/>
  <c r="H1655" i="4" s="1"/>
  <c r="F1654" i="4"/>
  <c r="G1654" i="4" s="1"/>
  <c r="H1654" i="4" s="1"/>
  <c r="F1653" i="4"/>
  <c r="G1653" i="4" s="1"/>
  <c r="H1653" i="4" s="1"/>
  <c r="F1651" i="4"/>
  <c r="G1651" i="4" s="1"/>
  <c r="H1651" i="4" s="1"/>
  <c r="F1650" i="4"/>
  <c r="G1650" i="4" s="1"/>
  <c r="H1650" i="4" s="1"/>
  <c r="F1649" i="4"/>
  <c r="G1649" i="4" s="1"/>
  <c r="H1649" i="4" s="1"/>
  <c r="F1648" i="4"/>
  <c r="G1648" i="4" s="1"/>
  <c r="H1648" i="4" s="1"/>
  <c r="F1647" i="4"/>
  <c r="G1647" i="4" s="1"/>
  <c r="H1647" i="4" s="1"/>
  <c r="F1646" i="4"/>
  <c r="G1646" i="4" s="1"/>
  <c r="H1646" i="4" s="1"/>
  <c r="F1645" i="4"/>
  <c r="G1645" i="4" s="1"/>
  <c r="H1645" i="4" s="1"/>
  <c r="F1644" i="4"/>
  <c r="G1644" i="4" s="1"/>
  <c r="H1644" i="4" s="1"/>
  <c r="F1643" i="4"/>
  <c r="G1643" i="4" s="1"/>
  <c r="H1643" i="4" s="1"/>
  <c r="F1642" i="4"/>
  <c r="G1642" i="4" s="1"/>
  <c r="H1642" i="4" s="1"/>
  <c r="F1641" i="4"/>
  <c r="G1641" i="4" s="1"/>
  <c r="H1641" i="4" s="1"/>
  <c r="F1639" i="4"/>
  <c r="G1639" i="4" s="1"/>
  <c r="H1639" i="4" s="1"/>
  <c r="F1638" i="4"/>
  <c r="G1638" i="4" s="1"/>
  <c r="H1638" i="4" s="1"/>
  <c r="F1637" i="4"/>
  <c r="G1637" i="4" s="1"/>
  <c r="H1637" i="4" s="1"/>
  <c r="F1636" i="4"/>
  <c r="G1636" i="4" s="1"/>
  <c r="H1636" i="4" s="1"/>
  <c r="F1635" i="4"/>
  <c r="G1635" i="4" s="1"/>
  <c r="H1635" i="4" s="1"/>
  <c r="F1634" i="4"/>
  <c r="G1634" i="4" s="1"/>
  <c r="H1634" i="4" s="1"/>
  <c r="F1633" i="4"/>
  <c r="G1633" i="4" s="1"/>
  <c r="H1633" i="4" s="1"/>
  <c r="F1632" i="4"/>
  <c r="G1632" i="4" s="1"/>
  <c r="H1632" i="4" s="1"/>
  <c r="F1631" i="4"/>
  <c r="G1631" i="4" s="1"/>
  <c r="H1631" i="4" s="1"/>
  <c r="F1630" i="4"/>
  <c r="G1630" i="4" s="1"/>
  <c r="H1630" i="4" s="1"/>
  <c r="F1629" i="4"/>
  <c r="G1629" i="4" s="1"/>
  <c r="H1629" i="4" s="1"/>
  <c r="F1627" i="4"/>
  <c r="G1627" i="4" s="1"/>
  <c r="H1627" i="4" s="1"/>
  <c r="F1626" i="4"/>
  <c r="G1626" i="4" s="1"/>
  <c r="H1626" i="4" s="1"/>
  <c r="F1625" i="4"/>
  <c r="G1625" i="4" s="1"/>
  <c r="H1625" i="4" s="1"/>
  <c r="F1624" i="4"/>
  <c r="G1624" i="4" s="1"/>
  <c r="H1624" i="4" s="1"/>
  <c r="F1623" i="4"/>
  <c r="G1623" i="4" s="1"/>
  <c r="H1623" i="4" s="1"/>
  <c r="F1622" i="4"/>
  <c r="G1622" i="4" s="1"/>
  <c r="H1622" i="4" s="1"/>
  <c r="F1620" i="4"/>
  <c r="G1620" i="4" s="1"/>
  <c r="H1620" i="4" s="1"/>
  <c r="F1618" i="4"/>
  <c r="G1618" i="4" s="1"/>
  <c r="H1618" i="4" s="1"/>
  <c r="F1617" i="4"/>
  <c r="G1617" i="4" s="1"/>
  <c r="H1617" i="4" s="1"/>
  <c r="F1616" i="4"/>
  <c r="G1616" i="4" s="1"/>
  <c r="H1616" i="4" s="1"/>
  <c r="F1615" i="4"/>
  <c r="G1615" i="4" s="1"/>
  <c r="H1615" i="4" s="1"/>
  <c r="F1614" i="4"/>
  <c r="G1614" i="4" s="1"/>
  <c r="H1614" i="4" s="1"/>
  <c r="F1613" i="4"/>
  <c r="G1613" i="4" s="1"/>
  <c r="H1613" i="4" s="1"/>
  <c r="F1612" i="4"/>
  <c r="G1612" i="4" s="1"/>
  <c r="H1612" i="4" s="1"/>
  <c r="F1611" i="4"/>
  <c r="G1611" i="4" s="1"/>
  <c r="H1611" i="4" s="1"/>
  <c r="F1610" i="4"/>
  <c r="G1610" i="4" s="1"/>
  <c r="H1610" i="4" s="1"/>
  <c r="F1609" i="4"/>
  <c r="G1609" i="4" s="1"/>
  <c r="H1609" i="4" s="1"/>
  <c r="F1608" i="4"/>
  <c r="G1608" i="4" s="1"/>
  <c r="H1608" i="4" s="1"/>
  <c r="F1607" i="4"/>
  <c r="G1607" i="4" s="1"/>
  <c r="H1607" i="4" s="1"/>
  <c r="F1606" i="4"/>
  <c r="G1606" i="4" s="1"/>
  <c r="H1606" i="4" s="1"/>
  <c r="F1605" i="4"/>
  <c r="G1605" i="4" s="1"/>
  <c r="H1605" i="4" s="1"/>
  <c r="F1604" i="4"/>
  <c r="G1604" i="4" s="1"/>
  <c r="H1604" i="4" s="1"/>
  <c r="F1603" i="4"/>
  <c r="G1603" i="4" s="1"/>
  <c r="H1603" i="4" s="1"/>
  <c r="F1602" i="4"/>
  <c r="G1602" i="4" s="1"/>
  <c r="H1602" i="4" s="1"/>
  <c r="F1601" i="4"/>
  <c r="G1601" i="4" s="1"/>
  <c r="H1601" i="4" s="1"/>
  <c r="F1600" i="4"/>
  <c r="G1600" i="4" s="1"/>
  <c r="H1600" i="4" s="1"/>
  <c r="F1599" i="4"/>
  <c r="G1599" i="4" s="1"/>
  <c r="H1599" i="4" s="1"/>
  <c r="F1598" i="4"/>
  <c r="G1598" i="4" s="1"/>
  <c r="H1598" i="4" s="1"/>
  <c r="F1597" i="4"/>
  <c r="G1597" i="4" s="1"/>
  <c r="H1597" i="4" s="1"/>
  <c r="F1596" i="4"/>
  <c r="G1596" i="4" s="1"/>
  <c r="H1596" i="4" s="1"/>
  <c r="F1595" i="4"/>
  <c r="G1595" i="4" s="1"/>
  <c r="H1595" i="4" s="1"/>
  <c r="F1594" i="4"/>
  <c r="G1594" i="4" s="1"/>
  <c r="H1594" i="4" s="1"/>
  <c r="F1593" i="4"/>
  <c r="G1593" i="4" s="1"/>
  <c r="H1593" i="4" s="1"/>
  <c r="F1592" i="4"/>
  <c r="G1592" i="4" s="1"/>
  <c r="H1592" i="4" s="1"/>
  <c r="F1591" i="4"/>
  <c r="G1591" i="4" s="1"/>
  <c r="H1591" i="4" s="1"/>
  <c r="F1590" i="4"/>
  <c r="G1590" i="4" s="1"/>
  <c r="H1590" i="4" s="1"/>
  <c r="F1959" i="4"/>
  <c r="G1959" i="4" s="1"/>
  <c r="H1959" i="4" s="1"/>
  <c r="F1935" i="4"/>
  <c r="G1935" i="4" s="1"/>
  <c r="H1935" i="4" s="1"/>
  <c r="F1747" i="4"/>
  <c r="G1747" i="4" s="1"/>
  <c r="H1747" i="4" s="1"/>
  <c r="F1742" i="4"/>
  <c r="G1742" i="4" s="1"/>
  <c r="H1742" i="4" s="1"/>
  <c r="F1736" i="4"/>
  <c r="G1736" i="4" s="1"/>
  <c r="H1736" i="4" s="1"/>
  <c r="F1733" i="4"/>
  <c r="G1733" i="4" s="1"/>
  <c r="H1733" i="4" s="1"/>
  <c r="F1730" i="4"/>
  <c r="G1730" i="4" s="1"/>
  <c r="H1730" i="4" s="1"/>
  <c r="F1721" i="4"/>
  <c r="G1721" i="4" s="1"/>
  <c r="H1721" i="4" s="1"/>
  <c r="F1718" i="4"/>
  <c r="G1718" i="4" s="1"/>
  <c r="H1718" i="4" s="1"/>
  <c r="F1712" i="4"/>
  <c r="G1712" i="4" s="1"/>
  <c r="H1712" i="4" s="1"/>
  <c r="F1709" i="4"/>
  <c r="G1709" i="4" s="1"/>
  <c r="H1709" i="4" s="1"/>
  <c r="F1706" i="4"/>
  <c r="G1706" i="4" s="1"/>
  <c r="H1706" i="4" s="1"/>
  <c r="F1675" i="4"/>
  <c r="G1675" i="4" s="1"/>
  <c r="H1675" i="4" s="1"/>
  <c r="F1663" i="4"/>
  <c r="G1663" i="4" s="1"/>
  <c r="H1663" i="4" s="1"/>
  <c r="F1863" i="4"/>
  <c r="G1863" i="4" s="1"/>
  <c r="H1863" i="4" s="1"/>
  <c r="F1855" i="4"/>
  <c r="G1855" i="4" s="1"/>
  <c r="H1855" i="4" s="1"/>
  <c r="F1822" i="4"/>
  <c r="G1822" i="4" s="1"/>
  <c r="H1822" i="4" s="1"/>
  <c r="F1762" i="4"/>
  <c r="G1762" i="4" s="1"/>
  <c r="H1762" i="4" s="1"/>
  <c r="F1759" i="4"/>
  <c r="G1759" i="4" s="1"/>
  <c r="H1759" i="4" s="1"/>
  <c r="F1756" i="4"/>
  <c r="G1756" i="4" s="1"/>
  <c r="H1756" i="4" s="1"/>
  <c r="F1691" i="4"/>
  <c r="G1691" i="4" s="1"/>
  <c r="H1691" i="4" s="1"/>
  <c r="F1685" i="4"/>
  <c r="G1685" i="4" s="1"/>
  <c r="H1685" i="4" s="1"/>
  <c r="F1676" i="4"/>
  <c r="G1676" i="4" s="1"/>
  <c r="H1676" i="4" s="1"/>
  <c r="F1664" i="4"/>
  <c r="G1664" i="4" s="1"/>
  <c r="H1664" i="4" s="1"/>
  <c r="F2100" i="4"/>
  <c r="G2100" i="4" s="1"/>
  <c r="H2100" i="4" s="1"/>
  <c r="F1955" i="4"/>
  <c r="G1955" i="4" s="1"/>
  <c r="H1955" i="4" s="1"/>
  <c r="F1931" i="4"/>
  <c r="G1931" i="4" s="1"/>
  <c r="H1931" i="4" s="1"/>
  <c r="F1909" i="4"/>
  <c r="G1909" i="4" s="1"/>
  <c r="H1909" i="4" s="1"/>
  <c r="F1897" i="4"/>
  <c r="G1897" i="4" s="1"/>
  <c r="H1897" i="4" s="1"/>
  <c r="F1843" i="4"/>
  <c r="G1843" i="4" s="1"/>
  <c r="H1843" i="4" s="1"/>
  <c r="F1745" i="4"/>
  <c r="G1745" i="4" s="1"/>
  <c r="H1745" i="4" s="1"/>
  <c r="F1696" i="4"/>
  <c r="G1696" i="4" s="1"/>
  <c r="H1696" i="4" s="1"/>
  <c r="F1677" i="4"/>
  <c r="G1677" i="4" s="1"/>
  <c r="H1677" i="4" s="1"/>
  <c r="F1665" i="4"/>
  <c r="G1665" i="4" s="1"/>
  <c r="H1665" i="4" s="1"/>
  <c r="F1821" i="4"/>
  <c r="G1821" i="4" s="1"/>
  <c r="H1821" i="4" s="1"/>
  <c r="F1753" i="4"/>
  <c r="G1753" i="4" s="1"/>
  <c r="H1753" i="4" s="1"/>
  <c r="F1692" i="4"/>
  <c r="G1692" i="4" s="1"/>
  <c r="H1692" i="4" s="1"/>
  <c r="F1686" i="4"/>
  <c r="G1686" i="4" s="1"/>
  <c r="H1686" i="4" s="1"/>
  <c r="F1678" i="4"/>
  <c r="G1678" i="4" s="1"/>
  <c r="H1678" i="4" s="1"/>
  <c r="F1666" i="4"/>
  <c r="G1666" i="4" s="1"/>
  <c r="H1666" i="4" s="1"/>
  <c r="F1951" i="4"/>
  <c r="G1951" i="4" s="1"/>
  <c r="H1951" i="4" s="1"/>
  <c r="F1927" i="4"/>
  <c r="G1927" i="4" s="1"/>
  <c r="H1927" i="4" s="1"/>
  <c r="F1834" i="4"/>
  <c r="G1834" i="4" s="1"/>
  <c r="H1834" i="4" s="1"/>
  <c r="F1743" i="4"/>
  <c r="G1743" i="4" s="1"/>
  <c r="H1743" i="4" s="1"/>
  <c r="F1740" i="4"/>
  <c r="G1740" i="4" s="1"/>
  <c r="H1740" i="4" s="1"/>
  <c r="F1737" i="4"/>
  <c r="G1737" i="4" s="1"/>
  <c r="H1737" i="4" s="1"/>
  <c r="F1734" i="4"/>
  <c r="G1734" i="4" s="1"/>
  <c r="H1734" i="4" s="1"/>
  <c r="F1731" i="4"/>
  <c r="G1731" i="4" s="1"/>
  <c r="H1731" i="4" s="1"/>
  <c r="F1728" i="4"/>
  <c r="G1728" i="4" s="1"/>
  <c r="H1728" i="4" s="1"/>
  <c r="F1725" i="4"/>
  <c r="G1725" i="4" s="1"/>
  <c r="H1725" i="4" s="1"/>
  <c r="F1722" i="4"/>
  <c r="G1722" i="4" s="1"/>
  <c r="H1722" i="4" s="1"/>
  <c r="F1719" i="4"/>
  <c r="G1719" i="4" s="1"/>
  <c r="H1719" i="4" s="1"/>
  <c r="F1716" i="4"/>
  <c r="G1716" i="4" s="1"/>
  <c r="H1716" i="4" s="1"/>
  <c r="F1713" i="4"/>
  <c r="G1713" i="4" s="1"/>
  <c r="H1713" i="4" s="1"/>
  <c r="F1710" i="4"/>
  <c r="G1710" i="4" s="1"/>
  <c r="H1710" i="4" s="1"/>
  <c r="F1707" i="4"/>
  <c r="G1707" i="4" s="1"/>
  <c r="H1707" i="4" s="1"/>
  <c r="F1704" i="4"/>
  <c r="G1704" i="4" s="1"/>
  <c r="H1704" i="4" s="1"/>
  <c r="F1679" i="4"/>
  <c r="G1679" i="4" s="1"/>
  <c r="H1679" i="4" s="1"/>
  <c r="F1667" i="4"/>
  <c r="G1667" i="4" s="1"/>
  <c r="H1667" i="4" s="1"/>
  <c r="F1764" i="4"/>
  <c r="G1764" i="4" s="1"/>
  <c r="H1764" i="4" s="1"/>
  <c r="F1761" i="4"/>
  <c r="G1761" i="4" s="1"/>
  <c r="H1761" i="4" s="1"/>
  <c r="F1758" i="4"/>
  <c r="G1758" i="4" s="1"/>
  <c r="H1758" i="4" s="1"/>
  <c r="F1755" i="4"/>
  <c r="G1755" i="4" s="1"/>
  <c r="H1755" i="4" s="1"/>
  <c r="F1748" i="4"/>
  <c r="G1748" i="4" s="1"/>
  <c r="H1748" i="4" s="1"/>
  <c r="F1697" i="4"/>
  <c r="G1697" i="4" s="1"/>
  <c r="H1697" i="4" s="1"/>
  <c r="F1693" i="4"/>
  <c r="G1693" i="4" s="1"/>
  <c r="H1693" i="4" s="1"/>
  <c r="F1687" i="4"/>
  <c r="G1687" i="4" s="1"/>
  <c r="H1687" i="4" s="1"/>
  <c r="F1680" i="4"/>
  <c r="G1680" i="4" s="1"/>
  <c r="H1680" i="4" s="1"/>
  <c r="F1668" i="4"/>
  <c r="G1668" i="4" s="1"/>
  <c r="H1668" i="4" s="1"/>
  <c r="F1947" i="4"/>
  <c r="G1947" i="4" s="1"/>
  <c r="H1947" i="4" s="1"/>
  <c r="F1923" i="4"/>
  <c r="G1923" i="4" s="1"/>
  <c r="H1923" i="4" s="1"/>
  <c r="F1833" i="4"/>
  <c r="G1833" i="4" s="1"/>
  <c r="H1833" i="4" s="1"/>
  <c r="F1750" i="4"/>
  <c r="G1750" i="4" s="1"/>
  <c r="H1750" i="4" s="1"/>
  <c r="F1681" i="4"/>
  <c r="G1681" i="4" s="1"/>
  <c r="H1681" i="4" s="1"/>
  <c r="F1669" i="4"/>
  <c r="G1669" i="4" s="1"/>
  <c r="H1669" i="4" s="1"/>
  <c r="F2044" i="4"/>
  <c r="G2044" i="4" s="1"/>
  <c r="H2044" i="4" s="1"/>
  <c r="F1760" i="4"/>
  <c r="G1760" i="4" s="1"/>
  <c r="H1760" i="4" s="1"/>
  <c r="F1757" i="4"/>
  <c r="G1757" i="4" s="1"/>
  <c r="H1757" i="4" s="1"/>
  <c r="F1689" i="4"/>
  <c r="G1689" i="4" s="1"/>
  <c r="H1689" i="4" s="1"/>
  <c r="F1683" i="4"/>
  <c r="G1683" i="4" s="1"/>
  <c r="H1683" i="4" s="1"/>
  <c r="F1682" i="4"/>
  <c r="G1682" i="4" s="1"/>
  <c r="H1682" i="4" s="1"/>
  <c r="F1589" i="4"/>
  <c r="G1589" i="4" s="1"/>
  <c r="H1589" i="4" s="1"/>
  <c r="F1481" i="4"/>
  <c r="G1481" i="4" s="1"/>
  <c r="H1481" i="4" s="1"/>
  <c r="F1819" i="4"/>
  <c r="G1819" i="4" s="1"/>
  <c r="H1819" i="4" s="1"/>
  <c r="F1752" i="4"/>
  <c r="G1752" i="4" s="1"/>
  <c r="H1752" i="4" s="1"/>
  <c r="F1741" i="4"/>
  <c r="G1741" i="4" s="1"/>
  <c r="H1741" i="4" s="1"/>
  <c r="F1732" i="4"/>
  <c r="G1732" i="4" s="1"/>
  <c r="H1732" i="4" s="1"/>
  <c r="F1723" i="4"/>
  <c r="G1723" i="4" s="1"/>
  <c r="H1723" i="4" s="1"/>
  <c r="F1714" i="4"/>
  <c r="G1714" i="4" s="1"/>
  <c r="H1714" i="4" s="1"/>
  <c r="F1705" i="4"/>
  <c r="G1705" i="4" s="1"/>
  <c r="H1705" i="4" s="1"/>
  <c r="F1553" i="4"/>
  <c r="G1553" i="4" s="1"/>
  <c r="H1553" i="4" s="1"/>
  <c r="F1547" i="4"/>
  <c r="G1547" i="4" s="1"/>
  <c r="H1547" i="4" s="1"/>
  <c r="F1541" i="4"/>
  <c r="G1541" i="4" s="1"/>
  <c r="H1541" i="4" s="1"/>
  <c r="F1535" i="4"/>
  <c r="G1535" i="4" s="1"/>
  <c r="H1535" i="4" s="1"/>
  <c r="F1529" i="4"/>
  <c r="G1529" i="4" s="1"/>
  <c r="H1529" i="4" s="1"/>
  <c r="F1523" i="4"/>
  <c r="G1523" i="4" s="1"/>
  <c r="H1523" i="4" s="1"/>
  <c r="F1517" i="4"/>
  <c r="G1517" i="4" s="1"/>
  <c r="H1517" i="4" s="1"/>
  <c r="F1511" i="4"/>
  <c r="G1511" i="4" s="1"/>
  <c r="H1511" i="4" s="1"/>
  <c r="F1505" i="4"/>
  <c r="G1505" i="4" s="1"/>
  <c r="H1505" i="4" s="1"/>
  <c r="F1499" i="4"/>
  <c r="G1499" i="4" s="1"/>
  <c r="H1499" i="4" s="1"/>
  <c r="F1493" i="4"/>
  <c r="G1493" i="4" s="1"/>
  <c r="H1493" i="4" s="1"/>
  <c r="F1482" i="4"/>
  <c r="G1482" i="4" s="1"/>
  <c r="H1482" i="4" s="1"/>
  <c r="F1688" i="4"/>
  <c r="G1688" i="4" s="1"/>
  <c r="H1688" i="4" s="1"/>
  <c r="F1586" i="4"/>
  <c r="G1586" i="4" s="1"/>
  <c r="H1586" i="4" s="1"/>
  <c r="F1578" i="4"/>
  <c r="G1578" i="4" s="1"/>
  <c r="H1578" i="4" s="1"/>
  <c r="F1574" i="4"/>
  <c r="G1574" i="4" s="1"/>
  <c r="H1574" i="4" s="1"/>
  <c r="F1570" i="4"/>
  <c r="G1570" i="4" s="1"/>
  <c r="H1570" i="4" s="1"/>
  <c r="F1566" i="4"/>
  <c r="G1566" i="4" s="1"/>
  <c r="H1566" i="4" s="1"/>
  <c r="F1562" i="4"/>
  <c r="G1562" i="4" s="1"/>
  <c r="H1562" i="4" s="1"/>
  <c r="F1558" i="4"/>
  <c r="G1558" i="4" s="1"/>
  <c r="H1558" i="4" s="1"/>
  <c r="F1483" i="4"/>
  <c r="G1483" i="4" s="1"/>
  <c r="H1483" i="4" s="1"/>
  <c r="F1548" i="4"/>
  <c r="G1548" i="4" s="1"/>
  <c r="H1548" i="4" s="1"/>
  <c r="F1542" i="4"/>
  <c r="G1542" i="4" s="1"/>
  <c r="H1542" i="4" s="1"/>
  <c r="F1536" i="4"/>
  <c r="G1536" i="4" s="1"/>
  <c r="H1536" i="4" s="1"/>
  <c r="F1530" i="4"/>
  <c r="G1530" i="4" s="1"/>
  <c r="H1530" i="4" s="1"/>
  <c r="F1524" i="4"/>
  <c r="G1524" i="4" s="1"/>
  <c r="H1524" i="4" s="1"/>
  <c r="F1518" i="4"/>
  <c r="G1518" i="4" s="1"/>
  <c r="H1518" i="4" s="1"/>
  <c r="F1512" i="4"/>
  <c r="G1512" i="4" s="1"/>
  <c r="H1512" i="4" s="1"/>
  <c r="F1506" i="4"/>
  <c r="G1506" i="4" s="1"/>
  <c r="H1506" i="4" s="1"/>
  <c r="F1500" i="4"/>
  <c r="G1500" i="4" s="1"/>
  <c r="H1500" i="4" s="1"/>
  <c r="F1494" i="4"/>
  <c r="G1494" i="4" s="1"/>
  <c r="H1494" i="4" s="1"/>
  <c r="F1484" i="4"/>
  <c r="G1484" i="4" s="1"/>
  <c r="H1484" i="4" s="1"/>
  <c r="F1672" i="4"/>
  <c r="G1672" i="4" s="1"/>
  <c r="H1672" i="4" s="1"/>
  <c r="F1967" i="4"/>
  <c r="G1967" i="4" s="1"/>
  <c r="H1967" i="4" s="1"/>
  <c r="F1738" i="4"/>
  <c r="G1738" i="4" s="1"/>
  <c r="H1738" i="4" s="1"/>
  <c r="F1729" i="4"/>
  <c r="G1729" i="4" s="1"/>
  <c r="H1729" i="4" s="1"/>
  <c r="F1720" i="4"/>
  <c r="G1720" i="4" s="1"/>
  <c r="H1720" i="4" s="1"/>
  <c r="F1702" i="4"/>
  <c r="G1702" i="4" s="1"/>
  <c r="H1702" i="4" s="1"/>
  <c r="F1694" i="4"/>
  <c r="G1694" i="4" s="1"/>
  <c r="H1694" i="4" s="1"/>
  <c r="F1587" i="4"/>
  <c r="G1587" i="4" s="1"/>
  <c r="H1587" i="4" s="1"/>
  <c r="F1583" i="4"/>
  <c r="G1583" i="4" s="1"/>
  <c r="H1583" i="4" s="1"/>
  <c r="F1579" i="4"/>
  <c r="G1579" i="4" s="1"/>
  <c r="H1579" i="4" s="1"/>
  <c r="F1575" i="4"/>
  <c r="G1575" i="4" s="1"/>
  <c r="H1575" i="4" s="1"/>
  <c r="F1571" i="4"/>
  <c r="G1571" i="4" s="1"/>
  <c r="H1571" i="4" s="1"/>
  <c r="F1567" i="4"/>
  <c r="G1567" i="4" s="1"/>
  <c r="H1567" i="4" s="1"/>
  <c r="F1563" i="4"/>
  <c r="G1563" i="4" s="1"/>
  <c r="H1563" i="4" s="1"/>
  <c r="F1559" i="4"/>
  <c r="G1559" i="4" s="1"/>
  <c r="H1559" i="4" s="1"/>
  <c r="F1555" i="4"/>
  <c r="G1555" i="4" s="1"/>
  <c r="H1555" i="4" s="1"/>
  <c r="F1549" i="4"/>
  <c r="G1549" i="4" s="1"/>
  <c r="H1549" i="4" s="1"/>
  <c r="F1543" i="4"/>
  <c r="G1543" i="4" s="1"/>
  <c r="H1543" i="4" s="1"/>
  <c r="F1537" i="4"/>
  <c r="G1537" i="4" s="1"/>
  <c r="H1537" i="4" s="1"/>
  <c r="F1531" i="4"/>
  <c r="G1531" i="4" s="1"/>
  <c r="H1531" i="4" s="1"/>
  <c r="F1519" i="4"/>
  <c r="G1519" i="4" s="1"/>
  <c r="H1519" i="4" s="1"/>
  <c r="F1513" i="4"/>
  <c r="G1513" i="4" s="1"/>
  <c r="H1513" i="4" s="1"/>
  <c r="F1507" i="4"/>
  <c r="G1507" i="4" s="1"/>
  <c r="H1507" i="4" s="1"/>
  <c r="F1495" i="4"/>
  <c r="G1495" i="4" s="1"/>
  <c r="H1495" i="4" s="1"/>
  <c r="F1486" i="4"/>
  <c r="G1486" i="4" s="1"/>
  <c r="H1486" i="4" s="1"/>
  <c r="F1867" i="4"/>
  <c r="G1867" i="4" s="1"/>
  <c r="H1867" i="4" s="1"/>
  <c r="F1746" i="4"/>
  <c r="G1746" i="4" s="1"/>
  <c r="H1746" i="4" s="1"/>
  <c r="F1671" i="4"/>
  <c r="G1671" i="4" s="1"/>
  <c r="H1671" i="4" s="1"/>
  <c r="F1487" i="4"/>
  <c r="G1487" i="4" s="1"/>
  <c r="H1487" i="4" s="1"/>
  <c r="F1475" i="4"/>
  <c r="G1475" i="4" s="1"/>
  <c r="H1475" i="4" s="1"/>
  <c r="F1474" i="4"/>
  <c r="G1474" i="4" s="1"/>
  <c r="H1474" i="4" s="1"/>
  <c r="F1473" i="4"/>
  <c r="G1473" i="4" s="1"/>
  <c r="H1473" i="4" s="1"/>
  <c r="F1472" i="4"/>
  <c r="G1472" i="4" s="1"/>
  <c r="H1472" i="4" s="1"/>
  <c r="F1471" i="4"/>
  <c r="G1471" i="4" s="1"/>
  <c r="H1471" i="4" s="1"/>
  <c r="F1470" i="4"/>
  <c r="G1470" i="4" s="1"/>
  <c r="H1470" i="4" s="1"/>
  <c r="F1469" i="4"/>
  <c r="G1469" i="4" s="1"/>
  <c r="H1469" i="4" s="1"/>
  <c r="F1467" i="4"/>
  <c r="G1467" i="4" s="1"/>
  <c r="H1467" i="4" s="1"/>
  <c r="F1466" i="4"/>
  <c r="G1466" i="4" s="1"/>
  <c r="H1466" i="4" s="1"/>
  <c r="F1465" i="4"/>
  <c r="G1465" i="4" s="1"/>
  <c r="H1465" i="4" s="1"/>
  <c r="F1464" i="4"/>
  <c r="G1464" i="4" s="1"/>
  <c r="H1464" i="4" s="1"/>
  <c r="F1463" i="4"/>
  <c r="G1463" i="4" s="1"/>
  <c r="H1463" i="4" s="1"/>
  <c r="F1462" i="4"/>
  <c r="G1462" i="4" s="1"/>
  <c r="H1462" i="4" s="1"/>
  <c r="F1461" i="4"/>
  <c r="G1461" i="4" s="1"/>
  <c r="H1461" i="4" s="1"/>
  <c r="F1460" i="4"/>
  <c r="G1460" i="4" s="1"/>
  <c r="H1460" i="4" s="1"/>
  <c r="F1459" i="4"/>
  <c r="G1459" i="4" s="1"/>
  <c r="H1459" i="4" s="1"/>
  <c r="F1458" i="4"/>
  <c r="G1458" i="4" s="1"/>
  <c r="H1458" i="4" s="1"/>
  <c r="F1457" i="4"/>
  <c r="G1457" i="4" s="1"/>
  <c r="H1457" i="4" s="1"/>
  <c r="F1456" i="4"/>
  <c r="G1456" i="4" s="1"/>
  <c r="H1456" i="4" s="1"/>
  <c r="F1455" i="4"/>
  <c r="G1455" i="4" s="1"/>
  <c r="H1455" i="4" s="1"/>
  <c r="F1454" i="4"/>
  <c r="G1454" i="4" s="1"/>
  <c r="H1454" i="4" s="1"/>
  <c r="F1453" i="4"/>
  <c r="G1453" i="4" s="1"/>
  <c r="H1453" i="4" s="1"/>
  <c r="F1452" i="4"/>
  <c r="G1452" i="4" s="1"/>
  <c r="H1452" i="4" s="1"/>
  <c r="F1451" i="4"/>
  <c r="G1451" i="4" s="1"/>
  <c r="H1451" i="4" s="1"/>
  <c r="F1450" i="4"/>
  <c r="G1450" i="4" s="1"/>
  <c r="H1450" i="4" s="1"/>
  <c r="F1449" i="4"/>
  <c r="G1449" i="4" s="1"/>
  <c r="H1449" i="4" s="1"/>
  <c r="F1448" i="4"/>
  <c r="G1448" i="4" s="1"/>
  <c r="H1448" i="4" s="1"/>
  <c r="F1447" i="4"/>
  <c r="G1447" i="4" s="1"/>
  <c r="H1447" i="4" s="1"/>
  <c r="F1445" i="4"/>
  <c r="G1445" i="4" s="1"/>
  <c r="H1445" i="4" s="1"/>
  <c r="F1444" i="4"/>
  <c r="G1444" i="4" s="1"/>
  <c r="H1444" i="4" s="1"/>
  <c r="F1443" i="4"/>
  <c r="G1443" i="4" s="1"/>
  <c r="H1443" i="4" s="1"/>
  <c r="F1442" i="4"/>
  <c r="G1442" i="4" s="1"/>
  <c r="H1442" i="4" s="1"/>
  <c r="F1441" i="4"/>
  <c r="G1441" i="4" s="1"/>
  <c r="H1441" i="4" s="1"/>
  <c r="F1440" i="4"/>
  <c r="G1440" i="4" s="1"/>
  <c r="H1440" i="4" s="1"/>
  <c r="F1439" i="4"/>
  <c r="G1439" i="4" s="1"/>
  <c r="H1439" i="4" s="1"/>
  <c r="F1438" i="4"/>
  <c r="G1438" i="4" s="1"/>
  <c r="H1438" i="4" s="1"/>
  <c r="F1437" i="4"/>
  <c r="G1437" i="4" s="1"/>
  <c r="H1437" i="4" s="1"/>
  <c r="F1436" i="4"/>
  <c r="G1436" i="4" s="1"/>
  <c r="H1436" i="4" s="1"/>
  <c r="F1435" i="4"/>
  <c r="G1435" i="4" s="1"/>
  <c r="H1435" i="4" s="1"/>
  <c r="F1434" i="4"/>
  <c r="G1434" i="4" s="1"/>
  <c r="H1434" i="4" s="1"/>
  <c r="F1432" i="4"/>
  <c r="G1432" i="4" s="1"/>
  <c r="H1432" i="4" s="1"/>
  <c r="F1431" i="4"/>
  <c r="G1431" i="4" s="1"/>
  <c r="H1431" i="4" s="1"/>
  <c r="F1430" i="4"/>
  <c r="G1430" i="4" s="1"/>
  <c r="H1430" i="4" s="1"/>
  <c r="F1428" i="4"/>
  <c r="G1428" i="4" s="1"/>
  <c r="H1428" i="4" s="1"/>
  <c r="F1427" i="4"/>
  <c r="G1427" i="4" s="1"/>
  <c r="H1427" i="4" s="1"/>
  <c r="F1943" i="4"/>
  <c r="G1943" i="4" s="1"/>
  <c r="H1943" i="4" s="1"/>
  <c r="F1550" i="4"/>
  <c r="G1550" i="4" s="1"/>
  <c r="H1550" i="4" s="1"/>
  <c r="F1544" i="4"/>
  <c r="G1544" i="4" s="1"/>
  <c r="H1544" i="4" s="1"/>
  <c r="F1538" i="4"/>
  <c r="G1538" i="4" s="1"/>
  <c r="H1538" i="4" s="1"/>
  <c r="F1532" i="4"/>
  <c r="G1532" i="4" s="1"/>
  <c r="H1532" i="4" s="1"/>
  <c r="F1520" i="4"/>
  <c r="G1520" i="4" s="1"/>
  <c r="H1520" i="4" s="1"/>
  <c r="F1514" i="4"/>
  <c r="G1514" i="4" s="1"/>
  <c r="H1514" i="4" s="1"/>
  <c r="F1508" i="4"/>
  <c r="G1508" i="4" s="1"/>
  <c r="H1508" i="4" s="1"/>
  <c r="F1496" i="4"/>
  <c r="G1496" i="4" s="1"/>
  <c r="H1496" i="4" s="1"/>
  <c r="F1488" i="4"/>
  <c r="G1488" i="4" s="1"/>
  <c r="H1488" i="4" s="1"/>
  <c r="F1476" i="4"/>
  <c r="G1476" i="4" s="1"/>
  <c r="H1476" i="4" s="1"/>
  <c r="F1859" i="4"/>
  <c r="G1859" i="4" s="1"/>
  <c r="H1859" i="4" s="1"/>
  <c r="F1670" i="4"/>
  <c r="G1670" i="4" s="1"/>
  <c r="H1670" i="4" s="1"/>
  <c r="F1588" i="4"/>
  <c r="G1588" i="4" s="1"/>
  <c r="H1588" i="4" s="1"/>
  <c r="F1584" i="4"/>
  <c r="G1584" i="4" s="1"/>
  <c r="H1584" i="4" s="1"/>
  <c r="F1585" i="4"/>
  <c r="G1585" i="4" s="1"/>
  <c r="H1585" i="4" s="1"/>
  <c r="F1577" i="4"/>
  <c r="G1577" i="4" s="1"/>
  <c r="H1577" i="4" s="1"/>
  <c r="F1573" i="4"/>
  <c r="G1573" i="4" s="1"/>
  <c r="H1573" i="4" s="1"/>
  <c r="F1569" i="4"/>
  <c r="G1569" i="4" s="1"/>
  <c r="H1569" i="4" s="1"/>
  <c r="F1565" i="4"/>
  <c r="G1565" i="4" s="1"/>
  <c r="H1565" i="4" s="1"/>
  <c r="F1561" i="4"/>
  <c r="G1561" i="4" s="1"/>
  <c r="H1561" i="4" s="1"/>
  <c r="F1557" i="4"/>
  <c r="G1557" i="4" s="1"/>
  <c r="H1557" i="4" s="1"/>
  <c r="F1552" i="4"/>
  <c r="G1552" i="4" s="1"/>
  <c r="H1552" i="4" s="1"/>
  <c r="F1546" i="4"/>
  <c r="G1546" i="4" s="1"/>
  <c r="H1546" i="4" s="1"/>
  <c r="F1534" i="4"/>
  <c r="G1534" i="4" s="1"/>
  <c r="H1534" i="4" s="1"/>
  <c r="F1528" i="4"/>
  <c r="G1528" i="4" s="1"/>
  <c r="H1528" i="4" s="1"/>
  <c r="F1522" i="4"/>
  <c r="G1522" i="4" s="1"/>
  <c r="H1522" i="4" s="1"/>
  <c r="F1516" i="4"/>
  <c r="G1516" i="4" s="1"/>
  <c r="H1516" i="4" s="1"/>
  <c r="F1510" i="4"/>
  <c r="G1510" i="4" s="1"/>
  <c r="H1510" i="4" s="1"/>
  <c r="F1504" i="4"/>
  <c r="G1504" i="4" s="1"/>
  <c r="H1504" i="4" s="1"/>
  <c r="F1498" i="4"/>
  <c r="G1498" i="4" s="1"/>
  <c r="H1498" i="4" s="1"/>
  <c r="F1492" i="4"/>
  <c r="G1492" i="4" s="1"/>
  <c r="H1492" i="4" s="1"/>
  <c r="F1480" i="4"/>
  <c r="G1480" i="4" s="1"/>
  <c r="H1480" i="4" s="1"/>
  <c r="F1919" i="4"/>
  <c r="G1919" i="4" s="1"/>
  <c r="H1919" i="4" s="1"/>
  <c r="F1564" i="4"/>
  <c r="G1564" i="4" s="1"/>
  <c r="H1564" i="4" s="1"/>
  <c r="F1560" i="4"/>
  <c r="G1560" i="4" s="1"/>
  <c r="H1560" i="4" s="1"/>
  <c r="F1556" i="4"/>
  <c r="G1556" i="4" s="1"/>
  <c r="H1556" i="4" s="1"/>
  <c r="F1343" i="4"/>
  <c r="G1343" i="4" s="1"/>
  <c r="H1343" i="4" s="1"/>
  <c r="F1337" i="4"/>
  <c r="G1337" i="4" s="1"/>
  <c r="H1337" i="4" s="1"/>
  <c r="F1331" i="4"/>
  <c r="G1331" i="4" s="1"/>
  <c r="H1331" i="4" s="1"/>
  <c r="F1325" i="4"/>
  <c r="G1325" i="4" s="1"/>
  <c r="H1325" i="4" s="1"/>
  <c r="F1319" i="4"/>
  <c r="G1319" i="4" s="1"/>
  <c r="H1319" i="4" s="1"/>
  <c r="F1545" i="4"/>
  <c r="G1545" i="4" s="1"/>
  <c r="H1545" i="4" s="1"/>
  <c r="F1527" i="4"/>
  <c r="G1527" i="4" s="1"/>
  <c r="H1527" i="4" s="1"/>
  <c r="F1509" i="4"/>
  <c r="G1509" i="4" s="1"/>
  <c r="H1509" i="4" s="1"/>
  <c r="F1478" i="4"/>
  <c r="G1478" i="4" s="1"/>
  <c r="H1478" i="4" s="1"/>
  <c r="F1419" i="4"/>
  <c r="G1419" i="4" s="1"/>
  <c r="H1419" i="4" s="1"/>
  <c r="F1735" i="4"/>
  <c r="G1735" i="4" s="1"/>
  <c r="H1735" i="4" s="1"/>
  <c r="F1568" i="4"/>
  <c r="G1568" i="4" s="1"/>
  <c r="H1568" i="4" s="1"/>
  <c r="F1491" i="4"/>
  <c r="G1491" i="4" s="1"/>
  <c r="H1491" i="4" s="1"/>
  <c r="F1414" i="4"/>
  <c r="G1414" i="4" s="1"/>
  <c r="H1414" i="4" s="1"/>
  <c r="F1411" i="4"/>
  <c r="G1411" i="4" s="1"/>
  <c r="H1411" i="4" s="1"/>
  <c r="F1408" i="4"/>
  <c r="G1408" i="4" s="1"/>
  <c r="H1408" i="4" s="1"/>
  <c r="F1405" i="4"/>
  <c r="G1405" i="4" s="1"/>
  <c r="H1405" i="4" s="1"/>
  <c r="F1401" i="4"/>
  <c r="G1401" i="4" s="1"/>
  <c r="H1401" i="4" s="1"/>
  <c r="F1397" i="4"/>
  <c r="G1397" i="4" s="1"/>
  <c r="H1397" i="4" s="1"/>
  <c r="F1393" i="4"/>
  <c r="G1393" i="4" s="1"/>
  <c r="H1393" i="4" s="1"/>
  <c r="F1389" i="4"/>
  <c r="G1389" i="4" s="1"/>
  <c r="H1389" i="4" s="1"/>
  <c r="F1385" i="4"/>
  <c r="G1385" i="4" s="1"/>
  <c r="H1385" i="4" s="1"/>
  <c r="F1381" i="4"/>
  <c r="G1381" i="4" s="1"/>
  <c r="H1381" i="4" s="1"/>
  <c r="F1373" i="4"/>
  <c r="G1373" i="4" s="1"/>
  <c r="H1373" i="4" s="1"/>
  <c r="F1369" i="4"/>
  <c r="G1369" i="4" s="1"/>
  <c r="H1369" i="4" s="1"/>
  <c r="F1365" i="4"/>
  <c r="G1365" i="4" s="1"/>
  <c r="H1365" i="4" s="1"/>
  <c r="F1361" i="4"/>
  <c r="G1361" i="4" s="1"/>
  <c r="H1361" i="4" s="1"/>
  <c r="F1357" i="4"/>
  <c r="G1357" i="4" s="1"/>
  <c r="H1357" i="4" s="1"/>
  <c r="F1353" i="4"/>
  <c r="G1353" i="4" s="1"/>
  <c r="H1353" i="4" s="1"/>
  <c r="F1349" i="4"/>
  <c r="G1349" i="4" s="1"/>
  <c r="H1349" i="4" s="1"/>
  <c r="F1338" i="4"/>
  <c r="G1338" i="4" s="1"/>
  <c r="H1338" i="4" s="1"/>
  <c r="F1332" i="4"/>
  <c r="G1332" i="4" s="1"/>
  <c r="H1332" i="4" s="1"/>
  <c r="F1326" i="4"/>
  <c r="G1326" i="4" s="1"/>
  <c r="H1326" i="4" s="1"/>
  <c r="F1320" i="4"/>
  <c r="G1320" i="4" s="1"/>
  <c r="H1320" i="4" s="1"/>
  <c r="F1851" i="4"/>
  <c r="G1851" i="4" s="1"/>
  <c r="H1851" i="4" s="1"/>
  <c r="F1417" i="4"/>
  <c r="G1417" i="4" s="1"/>
  <c r="H1417" i="4" s="1"/>
  <c r="F1726" i="4"/>
  <c r="G1726" i="4" s="1"/>
  <c r="H1726" i="4" s="1"/>
  <c r="F1345" i="4"/>
  <c r="G1345" i="4" s="1"/>
  <c r="H1345" i="4" s="1"/>
  <c r="F1339" i="4"/>
  <c r="G1339" i="4" s="1"/>
  <c r="H1339" i="4" s="1"/>
  <c r="F1327" i="4"/>
  <c r="G1327" i="4" s="1"/>
  <c r="H1327" i="4" s="1"/>
  <c r="F1321" i="4"/>
  <c r="G1321" i="4" s="1"/>
  <c r="H1321" i="4" s="1"/>
  <c r="F1312" i="4"/>
  <c r="G1312" i="4" s="1"/>
  <c r="H1312" i="4" s="1"/>
  <c r="F1311" i="4"/>
  <c r="G1311" i="4" s="1"/>
  <c r="H1311" i="4" s="1"/>
  <c r="F1310" i="4"/>
  <c r="G1310" i="4" s="1"/>
  <c r="H1310" i="4" s="1"/>
  <c r="F1309" i="4"/>
  <c r="G1309" i="4" s="1"/>
  <c r="H1309" i="4" s="1"/>
  <c r="F1308" i="4"/>
  <c r="G1308" i="4" s="1"/>
  <c r="H1308" i="4" s="1"/>
  <c r="F1307" i="4"/>
  <c r="G1307" i="4" s="1"/>
  <c r="H1307" i="4" s="1"/>
  <c r="F1306" i="4"/>
  <c r="G1306" i="4" s="1"/>
  <c r="H1306" i="4" s="1"/>
  <c r="F1305" i="4"/>
  <c r="G1305" i="4" s="1"/>
  <c r="H1305" i="4" s="1"/>
  <c r="F1304" i="4"/>
  <c r="G1304" i="4" s="1"/>
  <c r="H1304" i="4" s="1"/>
  <c r="F1303" i="4"/>
  <c r="G1303" i="4" s="1"/>
  <c r="H1303" i="4" s="1"/>
  <c r="F1302" i="4"/>
  <c r="G1302" i="4" s="1"/>
  <c r="H1302" i="4" s="1"/>
  <c r="F1301" i="4"/>
  <c r="G1301" i="4" s="1"/>
  <c r="H1301" i="4" s="1"/>
  <c r="F1299" i="4"/>
  <c r="G1299" i="4" s="1"/>
  <c r="H1299" i="4" s="1"/>
  <c r="F1298" i="4"/>
  <c r="G1298" i="4" s="1"/>
  <c r="H1298" i="4" s="1"/>
  <c r="F1297" i="4"/>
  <c r="G1297" i="4" s="1"/>
  <c r="H1297" i="4" s="1"/>
  <c r="F1296" i="4"/>
  <c r="G1296" i="4" s="1"/>
  <c r="H1296" i="4" s="1"/>
  <c r="F1295" i="4"/>
  <c r="G1295" i="4" s="1"/>
  <c r="H1295" i="4" s="1"/>
  <c r="F1294" i="4"/>
  <c r="G1294" i="4" s="1"/>
  <c r="H1294" i="4" s="1"/>
  <c r="F1293" i="4"/>
  <c r="G1293" i="4" s="1"/>
  <c r="H1293" i="4" s="1"/>
  <c r="F1292" i="4"/>
  <c r="G1292" i="4" s="1"/>
  <c r="H1292" i="4" s="1"/>
  <c r="F1291" i="4"/>
  <c r="G1291" i="4" s="1"/>
  <c r="H1291" i="4" s="1"/>
  <c r="F1290" i="4"/>
  <c r="G1290" i="4" s="1"/>
  <c r="H1290" i="4" s="1"/>
  <c r="F1289" i="4"/>
  <c r="G1289" i="4" s="1"/>
  <c r="H1289" i="4" s="1"/>
  <c r="F1288" i="4"/>
  <c r="G1288" i="4" s="1"/>
  <c r="H1288" i="4" s="1"/>
  <c r="F1287" i="4"/>
  <c r="G1287" i="4" s="1"/>
  <c r="H1287" i="4" s="1"/>
  <c r="F1286" i="4"/>
  <c r="G1286" i="4" s="1"/>
  <c r="H1286" i="4" s="1"/>
  <c r="F1285" i="4"/>
  <c r="G1285" i="4" s="1"/>
  <c r="H1285" i="4" s="1"/>
  <c r="F1284" i="4"/>
  <c r="G1284" i="4" s="1"/>
  <c r="H1284" i="4" s="1"/>
  <c r="F1283" i="4"/>
  <c r="G1283" i="4" s="1"/>
  <c r="H1283" i="4" s="1"/>
  <c r="F1282" i="4"/>
  <c r="G1282" i="4" s="1"/>
  <c r="H1282" i="4" s="1"/>
  <c r="F1572" i="4"/>
  <c r="G1572" i="4" s="1"/>
  <c r="H1572" i="4" s="1"/>
  <c r="F1551" i="4"/>
  <c r="G1551" i="4" s="1"/>
  <c r="H1551" i="4" s="1"/>
  <c r="F1515" i="4"/>
  <c r="G1515" i="4" s="1"/>
  <c r="H1515" i="4" s="1"/>
  <c r="F1497" i="4"/>
  <c r="G1497" i="4" s="1"/>
  <c r="H1497" i="4" s="1"/>
  <c r="F1490" i="4"/>
  <c r="G1490" i="4" s="1"/>
  <c r="H1490" i="4" s="1"/>
  <c r="F1426" i="4"/>
  <c r="G1426" i="4" s="1"/>
  <c r="H1426" i="4" s="1"/>
  <c r="F1424" i="4"/>
  <c r="G1424" i="4" s="1"/>
  <c r="H1424" i="4" s="1"/>
  <c r="F1422" i="4"/>
  <c r="G1422" i="4" s="1"/>
  <c r="H1422" i="4" s="1"/>
  <c r="F1402" i="4"/>
  <c r="G1402" i="4" s="1"/>
  <c r="H1402" i="4" s="1"/>
  <c r="F1398" i="4"/>
  <c r="G1398" i="4" s="1"/>
  <c r="H1398" i="4" s="1"/>
  <c r="F1394" i="4"/>
  <c r="G1394" i="4" s="1"/>
  <c r="H1394" i="4" s="1"/>
  <c r="F1390" i="4"/>
  <c r="G1390" i="4" s="1"/>
  <c r="H1390" i="4" s="1"/>
  <c r="F1386" i="4"/>
  <c r="G1386" i="4" s="1"/>
  <c r="H1386" i="4" s="1"/>
  <c r="F1382" i="4"/>
  <c r="G1382" i="4" s="1"/>
  <c r="H1382" i="4" s="1"/>
  <c r="F1378" i="4"/>
  <c r="G1378" i="4" s="1"/>
  <c r="H1378" i="4" s="1"/>
  <c r="F1374" i="4"/>
  <c r="G1374" i="4" s="1"/>
  <c r="H1374" i="4" s="1"/>
  <c r="F1370" i="4"/>
  <c r="G1370" i="4" s="1"/>
  <c r="H1370" i="4" s="1"/>
  <c r="F1366" i="4"/>
  <c r="G1366" i="4" s="1"/>
  <c r="H1366" i="4" s="1"/>
  <c r="F1358" i="4"/>
  <c r="G1358" i="4" s="1"/>
  <c r="H1358" i="4" s="1"/>
  <c r="F1354" i="4"/>
  <c r="G1354" i="4" s="1"/>
  <c r="H1354" i="4" s="1"/>
  <c r="F1350" i="4"/>
  <c r="G1350" i="4" s="1"/>
  <c r="H1350" i="4" s="1"/>
  <c r="F1313" i="4"/>
  <c r="G1313" i="4" s="1"/>
  <c r="H1313" i="4" s="1"/>
  <c r="F1708" i="4"/>
  <c r="G1708" i="4" s="1"/>
  <c r="H1708" i="4" s="1"/>
  <c r="F1576" i="4"/>
  <c r="G1576" i="4" s="1"/>
  <c r="H1576" i="4" s="1"/>
  <c r="F1489" i="4"/>
  <c r="G1489" i="4" s="1"/>
  <c r="H1489" i="4" s="1"/>
  <c r="F1539" i="4"/>
  <c r="G1539" i="4" s="1"/>
  <c r="H1539" i="4" s="1"/>
  <c r="F1521" i="4"/>
  <c r="G1521" i="4" s="1"/>
  <c r="H1521" i="4" s="1"/>
  <c r="F1503" i="4"/>
  <c r="G1503" i="4" s="1"/>
  <c r="H1503" i="4" s="1"/>
  <c r="F1423" i="4"/>
  <c r="G1423" i="4" s="1"/>
  <c r="H1423" i="4" s="1"/>
  <c r="F1404" i="4"/>
  <c r="G1404" i="4" s="1"/>
  <c r="H1404" i="4" s="1"/>
  <c r="F1400" i="4"/>
  <c r="G1400" i="4" s="1"/>
  <c r="H1400" i="4" s="1"/>
  <c r="F1281" i="4"/>
  <c r="G1281" i="4" s="1"/>
  <c r="H1281" i="4" s="1"/>
  <c r="F1278" i="4"/>
  <c r="G1278" i="4" s="1"/>
  <c r="H1278" i="4" s="1"/>
  <c r="F1270" i="4"/>
  <c r="G1270" i="4" s="1"/>
  <c r="H1270" i="4" s="1"/>
  <c r="F1266" i="4"/>
  <c r="G1266" i="4" s="1"/>
  <c r="H1266" i="4" s="1"/>
  <c r="F1262" i="4"/>
  <c r="G1262" i="4" s="1"/>
  <c r="H1262" i="4" s="1"/>
  <c r="F1258" i="4"/>
  <c r="G1258" i="4" s="1"/>
  <c r="H1258" i="4" s="1"/>
  <c r="F1254" i="4"/>
  <c r="G1254" i="4" s="1"/>
  <c r="H1254" i="4" s="1"/>
  <c r="F1250" i="4"/>
  <c r="G1250" i="4" s="1"/>
  <c r="H1250" i="4" s="1"/>
  <c r="F1246" i="4"/>
  <c r="G1246" i="4" s="1"/>
  <c r="H1246" i="4" s="1"/>
  <c r="F1242" i="4"/>
  <c r="G1242" i="4" s="1"/>
  <c r="H1242" i="4" s="1"/>
  <c r="F1238" i="4"/>
  <c r="G1238" i="4" s="1"/>
  <c r="H1238" i="4" s="1"/>
  <c r="F1234" i="4"/>
  <c r="G1234" i="4" s="1"/>
  <c r="H1234" i="4" s="1"/>
  <c r="F1230" i="4"/>
  <c r="G1230" i="4" s="1"/>
  <c r="H1230" i="4" s="1"/>
  <c r="F1205" i="4"/>
  <c r="G1205" i="4" s="1"/>
  <c r="H1205" i="4" s="1"/>
  <c r="F1204" i="4"/>
  <c r="G1204" i="4" s="1"/>
  <c r="H1204" i="4" s="1"/>
  <c r="F1203" i="4"/>
  <c r="G1203" i="4" s="1"/>
  <c r="H1203" i="4" s="1"/>
  <c r="F1202" i="4"/>
  <c r="G1202" i="4" s="1"/>
  <c r="H1202" i="4" s="1"/>
  <c r="F1201" i="4"/>
  <c r="G1201" i="4" s="1"/>
  <c r="H1201" i="4" s="1"/>
  <c r="F1200" i="4"/>
  <c r="G1200" i="4" s="1"/>
  <c r="H1200" i="4" s="1"/>
  <c r="F1199" i="4"/>
  <c r="G1199" i="4" s="1"/>
  <c r="H1199" i="4" s="1"/>
  <c r="F1198" i="4"/>
  <c r="G1198" i="4" s="1"/>
  <c r="H1198" i="4" s="1"/>
  <c r="F1197" i="4"/>
  <c r="G1197" i="4" s="1"/>
  <c r="H1197" i="4" s="1"/>
  <c r="F1196" i="4"/>
  <c r="G1196" i="4" s="1"/>
  <c r="H1196" i="4" s="1"/>
  <c r="F1195" i="4"/>
  <c r="G1195" i="4" s="1"/>
  <c r="H1195" i="4" s="1"/>
  <c r="F1193" i="4"/>
  <c r="G1193" i="4" s="1"/>
  <c r="H1193" i="4" s="1"/>
  <c r="F1192" i="4"/>
  <c r="G1192" i="4" s="1"/>
  <c r="H1192" i="4" s="1"/>
  <c r="F1191" i="4"/>
  <c r="G1191" i="4" s="1"/>
  <c r="H1191" i="4" s="1"/>
  <c r="F1190" i="4"/>
  <c r="G1190" i="4" s="1"/>
  <c r="H1190" i="4" s="1"/>
  <c r="F1189" i="4"/>
  <c r="G1189" i="4" s="1"/>
  <c r="H1189" i="4" s="1"/>
  <c r="F1188" i="4"/>
  <c r="G1188" i="4" s="1"/>
  <c r="H1188" i="4" s="1"/>
  <c r="F1187" i="4"/>
  <c r="G1187" i="4" s="1"/>
  <c r="H1187" i="4" s="1"/>
  <c r="F1186" i="4"/>
  <c r="G1186" i="4" s="1"/>
  <c r="H1186" i="4" s="1"/>
  <c r="F1185" i="4"/>
  <c r="G1185" i="4" s="1"/>
  <c r="H1185" i="4" s="1"/>
  <c r="F1184" i="4"/>
  <c r="G1184" i="4" s="1"/>
  <c r="H1184" i="4" s="1"/>
  <c r="F1183" i="4"/>
  <c r="G1183" i="4" s="1"/>
  <c r="H1183" i="4" s="1"/>
  <c r="F1181" i="4"/>
  <c r="G1181" i="4" s="1"/>
  <c r="H1181" i="4" s="1"/>
  <c r="F1180" i="4"/>
  <c r="G1180" i="4" s="1"/>
  <c r="H1180" i="4" s="1"/>
  <c r="F1179" i="4"/>
  <c r="G1179" i="4" s="1"/>
  <c r="H1179" i="4" s="1"/>
  <c r="F1178" i="4"/>
  <c r="G1178" i="4" s="1"/>
  <c r="H1178" i="4" s="1"/>
  <c r="F1177" i="4"/>
  <c r="G1177" i="4" s="1"/>
  <c r="H1177" i="4" s="1"/>
  <c r="F1176" i="4"/>
  <c r="G1176" i="4" s="1"/>
  <c r="H1176" i="4" s="1"/>
  <c r="F1175" i="4"/>
  <c r="G1175" i="4" s="1"/>
  <c r="H1175" i="4" s="1"/>
  <c r="F1174" i="4"/>
  <c r="G1174" i="4" s="1"/>
  <c r="H1174" i="4" s="1"/>
  <c r="F1173" i="4"/>
  <c r="G1173" i="4" s="1"/>
  <c r="H1173" i="4" s="1"/>
  <c r="F1172" i="4"/>
  <c r="G1172" i="4" s="1"/>
  <c r="H1172" i="4" s="1"/>
  <c r="F1171" i="4"/>
  <c r="G1171" i="4" s="1"/>
  <c r="H1171" i="4" s="1"/>
  <c r="F1169" i="4"/>
  <c r="G1169" i="4" s="1"/>
  <c r="H1169" i="4" s="1"/>
  <c r="F1168" i="4"/>
  <c r="G1168" i="4" s="1"/>
  <c r="H1168" i="4" s="1"/>
  <c r="F1167" i="4"/>
  <c r="G1167" i="4" s="1"/>
  <c r="H1167" i="4" s="1"/>
  <c r="F1166" i="4"/>
  <c r="G1166" i="4" s="1"/>
  <c r="H1166" i="4" s="1"/>
  <c r="F1165" i="4"/>
  <c r="G1165" i="4" s="1"/>
  <c r="H1165" i="4" s="1"/>
  <c r="F1164" i="4"/>
  <c r="G1164" i="4" s="1"/>
  <c r="H1164" i="4" s="1"/>
  <c r="F1163" i="4"/>
  <c r="G1163" i="4" s="1"/>
  <c r="H1163" i="4" s="1"/>
  <c r="F1162" i="4"/>
  <c r="G1162" i="4" s="1"/>
  <c r="H1162" i="4" s="1"/>
  <c r="F1160" i="4"/>
  <c r="G1160" i="4" s="1"/>
  <c r="H1160" i="4" s="1"/>
  <c r="F1159" i="4"/>
  <c r="G1159" i="4" s="1"/>
  <c r="H1159" i="4" s="1"/>
  <c r="F1157" i="4"/>
  <c r="G1157" i="4" s="1"/>
  <c r="H1157" i="4" s="1"/>
  <c r="F1156" i="4"/>
  <c r="G1156" i="4" s="1"/>
  <c r="H1156" i="4" s="1"/>
  <c r="F1155" i="4"/>
  <c r="G1155" i="4" s="1"/>
  <c r="H1155" i="4" s="1"/>
  <c r="F1154" i="4"/>
  <c r="G1154" i="4" s="1"/>
  <c r="H1154" i="4" s="1"/>
  <c r="F1153" i="4"/>
  <c r="G1153" i="4" s="1"/>
  <c r="H1153" i="4" s="1"/>
  <c r="F1152" i="4"/>
  <c r="G1152" i="4" s="1"/>
  <c r="H1152" i="4" s="1"/>
  <c r="F1151" i="4"/>
  <c r="G1151" i="4" s="1"/>
  <c r="H1151" i="4" s="1"/>
  <c r="F1150" i="4"/>
  <c r="G1150" i="4" s="1"/>
  <c r="H1150" i="4" s="1"/>
  <c r="F1149" i="4"/>
  <c r="G1149" i="4" s="1"/>
  <c r="H1149" i="4" s="1"/>
  <c r="F1148" i="4"/>
  <c r="G1148" i="4" s="1"/>
  <c r="H1148" i="4" s="1"/>
  <c r="F1147" i="4"/>
  <c r="G1147" i="4" s="1"/>
  <c r="H1147" i="4" s="1"/>
  <c r="F1145" i="4"/>
  <c r="G1145" i="4" s="1"/>
  <c r="H1145" i="4" s="1"/>
  <c r="F1144" i="4"/>
  <c r="G1144" i="4" s="1"/>
  <c r="H1144" i="4" s="1"/>
  <c r="F1143" i="4"/>
  <c r="G1143" i="4" s="1"/>
  <c r="H1143" i="4" s="1"/>
  <c r="F1142" i="4"/>
  <c r="G1142" i="4" s="1"/>
  <c r="H1142" i="4" s="1"/>
  <c r="F1141" i="4"/>
  <c r="G1141" i="4" s="1"/>
  <c r="H1141" i="4" s="1"/>
  <c r="F1140" i="4"/>
  <c r="G1140" i="4" s="1"/>
  <c r="H1140" i="4" s="1"/>
  <c r="F1139" i="4"/>
  <c r="G1139" i="4" s="1"/>
  <c r="H1139" i="4" s="1"/>
  <c r="F1138" i="4"/>
  <c r="G1138" i="4" s="1"/>
  <c r="H1138" i="4" s="1"/>
  <c r="F1137" i="4"/>
  <c r="G1137" i="4" s="1"/>
  <c r="H1137" i="4" s="1"/>
  <c r="F1136" i="4"/>
  <c r="G1136" i="4" s="1"/>
  <c r="H1136" i="4" s="1"/>
  <c r="F1135" i="4"/>
  <c r="G1135" i="4" s="1"/>
  <c r="H1135" i="4" s="1"/>
  <c r="F1133" i="4"/>
  <c r="G1133" i="4" s="1"/>
  <c r="H1133" i="4" s="1"/>
  <c r="F1132" i="4"/>
  <c r="G1132" i="4" s="1"/>
  <c r="H1132" i="4" s="1"/>
  <c r="F1131" i="4"/>
  <c r="G1131" i="4" s="1"/>
  <c r="H1131" i="4" s="1"/>
  <c r="F1130" i="4"/>
  <c r="G1130" i="4" s="1"/>
  <c r="H1130" i="4" s="1"/>
  <c r="F1129" i="4"/>
  <c r="G1129" i="4" s="1"/>
  <c r="H1129" i="4" s="1"/>
  <c r="F1128" i="4"/>
  <c r="G1128" i="4" s="1"/>
  <c r="H1128" i="4" s="1"/>
  <c r="F1127" i="4"/>
  <c r="G1127" i="4" s="1"/>
  <c r="H1127" i="4" s="1"/>
  <c r="F1126" i="4"/>
  <c r="G1126" i="4" s="1"/>
  <c r="H1126" i="4" s="1"/>
  <c r="F1125" i="4"/>
  <c r="G1125" i="4" s="1"/>
  <c r="H1125" i="4" s="1"/>
  <c r="F1124" i="4"/>
  <c r="G1124" i="4" s="1"/>
  <c r="H1124" i="4" s="1"/>
  <c r="F1123" i="4"/>
  <c r="G1123" i="4" s="1"/>
  <c r="H1123" i="4" s="1"/>
  <c r="F1121" i="4"/>
  <c r="G1121" i="4" s="1"/>
  <c r="H1121" i="4" s="1"/>
  <c r="F1120" i="4"/>
  <c r="G1120" i="4" s="1"/>
  <c r="H1120" i="4" s="1"/>
  <c r="F1119" i="4"/>
  <c r="G1119" i="4" s="1"/>
  <c r="H1119" i="4" s="1"/>
  <c r="F1118" i="4"/>
  <c r="G1118" i="4" s="1"/>
  <c r="H1118" i="4" s="1"/>
  <c r="F1117" i="4"/>
  <c r="G1117" i="4" s="1"/>
  <c r="H1117" i="4" s="1"/>
  <c r="F1116" i="4"/>
  <c r="G1116" i="4" s="1"/>
  <c r="H1116" i="4" s="1"/>
  <c r="F1115" i="4"/>
  <c r="G1115" i="4" s="1"/>
  <c r="H1115" i="4" s="1"/>
  <c r="F1114" i="4"/>
  <c r="G1114" i="4" s="1"/>
  <c r="H1114" i="4" s="1"/>
  <c r="F1113" i="4"/>
  <c r="G1113" i="4" s="1"/>
  <c r="H1113" i="4" s="1"/>
  <c r="F1112" i="4"/>
  <c r="G1112" i="4" s="1"/>
  <c r="H1112" i="4" s="1"/>
  <c r="F1111" i="4"/>
  <c r="G1111" i="4" s="1"/>
  <c r="H1111" i="4" s="1"/>
  <c r="F1109" i="4"/>
  <c r="G1109" i="4" s="1"/>
  <c r="H1109" i="4" s="1"/>
  <c r="F1108" i="4"/>
  <c r="G1108" i="4" s="1"/>
  <c r="H1108" i="4" s="1"/>
  <c r="F1107" i="4"/>
  <c r="G1107" i="4" s="1"/>
  <c r="H1107" i="4" s="1"/>
  <c r="F1106" i="4"/>
  <c r="G1106" i="4" s="1"/>
  <c r="H1106" i="4" s="1"/>
  <c r="F1105" i="4"/>
  <c r="G1105" i="4" s="1"/>
  <c r="H1105" i="4" s="1"/>
  <c r="F1104" i="4"/>
  <c r="G1104" i="4" s="1"/>
  <c r="H1104" i="4" s="1"/>
  <c r="F1103" i="4"/>
  <c r="G1103" i="4" s="1"/>
  <c r="H1103" i="4" s="1"/>
  <c r="F1102" i="4"/>
  <c r="G1102" i="4" s="1"/>
  <c r="H1102" i="4" s="1"/>
  <c r="F1101" i="4"/>
  <c r="G1101" i="4" s="1"/>
  <c r="H1101" i="4" s="1"/>
  <c r="F1100" i="4"/>
  <c r="G1100" i="4" s="1"/>
  <c r="H1100" i="4" s="1"/>
  <c r="F1099" i="4"/>
  <c r="G1099" i="4" s="1"/>
  <c r="H1099" i="4" s="1"/>
  <c r="F1097" i="4"/>
  <c r="G1097" i="4" s="1"/>
  <c r="H1097" i="4" s="1"/>
  <c r="F1096" i="4"/>
  <c r="G1096" i="4" s="1"/>
  <c r="H1096" i="4" s="1"/>
  <c r="F1095" i="4"/>
  <c r="G1095" i="4" s="1"/>
  <c r="H1095" i="4" s="1"/>
  <c r="F1094" i="4"/>
  <c r="G1094" i="4" s="1"/>
  <c r="H1094" i="4" s="1"/>
  <c r="F1093" i="4"/>
  <c r="G1093" i="4" s="1"/>
  <c r="H1093" i="4" s="1"/>
  <c r="F1092" i="4"/>
  <c r="G1092" i="4" s="1"/>
  <c r="H1092" i="4" s="1"/>
  <c r="F1091" i="4"/>
  <c r="G1091" i="4" s="1"/>
  <c r="H1091" i="4" s="1"/>
  <c r="F1090" i="4"/>
  <c r="G1090" i="4" s="1"/>
  <c r="H1090" i="4" s="1"/>
  <c r="F1089" i="4"/>
  <c r="G1089" i="4" s="1"/>
  <c r="H1089" i="4" s="1"/>
  <c r="F1088" i="4"/>
  <c r="G1088" i="4" s="1"/>
  <c r="H1088" i="4" s="1"/>
  <c r="F1087" i="4"/>
  <c r="G1087" i="4" s="1"/>
  <c r="H1087" i="4" s="1"/>
  <c r="F1085" i="4"/>
  <c r="G1085" i="4" s="1"/>
  <c r="H1085" i="4" s="1"/>
  <c r="F1084" i="4"/>
  <c r="G1084" i="4" s="1"/>
  <c r="H1084" i="4" s="1"/>
  <c r="F1083" i="4"/>
  <c r="G1083" i="4" s="1"/>
  <c r="H1083" i="4" s="1"/>
  <c r="F1082" i="4"/>
  <c r="G1082" i="4" s="1"/>
  <c r="H1082" i="4" s="1"/>
  <c r="F1081" i="4"/>
  <c r="G1081" i="4" s="1"/>
  <c r="H1081" i="4" s="1"/>
  <c r="F1080" i="4"/>
  <c r="G1080" i="4" s="1"/>
  <c r="H1080" i="4" s="1"/>
  <c r="F1079" i="4"/>
  <c r="G1079" i="4" s="1"/>
  <c r="H1079" i="4" s="1"/>
  <c r="F1078" i="4"/>
  <c r="G1078" i="4" s="1"/>
  <c r="H1078" i="4" s="1"/>
  <c r="F1077" i="4"/>
  <c r="G1077" i="4" s="1"/>
  <c r="H1077" i="4" s="1"/>
  <c r="F1076" i="4"/>
  <c r="G1076" i="4" s="1"/>
  <c r="H1076" i="4" s="1"/>
  <c r="F1075" i="4"/>
  <c r="G1075" i="4" s="1"/>
  <c r="H1075" i="4" s="1"/>
  <c r="F1073" i="4"/>
  <c r="G1073" i="4" s="1"/>
  <c r="H1073" i="4" s="1"/>
  <c r="F1072" i="4"/>
  <c r="G1072" i="4" s="1"/>
  <c r="H1072" i="4" s="1"/>
  <c r="F1071" i="4"/>
  <c r="G1071" i="4" s="1"/>
  <c r="H1071" i="4" s="1"/>
  <c r="F1070" i="4"/>
  <c r="G1070" i="4" s="1"/>
  <c r="H1070" i="4" s="1"/>
  <c r="F1069" i="4"/>
  <c r="G1069" i="4" s="1"/>
  <c r="H1069" i="4" s="1"/>
  <c r="F1068" i="4"/>
  <c r="G1068" i="4" s="1"/>
  <c r="H1068" i="4" s="1"/>
  <c r="F1067" i="4"/>
  <c r="G1067" i="4" s="1"/>
  <c r="H1067" i="4" s="1"/>
  <c r="F1066" i="4"/>
  <c r="G1066" i="4" s="1"/>
  <c r="H1066" i="4" s="1"/>
  <c r="F1065" i="4"/>
  <c r="G1065" i="4" s="1"/>
  <c r="H1065" i="4" s="1"/>
  <c r="F1064" i="4"/>
  <c r="G1064" i="4" s="1"/>
  <c r="H1064" i="4" s="1"/>
  <c r="F1063" i="4"/>
  <c r="G1063" i="4" s="1"/>
  <c r="H1063" i="4" s="1"/>
  <c r="F1061" i="4"/>
  <c r="G1061" i="4" s="1"/>
  <c r="H1061" i="4" s="1"/>
  <c r="F1060" i="4"/>
  <c r="G1060" i="4" s="1"/>
  <c r="H1060" i="4" s="1"/>
  <c r="F1059" i="4"/>
  <c r="G1059" i="4" s="1"/>
  <c r="H1059" i="4" s="1"/>
  <c r="F1058" i="4"/>
  <c r="G1058" i="4" s="1"/>
  <c r="H1058" i="4" s="1"/>
  <c r="F1057" i="4"/>
  <c r="G1057" i="4" s="1"/>
  <c r="H1057" i="4" s="1"/>
  <c r="F1056" i="4"/>
  <c r="G1056" i="4" s="1"/>
  <c r="H1056" i="4" s="1"/>
  <c r="F1055" i="4"/>
  <c r="G1055" i="4" s="1"/>
  <c r="H1055" i="4" s="1"/>
  <c r="F1054" i="4"/>
  <c r="G1054" i="4" s="1"/>
  <c r="H1054" i="4" s="1"/>
  <c r="F1412" i="4"/>
  <c r="G1412" i="4" s="1"/>
  <c r="H1412" i="4" s="1"/>
  <c r="F1383" i="4"/>
  <c r="G1383" i="4" s="1"/>
  <c r="H1383" i="4" s="1"/>
  <c r="F1371" i="4"/>
  <c r="G1371" i="4" s="1"/>
  <c r="H1371" i="4" s="1"/>
  <c r="F1363" i="4"/>
  <c r="G1363" i="4" s="1"/>
  <c r="H1363" i="4" s="1"/>
  <c r="F1355" i="4"/>
  <c r="G1355" i="4" s="1"/>
  <c r="H1355" i="4" s="1"/>
  <c r="F1347" i="4"/>
  <c r="G1347" i="4" s="1"/>
  <c r="H1347" i="4" s="1"/>
  <c r="F1335" i="4"/>
  <c r="G1335" i="4" s="1"/>
  <c r="H1335" i="4" s="1"/>
  <c r="F1323" i="4"/>
  <c r="G1323" i="4" s="1"/>
  <c r="H1323" i="4" s="1"/>
  <c r="F1316" i="4"/>
  <c r="G1316" i="4" s="1"/>
  <c r="H1316" i="4" s="1"/>
  <c r="F1216" i="4"/>
  <c r="G1216" i="4" s="1"/>
  <c r="H1216" i="4" s="1"/>
  <c r="F1206" i="4"/>
  <c r="G1206" i="4" s="1"/>
  <c r="H1206" i="4" s="1"/>
  <c r="F1485" i="4"/>
  <c r="G1485" i="4" s="1"/>
  <c r="H1485" i="4" s="1"/>
  <c r="F1403" i="4"/>
  <c r="G1403" i="4" s="1"/>
  <c r="H1403" i="4" s="1"/>
  <c r="F1399" i="4"/>
  <c r="G1399" i="4" s="1"/>
  <c r="H1399" i="4" s="1"/>
  <c r="F1396" i="4"/>
  <c r="G1396" i="4" s="1"/>
  <c r="H1396" i="4" s="1"/>
  <c r="F1380" i="4"/>
  <c r="G1380" i="4" s="1"/>
  <c r="H1380" i="4" s="1"/>
  <c r="F1207" i="4"/>
  <c r="G1207" i="4" s="1"/>
  <c r="H1207" i="4" s="1"/>
  <c r="F1717" i="4"/>
  <c r="G1717" i="4" s="1"/>
  <c r="H1717" i="4" s="1"/>
  <c r="F1416" i="4"/>
  <c r="G1416" i="4" s="1"/>
  <c r="H1416" i="4" s="1"/>
  <c r="F1407" i="4"/>
  <c r="G1407" i="4" s="1"/>
  <c r="H1407" i="4" s="1"/>
  <c r="F1342" i="4"/>
  <c r="G1342" i="4" s="1"/>
  <c r="H1342" i="4" s="1"/>
  <c r="F1330" i="4"/>
  <c r="G1330" i="4" s="1"/>
  <c r="H1330" i="4" s="1"/>
  <c r="F1275" i="4"/>
  <c r="G1275" i="4" s="1"/>
  <c r="H1275" i="4" s="1"/>
  <c r="F1271" i="4"/>
  <c r="G1271" i="4" s="1"/>
  <c r="H1271" i="4" s="1"/>
  <c r="F1267" i="4"/>
  <c r="G1267" i="4" s="1"/>
  <c r="H1267" i="4" s="1"/>
  <c r="F1259" i="4"/>
  <c r="G1259" i="4" s="1"/>
  <c r="H1259" i="4" s="1"/>
  <c r="F1255" i="4"/>
  <c r="G1255" i="4" s="1"/>
  <c r="H1255" i="4" s="1"/>
  <c r="F1251" i="4"/>
  <c r="G1251" i="4" s="1"/>
  <c r="H1251" i="4" s="1"/>
  <c r="F1247" i="4"/>
  <c r="G1247" i="4" s="1"/>
  <c r="H1247" i="4" s="1"/>
  <c r="F1243" i="4"/>
  <c r="G1243" i="4" s="1"/>
  <c r="H1243" i="4" s="1"/>
  <c r="F1239" i="4"/>
  <c r="G1239" i="4" s="1"/>
  <c r="H1239" i="4" s="1"/>
  <c r="F1235" i="4"/>
  <c r="G1235" i="4" s="1"/>
  <c r="H1235" i="4" s="1"/>
  <c r="F1231" i="4"/>
  <c r="G1231" i="4" s="1"/>
  <c r="H1231" i="4" s="1"/>
  <c r="F1227" i="4"/>
  <c r="G1227" i="4" s="1"/>
  <c r="H1227" i="4" s="1"/>
  <c r="F1223" i="4"/>
  <c r="G1223" i="4" s="1"/>
  <c r="H1223" i="4" s="1"/>
  <c r="F1217" i="4"/>
  <c r="G1217" i="4" s="1"/>
  <c r="H1217" i="4" s="1"/>
  <c r="F1421" i="4"/>
  <c r="G1421" i="4" s="1"/>
  <c r="H1421" i="4" s="1"/>
  <c r="F1395" i="4"/>
  <c r="G1395" i="4" s="1"/>
  <c r="H1395" i="4" s="1"/>
  <c r="F1379" i="4"/>
  <c r="G1379" i="4" s="1"/>
  <c r="H1379" i="4" s="1"/>
  <c r="F1368" i="4"/>
  <c r="G1368" i="4" s="1"/>
  <c r="H1368" i="4" s="1"/>
  <c r="F1360" i="4"/>
  <c r="G1360" i="4" s="1"/>
  <c r="H1360" i="4" s="1"/>
  <c r="F1352" i="4"/>
  <c r="G1352" i="4" s="1"/>
  <c r="H1352" i="4" s="1"/>
  <c r="F1279" i="4"/>
  <c r="G1279" i="4" s="1"/>
  <c r="H1279" i="4" s="1"/>
  <c r="F1420" i="4"/>
  <c r="G1420" i="4" s="1"/>
  <c r="H1420" i="4" s="1"/>
  <c r="F1415" i="4"/>
  <c r="G1415" i="4" s="1"/>
  <c r="H1415" i="4" s="1"/>
  <c r="F1406" i="4"/>
  <c r="G1406" i="4" s="1"/>
  <c r="H1406" i="4" s="1"/>
  <c r="F1392" i="4"/>
  <c r="G1392" i="4" s="1"/>
  <c r="H1392" i="4" s="1"/>
  <c r="F1346" i="4"/>
  <c r="G1346" i="4" s="1"/>
  <c r="H1346" i="4" s="1"/>
  <c r="F1334" i="4"/>
  <c r="G1334" i="4" s="1"/>
  <c r="H1334" i="4" s="1"/>
  <c r="F1218" i="4"/>
  <c r="G1218" i="4" s="1"/>
  <c r="H1218" i="4" s="1"/>
  <c r="F1210" i="4"/>
  <c r="G1210" i="4" s="1"/>
  <c r="H1210" i="4" s="1"/>
  <c r="F1315" i="4"/>
  <c r="G1315" i="4" s="1"/>
  <c r="H1315" i="4" s="1"/>
  <c r="F1276" i="4"/>
  <c r="G1276" i="4" s="1"/>
  <c r="H1276" i="4" s="1"/>
  <c r="F1272" i="4"/>
  <c r="G1272" i="4" s="1"/>
  <c r="H1272" i="4" s="1"/>
  <c r="F1268" i="4"/>
  <c r="G1268" i="4" s="1"/>
  <c r="H1268" i="4" s="1"/>
  <c r="F1264" i="4"/>
  <c r="G1264" i="4" s="1"/>
  <c r="H1264" i="4" s="1"/>
  <c r="F1260" i="4"/>
  <c r="G1260" i="4" s="1"/>
  <c r="H1260" i="4" s="1"/>
  <c r="F1256" i="4"/>
  <c r="G1256" i="4" s="1"/>
  <c r="H1256" i="4" s="1"/>
  <c r="F1252" i="4"/>
  <c r="G1252" i="4" s="1"/>
  <c r="H1252" i="4" s="1"/>
  <c r="F1248" i="4"/>
  <c r="G1248" i="4" s="1"/>
  <c r="H1248" i="4" s="1"/>
  <c r="F1244" i="4"/>
  <c r="G1244" i="4" s="1"/>
  <c r="H1244" i="4" s="1"/>
  <c r="F1240" i="4"/>
  <c r="G1240" i="4" s="1"/>
  <c r="H1240" i="4" s="1"/>
  <c r="F1236" i="4"/>
  <c r="G1236" i="4" s="1"/>
  <c r="H1236" i="4" s="1"/>
  <c r="F1232" i="4"/>
  <c r="G1232" i="4" s="1"/>
  <c r="H1232" i="4" s="1"/>
  <c r="F1228" i="4"/>
  <c r="G1228" i="4" s="1"/>
  <c r="H1228" i="4" s="1"/>
  <c r="F1224" i="4"/>
  <c r="G1224" i="4" s="1"/>
  <c r="H1224" i="4" s="1"/>
  <c r="F1211" i="4"/>
  <c r="G1211" i="4" s="1"/>
  <c r="H1211" i="4" s="1"/>
  <c r="F1479" i="4"/>
  <c r="G1479" i="4" s="1"/>
  <c r="H1479" i="4" s="1"/>
  <c r="F1410" i="4"/>
  <c r="G1410" i="4" s="1"/>
  <c r="H1410" i="4" s="1"/>
  <c r="F1391" i="4"/>
  <c r="G1391" i="4" s="1"/>
  <c r="H1391" i="4" s="1"/>
  <c r="F1375" i="4"/>
  <c r="G1375" i="4" s="1"/>
  <c r="H1375" i="4" s="1"/>
  <c r="F1367" i="4"/>
  <c r="G1367" i="4" s="1"/>
  <c r="H1367" i="4" s="1"/>
  <c r="F1359" i="4"/>
  <c r="G1359" i="4" s="1"/>
  <c r="H1359" i="4" s="1"/>
  <c r="F1351" i="4"/>
  <c r="G1351" i="4" s="1"/>
  <c r="H1351" i="4" s="1"/>
  <c r="F1341" i="4"/>
  <c r="G1341" i="4" s="1"/>
  <c r="H1341" i="4" s="1"/>
  <c r="F1329" i="4"/>
  <c r="G1329" i="4" s="1"/>
  <c r="H1329" i="4" s="1"/>
  <c r="F1219" i="4"/>
  <c r="G1219" i="4" s="1"/>
  <c r="H1219" i="4" s="1"/>
  <c r="F1212" i="4"/>
  <c r="G1212" i="4" s="1"/>
  <c r="H1212" i="4" s="1"/>
  <c r="F1425" i="4"/>
  <c r="G1425" i="4" s="1"/>
  <c r="H1425" i="4" s="1"/>
  <c r="F1388" i="4"/>
  <c r="G1388" i="4" s="1"/>
  <c r="H1388" i="4" s="1"/>
  <c r="F1317" i="4"/>
  <c r="G1317" i="4" s="1"/>
  <c r="H1317" i="4" s="1"/>
  <c r="F1280" i="4"/>
  <c r="G1280" i="4" s="1"/>
  <c r="H1280" i="4" s="1"/>
  <c r="F1213" i="4"/>
  <c r="G1213" i="4" s="1"/>
  <c r="H1213" i="4" s="1"/>
  <c r="F1580" i="4"/>
  <c r="G1580" i="4" s="1"/>
  <c r="H1580" i="4" s="1"/>
  <c r="F1413" i="4"/>
  <c r="G1413" i="4" s="1"/>
  <c r="H1413" i="4" s="1"/>
  <c r="F1384" i="4"/>
  <c r="G1384" i="4" s="1"/>
  <c r="H1384" i="4" s="1"/>
  <c r="F1340" i="4"/>
  <c r="G1340" i="4" s="1"/>
  <c r="H1340" i="4" s="1"/>
  <c r="F1215" i="4"/>
  <c r="G1215" i="4" s="1"/>
  <c r="H1215" i="4" s="1"/>
  <c r="F1051" i="4"/>
  <c r="G1051" i="4" s="1"/>
  <c r="H1051" i="4" s="1"/>
  <c r="F1047" i="4"/>
  <c r="G1047" i="4" s="1"/>
  <c r="H1047" i="4" s="1"/>
  <c r="F1043" i="4"/>
  <c r="G1043" i="4" s="1"/>
  <c r="H1043" i="4" s="1"/>
  <c r="F1039" i="4"/>
  <c r="G1039" i="4" s="1"/>
  <c r="H1039" i="4" s="1"/>
  <c r="F1035" i="4"/>
  <c r="G1035" i="4" s="1"/>
  <c r="H1035" i="4" s="1"/>
  <c r="F1030" i="4"/>
  <c r="G1030" i="4" s="1"/>
  <c r="H1030" i="4" s="1"/>
  <c r="F1024" i="4"/>
  <c r="G1024" i="4" s="1"/>
  <c r="H1024" i="4" s="1"/>
  <c r="F1018" i="4"/>
  <c r="G1018" i="4" s="1"/>
  <c r="H1018" i="4" s="1"/>
  <c r="F1012" i="4"/>
  <c r="G1012" i="4" s="1"/>
  <c r="H1012" i="4" s="1"/>
  <c r="F1277" i="4"/>
  <c r="G1277" i="4" s="1"/>
  <c r="H1277" i="4" s="1"/>
  <c r="F1261" i="4"/>
  <c r="G1261" i="4" s="1"/>
  <c r="H1261" i="4" s="1"/>
  <c r="F1245" i="4"/>
  <c r="G1245" i="4" s="1"/>
  <c r="H1245" i="4" s="1"/>
  <c r="F1229" i="4"/>
  <c r="G1229" i="4" s="1"/>
  <c r="H1229" i="4" s="1"/>
  <c r="F1004" i="4"/>
  <c r="G1004" i="4" s="1"/>
  <c r="H1004" i="4" s="1"/>
  <c r="F1348" i="4"/>
  <c r="G1348" i="4" s="1"/>
  <c r="H1348" i="4" s="1"/>
  <c r="F1214" i="4"/>
  <c r="G1214" i="4" s="1"/>
  <c r="H1214" i="4" s="1"/>
  <c r="F1031" i="4"/>
  <c r="G1031" i="4" s="1"/>
  <c r="H1031" i="4" s="1"/>
  <c r="F1025" i="4"/>
  <c r="G1025" i="4" s="1"/>
  <c r="H1025" i="4" s="1"/>
  <c r="F1019" i="4"/>
  <c r="G1019" i="4" s="1"/>
  <c r="H1019" i="4" s="1"/>
  <c r="F1013" i="4"/>
  <c r="G1013" i="4" s="1"/>
  <c r="H1013" i="4" s="1"/>
  <c r="F1005" i="4"/>
  <c r="G1005" i="4" s="1"/>
  <c r="H1005" i="4" s="1"/>
  <c r="F1328" i="4"/>
  <c r="G1328" i="4" s="1"/>
  <c r="H1328" i="4" s="1"/>
  <c r="F1048" i="4"/>
  <c r="G1048" i="4" s="1"/>
  <c r="H1048" i="4" s="1"/>
  <c r="F1044" i="4"/>
  <c r="G1044" i="4" s="1"/>
  <c r="H1044" i="4" s="1"/>
  <c r="F1040" i="4"/>
  <c r="G1040" i="4" s="1"/>
  <c r="H1040" i="4" s="1"/>
  <c r="F1036" i="4"/>
  <c r="G1036" i="4" s="1"/>
  <c r="H1036" i="4" s="1"/>
  <c r="F1006" i="4"/>
  <c r="G1006" i="4" s="1"/>
  <c r="H1006" i="4" s="1"/>
  <c r="F994" i="4"/>
  <c r="G994" i="4" s="1"/>
  <c r="H994" i="4" s="1"/>
  <c r="F992" i="4"/>
  <c r="G992" i="4" s="1"/>
  <c r="H992" i="4" s="1"/>
  <c r="F991" i="4"/>
  <c r="G991" i="4" s="1"/>
  <c r="H991" i="4" s="1"/>
  <c r="F990" i="4"/>
  <c r="G990" i="4" s="1"/>
  <c r="H990" i="4" s="1"/>
  <c r="F989" i="4"/>
  <c r="G989" i="4" s="1"/>
  <c r="H989" i="4" s="1"/>
  <c r="F988" i="4"/>
  <c r="G988" i="4" s="1"/>
  <c r="H988" i="4" s="1"/>
  <c r="F987" i="4"/>
  <c r="G987" i="4" s="1"/>
  <c r="H987" i="4" s="1"/>
  <c r="F986" i="4"/>
  <c r="G986" i="4" s="1"/>
  <c r="H986" i="4" s="1"/>
  <c r="F985" i="4"/>
  <c r="G985" i="4" s="1"/>
  <c r="H985" i="4" s="1"/>
  <c r="F984" i="4"/>
  <c r="G984" i="4" s="1"/>
  <c r="H984" i="4" s="1"/>
  <c r="F983" i="4"/>
  <c r="G983" i="4" s="1"/>
  <c r="H983" i="4" s="1"/>
  <c r="F982" i="4"/>
  <c r="G982" i="4" s="1"/>
  <c r="H982" i="4" s="1"/>
  <c r="F980" i="4"/>
  <c r="G980" i="4" s="1"/>
  <c r="H980" i="4" s="1"/>
  <c r="F979" i="4"/>
  <c r="G979" i="4" s="1"/>
  <c r="H979" i="4" s="1"/>
  <c r="F978" i="4"/>
  <c r="G978" i="4" s="1"/>
  <c r="H978" i="4" s="1"/>
  <c r="F977" i="4"/>
  <c r="G977" i="4" s="1"/>
  <c r="H977" i="4" s="1"/>
  <c r="F976" i="4"/>
  <c r="G976" i="4" s="1"/>
  <c r="H976" i="4" s="1"/>
  <c r="F975" i="4"/>
  <c r="G975" i="4" s="1"/>
  <c r="H975" i="4" s="1"/>
  <c r="F974" i="4"/>
  <c r="G974" i="4" s="1"/>
  <c r="H974" i="4" s="1"/>
  <c r="F973" i="4"/>
  <c r="G973" i="4" s="1"/>
  <c r="H973" i="4" s="1"/>
  <c r="F972" i="4"/>
  <c r="G972" i="4" s="1"/>
  <c r="H972" i="4" s="1"/>
  <c r="F971" i="4"/>
  <c r="G971" i="4" s="1"/>
  <c r="H971" i="4" s="1"/>
  <c r="F970" i="4"/>
  <c r="G970" i="4" s="1"/>
  <c r="H970" i="4" s="1"/>
  <c r="F968" i="4"/>
  <c r="G968" i="4" s="1"/>
  <c r="H968" i="4" s="1"/>
  <c r="F967" i="4"/>
  <c r="G967" i="4" s="1"/>
  <c r="H967" i="4" s="1"/>
  <c r="F966" i="4"/>
  <c r="G966" i="4" s="1"/>
  <c r="H966" i="4" s="1"/>
  <c r="F965" i="4"/>
  <c r="G965" i="4" s="1"/>
  <c r="H965" i="4" s="1"/>
  <c r="F964" i="4"/>
  <c r="G964" i="4" s="1"/>
  <c r="H964" i="4" s="1"/>
  <c r="F963" i="4"/>
  <c r="G963" i="4" s="1"/>
  <c r="H963" i="4" s="1"/>
  <c r="F962" i="4"/>
  <c r="G962" i="4" s="1"/>
  <c r="H962" i="4" s="1"/>
  <c r="F961" i="4"/>
  <c r="G961" i="4" s="1"/>
  <c r="H961" i="4" s="1"/>
  <c r="F960" i="4"/>
  <c r="G960" i="4" s="1"/>
  <c r="H960" i="4" s="1"/>
  <c r="F959" i="4"/>
  <c r="G959" i="4" s="1"/>
  <c r="H959" i="4" s="1"/>
  <c r="F958" i="4"/>
  <c r="G958" i="4" s="1"/>
  <c r="H958" i="4" s="1"/>
  <c r="F956" i="4"/>
  <c r="G956" i="4" s="1"/>
  <c r="H956" i="4" s="1"/>
  <c r="F955" i="4"/>
  <c r="G955" i="4" s="1"/>
  <c r="H955" i="4" s="1"/>
  <c r="F954" i="4"/>
  <c r="G954" i="4" s="1"/>
  <c r="H954" i="4" s="1"/>
  <c r="F953" i="4"/>
  <c r="G953" i="4" s="1"/>
  <c r="H953" i="4" s="1"/>
  <c r="F952" i="4"/>
  <c r="G952" i="4" s="1"/>
  <c r="H952" i="4" s="1"/>
  <c r="F951" i="4"/>
  <c r="G951" i="4" s="1"/>
  <c r="H951" i="4" s="1"/>
  <c r="F950" i="4"/>
  <c r="G950" i="4" s="1"/>
  <c r="H950" i="4" s="1"/>
  <c r="F949" i="4"/>
  <c r="G949" i="4" s="1"/>
  <c r="H949" i="4" s="1"/>
  <c r="F948" i="4"/>
  <c r="G948" i="4" s="1"/>
  <c r="H948" i="4" s="1"/>
  <c r="F947" i="4"/>
  <c r="G947" i="4" s="1"/>
  <c r="H947" i="4" s="1"/>
  <c r="F946" i="4"/>
  <c r="G946" i="4" s="1"/>
  <c r="H946" i="4" s="1"/>
  <c r="F944" i="4"/>
  <c r="G944" i="4" s="1"/>
  <c r="H944" i="4" s="1"/>
  <c r="F943" i="4"/>
  <c r="G943" i="4" s="1"/>
  <c r="H943" i="4" s="1"/>
  <c r="F942" i="4"/>
  <c r="G942" i="4" s="1"/>
  <c r="H942" i="4" s="1"/>
  <c r="F941" i="4"/>
  <c r="G941" i="4" s="1"/>
  <c r="H941" i="4" s="1"/>
  <c r="F940" i="4"/>
  <c r="G940" i="4" s="1"/>
  <c r="H940" i="4" s="1"/>
  <c r="F939" i="4"/>
  <c r="G939" i="4" s="1"/>
  <c r="H939" i="4" s="1"/>
  <c r="F938" i="4"/>
  <c r="G938" i="4" s="1"/>
  <c r="H938" i="4" s="1"/>
  <c r="F937" i="4"/>
  <c r="G937" i="4" s="1"/>
  <c r="H937" i="4" s="1"/>
  <c r="F936" i="4"/>
  <c r="G936" i="4" s="1"/>
  <c r="H936" i="4" s="1"/>
  <c r="F934" i="4"/>
  <c r="G934" i="4" s="1"/>
  <c r="H934" i="4" s="1"/>
  <c r="F933" i="4"/>
  <c r="G933" i="4" s="1"/>
  <c r="H933" i="4" s="1"/>
  <c r="F932" i="4"/>
  <c r="G932" i="4" s="1"/>
  <c r="H932" i="4" s="1"/>
  <c r="F931" i="4"/>
  <c r="G931" i="4" s="1"/>
  <c r="H931" i="4" s="1"/>
  <c r="F930" i="4"/>
  <c r="G930" i="4" s="1"/>
  <c r="H930" i="4" s="1"/>
  <c r="F929" i="4"/>
  <c r="G929" i="4" s="1"/>
  <c r="H929" i="4" s="1"/>
  <c r="F928" i="4"/>
  <c r="G928" i="4" s="1"/>
  <c r="H928" i="4" s="1"/>
  <c r="F927" i="4"/>
  <c r="G927" i="4" s="1"/>
  <c r="H927" i="4" s="1"/>
  <c r="F926" i="4"/>
  <c r="G926" i="4" s="1"/>
  <c r="H926" i="4" s="1"/>
  <c r="F925" i="4"/>
  <c r="G925" i="4" s="1"/>
  <c r="H925" i="4" s="1"/>
  <c r="F924" i="4"/>
  <c r="G924" i="4" s="1"/>
  <c r="H924" i="4" s="1"/>
  <c r="F923" i="4"/>
  <c r="G923" i="4" s="1"/>
  <c r="H923" i="4" s="1"/>
  <c r="F922" i="4"/>
  <c r="G922" i="4" s="1"/>
  <c r="H922" i="4" s="1"/>
  <c r="F921" i="4"/>
  <c r="G921" i="4" s="1"/>
  <c r="H921" i="4" s="1"/>
  <c r="F920" i="4"/>
  <c r="G920" i="4" s="1"/>
  <c r="H920" i="4" s="1"/>
  <c r="F919" i="4"/>
  <c r="G919" i="4" s="1"/>
  <c r="H919" i="4" s="1"/>
  <c r="F918" i="4"/>
  <c r="G918" i="4" s="1"/>
  <c r="H918" i="4" s="1"/>
  <c r="F917" i="4"/>
  <c r="G917" i="4" s="1"/>
  <c r="H917" i="4" s="1"/>
  <c r="F916" i="4"/>
  <c r="G916" i="4" s="1"/>
  <c r="H916" i="4" s="1"/>
  <c r="F915" i="4"/>
  <c r="G915" i="4" s="1"/>
  <c r="H915" i="4" s="1"/>
  <c r="F914" i="4"/>
  <c r="G914" i="4" s="1"/>
  <c r="H914" i="4" s="1"/>
  <c r="F913" i="4"/>
  <c r="G913" i="4" s="1"/>
  <c r="H913" i="4" s="1"/>
  <c r="F911" i="4"/>
  <c r="G911" i="4" s="1"/>
  <c r="H911" i="4" s="1"/>
  <c r="F910" i="4"/>
  <c r="G910" i="4" s="1"/>
  <c r="H910" i="4" s="1"/>
  <c r="F909" i="4"/>
  <c r="G909" i="4" s="1"/>
  <c r="H909" i="4" s="1"/>
  <c r="F907" i="4"/>
  <c r="G907" i="4" s="1"/>
  <c r="H907" i="4" s="1"/>
  <c r="F906" i="4"/>
  <c r="G906" i="4" s="1"/>
  <c r="H906" i="4" s="1"/>
  <c r="F905" i="4"/>
  <c r="G905" i="4" s="1"/>
  <c r="H905" i="4" s="1"/>
  <c r="F904" i="4"/>
  <c r="G904" i="4" s="1"/>
  <c r="H904" i="4" s="1"/>
  <c r="F903" i="4"/>
  <c r="G903" i="4" s="1"/>
  <c r="H903" i="4" s="1"/>
  <c r="F902" i="4"/>
  <c r="G902" i="4" s="1"/>
  <c r="H902" i="4" s="1"/>
  <c r="F901" i="4"/>
  <c r="G901" i="4" s="1"/>
  <c r="H901" i="4" s="1"/>
  <c r="F900" i="4"/>
  <c r="G900" i="4" s="1"/>
  <c r="H900" i="4" s="1"/>
  <c r="F899" i="4"/>
  <c r="G899" i="4" s="1"/>
  <c r="H899" i="4" s="1"/>
  <c r="F898" i="4"/>
  <c r="G898" i="4" s="1"/>
  <c r="H898" i="4" s="1"/>
  <c r="F897" i="4"/>
  <c r="G897" i="4" s="1"/>
  <c r="H897" i="4" s="1"/>
  <c r="F896" i="4"/>
  <c r="G896" i="4" s="1"/>
  <c r="H896" i="4" s="1"/>
  <c r="F1336" i="4"/>
  <c r="G1336" i="4" s="1"/>
  <c r="H1336" i="4" s="1"/>
  <c r="F1265" i="4"/>
  <c r="G1265" i="4" s="1"/>
  <c r="H1265" i="4" s="1"/>
  <c r="F1233" i="4"/>
  <c r="G1233" i="4" s="1"/>
  <c r="H1233" i="4" s="1"/>
  <c r="F1356" i="4"/>
  <c r="G1356" i="4" s="1"/>
  <c r="H1356" i="4" s="1"/>
  <c r="F1049" i="4"/>
  <c r="G1049" i="4" s="1"/>
  <c r="H1049" i="4" s="1"/>
  <c r="F1045" i="4"/>
  <c r="G1045" i="4" s="1"/>
  <c r="H1045" i="4" s="1"/>
  <c r="F1041" i="4"/>
  <c r="G1041" i="4" s="1"/>
  <c r="H1041" i="4" s="1"/>
  <c r="F1037" i="4"/>
  <c r="G1037" i="4" s="1"/>
  <c r="H1037" i="4" s="1"/>
  <c r="F1033" i="4"/>
  <c r="G1033" i="4" s="1"/>
  <c r="H1033" i="4" s="1"/>
  <c r="F1027" i="4"/>
  <c r="G1027" i="4" s="1"/>
  <c r="H1027" i="4" s="1"/>
  <c r="F1021" i="4"/>
  <c r="G1021" i="4" s="1"/>
  <c r="H1021" i="4" s="1"/>
  <c r="F1015" i="4"/>
  <c r="G1015" i="4" s="1"/>
  <c r="H1015" i="4" s="1"/>
  <c r="F1009" i="4"/>
  <c r="G1009" i="4" s="1"/>
  <c r="H1009" i="4" s="1"/>
  <c r="F997" i="4"/>
  <c r="G997" i="4" s="1"/>
  <c r="H997" i="4" s="1"/>
  <c r="F1418" i="4"/>
  <c r="G1418" i="4" s="1"/>
  <c r="H1418" i="4" s="1"/>
  <c r="F1324" i="4"/>
  <c r="G1324" i="4" s="1"/>
  <c r="H1324" i="4" s="1"/>
  <c r="F1269" i="4"/>
  <c r="G1269" i="4" s="1"/>
  <c r="H1269" i="4" s="1"/>
  <c r="F1253" i="4"/>
  <c r="G1253" i="4" s="1"/>
  <c r="H1253" i="4" s="1"/>
  <c r="F1237" i="4"/>
  <c r="G1237" i="4" s="1"/>
  <c r="H1237" i="4" s="1"/>
  <c r="F1387" i="4"/>
  <c r="G1387" i="4" s="1"/>
  <c r="H1387" i="4" s="1"/>
  <c r="F1372" i="4"/>
  <c r="G1372" i="4" s="1"/>
  <c r="H1372" i="4" s="1"/>
  <c r="F1010" i="4"/>
  <c r="G1010" i="4" s="1"/>
  <c r="H1010" i="4" s="1"/>
  <c r="F891" i="4"/>
  <c r="G891" i="4" s="1"/>
  <c r="H891" i="4" s="1"/>
  <c r="F887" i="4"/>
  <c r="G887" i="4" s="1"/>
  <c r="H887" i="4" s="1"/>
  <c r="F883" i="4"/>
  <c r="G883" i="4" s="1"/>
  <c r="H883" i="4" s="1"/>
  <c r="F879" i="4"/>
  <c r="G879" i="4" s="1"/>
  <c r="H879" i="4" s="1"/>
  <c r="F875" i="4"/>
  <c r="G875" i="4" s="1"/>
  <c r="H875" i="4" s="1"/>
  <c r="F871" i="4"/>
  <c r="G871" i="4" s="1"/>
  <c r="H871" i="4" s="1"/>
  <c r="F867" i="4"/>
  <c r="G867" i="4" s="1"/>
  <c r="H867" i="4" s="1"/>
  <c r="F863" i="4"/>
  <c r="G863" i="4" s="1"/>
  <c r="H863" i="4" s="1"/>
  <c r="F859" i="4"/>
  <c r="G859" i="4" s="1"/>
  <c r="H859" i="4" s="1"/>
  <c r="F855" i="4"/>
  <c r="G855" i="4" s="1"/>
  <c r="H855" i="4" s="1"/>
  <c r="F851" i="4"/>
  <c r="G851" i="4" s="1"/>
  <c r="H851" i="4" s="1"/>
  <c r="F843" i="4"/>
  <c r="G843" i="4" s="1"/>
  <c r="H843" i="4" s="1"/>
  <c r="F839" i="4"/>
  <c r="G839" i="4" s="1"/>
  <c r="H839" i="4" s="1"/>
  <c r="F835" i="4"/>
  <c r="G835" i="4" s="1"/>
  <c r="H835" i="4" s="1"/>
  <c r="F831" i="4"/>
  <c r="G831" i="4" s="1"/>
  <c r="H831" i="4" s="1"/>
  <c r="F802" i="4"/>
  <c r="G802" i="4" s="1"/>
  <c r="H802" i="4" s="1"/>
  <c r="F801" i="4"/>
  <c r="G801" i="4" s="1"/>
  <c r="H801" i="4" s="1"/>
  <c r="F800" i="4"/>
  <c r="G800" i="4" s="1"/>
  <c r="H800" i="4" s="1"/>
  <c r="F799" i="4"/>
  <c r="G799" i="4" s="1"/>
  <c r="H799" i="4" s="1"/>
  <c r="F798" i="4"/>
  <c r="G798" i="4" s="1"/>
  <c r="H798" i="4" s="1"/>
  <c r="F797" i="4"/>
  <c r="G797" i="4" s="1"/>
  <c r="H797" i="4" s="1"/>
  <c r="F796" i="4"/>
  <c r="G796" i="4" s="1"/>
  <c r="H796" i="4" s="1"/>
  <c r="F794" i="4"/>
  <c r="G794" i="4" s="1"/>
  <c r="H794" i="4" s="1"/>
  <c r="F793" i="4"/>
  <c r="G793" i="4" s="1"/>
  <c r="H793" i="4" s="1"/>
  <c r="F792" i="4"/>
  <c r="G792" i="4" s="1"/>
  <c r="H792" i="4" s="1"/>
  <c r="F791" i="4"/>
  <c r="G791" i="4" s="1"/>
  <c r="H791" i="4" s="1"/>
  <c r="F790" i="4"/>
  <c r="G790" i="4" s="1"/>
  <c r="H790" i="4" s="1"/>
  <c r="F789" i="4"/>
  <c r="G789" i="4" s="1"/>
  <c r="H789" i="4" s="1"/>
  <c r="F788" i="4"/>
  <c r="G788" i="4" s="1"/>
  <c r="H788" i="4" s="1"/>
  <c r="F787" i="4"/>
  <c r="G787" i="4" s="1"/>
  <c r="H787" i="4" s="1"/>
  <c r="F786" i="4"/>
  <c r="G786" i="4" s="1"/>
  <c r="H786" i="4" s="1"/>
  <c r="F785" i="4"/>
  <c r="G785" i="4" s="1"/>
  <c r="H785" i="4" s="1"/>
  <c r="F784" i="4"/>
  <c r="G784" i="4" s="1"/>
  <c r="H784" i="4" s="1"/>
  <c r="F782" i="4"/>
  <c r="G782" i="4" s="1"/>
  <c r="H782" i="4" s="1"/>
  <c r="F781" i="4"/>
  <c r="G781" i="4" s="1"/>
  <c r="H781" i="4" s="1"/>
  <c r="F780" i="4"/>
  <c r="G780" i="4" s="1"/>
  <c r="H780" i="4" s="1"/>
  <c r="F779" i="4"/>
  <c r="G779" i="4" s="1"/>
  <c r="H779" i="4" s="1"/>
  <c r="F778" i="4"/>
  <c r="G778" i="4" s="1"/>
  <c r="H778" i="4" s="1"/>
  <c r="F777" i="4"/>
  <c r="G777" i="4" s="1"/>
  <c r="H777" i="4" s="1"/>
  <c r="F776" i="4"/>
  <c r="G776" i="4" s="1"/>
  <c r="H776" i="4" s="1"/>
  <c r="F775" i="4"/>
  <c r="G775" i="4" s="1"/>
  <c r="H775" i="4" s="1"/>
  <c r="F774" i="4"/>
  <c r="G774" i="4" s="1"/>
  <c r="H774" i="4" s="1"/>
  <c r="F773" i="4"/>
  <c r="G773" i="4" s="1"/>
  <c r="H773" i="4" s="1"/>
  <c r="F772" i="4"/>
  <c r="G772" i="4" s="1"/>
  <c r="H772" i="4" s="1"/>
  <c r="F770" i="4"/>
  <c r="G770" i="4" s="1"/>
  <c r="H770" i="4" s="1"/>
  <c r="F769" i="4"/>
  <c r="G769" i="4" s="1"/>
  <c r="H769" i="4" s="1"/>
  <c r="F768" i="4"/>
  <c r="G768" i="4" s="1"/>
  <c r="H768" i="4" s="1"/>
  <c r="F767" i="4"/>
  <c r="G767" i="4" s="1"/>
  <c r="H767" i="4" s="1"/>
  <c r="F766" i="4"/>
  <c r="G766" i="4" s="1"/>
  <c r="H766" i="4" s="1"/>
  <c r="F765" i="4"/>
  <c r="G765" i="4" s="1"/>
  <c r="H765" i="4" s="1"/>
  <c r="F764" i="4"/>
  <c r="G764" i="4" s="1"/>
  <c r="H764" i="4" s="1"/>
  <c r="F763" i="4"/>
  <c r="G763" i="4" s="1"/>
  <c r="H763" i="4" s="1"/>
  <c r="F762" i="4"/>
  <c r="G762" i="4" s="1"/>
  <c r="H762" i="4" s="1"/>
  <c r="F761" i="4"/>
  <c r="G761" i="4" s="1"/>
  <c r="H761" i="4" s="1"/>
  <c r="F760" i="4"/>
  <c r="G760" i="4" s="1"/>
  <c r="H760" i="4" s="1"/>
  <c r="F758" i="4"/>
  <c r="G758" i="4" s="1"/>
  <c r="H758" i="4" s="1"/>
  <c r="F757" i="4"/>
  <c r="G757" i="4" s="1"/>
  <c r="H757" i="4" s="1"/>
  <c r="F756" i="4"/>
  <c r="G756" i="4" s="1"/>
  <c r="H756" i="4" s="1"/>
  <c r="F755" i="4"/>
  <c r="G755" i="4" s="1"/>
  <c r="H755" i="4" s="1"/>
  <c r="F754" i="4"/>
  <c r="G754" i="4" s="1"/>
  <c r="H754" i="4" s="1"/>
  <c r="F753" i="4"/>
  <c r="G753" i="4" s="1"/>
  <c r="H753" i="4" s="1"/>
  <c r="F752" i="4"/>
  <c r="G752" i="4" s="1"/>
  <c r="H752" i="4" s="1"/>
  <c r="F751" i="4"/>
  <c r="G751" i="4" s="1"/>
  <c r="H751" i="4" s="1"/>
  <c r="F750" i="4"/>
  <c r="G750" i="4" s="1"/>
  <c r="H750" i="4" s="1"/>
  <c r="F749" i="4"/>
  <c r="G749" i="4" s="1"/>
  <c r="H749" i="4" s="1"/>
  <c r="F748" i="4"/>
  <c r="G748" i="4" s="1"/>
  <c r="H748" i="4" s="1"/>
  <c r="F746" i="4"/>
  <c r="G746" i="4" s="1"/>
  <c r="H746" i="4" s="1"/>
  <c r="F745" i="4"/>
  <c r="G745" i="4" s="1"/>
  <c r="H745" i="4" s="1"/>
  <c r="F744" i="4"/>
  <c r="G744" i="4" s="1"/>
  <c r="H744" i="4" s="1"/>
  <c r="F743" i="4"/>
  <c r="G743" i="4" s="1"/>
  <c r="H743" i="4" s="1"/>
  <c r="F742" i="4"/>
  <c r="G742" i="4" s="1"/>
  <c r="H742" i="4" s="1"/>
  <c r="F741" i="4"/>
  <c r="G741" i="4" s="1"/>
  <c r="H741" i="4" s="1"/>
  <c r="F740" i="4"/>
  <c r="G740" i="4" s="1"/>
  <c r="H740" i="4" s="1"/>
  <c r="F739" i="4"/>
  <c r="G739" i="4" s="1"/>
  <c r="H739" i="4" s="1"/>
  <c r="F738" i="4"/>
  <c r="G738" i="4" s="1"/>
  <c r="H738" i="4" s="1"/>
  <c r="F737" i="4"/>
  <c r="G737" i="4" s="1"/>
  <c r="H737" i="4" s="1"/>
  <c r="F736" i="4"/>
  <c r="G736" i="4" s="1"/>
  <c r="H736" i="4" s="1"/>
  <c r="F734" i="4"/>
  <c r="G734" i="4" s="1"/>
  <c r="H734" i="4" s="1"/>
  <c r="F733" i="4"/>
  <c r="G733" i="4" s="1"/>
  <c r="H733" i="4" s="1"/>
  <c r="F732" i="4"/>
  <c r="G732" i="4" s="1"/>
  <c r="H732" i="4" s="1"/>
  <c r="F731" i="4"/>
  <c r="G731" i="4" s="1"/>
  <c r="H731" i="4" s="1"/>
  <c r="F730" i="4"/>
  <c r="G730" i="4" s="1"/>
  <c r="H730" i="4" s="1"/>
  <c r="F729" i="4"/>
  <c r="G729" i="4" s="1"/>
  <c r="H729" i="4" s="1"/>
  <c r="F728" i="4"/>
  <c r="G728" i="4" s="1"/>
  <c r="H728" i="4" s="1"/>
  <c r="F727" i="4"/>
  <c r="G727" i="4" s="1"/>
  <c r="H727" i="4" s="1"/>
  <c r="F726" i="4"/>
  <c r="G726" i="4" s="1"/>
  <c r="H726" i="4" s="1"/>
  <c r="F725" i="4"/>
  <c r="G725" i="4" s="1"/>
  <c r="H725" i="4" s="1"/>
  <c r="F724" i="4"/>
  <c r="G724" i="4" s="1"/>
  <c r="H724" i="4" s="1"/>
  <c r="F722" i="4"/>
  <c r="G722" i="4" s="1"/>
  <c r="H722" i="4" s="1"/>
  <c r="F721" i="4"/>
  <c r="G721" i="4" s="1"/>
  <c r="H721" i="4" s="1"/>
  <c r="F720" i="4"/>
  <c r="G720" i="4" s="1"/>
  <c r="H720" i="4" s="1"/>
  <c r="F719" i="4"/>
  <c r="G719" i="4" s="1"/>
  <c r="H719" i="4" s="1"/>
  <c r="F718" i="4"/>
  <c r="G718" i="4" s="1"/>
  <c r="H718" i="4" s="1"/>
  <c r="F717" i="4"/>
  <c r="G717" i="4" s="1"/>
  <c r="H717" i="4" s="1"/>
  <c r="F716" i="4"/>
  <c r="G716" i="4" s="1"/>
  <c r="H716" i="4" s="1"/>
  <c r="F715" i="4"/>
  <c r="G715" i="4" s="1"/>
  <c r="H715" i="4" s="1"/>
  <c r="F714" i="4"/>
  <c r="G714" i="4" s="1"/>
  <c r="H714" i="4" s="1"/>
  <c r="F713" i="4"/>
  <c r="G713" i="4" s="1"/>
  <c r="H713" i="4" s="1"/>
  <c r="F712" i="4"/>
  <c r="G712" i="4" s="1"/>
  <c r="H712" i="4" s="1"/>
  <c r="F710" i="4"/>
  <c r="G710" i="4" s="1"/>
  <c r="H710" i="4" s="1"/>
  <c r="F709" i="4"/>
  <c r="G709" i="4" s="1"/>
  <c r="H709" i="4" s="1"/>
  <c r="F708" i="4"/>
  <c r="G708" i="4" s="1"/>
  <c r="H708" i="4" s="1"/>
  <c r="F707" i="4"/>
  <c r="G707" i="4" s="1"/>
  <c r="H707" i="4" s="1"/>
  <c r="F706" i="4"/>
  <c r="G706" i="4" s="1"/>
  <c r="H706" i="4" s="1"/>
  <c r="F705" i="4"/>
  <c r="G705" i="4" s="1"/>
  <c r="H705" i="4" s="1"/>
  <c r="F704" i="4"/>
  <c r="G704" i="4" s="1"/>
  <c r="H704" i="4" s="1"/>
  <c r="F703" i="4"/>
  <c r="G703" i="4" s="1"/>
  <c r="H703" i="4" s="1"/>
  <c r="F702" i="4"/>
  <c r="G702" i="4" s="1"/>
  <c r="H702" i="4" s="1"/>
  <c r="F701" i="4"/>
  <c r="G701" i="4" s="1"/>
  <c r="H701" i="4" s="1"/>
  <c r="F700" i="4"/>
  <c r="G700" i="4" s="1"/>
  <c r="H700" i="4" s="1"/>
  <c r="F698" i="4"/>
  <c r="G698" i="4" s="1"/>
  <c r="H698" i="4" s="1"/>
  <c r="F697" i="4"/>
  <c r="G697" i="4" s="1"/>
  <c r="H697" i="4" s="1"/>
  <c r="F696" i="4"/>
  <c r="G696" i="4" s="1"/>
  <c r="H696" i="4" s="1"/>
  <c r="F695" i="4"/>
  <c r="G695" i="4" s="1"/>
  <c r="H695" i="4" s="1"/>
  <c r="F694" i="4"/>
  <c r="G694" i="4" s="1"/>
  <c r="H694" i="4" s="1"/>
  <c r="F693" i="4"/>
  <c r="G693" i="4" s="1"/>
  <c r="H693" i="4" s="1"/>
  <c r="F692" i="4"/>
  <c r="G692" i="4" s="1"/>
  <c r="H692" i="4" s="1"/>
  <c r="F691" i="4"/>
  <c r="G691" i="4" s="1"/>
  <c r="H691" i="4" s="1"/>
  <c r="F690" i="4"/>
  <c r="G690" i="4" s="1"/>
  <c r="H690" i="4" s="1"/>
  <c r="F689" i="4"/>
  <c r="G689" i="4" s="1"/>
  <c r="H689" i="4" s="1"/>
  <c r="F688" i="4"/>
  <c r="G688" i="4" s="1"/>
  <c r="H688" i="4" s="1"/>
  <c r="F686" i="4"/>
  <c r="G686" i="4" s="1"/>
  <c r="H686" i="4" s="1"/>
  <c r="F685" i="4"/>
  <c r="G685" i="4" s="1"/>
  <c r="H685" i="4" s="1"/>
  <c r="F683" i="4"/>
  <c r="G683" i="4" s="1"/>
  <c r="H683" i="4" s="1"/>
  <c r="F682" i="4"/>
  <c r="G682" i="4" s="1"/>
  <c r="H682" i="4" s="1"/>
  <c r="F681" i="4"/>
  <c r="G681" i="4" s="1"/>
  <c r="H681" i="4" s="1"/>
  <c r="F680" i="4"/>
  <c r="G680" i="4" s="1"/>
  <c r="H680" i="4" s="1"/>
  <c r="F679" i="4"/>
  <c r="G679" i="4" s="1"/>
  <c r="H679" i="4" s="1"/>
  <c r="F678" i="4"/>
  <c r="G678" i="4" s="1"/>
  <c r="H678" i="4" s="1"/>
  <c r="F677" i="4"/>
  <c r="G677" i="4" s="1"/>
  <c r="H677" i="4" s="1"/>
  <c r="F676" i="4"/>
  <c r="G676" i="4" s="1"/>
  <c r="H676" i="4" s="1"/>
  <c r="F675" i="4"/>
  <c r="G675" i="4" s="1"/>
  <c r="H675" i="4" s="1"/>
  <c r="F674" i="4"/>
  <c r="G674" i="4" s="1"/>
  <c r="H674" i="4" s="1"/>
  <c r="F673" i="4"/>
  <c r="G673" i="4" s="1"/>
  <c r="H673" i="4" s="1"/>
  <c r="F672" i="4"/>
  <c r="G672" i="4" s="1"/>
  <c r="H672" i="4" s="1"/>
  <c r="F671" i="4"/>
  <c r="G671" i="4" s="1"/>
  <c r="H671" i="4" s="1"/>
  <c r="F670" i="4"/>
  <c r="G670" i="4" s="1"/>
  <c r="H670" i="4" s="1"/>
  <c r="F668" i="4"/>
  <c r="G668" i="4" s="1"/>
  <c r="H668" i="4" s="1"/>
  <c r="F667" i="4"/>
  <c r="G667" i="4" s="1"/>
  <c r="H667" i="4" s="1"/>
  <c r="F666" i="4"/>
  <c r="G666" i="4" s="1"/>
  <c r="H666" i="4" s="1"/>
  <c r="F665" i="4"/>
  <c r="G665" i="4" s="1"/>
  <c r="H665" i="4" s="1"/>
  <c r="F664" i="4"/>
  <c r="G664" i="4" s="1"/>
  <c r="H664" i="4" s="1"/>
  <c r="F663" i="4"/>
  <c r="G663" i="4" s="1"/>
  <c r="H663" i="4" s="1"/>
  <c r="F661" i="4"/>
  <c r="G661" i="4" s="1"/>
  <c r="H661" i="4" s="1"/>
  <c r="F660" i="4"/>
  <c r="G660" i="4" s="1"/>
  <c r="H660" i="4" s="1"/>
  <c r="F659" i="4"/>
  <c r="G659" i="4" s="1"/>
  <c r="H659" i="4" s="1"/>
  <c r="F658" i="4"/>
  <c r="G658" i="4" s="1"/>
  <c r="H658" i="4" s="1"/>
  <c r="F657" i="4"/>
  <c r="G657" i="4" s="1"/>
  <c r="H657" i="4" s="1"/>
  <c r="F656" i="4"/>
  <c r="G656" i="4" s="1"/>
  <c r="H656" i="4" s="1"/>
  <c r="F655" i="4"/>
  <c r="G655" i="4" s="1"/>
  <c r="H655" i="4" s="1"/>
  <c r="F654" i="4"/>
  <c r="G654" i="4" s="1"/>
  <c r="H654" i="4" s="1"/>
  <c r="F653" i="4"/>
  <c r="G653" i="4" s="1"/>
  <c r="H653" i="4" s="1"/>
  <c r="F652" i="4"/>
  <c r="G652" i="4" s="1"/>
  <c r="H652" i="4" s="1"/>
  <c r="F651" i="4"/>
  <c r="G651" i="4" s="1"/>
  <c r="H651" i="4" s="1"/>
  <c r="F650" i="4"/>
  <c r="G650" i="4" s="1"/>
  <c r="H650" i="4" s="1"/>
  <c r="F649" i="4"/>
  <c r="G649" i="4" s="1"/>
  <c r="H649" i="4" s="1"/>
  <c r="F648" i="4"/>
  <c r="G648" i="4" s="1"/>
  <c r="H648" i="4" s="1"/>
  <c r="F646" i="4"/>
  <c r="G646" i="4" s="1"/>
  <c r="H646" i="4" s="1"/>
  <c r="F645" i="4"/>
  <c r="G645" i="4" s="1"/>
  <c r="H645" i="4" s="1"/>
  <c r="F644" i="4"/>
  <c r="G644" i="4" s="1"/>
  <c r="H644" i="4" s="1"/>
  <c r="F643" i="4"/>
  <c r="G643" i="4" s="1"/>
  <c r="H643" i="4" s="1"/>
  <c r="F642" i="4"/>
  <c r="G642" i="4" s="1"/>
  <c r="H642" i="4" s="1"/>
  <c r="F641" i="4"/>
  <c r="G641" i="4" s="1"/>
  <c r="H641" i="4" s="1"/>
  <c r="F640" i="4"/>
  <c r="G640" i="4" s="1"/>
  <c r="H640" i="4" s="1"/>
  <c r="F639" i="4"/>
  <c r="G639" i="4" s="1"/>
  <c r="H639" i="4" s="1"/>
  <c r="F638" i="4"/>
  <c r="G638" i="4" s="1"/>
  <c r="H638" i="4" s="1"/>
  <c r="F635" i="4"/>
  <c r="G635" i="4" s="1"/>
  <c r="H635" i="4" s="1"/>
  <c r="F634" i="4"/>
  <c r="G634" i="4" s="1"/>
  <c r="H634" i="4" s="1"/>
  <c r="F1029" i="4"/>
  <c r="G1029" i="4" s="1"/>
  <c r="H1029" i="4" s="1"/>
  <c r="F821" i="4"/>
  <c r="G821" i="4" s="1"/>
  <c r="H821" i="4" s="1"/>
  <c r="F815" i="4"/>
  <c r="G815" i="4" s="1"/>
  <c r="H815" i="4" s="1"/>
  <c r="F809" i="4"/>
  <c r="G809" i="4" s="1"/>
  <c r="H809" i="4" s="1"/>
  <c r="F803" i="4"/>
  <c r="G803" i="4" s="1"/>
  <c r="H803" i="4" s="1"/>
  <c r="F1273" i="4"/>
  <c r="G1273" i="4" s="1"/>
  <c r="H1273" i="4" s="1"/>
  <c r="F1052" i="4"/>
  <c r="G1052" i="4" s="1"/>
  <c r="H1052" i="4" s="1"/>
  <c r="F1032" i="4"/>
  <c r="G1032" i="4" s="1"/>
  <c r="H1032" i="4" s="1"/>
  <c r="F1007" i="4"/>
  <c r="G1007" i="4" s="1"/>
  <c r="H1007" i="4" s="1"/>
  <c r="F1002" i="4"/>
  <c r="G1002" i="4" s="1"/>
  <c r="H1002" i="4" s="1"/>
  <c r="F999" i="4"/>
  <c r="G999" i="4" s="1"/>
  <c r="H999" i="4" s="1"/>
  <c r="F1364" i="4"/>
  <c r="G1364" i="4" s="1"/>
  <c r="H1364" i="4" s="1"/>
  <c r="F1028" i="4"/>
  <c r="G1028" i="4" s="1"/>
  <c r="H1028" i="4" s="1"/>
  <c r="F892" i="4"/>
  <c r="G892" i="4" s="1"/>
  <c r="H892" i="4" s="1"/>
  <c r="F888" i="4"/>
  <c r="G888" i="4" s="1"/>
  <c r="H888" i="4" s="1"/>
  <c r="F884" i="4"/>
  <c r="G884" i="4" s="1"/>
  <c r="H884" i="4" s="1"/>
  <c r="F880" i="4"/>
  <c r="G880" i="4" s="1"/>
  <c r="H880" i="4" s="1"/>
  <c r="F876" i="4"/>
  <c r="G876" i="4" s="1"/>
  <c r="H876" i="4" s="1"/>
  <c r="F872" i="4"/>
  <c r="G872" i="4" s="1"/>
  <c r="H872" i="4" s="1"/>
  <c r="F868" i="4"/>
  <c r="G868" i="4" s="1"/>
  <c r="H868" i="4" s="1"/>
  <c r="F860" i="4"/>
  <c r="G860" i="4" s="1"/>
  <c r="H860" i="4" s="1"/>
  <c r="F856" i="4"/>
  <c r="G856" i="4" s="1"/>
  <c r="H856" i="4" s="1"/>
  <c r="F852" i="4"/>
  <c r="G852" i="4" s="1"/>
  <c r="H852" i="4" s="1"/>
  <c r="F848" i="4"/>
  <c r="G848" i="4" s="1"/>
  <c r="H848" i="4" s="1"/>
  <c r="F844" i="4"/>
  <c r="G844" i="4" s="1"/>
  <c r="H844" i="4" s="1"/>
  <c r="F840" i="4"/>
  <c r="G840" i="4" s="1"/>
  <c r="H840" i="4" s="1"/>
  <c r="F836" i="4"/>
  <c r="G836" i="4" s="1"/>
  <c r="H836" i="4" s="1"/>
  <c r="F832" i="4"/>
  <c r="G832" i="4" s="1"/>
  <c r="H832" i="4" s="1"/>
  <c r="F828" i="4"/>
  <c r="G828" i="4" s="1"/>
  <c r="H828" i="4" s="1"/>
  <c r="F822" i="4"/>
  <c r="G822" i="4" s="1"/>
  <c r="H822" i="4" s="1"/>
  <c r="F816" i="4"/>
  <c r="G816" i="4" s="1"/>
  <c r="H816" i="4" s="1"/>
  <c r="F804" i="4"/>
  <c r="G804" i="4" s="1"/>
  <c r="H804" i="4" s="1"/>
  <c r="F1209" i="4"/>
  <c r="G1209" i="4" s="1"/>
  <c r="H1209" i="4" s="1"/>
  <c r="F1225" i="4"/>
  <c r="G1225" i="4" s="1"/>
  <c r="H1225" i="4" s="1"/>
  <c r="F823" i="4"/>
  <c r="G823" i="4" s="1"/>
  <c r="H823" i="4" s="1"/>
  <c r="F817" i="4"/>
  <c r="G817" i="4" s="1"/>
  <c r="H817" i="4" s="1"/>
  <c r="F811" i="4"/>
  <c r="G811" i="4" s="1"/>
  <c r="H811" i="4" s="1"/>
  <c r="F805" i="4"/>
  <c r="G805" i="4" s="1"/>
  <c r="H805" i="4" s="1"/>
  <c r="F1001" i="4"/>
  <c r="G1001" i="4" s="1"/>
  <c r="H1001" i="4" s="1"/>
  <c r="F893" i="4"/>
  <c r="G893" i="4" s="1"/>
  <c r="H893" i="4" s="1"/>
  <c r="F889" i="4"/>
  <c r="G889" i="4" s="1"/>
  <c r="H889" i="4" s="1"/>
  <c r="F885" i="4"/>
  <c r="G885" i="4" s="1"/>
  <c r="H885" i="4" s="1"/>
  <c r="F881" i="4"/>
  <c r="G881" i="4" s="1"/>
  <c r="H881" i="4" s="1"/>
  <c r="F873" i="4"/>
  <c r="G873" i="4" s="1"/>
  <c r="H873" i="4" s="1"/>
  <c r="F869" i="4"/>
  <c r="G869" i="4" s="1"/>
  <c r="H869" i="4" s="1"/>
  <c r="F865" i="4"/>
  <c r="G865" i="4" s="1"/>
  <c r="H865" i="4" s="1"/>
  <c r="F861" i="4"/>
  <c r="G861" i="4" s="1"/>
  <c r="H861" i="4" s="1"/>
  <c r="F853" i="4"/>
  <c r="G853" i="4" s="1"/>
  <c r="H853" i="4" s="1"/>
  <c r="F849" i="4"/>
  <c r="G849" i="4" s="1"/>
  <c r="H849" i="4" s="1"/>
  <c r="F845" i="4"/>
  <c r="G845" i="4" s="1"/>
  <c r="H845" i="4" s="1"/>
  <c r="F841" i="4"/>
  <c r="G841" i="4" s="1"/>
  <c r="H841" i="4" s="1"/>
  <c r="F837" i="4"/>
  <c r="G837" i="4" s="1"/>
  <c r="H837" i="4" s="1"/>
  <c r="F833" i="4"/>
  <c r="G833" i="4" s="1"/>
  <c r="H833" i="4" s="1"/>
  <c r="F829" i="4"/>
  <c r="G829" i="4" s="1"/>
  <c r="H829" i="4" s="1"/>
  <c r="F1314" i="4"/>
  <c r="G1314" i="4" s="1"/>
  <c r="H1314" i="4" s="1"/>
  <c r="F1221" i="4"/>
  <c r="G1221" i="4" s="1"/>
  <c r="H1221" i="4" s="1"/>
  <c r="F1020" i="4"/>
  <c r="G1020" i="4" s="1"/>
  <c r="H1020" i="4" s="1"/>
  <c r="F824" i="4"/>
  <c r="G824" i="4" s="1"/>
  <c r="H824" i="4" s="1"/>
  <c r="F818" i="4"/>
  <c r="G818" i="4" s="1"/>
  <c r="H818" i="4" s="1"/>
  <c r="F806" i="4"/>
  <c r="G806" i="4" s="1"/>
  <c r="H806" i="4" s="1"/>
  <c r="F1257" i="4"/>
  <c r="G1257" i="4" s="1"/>
  <c r="H1257" i="4" s="1"/>
  <c r="F1053" i="4"/>
  <c r="G1053" i="4" s="1"/>
  <c r="H1053" i="4" s="1"/>
  <c r="F1022" i="4"/>
  <c r="G1022" i="4" s="1"/>
  <c r="H1022" i="4" s="1"/>
  <c r="F1016" i="4"/>
  <c r="G1016" i="4" s="1"/>
  <c r="H1016" i="4" s="1"/>
  <c r="F826" i="4"/>
  <c r="G826" i="4" s="1"/>
  <c r="H826" i="4" s="1"/>
  <c r="F820" i="4"/>
  <c r="G820" i="4" s="1"/>
  <c r="H820" i="4" s="1"/>
  <c r="F814" i="4"/>
  <c r="G814" i="4" s="1"/>
  <c r="H814" i="4" s="1"/>
  <c r="F808" i="4"/>
  <c r="G808" i="4" s="1"/>
  <c r="H808" i="4" s="1"/>
  <c r="F1046" i="4"/>
  <c r="G1046" i="4" s="1"/>
  <c r="H1046" i="4" s="1"/>
  <c r="F1017" i="4"/>
  <c r="G1017" i="4" s="1"/>
  <c r="H1017" i="4" s="1"/>
  <c r="F995" i="4"/>
  <c r="G995" i="4" s="1"/>
  <c r="H995" i="4" s="1"/>
  <c r="F894" i="4"/>
  <c r="G894" i="4" s="1"/>
  <c r="H894" i="4" s="1"/>
  <c r="F878" i="4"/>
  <c r="G878" i="4" s="1"/>
  <c r="H878" i="4" s="1"/>
  <c r="F862" i="4"/>
  <c r="G862" i="4" s="1"/>
  <c r="H862" i="4" s="1"/>
  <c r="F846" i="4"/>
  <c r="G846" i="4" s="1"/>
  <c r="H846" i="4" s="1"/>
  <c r="F830" i="4"/>
  <c r="G830" i="4" s="1"/>
  <c r="H830" i="4" s="1"/>
  <c r="F825" i="4"/>
  <c r="G825" i="4" s="1"/>
  <c r="H825" i="4" s="1"/>
  <c r="F633" i="4"/>
  <c r="G633" i="4" s="1"/>
  <c r="H633" i="4" s="1"/>
  <c r="F632" i="4"/>
  <c r="G632" i="4" s="1"/>
  <c r="H632" i="4" s="1"/>
  <c r="F631" i="4"/>
  <c r="G631" i="4" s="1"/>
  <c r="H631" i="4" s="1"/>
  <c r="F630" i="4"/>
  <c r="G630" i="4" s="1"/>
  <c r="H630" i="4" s="1"/>
  <c r="F629" i="4"/>
  <c r="G629" i="4" s="1"/>
  <c r="H629" i="4" s="1"/>
  <c r="F627" i="4"/>
  <c r="G627" i="4" s="1"/>
  <c r="H627" i="4" s="1"/>
  <c r="F626" i="4"/>
  <c r="G626" i="4" s="1"/>
  <c r="H626" i="4" s="1"/>
  <c r="F625" i="4"/>
  <c r="G625" i="4" s="1"/>
  <c r="H625" i="4" s="1"/>
  <c r="F624" i="4"/>
  <c r="G624" i="4" s="1"/>
  <c r="H624" i="4" s="1"/>
  <c r="F623" i="4"/>
  <c r="G623" i="4" s="1"/>
  <c r="H623" i="4" s="1"/>
  <c r="F622" i="4"/>
  <c r="G622" i="4" s="1"/>
  <c r="H622" i="4" s="1"/>
  <c r="F621" i="4"/>
  <c r="G621" i="4" s="1"/>
  <c r="H621" i="4" s="1"/>
  <c r="F620" i="4"/>
  <c r="G620" i="4" s="1"/>
  <c r="H620" i="4" s="1"/>
  <c r="F619" i="4"/>
  <c r="G619" i="4" s="1"/>
  <c r="H619" i="4" s="1"/>
  <c r="F618" i="4"/>
  <c r="G618" i="4" s="1"/>
  <c r="H618" i="4" s="1"/>
  <c r="F617" i="4"/>
  <c r="G617" i="4" s="1"/>
  <c r="H617" i="4" s="1"/>
  <c r="F616" i="4"/>
  <c r="G616" i="4" s="1"/>
  <c r="H616" i="4" s="1"/>
  <c r="F614" i="4"/>
  <c r="G614" i="4" s="1"/>
  <c r="H614" i="4" s="1"/>
  <c r="F613" i="4"/>
  <c r="G613" i="4" s="1"/>
  <c r="H613" i="4" s="1"/>
  <c r="F612" i="4"/>
  <c r="G612" i="4" s="1"/>
  <c r="H612" i="4" s="1"/>
  <c r="F611" i="4"/>
  <c r="G611" i="4" s="1"/>
  <c r="H611" i="4" s="1"/>
  <c r="F610" i="4"/>
  <c r="G610" i="4" s="1"/>
  <c r="H610" i="4" s="1"/>
  <c r="F609" i="4"/>
  <c r="G609" i="4" s="1"/>
  <c r="H609" i="4" s="1"/>
  <c r="F608" i="4"/>
  <c r="G608" i="4" s="1"/>
  <c r="H608" i="4" s="1"/>
  <c r="F607" i="4"/>
  <c r="G607" i="4" s="1"/>
  <c r="H607" i="4" s="1"/>
  <c r="F606" i="4"/>
  <c r="G606" i="4" s="1"/>
  <c r="H606" i="4" s="1"/>
  <c r="F605" i="4"/>
  <c r="G605" i="4" s="1"/>
  <c r="H605" i="4" s="1"/>
  <c r="F604" i="4"/>
  <c r="G604" i="4" s="1"/>
  <c r="H604" i="4" s="1"/>
  <c r="F603" i="4"/>
  <c r="G603" i="4" s="1"/>
  <c r="H603" i="4" s="1"/>
  <c r="F602" i="4"/>
  <c r="G602" i="4" s="1"/>
  <c r="H602" i="4" s="1"/>
  <c r="F601" i="4"/>
  <c r="G601" i="4" s="1"/>
  <c r="H601" i="4" s="1"/>
  <c r="F600" i="4"/>
  <c r="G600" i="4" s="1"/>
  <c r="H600" i="4" s="1"/>
  <c r="F599" i="4"/>
  <c r="G599" i="4" s="1"/>
  <c r="H599" i="4" s="1"/>
  <c r="F598" i="4"/>
  <c r="G598" i="4" s="1"/>
  <c r="H598" i="4" s="1"/>
  <c r="F597" i="4"/>
  <c r="G597" i="4" s="1"/>
  <c r="H597" i="4" s="1"/>
  <c r="F596" i="4"/>
  <c r="G596" i="4" s="1"/>
  <c r="H596" i="4" s="1"/>
  <c r="F595" i="4"/>
  <c r="G595" i="4" s="1"/>
  <c r="H595" i="4" s="1"/>
  <c r="F594" i="4"/>
  <c r="G594" i="4" s="1"/>
  <c r="H594" i="4" s="1"/>
  <c r="F593" i="4"/>
  <c r="G593" i="4" s="1"/>
  <c r="H593" i="4" s="1"/>
  <c r="F1241" i="4"/>
  <c r="G1241" i="4" s="1"/>
  <c r="H1241" i="4" s="1"/>
  <c r="F1042" i="4"/>
  <c r="G1042" i="4" s="1"/>
  <c r="H1042" i="4" s="1"/>
  <c r="F882" i="4"/>
  <c r="G882" i="4" s="1"/>
  <c r="H882" i="4" s="1"/>
  <c r="F850" i="4"/>
  <c r="G850" i="4" s="1"/>
  <c r="H850" i="4" s="1"/>
  <c r="F834" i="4"/>
  <c r="G834" i="4" s="1"/>
  <c r="H834" i="4" s="1"/>
  <c r="F819" i="4"/>
  <c r="G819" i="4" s="1"/>
  <c r="H819" i="4" s="1"/>
  <c r="F1220" i="4"/>
  <c r="G1220" i="4" s="1"/>
  <c r="H1220" i="4" s="1"/>
  <c r="F1023" i="4"/>
  <c r="G1023" i="4" s="1"/>
  <c r="H1023" i="4" s="1"/>
  <c r="F1011" i="4"/>
  <c r="G1011" i="4" s="1"/>
  <c r="H1011" i="4" s="1"/>
  <c r="F886" i="4"/>
  <c r="G886" i="4" s="1"/>
  <c r="H886" i="4" s="1"/>
  <c r="F870" i="4"/>
  <c r="G870" i="4" s="1"/>
  <c r="H870" i="4" s="1"/>
  <c r="F854" i="4"/>
  <c r="G854" i="4" s="1"/>
  <c r="H854" i="4" s="1"/>
  <c r="F838" i="4"/>
  <c r="G838" i="4" s="1"/>
  <c r="H838" i="4" s="1"/>
  <c r="F1034" i="4"/>
  <c r="G1034" i="4" s="1"/>
  <c r="H1034" i="4" s="1"/>
  <c r="F589" i="4"/>
  <c r="G589" i="4" s="1"/>
  <c r="H589" i="4" s="1"/>
  <c r="F577" i="4"/>
  <c r="G577" i="4" s="1"/>
  <c r="H577" i="4" s="1"/>
  <c r="F530" i="4"/>
  <c r="G530" i="4" s="1"/>
  <c r="H530" i="4" s="1"/>
  <c r="F524" i="4"/>
  <c r="G524" i="4" s="1"/>
  <c r="H524" i="4" s="1"/>
  <c r="F518" i="4"/>
  <c r="G518" i="4" s="1"/>
  <c r="H518" i="4" s="1"/>
  <c r="F512" i="4"/>
  <c r="G512" i="4" s="1"/>
  <c r="H512" i="4" s="1"/>
  <c r="F506" i="4"/>
  <c r="G506" i="4" s="1"/>
  <c r="H506" i="4" s="1"/>
  <c r="F500" i="4"/>
  <c r="G500" i="4" s="1"/>
  <c r="H500" i="4" s="1"/>
  <c r="F494" i="4"/>
  <c r="G494" i="4" s="1"/>
  <c r="H494" i="4" s="1"/>
  <c r="F488" i="4"/>
  <c r="G488" i="4" s="1"/>
  <c r="H488" i="4" s="1"/>
  <c r="F482" i="4"/>
  <c r="G482" i="4" s="1"/>
  <c r="H482" i="4" s="1"/>
  <c r="F476" i="4"/>
  <c r="G476" i="4" s="1"/>
  <c r="H476" i="4" s="1"/>
  <c r="F464" i="4"/>
  <c r="G464" i="4" s="1"/>
  <c r="H464" i="4" s="1"/>
  <c r="F458" i="4"/>
  <c r="G458" i="4" s="1"/>
  <c r="H458" i="4" s="1"/>
  <c r="F452" i="4"/>
  <c r="G452" i="4" s="1"/>
  <c r="H452" i="4" s="1"/>
  <c r="F446" i="4"/>
  <c r="G446" i="4" s="1"/>
  <c r="H446" i="4" s="1"/>
  <c r="F440" i="4"/>
  <c r="G440" i="4" s="1"/>
  <c r="H440" i="4" s="1"/>
  <c r="F434" i="4"/>
  <c r="G434" i="4" s="1"/>
  <c r="H434" i="4" s="1"/>
  <c r="F874" i="4"/>
  <c r="G874" i="4" s="1"/>
  <c r="H874" i="4" s="1"/>
  <c r="F582" i="4"/>
  <c r="G582" i="4" s="1"/>
  <c r="H582" i="4" s="1"/>
  <c r="F555" i="4"/>
  <c r="G555" i="4" s="1"/>
  <c r="H555" i="4" s="1"/>
  <c r="F551" i="4"/>
  <c r="G551" i="4" s="1"/>
  <c r="H551" i="4" s="1"/>
  <c r="F547" i="4"/>
  <c r="G547" i="4" s="1"/>
  <c r="H547" i="4" s="1"/>
  <c r="F543" i="4"/>
  <c r="G543" i="4" s="1"/>
  <c r="H543" i="4" s="1"/>
  <c r="F539" i="4"/>
  <c r="G539" i="4" s="1"/>
  <c r="H539" i="4" s="1"/>
  <c r="F535" i="4"/>
  <c r="G535" i="4" s="1"/>
  <c r="H535" i="4" s="1"/>
  <c r="F425" i="4"/>
  <c r="G425" i="4" s="1"/>
  <c r="H425" i="4" s="1"/>
  <c r="F424" i="4"/>
  <c r="G424" i="4" s="1"/>
  <c r="H424" i="4" s="1"/>
  <c r="F423" i="4"/>
  <c r="G423" i="4" s="1"/>
  <c r="H423" i="4" s="1"/>
  <c r="F422" i="4"/>
  <c r="G422" i="4" s="1"/>
  <c r="H422" i="4" s="1"/>
  <c r="F421" i="4"/>
  <c r="G421" i="4" s="1"/>
  <c r="H421" i="4" s="1"/>
  <c r="F420" i="4"/>
  <c r="G420" i="4" s="1"/>
  <c r="H420" i="4" s="1"/>
  <c r="F419" i="4"/>
  <c r="G419" i="4" s="1"/>
  <c r="H419" i="4" s="1"/>
  <c r="F418" i="4"/>
  <c r="G418" i="4" s="1"/>
  <c r="H418" i="4" s="1"/>
  <c r="F417" i="4"/>
  <c r="G417" i="4" s="1"/>
  <c r="H417" i="4" s="1"/>
  <c r="F416" i="4"/>
  <c r="G416" i="4" s="1"/>
  <c r="H416" i="4" s="1"/>
  <c r="F414" i="4"/>
  <c r="G414" i="4" s="1"/>
  <c r="H414" i="4" s="1"/>
  <c r="F413" i="4"/>
  <c r="G413" i="4" s="1"/>
  <c r="H413" i="4" s="1"/>
  <c r="F412" i="4"/>
  <c r="G412" i="4" s="1"/>
  <c r="H412" i="4" s="1"/>
  <c r="F411" i="4"/>
  <c r="G411" i="4" s="1"/>
  <c r="H411" i="4" s="1"/>
  <c r="F410" i="4"/>
  <c r="G410" i="4" s="1"/>
  <c r="H410" i="4" s="1"/>
  <c r="F409" i="4"/>
  <c r="G409" i="4" s="1"/>
  <c r="H409" i="4" s="1"/>
  <c r="F408" i="4"/>
  <c r="G408" i="4" s="1"/>
  <c r="H408" i="4" s="1"/>
  <c r="F407" i="4"/>
  <c r="G407" i="4" s="1"/>
  <c r="H407" i="4" s="1"/>
  <c r="F406" i="4"/>
  <c r="G406" i="4" s="1"/>
  <c r="H406" i="4" s="1"/>
  <c r="F405" i="4"/>
  <c r="G405" i="4" s="1"/>
  <c r="H405" i="4" s="1"/>
  <c r="F404" i="4"/>
  <c r="G404" i="4" s="1"/>
  <c r="H404" i="4" s="1"/>
  <c r="F402" i="4"/>
  <c r="G402" i="4" s="1"/>
  <c r="H402" i="4" s="1"/>
  <c r="F401" i="4"/>
  <c r="G401" i="4" s="1"/>
  <c r="H401" i="4" s="1"/>
  <c r="F400" i="4"/>
  <c r="G400" i="4" s="1"/>
  <c r="H400" i="4" s="1"/>
  <c r="F399" i="4"/>
  <c r="G399" i="4" s="1"/>
  <c r="H399" i="4" s="1"/>
  <c r="F398" i="4"/>
  <c r="G398" i="4" s="1"/>
  <c r="H398" i="4" s="1"/>
  <c r="F397" i="4"/>
  <c r="G397" i="4" s="1"/>
  <c r="H397" i="4" s="1"/>
  <c r="F396" i="4"/>
  <c r="G396" i="4" s="1"/>
  <c r="H396" i="4" s="1"/>
  <c r="F394" i="4"/>
  <c r="G394" i="4" s="1"/>
  <c r="H394" i="4" s="1"/>
  <c r="F393" i="4"/>
  <c r="G393" i="4" s="1"/>
  <c r="H393" i="4" s="1"/>
  <c r="F392" i="4"/>
  <c r="G392" i="4" s="1"/>
  <c r="H392" i="4" s="1"/>
  <c r="F390" i="4"/>
  <c r="G390" i="4" s="1"/>
  <c r="H390" i="4" s="1"/>
  <c r="F389" i="4"/>
  <c r="G389" i="4" s="1"/>
  <c r="H389" i="4" s="1"/>
  <c r="F388" i="4"/>
  <c r="G388" i="4" s="1"/>
  <c r="H388" i="4" s="1"/>
  <c r="F387" i="4"/>
  <c r="G387" i="4" s="1"/>
  <c r="H387" i="4" s="1"/>
  <c r="F386" i="4"/>
  <c r="G386" i="4" s="1"/>
  <c r="H386" i="4" s="1"/>
  <c r="F385" i="4"/>
  <c r="G385" i="4" s="1"/>
  <c r="H385" i="4" s="1"/>
  <c r="F384" i="4"/>
  <c r="G384" i="4" s="1"/>
  <c r="H384" i="4" s="1"/>
  <c r="F383" i="4"/>
  <c r="G383" i="4" s="1"/>
  <c r="H383" i="4" s="1"/>
  <c r="F381" i="4"/>
  <c r="G381" i="4" s="1"/>
  <c r="H381" i="4" s="1"/>
  <c r="F380" i="4"/>
  <c r="G380" i="4" s="1"/>
  <c r="H380" i="4" s="1"/>
  <c r="F378" i="4"/>
  <c r="G378" i="4" s="1"/>
  <c r="H378" i="4" s="1"/>
  <c r="F377" i="4"/>
  <c r="G377" i="4" s="1"/>
  <c r="H377" i="4" s="1"/>
  <c r="F376" i="4"/>
  <c r="G376" i="4" s="1"/>
  <c r="H376" i="4" s="1"/>
  <c r="F375" i="4"/>
  <c r="G375" i="4" s="1"/>
  <c r="H375" i="4" s="1"/>
  <c r="F374" i="4"/>
  <c r="G374" i="4" s="1"/>
  <c r="H374" i="4" s="1"/>
  <c r="F373" i="4"/>
  <c r="G373" i="4" s="1"/>
  <c r="H373" i="4" s="1"/>
  <c r="F372" i="4"/>
  <c r="G372" i="4" s="1"/>
  <c r="H372" i="4" s="1"/>
  <c r="F371" i="4"/>
  <c r="G371" i="4" s="1"/>
  <c r="H371" i="4" s="1"/>
  <c r="F370" i="4"/>
  <c r="G370" i="4" s="1"/>
  <c r="H370" i="4" s="1"/>
  <c r="F368" i="4"/>
  <c r="G368" i="4" s="1"/>
  <c r="H368" i="4" s="1"/>
  <c r="F366" i="4"/>
  <c r="G366" i="4" s="1"/>
  <c r="H366" i="4" s="1"/>
  <c r="F365" i="4"/>
  <c r="G365" i="4" s="1"/>
  <c r="H365" i="4" s="1"/>
  <c r="F364" i="4"/>
  <c r="G364" i="4" s="1"/>
  <c r="H364" i="4" s="1"/>
  <c r="F363" i="4"/>
  <c r="G363" i="4" s="1"/>
  <c r="H363" i="4" s="1"/>
  <c r="F362" i="4"/>
  <c r="G362" i="4" s="1"/>
  <c r="H362" i="4" s="1"/>
  <c r="F361" i="4"/>
  <c r="G361" i="4" s="1"/>
  <c r="H361" i="4" s="1"/>
  <c r="F360" i="4"/>
  <c r="G360" i="4" s="1"/>
  <c r="H360" i="4" s="1"/>
  <c r="F359" i="4"/>
  <c r="G359" i="4" s="1"/>
  <c r="H359" i="4" s="1"/>
  <c r="F358" i="4"/>
  <c r="G358" i="4" s="1"/>
  <c r="H358" i="4" s="1"/>
  <c r="F357" i="4"/>
  <c r="G357" i="4" s="1"/>
  <c r="H357" i="4" s="1"/>
  <c r="F356" i="4"/>
  <c r="G356" i="4" s="1"/>
  <c r="H356" i="4" s="1"/>
  <c r="F354" i="4"/>
  <c r="G354" i="4" s="1"/>
  <c r="H354" i="4" s="1"/>
  <c r="F353" i="4"/>
  <c r="G353" i="4" s="1"/>
  <c r="H353" i="4" s="1"/>
  <c r="F352" i="4"/>
  <c r="G352" i="4" s="1"/>
  <c r="H352" i="4" s="1"/>
  <c r="F351" i="4"/>
  <c r="G351" i="4" s="1"/>
  <c r="H351" i="4" s="1"/>
  <c r="F350" i="4"/>
  <c r="G350" i="4" s="1"/>
  <c r="H350" i="4" s="1"/>
  <c r="F348" i="4"/>
  <c r="G348" i="4" s="1"/>
  <c r="H348" i="4" s="1"/>
  <c r="F347" i="4"/>
  <c r="G347" i="4" s="1"/>
  <c r="H347" i="4" s="1"/>
  <c r="F346" i="4"/>
  <c r="G346" i="4" s="1"/>
  <c r="H346" i="4" s="1"/>
  <c r="F345" i="4"/>
  <c r="G345" i="4" s="1"/>
  <c r="H345" i="4" s="1"/>
  <c r="F343" i="4"/>
  <c r="G343" i="4" s="1"/>
  <c r="H343" i="4" s="1"/>
  <c r="F342" i="4"/>
  <c r="G342" i="4" s="1"/>
  <c r="H342" i="4" s="1"/>
  <c r="F341" i="4"/>
  <c r="G341" i="4" s="1"/>
  <c r="H341" i="4" s="1"/>
  <c r="F339" i="4"/>
  <c r="G339" i="4" s="1"/>
  <c r="H339" i="4" s="1"/>
  <c r="F338" i="4"/>
  <c r="G338" i="4" s="1"/>
  <c r="H338" i="4" s="1"/>
  <c r="F337" i="4"/>
  <c r="G337" i="4" s="1"/>
  <c r="H337" i="4" s="1"/>
  <c r="F334" i="4"/>
  <c r="G334" i="4" s="1"/>
  <c r="H334" i="4" s="1"/>
  <c r="F333" i="4"/>
  <c r="G333" i="4" s="1"/>
  <c r="H333" i="4" s="1"/>
  <c r="F331" i="4"/>
  <c r="G331" i="4" s="1"/>
  <c r="H331" i="4" s="1"/>
  <c r="F330" i="4"/>
  <c r="G330" i="4" s="1"/>
  <c r="H330" i="4" s="1"/>
  <c r="F329" i="4"/>
  <c r="G329" i="4" s="1"/>
  <c r="H329" i="4" s="1"/>
  <c r="F328" i="4"/>
  <c r="G328" i="4" s="1"/>
  <c r="H328" i="4" s="1"/>
  <c r="F327" i="4"/>
  <c r="G327" i="4" s="1"/>
  <c r="H327" i="4" s="1"/>
  <c r="F326" i="4"/>
  <c r="G326" i="4" s="1"/>
  <c r="H326" i="4" s="1"/>
  <c r="F325" i="4"/>
  <c r="G325" i="4" s="1"/>
  <c r="H325" i="4" s="1"/>
  <c r="F324" i="4"/>
  <c r="G324" i="4" s="1"/>
  <c r="H324" i="4" s="1"/>
  <c r="F323" i="4"/>
  <c r="G323" i="4" s="1"/>
  <c r="H323" i="4" s="1"/>
  <c r="F322" i="4"/>
  <c r="G322" i="4" s="1"/>
  <c r="H322" i="4" s="1"/>
  <c r="F320" i="4"/>
  <c r="G320" i="4" s="1"/>
  <c r="H320" i="4" s="1"/>
  <c r="F319" i="4"/>
  <c r="G319" i="4" s="1"/>
  <c r="H319" i="4" s="1"/>
  <c r="F318" i="4"/>
  <c r="G318" i="4" s="1"/>
  <c r="H318" i="4" s="1"/>
  <c r="F317" i="4"/>
  <c r="G317" i="4" s="1"/>
  <c r="H317" i="4" s="1"/>
  <c r="F316" i="4"/>
  <c r="G316" i="4" s="1"/>
  <c r="H316" i="4" s="1"/>
  <c r="F313" i="4"/>
  <c r="G313" i="4" s="1"/>
  <c r="H313" i="4" s="1"/>
  <c r="F312" i="4"/>
  <c r="G312" i="4" s="1"/>
  <c r="H312" i="4" s="1"/>
  <c r="F311" i="4"/>
  <c r="G311" i="4" s="1"/>
  <c r="H311" i="4" s="1"/>
  <c r="F310" i="4"/>
  <c r="G310" i="4" s="1"/>
  <c r="H310" i="4" s="1"/>
  <c r="F309" i="4"/>
  <c r="G309" i="4" s="1"/>
  <c r="H309" i="4" s="1"/>
  <c r="F308" i="4"/>
  <c r="G308" i="4" s="1"/>
  <c r="H308" i="4" s="1"/>
  <c r="F307" i="4"/>
  <c r="G307" i="4" s="1"/>
  <c r="H307" i="4" s="1"/>
  <c r="F306" i="4"/>
  <c r="G306" i="4" s="1"/>
  <c r="H306" i="4" s="1"/>
  <c r="F305" i="4"/>
  <c r="G305" i="4" s="1"/>
  <c r="H305" i="4" s="1"/>
  <c r="F304" i="4"/>
  <c r="G304" i="4" s="1"/>
  <c r="H304" i="4" s="1"/>
  <c r="F303" i="4"/>
  <c r="G303" i="4" s="1"/>
  <c r="H303" i="4" s="1"/>
  <c r="F302" i="4"/>
  <c r="G302" i="4" s="1"/>
  <c r="H302" i="4" s="1"/>
  <c r="F300" i="4"/>
  <c r="G300" i="4" s="1"/>
  <c r="H300" i="4" s="1"/>
  <c r="F299" i="4"/>
  <c r="G299" i="4" s="1"/>
  <c r="H299" i="4" s="1"/>
  <c r="F298" i="4"/>
  <c r="G298" i="4" s="1"/>
  <c r="H298" i="4" s="1"/>
  <c r="F297" i="4"/>
  <c r="G297" i="4" s="1"/>
  <c r="H297" i="4" s="1"/>
  <c r="F296" i="4"/>
  <c r="G296" i="4" s="1"/>
  <c r="H296" i="4" s="1"/>
  <c r="F294" i="4"/>
  <c r="G294" i="4" s="1"/>
  <c r="H294" i="4" s="1"/>
  <c r="F293" i="4"/>
  <c r="G293" i="4" s="1"/>
  <c r="H293" i="4" s="1"/>
  <c r="F292" i="4"/>
  <c r="G292" i="4" s="1"/>
  <c r="H292" i="4" s="1"/>
  <c r="F291" i="4"/>
  <c r="G291" i="4" s="1"/>
  <c r="H291" i="4" s="1"/>
  <c r="F290" i="4"/>
  <c r="G290" i="4" s="1"/>
  <c r="H290" i="4" s="1"/>
  <c r="F289" i="4"/>
  <c r="G289" i="4" s="1"/>
  <c r="H289" i="4" s="1"/>
  <c r="F287" i="4"/>
  <c r="G287" i="4" s="1"/>
  <c r="H287" i="4" s="1"/>
  <c r="F286" i="4"/>
  <c r="G286" i="4" s="1"/>
  <c r="H286" i="4" s="1"/>
  <c r="F285" i="4"/>
  <c r="G285" i="4" s="1"/>
  <c r="H285" i="4" s="1"/>
  <c r="F284" i="4"/>
  <c r="G284" i="4" s="1"/>
  <c r="H284" i="4" s="1"/>
  <c r="F283" i="4"/>
  <c r="G283" i="4" s="1"/>
  <c r="H283" i="4" s="1"/>
  <c r="F282" i="4"/>
  <c r="G282" i="4" s="1"/>
  <c r="H282" i="4" s="1"/>
  <c r="F281" i="4"/>
  <c r="G281" i="4" s="1"/>
  <c r="H281" i="4" s="1"/>
  <c r="F280" i="4"/>
  <c r="G280" i="4" s="1"/>
  <c r="H280" i="4" s="1"/>
  <c r="F279" i="4"/>
  <c r="G279" i="4" s="1"/>
  <c r="H279" i="4" s="1"/>
  <c r="F278" i="4"/>
  <c r="G278" i="4" s="1"/>
  <c r="H278" i="4" s="1"/>
  <c r="F277" i="4"/>
  <c r="G277" i="4" s="1"/>
  <c r="H277" i="4" s="1"/>
  <c r="F276" i="4"/>
  <c r="G276" i="4" s="1"/>
  <c r="H276" i="4" s="1"/>
  <c r="F275" i="4"/>
  <c r="G275" i="4" s="1"/>
  <c r="H275" i="4" s="1"/>
  <c r="F274" i="4"/>
  <c r="G274" i="4" s="1"/>
  <c r="H274" i="4" s="1"/>
  <c r="F272" i="4"/>
  <c r="G272" i="4" s="1"/>
  <c r="H272" i="4" s="1"/>
  <c r="F271" i="4"/>
  <c r="G271" i="4" s="1"/>
  <c r="H271" i="4" s="1"/>
  <c r="F270" i="4"/>
  <c r="G270" i="4" s="1"/>
  <c r="H270" i="4" s="1"/>
  <c r="F269" i="4"/>
  <c r="G269" i="4" s="1"/>
  <c r="H269" i="4" s="1"/>
  <c r="F268" i="4"/>
  <c r="G268" i="4" s="1"/>
  <c r="H268" i="4" s="1"/>
  <c r="F267" i="4"/>
  <c r="G267" i="4" s="1"/>
  <c r="H267" i="4" s="1"/>
  <c r="F265" i="4"/>
  <c r="G265" i="4" s="1"/>
  <c r="H265" i="4" s="1"/>
  <c r="F264" i="4"/>
  <c r="G264" i="4" s="1"/>
  <c r="H264" i="4" s="1"/>
  <c r="F263" i="4"/>
  <c r="G263" i="4" s="1"/>
  <c r="H263" i="4" s="1"/>
  <c r="F262" i="4"/>
  <c r="G262" i="4" s="1"/>
  <c r="H262" i="4" s="1"/>
  <c r="F261" i="4"/>
  <c r="G261" i="4" s="1"/>
  <c r="H261" i="4" s="1"/>
  <c r="F260" i="4"/>
  <c r="G260" i="4" s="1"/>
  <c r="H260" i="4" s="1"/>
  <c r="F258" i="4"/>
  <c r="G258" i="4" s="1"/>
  <c r="H258" i="4" s="1"/>
  <c r="F257" i="4"/>
  <c r="G257" i="4" s="1"/>
  <c r="H257" i="4" s="1"/>
  <c r="F256" i="4"/>
  <c r="G256" i="4" s="1"/>
  <c r="H256" i="4" s="1"/>
  <c r="F255" i="4"/>
  <c r="G255" i="4" s="1"/>
  <c r="H255" i="4" s="1"/>
  <c r="F254" i="4"/>
  <c r="G254" i="4" s="1"/>
  <c r="H254" i="4" s="1"/>
  <c r="F253" i="4"/>
  <c r="G253" i="4" s="1"/>
  <c r="H253" i="4" s="1"/>
  <c r="F252" i="4"/>
  <c r="G252" i="4" s="1"/>
  <c r="H252" i="4" s="1"/>
  <c r="F251" i="4"/>
  <c r="G251" i="4" s="1"/>
  <c r="H251" i="4" s="1"/>
  <c r="F250" i="4"/>
  <c r="G250" i="4" s="1"/>
  <c r="H250" i="4" s="1"/>
  <c r="F249" i="4"/>
  <c r="G249" i="4" s="1"/>
  <c r="H249" i="4" s="1"/>
  <c r="F248" i="4"/>
  <c r="G248" i="4" s="1"/>
  <c r="H248" i="4" s="1"/>
  <c r="F247" i="4"/>
  <c r="G247" i="4" s="1"/>
  <c r="H247" i="4" s="1"/>
  <c r="F246" i="4"/>
  <c r="G246" i="4" s="1"/>
  <c r="H246" i="4" s="1"/>
  <c r="F245" i="4"/>
  <c r="G245" i="4" s="1"/>
  <c r="H245" i="4" s="1"/>
  <c r="F244" i="4"/>
  <c r="G244" i="4" s="1"/>
  <c r="H244" i="4" s="1"/>
  <c r="F243" i="4"/>
  <c r="G243" i="4" s="1"/>
  <c r="H243" i="4" s="1"/>
  <c r="F242" i="4"/>
  <c r="G242" i="4" s="1"/>
  <c r="H242" i="4" s="1"/>
  <c r="F241" i="4"/>
  <c r="G241" i="4" s="1"/>
  <c r="H241" i="4" s="1"/>
  <c r="F240" i="4"/>
  <c r="G240" i="4" s="1"/>
  <c r="H240" i="4" s="1"/>
  <c r="F239" i="4"/>
  <c r="G239" i="4" s="1"/>
  <c r="H239" i="4" s="1"/>
  <c r="F238" i="4"/>
  <c r="G238" i="4" s="1"/>
  <c r="H238" i="4" s="1"/>
  <c r="F237" i="4"/>
  <c r="G237" i="4" s="1"/>
  <c r="H237" i="4" s="1"/>
  <c r="F236" i="4"/>
  <c r="G236" i="4" s="1"/>
  <c r="H236" i="4" s="1"/>
  <c r="F235" i="4"/>
  <c r="G235" i="4" s="1"/>
  <c r="H235" i="4" s="1"/>
  <c r="F234" i="4"/>
  <c r="G234" i="4" s="1"/>
  <c r="H234" i="4" s="1"/>
  <c r="F233" i="4"/>
  <c r="G233" i="4" s="1"/>
  <c r="H233" i="4" s="1"/>
  <c r="F232" i="4"/>
  <c r="G232" i="4" s="1"/>
  <c r="H232" i="4" s="1"/>
  <c r="F231" i="4"/>
  <c r="G231" i="4" s="1"/>
  <c r="H231" i="4" s="1"/>
  <c r="F230" i="4"/>
  <c r="G230" i="4" s="1"/>
  <c r="H230" i="4" s="1"/>
  <c r="F228" i="4"/>
  <c r="G228" i="4" s="1"/>
  <c r="H228" i="4" s="1"/>
  <c r="F227" i="4"/>
  <c r="G227" i="4" s="1"/>
  <c r="H227" i="4" s="1"/>
  <c r="F225" i="4"/>
  <c r="G225" i="4" s="1"/>
  <c r="H225" i="4" s="1"/>
  <c r="F223" i="4"/>
  <c r="G223" i="4" s="1"/>
  <c r="H223" i="4" s="1"/>
  <c r="F222" i="4"/>
  <c r="G222" i="4" s="1"/>
  <c r="H222" i="4" s="1"/>
  <c r="F220" i="4"/>
  <c r="G220" i="4" s="1"/>
  <c r="H220" i="4" s="1"/>
  <c r="F219" i="4"/>
  <c r="G219" i="4" s="1"/>
  <c r="H219" i="4" s="1"/>
  <c r="F218" i="4"/>
  <c r="G218" i="4" s="1"/>
  <c r="H218" i="4" s="1"/>
  <c r="F587" i="4"/>
  <c r="G587" i="4" s="1"/>
  <c r="H587" i="4" s="1"/>
  <c r="F575" i="4"/>
  <c r="G575" i="4" s="1"/>
  <c r="H575" i="4" s="1"/>
  <c r="F572" i="4"/>
  <c r="G572" i="4" s="1"/>
  <c r="H572" i="4" s="1"/>
  <c r="F566" i="4"/>
  <c r="G566" i="4" s="1"/>
  <c r="H566" i="4" s="1"/>
  <c r="F531" i="4"/>
  <c r="G531" i="4" s="1"/>
  <c r="H531" i="4" s="1"/>
  <c r="F525" i="4"/>
  <c r="G525" i="4" s="1"/>
  <c r="H525" i="4" s="1"/>
  <c r="F519" i="4"/>
  <c r="G519" i="4" s="1"/>
  <c r="H519" i="4" s="1"/>
  <c r="F507" i="4"/>
  <c r="G507" i="4" s="1"/>
  <c r="H507" i="4" s="1"/>
  <c r="F501" i="4"/>
  <c r="G501" i="4" s="1"/>
  <c r="H501" i="4" s="1"/>
  <c r="F495" i="4"/>
  <c r="G495" i="4" s="1"/>
  <c r="H495" i="4" s="1"/>
  <c r="F489" i="4"/>
  <c r="G489" i="4" s="1"/>
  <c r="H489" i="4" s="1"/>
  <c r="F483" i="4"/>
  <c r="G483" i="4" s="1"/>
  <c r="H483" i="4" s="1"/>
  <c r="F477" i="4"/>
  <c r="G477" i="4" s="1"/>
  <c r="H477" i="4" s="1"/>
  <c r="F471" i="4"/>
  <c r="G471" i="4" s="1"/>
  <c r="H471" i="4" s="1"/>
  <c r="F465" i="4"/>
  <c r="G465" i="4" s="1"/>
  <c r="H465" i="4" s="1"/>
  <c r="F459" i="4"/>
  <c r="G459" i="4" s="1"/>
  <c r="H459" i="4" s="1"/>
  <c r="F453" i="4"/>
  <c r="G453" i="4" s="1"/>
  <c r="H453" i="4" s="1"/>
  <c r="F447" i="4"/>
  <c r="G447" i="4" s="1"/>
  <c r="H447" i="4" s="1"/>
  <c r="F435" i="4"/>
  <c r="G435" i="4" s="1"/>
  <c r="H435" i="4" s="1"/>
  <c r="F426" i="4"/>
  <c r="G426" i="4" s="1"/>
  <c r="H426" i="4" s="1"/>
  <c r="F592" i="4"/>
  <c r="G592" i="4" s="1"/>
  <c r="H592" i="4" s="1"/>
  <c r="F580" i="4"/>
  <c r="G580" i="4" s="1"/>
  <c r="H580" i="4" s="1"/>
  <c r="F427" i="4"/>
  <c r="G427" i="4" s="1"/>
  <c r="H427" i="4" s="1"/>
  <c r="F890" i="4"/>
  <c r="G890" i="4" s="1"/>
  <c r="H890" i="4" s="1"/>
  <c r="F807" i="4"/>
  <c r="G807" i="4" s="1"/>
  <c r="H807" i="4" s="1"/>
  <c r="F585" i="4"/>
  <c r="G585" i="4" s="1"/>
  <c r="H585" i="4" s="1"/>
  <c r="F560" i="4"/>
  <c r="G560" i="4" s="1"/>
  <c r="H560" i="4" s="1"/>
  <c r="F552" i="4"/>
  <c r="G552" i="4" s="1"/>
  <c r="H552" i="4" s="1"/>
  <c r="F548" i="4"/>
  <c r="G548" i="4" s="1"/>
  <c r="H548" i="4" s="1"/>
  <c r="F544" i="4"/>
  <c r="G544" i="4" s="1"/>
  <c r="H544" i="4" s="1"/>
  <c r="F540" i="4"/>
  <c r="G540" i="4" s="1"/>
  <c r="H540" i="4" s="1"/>
  <c r="F536" i="4"/>
  <c r="G536" i="4" s="1"/>
  <c r="H536" i="4" s="1"/>
  <c r="F532" i="4"/>
  <c r="G532" i="4" s="1"/>
  <c r="H532" i="4" s="1"/>
  <c r="F526" i="4"/>
  <c r="G526" i="4" s="1"/>
  <c r="H526" i="4" s="1"/>
  <c r="F520" i="4"/>
  <c r="G520" i="4" s="1"/>
  <c r="H520" i="4" s="1"/>
  <c r="F514" i="4"/>
  <c r="G514" i="4" s="1"/>
  <c r="H514" i="4" s="1"/>
  <c r="F508" i="4"/>
  <c r="G508" i="4" s="1"/>
  <c r="H508" i="4" s="1"/>
  <c r="F502" i="4"/>
  <c r="G502" i="4" s="1"/>
  <c r="H502" i="4" s="1"/>
  <c r="F490" i="4"/>
  <c r="G490" i="4" s="1"/>
  <c r="H490" i="4" s="1"/>
  <c r="F484" i="4"/>
  <c r="G484" i="4" s="1"/>
  <c r="H484" i="4" s="1"/>
  <c r="F478" i="4"/>
  <c r="G478" i="4" s="1"/>
  <c r="H478" i="4" s="1"/>
  <c r="F472" i="4"/>
  <c r="G472" i="4" s="1"/>
  <c r="H472" i="4" s="1"/>
  <c r="F466" i="4"/>
  <c r="G466" i="4" s="1"/>
  <c r="H466" i="4" s="1"/>
  <c r="F454" i="4"/>
  <c r="G454" i="4" s="1"/>
  <c r="H454" i="4" s="1"/>
  <c r="F442" i="4"/>
  <c r="G442" i="4" s="1"/>
  <c r="H442" i="4" s="1"/>
  <c r="F428" i="4"/>
  <c r="G428" i="4" s="1"/>
  <c r="H428" i="4" s="1"/>
  <c r="F590" i="4"/>
  <c r="G590" i="4" s="1"/>
  <c r="H590" i="4" s="1"/>
  <c r="F578" i="4"/>
  <c r="G578" i="4" s="1"/>
  <c r="H578" i="4" s="1"/>
  <c r="F429" i="4"/>
  <c r="G429" i="4" s="1"/>
  <c r="H429" i="4" s="1"/>
  <c r="F1000" i="4"/>
  <c r="G1000" i="4" s="1"/>
  <c r="H1000" i="4" s="1"/>
  <c r="F583" i="4"/>
  <c r="G583" i="4" s="1"/>
  <c r="H583" i="4" s="1"/>
  <c r="F573" i="4"/>
  <c r="G573" i="4" s="1"/>
  <c r="H573" i="4" s="1"/>
  <c r="F570" i="4"/>
  <c r="G570" i="4" s="1"/>
  <c r="H570" i="4" s="1"/>
  <c r="F567" i="4"/>
  <c r="G567" i="4" s="1"/>
  <c r="H567" i="4" s="1"/>
  <c r="F564" i="4"/>
  <c r="G564" i="4" s="1"/>
  <c r="H564" i="4" s="1"/>
  <c r="F527" i="4"/>
  <c r="G527" i="4" s="1"/>
  <c r="H527" i="4" s="1"/>
  <c r="F521" i="4"/>
  <c r="G521" i="4" s="1"/>
  <c r="H521" i="4" s="1"/>
  <c r="F515" i="4"/>
  <c r="G515" i="4" s="1"/>
  <c r="H515" i="4" s="1"/>
  <c r="F509" i="4"/>
  <c r="G509" i="4" s="1"/>
  <c r="H509" i="4" s="1"/>
  <c r="F503" i="4"/>
  <c r="G503" i="4" s="1"/>
  <c r="H503" i="4" s="1"/>
  <c r="F491" i="4"/>
  <c r="G491" i="4" s="1"/>
  <c r="H491" i="4" s="1"/>
  <c r="F485" i="4"/>
  <c r="G485" i="4" s="1"/>
  <c r="H485" i="4" s="1"/>
  <c r="F479" i="4"/>
  <c r="G479" i="4" s="1"/>
  <c r="H479" i="4" s="1"/>
  <c r="F473" i="4"/>
  <c r="G473" i="4" s="1"/>
  <c r="H473" i="4" s="1"/>
  <c r="F467" i="4"/>
  <c r="G467" i="4" s="1"/>
  <c r="H467" i="4" s="1"/>
  <c r="F461" i="4"/>
  <c r="G461" i="4" s="1"/>
  <c r="H461" i="4" s="1"/>
  <c r="F455" i="4"/>
  <c r="G455" i="4" s="1"/>
  <c r="H455" i="4" s="1"/>
  <c r="F449" i="4"/>
  <c r="G449" i="4" s="1"/>
  <c r="H449" i="4" s="1"/>
  <c r="F443" i="4"/>
  <c r="G443" i="4" s="1"/>
  <c r="H443" i="4" s="1"/>
  <c r="F437" i="4"/>
  <c r="G437" i="4" s="1"/>
  <c r="H437" i="4" s="1"/>
  <c r="F842" i="4"/>
  <c r="G842" i="4" s="1"/>
  <c r="H842" i="4" s="1"/>
  <c r="F588" i="4"/>
  <c r="G588" i="4" s="1"/>
  <c r="H588" i="4" s="1"/>
  <c r="F576" i="4"/>
  <c r="G576" i="4" s="1"/>
  <c r="H576" i="4" s="1"/>
  <c r="F561" i="4"/>
  <c r="G561" i="4" s="1"/>
  <c r="H561" i="4" s="1"/>
  <c r="F557" i="4"/>
  <c r="G557" i="4" s="1"/>
  <c r="H557" i="4" s="1"/>
  <c r="F553" i="4"/>
  <c r="G553" i="4" s="1"/>
  <c r="H553" i="4" s="1"/>
  <c r="F549" i="4"/>
  <c r="G549" i="4" s="1"/>
  <c r="H549" i="4" s="1"/>
  <c r="F545" i="4"/>
  <c r="G545" i="4" s="1"/>
  <c r="H545" i="4" s="1"/>
  <c r="F537" i="4"/>
  <c r="G537" i="4" s="1"/>
  <c r="H537" i="4" s="1"/>
  <c r="F533" i="4"/>
  <c r="G533" i="4" s="1"/>
  <c r="H533" i="4" s="1"/>
  <c r="F431" i="4"/>
  <c r="G431" i="4" s="1"/>
  <c r="H431" i="4" s="1"/>
  <c r="F586" i="4"/>
  <c r="G586" i="4" s="1"/>
  <c r="H586" i="4" s="1"/>
  <c r="F528" i="4"/>
  <c r="G528" i="4" s="1"/>
  <c r="H528" i="4" s="1"/>
  <c r="F480" i="4"/>
  <c r="G480" i="4" s="1"/>
  <c r="H480" i="4" s="1"/>
  <c r="F456" i="4"/>
  <c r="G456" i="4" s="1"/>
  <c r="H456" i="4" s="1"/>
  <c r="F432" i="4"/>
  <c r="G432" i="4" s="1"/>
  <c r="H432" i="4" s="1"/>
  <c r="F591" i="4"/>
  <c r="G591" i="4" s="1"/>
  <c r="H591" i="4" s="1"/>
  <c r="F571" i="4"/>
  <c r="G571" i="4" s="1"/>
  <c r="H571" i="4" s="1"/>
  <c r="F565" i="4"/>
  <c r="G565" i="4" s="1"/>
  <c r="H565" i="4" s="1"/>
  <c r="F554" i="4"/>
  <c r="G554" i="4" s="1"/>
  <c r="H554" i="4" s="1"/>
  <c r="F538" i="4"/>
  <c r="G538" i="4" s="1"/>
  <c r="H538" i="4" s="1"/>
  <c r="F523" i="4"/>
  <c r="G523" i="4" s="1"/>
  <c r="H523" i="4" s="1"/>
  <c r="F499" i="4"/>
  <c r="G499" i="4" s="1"/>
  <c r="H499" i="4" s="1"/>
  <c r="F451" i="4"/>
  <c r="G451" i="4" s="1"/>
  <c r="H451" i="4" s="1"/>
  <c r="F584" i="4"/>
  <c r="G584" i="4" s="1"/>
  <c r="H584" i="4" s="1"/>
  <c r="F522" i="4"/>
  <c r="G522" i="4" s="1"/>
  <c r="H522" i="4" s="1"/>
  <c r="F498" i="4"/>
  <c r="G498" i="4" s="1"/>
  <c r="H498" i="4" s="1"/>
  <c r="F474" i="4"/>
  <c r="G474" i="4" s="1"/>
  <c r="H474" i="4" s="1"/>
  <c r="F450" i="4"/>
  <c r="G450" i="4" s="1"/>
  <c r="H450" i="4" s="1"/>
  <c r="F558" i="4"/>
  <c r="G558" i="4" s="1"/>
  <c r="H558" i="4" s="1"/>
  <c r="F517" i="4"/>
  <c r="G517" i="4" s="1"/>
  <c r="H517" i="4" s="1"/>
  <c r="F493" i="4"/>
  <c r="G493" i="4" s="1"/>
  <c r="H493" i="4" s="1"/>
  <c r="F469" i="4"/>
  <c r="G469" i="4" s="1"/>
  <c r="H469" i="4" s="1"/>
  <c r="F445" i="4"/>
  <c r="G445" i="4" s="1"/>
  <c r="H445" i="4" s="1"/>
  <c r="F516" i="4"/>
  <c r="G516" i="4" s="1"/>
  <c r="H516" i="4" s="1"/>
  <c r="F492" i="4"/>
  <c r="G492" i="4" s="1"/>
  <c r="H492" i="4" s="1"/>
  <c r="F468" i="4"/>
  <c r="G468" i="4" s="1"/>
  <c r="H468" i="4" s="1"/>
  <c r="F444" i="4"/>
  <c r="G444" i="4" s="1"/>
  <c r="H444" i="4" s="1"/>
  <c r="F574" i="4"/>
  <c r="G574" i="4" s="1"/>
  <c r="H574" i="4" s="1"/>
  <c r="F568" i="4"/>
  <c r="G568" i="4" s="1"/>
  <c r="H568" i="4" s="1"/>
  <c r="F562" i="4"/>
  <c r="G562" i="4" s="1"/>
  <c r="H562" i="4" s="1"/>
  <c r="F546" i="4"/>
  <c r="G546" i="4" s="1"/>
  <c r="H546" i="4" s="1"/>
  <c r="F511" i="4"/>
  <c r="G511" i="4" s="1"/>
  <c r="H511" i="4" s="1"/>
  <c r="F487" i="4"/>
  <c r="G487" i="4" s="1"/>
  <c r="H487" i="4" s="1"/>
  <c r="F463" i="4"/>
  <c r="G463" i="4" s="1"/>
  <c r="H463" i="4" s="1"/>
  <c r="F439" i="4"/>
  <c r="G439" i="4" s="1"/>
  <c r="H439" i="4" s="1"/>
  <c r="F216" i="4"/>
  <c r="G216" i="4" s="1"/>
  <c r="H216" i="4" s="1"/>
  <c r="F215" i="4"/>
  <c r="G215" i="4" s="1"/>
  <c r="H215" i="4" s="1"/>
  <c r="F214" i="4"/>
  <c r="G214" i="4" s="1"/>
  <c r="H214" i="4" s="1"/>
  <c r="F213" i="4"/>
  <c r="G213" i="4" s="1"/>
  <c r="H213" i="4" s="1"/>
  <c r="F212" i="4"/>
  <c r="G212" i="4" s="1"/>
  <c r="H212" i="4" s="1"/>
  <c r="F211" i="4"/>
  <c r="G211" i="4" s="1"/>
  <c r="H211" i="4" s="1"/>
  <c r="F210" i="4"/>
  <c r="G210" i="4" s="1"/>
  <c r="H210" i="4" s="1"/>
  <c r="F209" i="4"/>
  <c r="G209" i="4" s="1"/>
  <c r="H209" i="4" s="1"/>
  <c r="F208" i="4"/>
  <c r="G208" i="4" s="1"/>
  <c r="H208" i="4" s="1"/>
  <c r="F207" i="4"/>
  <c r="G207" i="4" s="1"/>
  <c r="H207" i="4" s="1"/>
  <c r="F206" i="4"/>
  <c r="G206" i="4" s="1"/>
  <c r="H206" i="4" s="1"/>
  <c r="F205" i="4"/>
  <c r="G205" i="4" s="1"/>
  <c r="H205" i="4" s="1"/>
  <c r="F202" i="4"/>
  <c r="G202" i="4" s="1"/>
  <c r="H202" i="4" s="1"/>
  <c r="F201" i="4"/>
  <c r="G201" i="4" s="1"/>
  <c r="H201" i="4" s="1"/>
  <c r="F200" i="4"/>
  <c r="G200" i="4" s="1"/>
  <c r="H200" i="4" s="1"/>
  <c r="F199" i="4"/>
  <c r="G199" i="4" s="1"/>
  <c r="H199" i="4" s="1"/>
  <c r="F198" i="4"/>
  <c r="G198" i="4" s="1"/>
  <c r="H198" i="4" s="1"/>
  <c r="F197" i="4"/>
  <c r="G197" i="4" s="1"/>
  <c r="H197" i="4" s="1"/>
  <c r="F196" i="4"/>
  <c r="G196" i="4" s="1"/>
  <c r="H196" i="4" s="1"/>
  <c r="F195" i="4"/>
  <c r="G195" i="4" s="1"/>
  <c r="H195" i="4" s="1"/>
  <c r="F194" i="4"/>
  <c r="G194" i="4" s="1"/>
  <c r="H194" i="4" s="1"/>
  <c r="F193" i="4"/>
  <c r="G193" i="4" s="1"/>
  <c r="H193" i="4" s="1"/>
  <c r="F192" i="4"/>
  <c r="G192" i="4" s="1"/>
  <c r="H192" i="4" s="1"/>
  <c r="F190" i="4"/>
  <c r="G190" i="4" s="1"/>
  <c r="H190" i="4" s="1"/>
  <c r="F189" i="4"/>
  <c r="G189" i="4" s="1"/>
  <c r="H189" i="4" s="1"/>
  <c r="F188" i="4"/>
  <c r="G188" i="4" s="1"/>
  <c r="H188" i="4" s="1"/>
  <c r="F187" i="4"/>
  <c r="G187" i="4" s="1"/>
  <c r="H187" i="4" s="1"/>
  <c r="F186" i="4"/>
  <c r="G186" i="4" s="1"/>
  <c r="H186" i="4" s="1"/>
  <c r="F185" i="4"/>
  <c r="G185" i="4" s="1"/>
  <c r="H185" i="4" s="1"/>
  <c r="F184" i="4"/>
  <c r="G184" i="4" s="1"/>
  <c r="H184" i="4" s="1"/>
  <c r="F183" i="4"/>
  <c r="G183" i="4" s="1"/>
  <c r="H183" i="4" s="1"/>
  <c r="F181" i="4"/>
  <c r="G181" i="4" s="1"/>
  <c r="H181" i="4" s="1"/>
  <c r="F179" i="4"/>
  <c r="G179" i="4" s="1"/>
  <c r="H179" i="4" s="1"/>
  <c r="F178" i="4"/>
  <c r="G178" i="4" s="1"/>
  <c r="H178" i="4" s="1"/>
  <c r="F177" i="4"/>
  <c r="G177" i="4" s="1"/>
  <c r="H177" i="4" s="1"/>
  <c r="F176" i="4"/>
  <c r="G176" i="4" s="1"/>
  <c r="H176" i="4" s="1"/>
  <c r="F175" i="4"/>
  <c r="G175" i="4" s="1"/>
  <c r="H175" i="4" s="1"/>
  <c r="F174" i="4"/>
  <c r="G174" i="4" s="1"/>
  <c r="H174" i="4" s="1"/>
  <c r="F173" i="4"/>
  <c r="G173" i="4" s="1"/>
  <c r="H173" i="4" s="1"/>
  <c r="F172" i="4"/>
  <c r="G172" i="4" s="1"/>
  <c r="H172" i="4" s="1"/>
  <c r="F171" i="4"/>
  <c r="G171" i="4" s="1"/>
  <c r="H171" i="4" s="1"/>
  <c r="F170" i="4"/>
  <c r="G170" i="4" s="1"/>
  <c r="H170" i="4" s="1"/>
  <c r="F168" i="4"/>
  <c r="G168" i="4" s="1"/>
  <c r="H168" i="4" s="1"/>
  <c r="F167" i="4"/>
  <c r="G167" i="4" s="1"/>
  <c r="H167" i="4" s="1"/>
  <c r="F166" i="4"/>
  <c r="G166" i="4" s="1"/>
  <c r="H166" i="4" s="1"/>
  <c r="F165" i="4"/>
  <c r="G165" i="4" s="1"/>
  <c r="H165" i="4" s="1"/>
  <c r="F164" i="4"/>
  <c r="G164" i="4" s="1"/>
  <c r="H164" i="4" s="1"/>
  <c r="F163" i="4"/>
  <c r="G163" i="4" s="1"/>
  <c r="H163" i="4" s="1"/>
  <c r="F162" i="4"/>
  <c r="G162" i="4" s="1"/>
  <c r="H162" i="4" s="1"/>
  <c r="F161" i="4"/>
  <c r="G161" i="4" s="1"/>
  <c r="H161" i="4" s="1"/>
  <c r="F160" i="4"/>
  <c r="G160" i="4" s="1"/>
  <c r="H160" i="4" s="1"/>
  <c r="F159" i="4"/>
  <c r="G159" i="4" s="1"/>
  <c r="H159" i="4" s="1"/>
  <c r="F158" i="4"/>
  <c r="G158" i="4" s="1"/>
  <c r="H158" i="4" s="1"/>
  <c r="F157" i="4"/>
  <c r="G157" i="4" s="1"/>
  <c r="H157" i="4" s="1"/>
  <c r="F154" i="4"/>
  <c r="G154" i="4" s="1"/>
  <c r="H154" i="4" s="1"/>
  <c r="F153" i="4"/>
  <c r="G153" i="4" s="1"/>
  <c r="H153" i="4" s="1"/>
  <c r="F152" i="4"/>
  <c r="G152" i="4" s="1"/>
  <c r="H152" i="4" s="1"/>
  <c r="F151" i="4"/>
  <c r="G151" i="4" s="1"/>
  <c r="H151" i="4" s="1"/>
  <c r="F150" i="4"/>
  <c r="G150" i="4" s="1"/>
  <c r="H150" i="4" s="1"/>
  <c r="F149" i="4"/>
  <c r="G149" i="4" s="1"/>
  <c r="H149" i="4" s="1"/>
  <c r="F148" i="4"/>
  <c r="G148" i="4" s="1"/>
  <c r="H148" i="4" s="1"/>
  <c r="F147" i="4"/>
  <c r="G147" i="4" s="1"/>
  <c r="H147" i="4" s="1"/>
  <c r="F146" i="4"/>
  <c r="G146" i="4" s="1"/>
  <c r="H146" i="4" s="1"/>
  <c r="F145" i="4"/>
  <c r="G145" i="4" s="1"/>
  <c r="H145" i="4" s="1"/>
  <c r="F144" i="4"/>
  <c r="G144" i="4" s="1"/>
  <c r="H144" i="4" s="1"/>
  <c r="F142" i="4"/>
  <c r="G142" i="4" s="1"/>
  <c r="H142" i="4" s="1"/>
  <c r="F141" i="4"/>
  <c r="G141" i="4" s="1"/>
  <c r="H141" i="4" s="1"/>
  <c r="F140" i="4"/>
  <c r="G140" i="4" s="1"/>
  <c r="H140" i="4" s="1"/>
  <c r="F139" i="4"/>
  <c r="G139" i="4" s="1"/>
  <c r="H139" i="4" s="1"/>
  <c r="F138" i="4"/>
  <c r="G138" i="4" s="1"/>
  <c r="H138" i="4" s="1"/>
  <c r="F137" i="4"/>
  <c r="G137" i="4" s="1"/>
  <c r="H137" i="4" s="1"/>
  <c r="F136" i="4"/>
  <c r="G136" i="4" s="1"/>
  <c r="H136" i="4" s="1"/>
  <c r="F135" i="4"/>
  <c r="G135" i="4" s="1"/>
  <c r="H135" i="4" s="1"/>
  <c r="F134" i="4"/>
  <c r="G134" i="4" s="1"/>
  <c r="H134" i="4" s="1"/>
  <c r="F438" i="4"/>
  <c r="G438" i="4" s="1"/>
  <c r="H438" i="4" s="1"/>
  <c r="F133" i="4"/>
  <c r="G133" i="4" s="1"/>
  <c r="H133" i="4" s="1"/>
  <c r="F131" i="4"/>
  <c r="G131" i="4" s="1"/>
  <c r="H131" i="4" s="1"/>
  <c r="F129" i="4"/>
  <c r="G129" i="4" s="1"/>
  <c r="H129" i="4" s="1"/>
  <c r="F127" i="4"/>
  <c r="G127" i="4" s="1"/>
  <c r="H127" i="4" s="1"/>
  <c r="F125" i="4"/>
  <c r="G125" i="4" s="1"/>
  <c r="H125" i="4" s="1"/>
  <c r="F123" i="4"/>
  <c r="G123" i="4" s="1"/>
  <c r="H123" i="4" s="1"/>
  <c r="F59" i="4"/>
  <c r="G59" i="4" s="1"/>
  <c r="H59" i="4" s="1"/>
  <c r="F53" i="4"/>
  <c r="G53" i="4" s="1"/>
  <c r="H53" i="4" s="1"/>
  <c r="F42" i="4"/>
  <c r="G42" i="4" s="1"/>
  <c r="H42" i="4" s="1"/>
  <c r="F579" i="4"/>
  <c r="G579" i="4" s="1"/>
  <c r="H579" i="4" s="1"/>
  <c r="F534" i="4"/>
  <c r="G534" i="4" s="1"/>
  <c r="H534" i="4" s="1"/>
  <c r="F457" i="4"/>
  <c r="G457" i="4" s="1"/>
  <c r="H457" i="4" s="1"/>
  <c r="F43" i="4"/>
  <c r="G43" i="4" s="1"/>
  <c r="H43" i="4" s="1"/>
  <c r="F121" i="4"/>
  <c r="G121" i="4" s="1"/>
  <c r="H121" i="4" s="1"/>
  <c r="F117" i="4"/>
  <c r="G117" i="4" s="1"/>
  <c r="H117" i="4" s="1"/>
  <c r="F113" i="4"/>
  <c r="G113" i="4" s="1"/>
  <c r="H113" i="4" s="1"/>
  <c r="F109" i="4"/>
  <c r="G109" i="4" s="1"/>
  <c r="H109" i="4" s="1"/>
  <c r="F105" i="4"/>
  <c r="G105" i="4" s="1"/>
  <c r="H105" i="4" s="1"/>
  <c r="F101" i="4"/>
  <c r="G101" i="4" s="1"/>
  <c r="H101" i="4" s="1"/>
  <c r="F97" i="4"/>
  <c r="G97" i="4" s="1"/>
  <c r="H97" i="4" s="1"/>
  <c r="F89" i="4"/>
  <c r="G89" i="4" s="1"/>
  <c r="H89" i="4" s="1"/>
  <c r="F85" i="4"/>
  <c r="G85" i="4" s="1"/>
  <c r="H85" i="4" s="1"/>
  <c r="F77" i="4"/>
  <c r="G77" i="4" s="1"/>
  <c r="H77" i="4" s="1"/>
  <c r="F73" i="4"/>
  <c r="G73" i="4" s="1"/>
  <c r="H73" i="4" s="1"/>
  <c r="F69" i="4"/>
  <c r="G69" i="4" s="1"/>
  <c r="H69" i="4" s="1"/>
  <c r="F65" i="4"/>
  <c r="G65" i="4" s="1"/>
  <c r="H65" i="4" s="1"/>
  <c r="F60" i="4"/>
  <c r="G60" i="4" s="1"/>
  <c r="H60" i="4" s="1"/>
  <c r="F54" i="4"/>
  <c r="G54" i="4" s="1"/>
  <c r="H54" i="4" s="1"/>
  <c r="F44" i="4"/>
  <c r="G44" i="4" s="1"/>
  <c r="H44" i="4" s="1"/>
  <c r="F45" i="4"/>
  <c r="G45" i="4" s="1"/>
  <c r="H45" i="4" s="1"/>
  <c r="F858" i="4"/>
  <c r="G858" i="4" s="1"/>
  <c r="H858" i="4" s="1"/>
  <c r="F529" i="4"/>
  <c r="G529" i="4" s="1"/>
  <c r="H529" i="4" s="1"/>
  <c r="F433" i="4"/>
  <c r="G433" i="4" s="1"/>
  <c r="H433" i="4" s="1"/>
  <c r="F61" i="4"/>
  <c r="G61" i="4" s="1"/>
  <c r="H61" i="4" s="1"/>
  <c r="F55" i="4"/>
  <c r="G55" i="4" s="1"/>
  <c r="H55" i="4" s="1"/>
  <c r="F118" i="4"/>
  <c r="G118" i="4" s="1"/>
  <c r="H118" i="4" s="1"/>
  <c r="F114" i="4"/>
  <c r="G114" i="4" s="1"/>
  <c r="H114" i="4" s="1"/>
  <c r="F110" i="4"/>
  <c r="G110" i="4" s="1"/>
  <c r="H110" i="4" s="1"/>
  <c r="F106" i="4"/>
  <c r="G106" i="4" s="1"/>
  <c r="H106" i="4" s="1"/>
  <c r="F102" i="4"/>
  <c r="G102" i="4" s="1"/>
  <c r="H102" i="4" s="1"/>
  <c r="F98" i="4"/>
  <c r="G98" i="4" s="1"/>
  <c r="H98" i="4" s="1"/>
  <c r="F94" i="4"/>
  <c r="G94" i="4" s="1"/>
  <c r="H94" i="4" s="1"/>
  <c r="F90" i="4"/>
  <c r="G90" i="4" s="1"/>
  <c r="H90" i="4" s="1"/>
  <c r="F86" i="4"/>
  <c r="G86" i="4" s="1"/>
  <c r="H86" i="4" s="1"/>
  <c r="F82" i="4"/>
  <c r="G82" i="4" s="1"/>
  <c r="H82" i="4" s="1"/>
  <c r="F78" i="4"/>
  <c r="G78" i="4" s="1"/>
  <c r="H78" i="4" s="1"/>
  <c r="F74" i="4"/>
  <c r="G74" i="4" s="1"/>
  <c r="H74" i="4" s="1"/>
  <c r="F70" i="4"/>
  <c r="G70" i="4" s="1"/>
  <c r="H70" i="4" s="1"/>
  <c r="F66" i="4"/>
  <c r="G66" i="4" s="1"/>
  <c r="H66" i="4" s="1"/>
  <c r="F47" i="4"/>
  <c r="G47" i="4" s="1"/>
  <c r="H47" i="4" s="1"/>
  <c r="F130" i="4"/>
  <c r="G130" i="4" s="1"/>
  <c r="H130" i="4" s="1"/>
  <c r="F128" i="4"/>
  <c r="G128" i="4" s="1"/>
  <c r="H128" i="4" s="1"/>
  <c r="F126" i="4"/>
  <c r="G126" i="4" s="1"/>
  <c r="H126" i="4" s="1"/>
  <c r="F124" i="4"/>
  <c r="G124" i="4" s="1"/>
  <c r="H124" i="4" s="1"/>
  <c r="F62" i="4"/>
  <c r="G62" i="4" s="1"/>
  <c r="H62" i="4" s="1"/>
  <c r="F56" i="4"/>
  <c r="G56" i="4" s="1"/>
  <c r="H56" i="4" s="1"/>
  <c r="F48" i="4"/>
  <c r="G48" i="4" s="1"/>
  <c r="H48" i="4" s="1"/>
  <c r="F505" i="4"/>
  <c r="G505" i="4" s="1"/>
  <c r="H505" i="4" s="1"/>
  <c r="F122" i="4"/>
  <c r="G122" i="4" s="1"/>
  <c r="H122" i="4" s="1"/>
  <c r="F49" i="4"/>
  <c r="G49" i="4" s="1"/>
  <c r="H49" i="4" s="1"/>
  <c r="F462" i="4"/>
  <c r="G462" i="4" s="1"/>
  <c r="H462" i="4" s="1"/>
  <c r="F51" i="4"/>
  <c r="G51" i="4" s="1"/>
  <c r="H51" i="4" s="1"/>
  <c r="F481" i="4"/>
  <c r="G481" i="4" s="1"/>
  <c r="H481" i="4" s="1"/>
  <c r="F58" i="4"/>
  <c r="G58" i="4" s="1"/>
  <c r="H58" i="4" s="1"/>
  <c r="F52" i="4"/>
  <c r="G52" i="4" s="1"/>
  <c r="H52" i="4" s="1"/>
  <c r="F40" i="4"/>
  <c r="G40" i="4" s="1"/>
  <c r="H40" i="4" s="1"/>
  <c r="F39" i="4"/>
  <c r="G39" i="4" s="1"/>
  <c r="H39" i="4" s="1"/>
  <c r="F38" i="4"/>
  <c r="G38" i="4" s="1"/>
  <c r="H38" i="4" s="1"/>
  <c r="F37" i="4"/>
  <c r="G37" i="4" s="1"/>
  <c r="H37" i="4" s="1"/>
  <c r="F36" i="4"/>
  <c r="G36" i="4" s="1"/>
  <c r="H36" i="4" s="1"/>
  <c r="F35" i="4"/>
  <c r="G35" i="4" s="1"/>
  <c r="H35" i="4" s="1"/>
  <c r="F34" i="4"/>
  <c r="G34" i="4" s="1"/>
  <c r="H34" i="4" s="1"/>
  <c r="F32" i="4"/>
  <c r="G32" i="4" s="1"/>
  <c r="H32" i="4" s="1"/>
  <c r="F31" i="4"/>
  <c r="G31" i="4" s="1"/>
  <c r="H31" i="4" s="1"/>
  <c r="F30" i="4"/>
  <c r="G30" i="4" s="1"/>
  <c r="H30" i="4" s="1"/>
  <c r="F29" i="4"/>
  <c r="G29" i="4" s="1"/>
  <c r="H29" i="4" s="1"/>
  <c r="F28" i="4"/>
  <c r="G28" i="4" s="1"/>
  <c r="H28" i="4" s="1"/>
  <c r="F27" i="4"/>
  <c r="G27" i="4" s="1"/>
  <c r="H27" i="4" s="1"/>
  <c r="F26" i="4"/>
  <c r="G26" i="4" s="1"/>
  <c r="H26" i="4" s="1"/>
  <c r="F120" i="4"/>
  <c r="G120" i="4" s="1"/>
  <c r="H120" i="4" s="1"/>
  <c r="F116" i="4"/>
  <c r="G116" i="4" s="1"/>
  <c r="H116" i="4" s="1"/>
  <c r="F112" i="4"/>
  <c r="G112" i="4" s="1"/>
  <c r="H112" i="4" s="1"/>
  <c r="F108" i="4"/>
  <c r="G108" i="4" s="1"/>
  <c r="H108" i="4" s="1"/>
  <c r="F104" i="4"/>
  <c r="G104" i="4" s="1"/>
  <c r="H104" i="4" s="1"/>
  <c r="F100" i="4"/>
  <c r="G100" i="4" s="1"/>
  <c r="H100" i="4" s="1"/>
  <c r="F96" i="4"/>
  <c r="G96" i="4" s="1"/>
  <c r="H96" i="4" s="1"/>
  <c r="F92" i="4"/>
  <c r="G92" i="4" s="1"/>
  <c r="H92" i="4" s="1"/>
  <c r="F84" i="4"/>
  <c r="G84" i="4" s="1"/>
  <c r="H84" i="4" s="1"/>
  <c r="F80" i="4"/>
  <c r="G80" i="4" s="1"/>
  <c r="H80" i="4" s="1"/>
  <c r="F76" i="4"/>
  <c r="G76" i="4" s="1"/>
  <c r="H76" i="4" s="1"/>
  <c r="F72" i="4"/>
  <c r="G72" i="4" s="1"/>
  <c r="H72" i="4" s="1"/>
  <c r="F68" i="4"/>
  <c r="G68" i="4" s="1"/>
  <c r="H68" i="4" s="1"/>
  <c r="F64" i="4"/>
  <c r="G64" i="4" s="1"/>
  <c r="H64" i="4" s="1"/>
  <c r="F41" i="4"/>
  <c r="G41" i="4" s="1"/>
  <c r="H41" i="4" s="1"/>
  <c r="F57" i="4"/>
  <c r="G57" i="4" s="1"/>
  <c r="H57" i="4" s="1"/>
  <c r="F119" i="4"/>
  <c r="G119" i="4" s="1"/>
  <c r="H119" i="4" s="1"/>
  <c r="F87" i="4"/>
  <c r="G87" i="4" s="1"/>
  <c r="H87" i="4" s="1"/>
  <c r="F71" i="4"/>
  <c r="G71" i="4" s="1"/>
  <c r="H71" i="4" s="1"/>
  <c r="F115" i="4"/>
  <c r="G115" i="4" s="1"/>
  <c r="H115" i="4" s="1"/>
  <c r="F99" i="4"/>
  <c r="G99" i="4" s="1"/>
  <c r="H99" i="4" s="1"/>
  <c r="F83" i="4"/>
  <c r="G83" i="4" s="1"/>
  <c r="H83" i="4" s="1"/>
  <c r="F67" i="4"/>
  <c r="G67" i="4" s="1"/>
  <c r="H67" i="4" s="1"/>
  <c r="F75" i="4"/>
  <c r="G75" i="4" s="1"/>
  <c r="H75" i="4" s="1"/>
  <c r="F111" i="4"/>
  <c r="G111" i="4" s="1"/>
  <c r="H111" i="4" s="1"/>
  <c r="F95" i="4"/>
  <c r="G95" i="4" s="1"/>
  <c r="H95" i="4" s="1"/>
  <c r="F79" i="4"/>
  <c r="G79" i="4" s="1"/>
  <c r="H79" i="4" s="1"/>
  <c r="F63" i="4"/>
  <c r="G63" i="4" s="1"/>
  <c r="H63" i="4" s="1"/>
  <c r="F91" i="4"/>
  <c r="G91" i="4" s="1"/>
  <c r="H91" i="4" s="1"/>
</calcChain>
</file>

<file path=xl/sharedStrings.xml><?xml version="1.0" encoding="utf-8"?>
<sst xmlns="http://schemas.openxmlformats.org/spreadsheetml/2006/main" count="2515" uniqueCount="610">
  <si>
    <t>player</t>
  </si>
  <si>
    <t>role</t>
  </si>
  <si>
    <t>team</t>
  </si>
  <si>
    <t>oppteam</t>
  </si>
  <si>
    <t>home</t>
  </si>
  <si>
    <t>starter</t>
  </si>
  <si>
    <t>vote%</t>
  </si>
  <si>
    <t>MV</t>
  </si>
  <si>
    <t>MV std</t>
  </si>
  <si>
    <t>FV</t>
  </si>
  <si>
    <t>FV std</t>
  </si>
  <si>
    <t>MV loc</t>
  </si>
  <si>
    <t>MV scale</t>
  </si>
  <si>
    <t>MV skewness</t>
  </si>
  <si>
    <t>MV tailweight</t>
  </si>
  <si>
    <t>FV loc</t>
  </si>
  <si>
    <t>FV scale</t>
  </si>
  <si>
    <t>FV skewness</t>
  </si>
  <si>
    <t>FV tailweight</t>
  </si>
  <si>
    <t>Clean Sheet %</t>
  </si>
  <si>
    <t>Musso</t>
  </si>
  <si>
    <t>P</t>
  </si>
  <si>
    <t>Atalanta</t>
  </si>
  <si>
    <t>Sampdoria</t>
  </si>
  <si>
    <t>Rossi F.</t>
  </si>
  <si>
    <t>Sportiello</t>
  </si>
  <si>
    <t>Scalvini</t>
  </si>
  <si>
    <t>D</t>
  </si>
  <si>
    <t>Hateboer</t>
  </si>
  <si>
    <t>Demiral</t>
  </si>
  <si>
    <t>Toloi</t>
  </si>
  <si>
    <t>Zortea</t>
  </si>
  <si>
    <t>Zappacosta</t>
  </si>
  <si>
    <t>Maehle</t>
  </si>
  <si>
    <t>Palomino</t>
  </si>
  <si>
    <t>Djimsiti</t>
  </si>
  <si>
    <t>Soppy</t>
  </si>
  <si>
    <t>Ruggeri</t>
  </si>
  <si>
    <t>Okoli</t>
  </si>
  <si>
    <t>Koopmeiners</t>
  </si>
  <si>
    <t>C</t>
  </si>
  <si>
    <t>Pasalic</t>
  </si>
  <si>
    <t>Ederson D.s.</t>
  </si>
  <si>
    <t>De Roon</t>
  </si>
  <si>
    <t>Lookman</t>
  </si>
  <si>
    <t>A</t>
  </si>
  <si>
    <t>Boga</t>
  </si>
  <si>
    <t>Muriel</t>
  </si>
  <si>
    <t>Hojlund</t>
  </si>
  <si>
    <t>Zapata D.</t>
  </si>
  <si>
    <t>Skorupski</t>
  </si>
  <si>
    <t>Bologna</t>
  </si>
  <si>
    <t>Spezia</t>
  </si>
  <si>
    <t>Bardi</t>
  </si>
  <si>
    <t>Ravaglia F.</t>
  </si>
  <si>
    <t>Bagnolini</t>
  </si>
  <si>
    <t>Posch</t>
  </si>
  <si>
    <t>Amey</t>
  </si>
  <si>
    <t>De Silvestri</t>
  </si>
  <si>
    <t>Lykogiannis</t>
  </si>
  <si>
    <t>Cambiaso</t>
  </si>
  <si>
    <t>Medel</t>
  </si>
  <si>
    <t>Soumaoro</t>
  </si>
  <si>
    <t>Lucumi'</t>
  </si>
  <si>
    <t>Bonifazi</t>
  </si>
  <si>
    <t>Sosa</t>
  </si>
  <si>
    <t>Orsolini</t>
  </si>
  <si>
    <t>Ferguson</t>
  </si>
  <si>
    <t>Dominguez</t>
  </si>
  <si>
    <t>Aebischer</t>
  </si>
  <si>
    <t>Soriano</t>
  </si>
  <si>
    <t>Urbanski</t>
  </si>
  <si>
    <t>Moro N.</t>
  </si>
  <si>
    <t>Vignato</t>
  </si>
  <si>
    <t>Schouten</t>
  </si>
  <si>
    <t>Arnautovic</t>
  </si>
  <si>
    <t>Barrow</t>
  </si>
  <si>
    <t>Zirkzee</t>
  </si>
  <si>
    <t>Sansone</t>
  </si>
  <si>
    <t>Raimondo</t>
  </si>
  <si>
    <t>Carnesecchi</t>
  </si>
  <si>
    <t>Cremonese</t>
  </si>
  <si>
    <t>Inter</t>
  </si>
  <si>
    <t>Sarr M.</t>
  </si>
  <si>
    <t>Ciezkowski</t>
  </si>
  <si>
    <t>Saro</t>
  </si>
  <si>
    <t>Valeri</t>
  </si>
  <si>
    <t>Sernicola</t>
  </si>
  <si>
    <t>Quagliata</t>
  </si>
  <si>
    <t>Aiwu</t>
  </si>
  <si>
    <t>Ferrari A.</t>
  </si>
  <si>
    <t>Ghiglione</t>
  </si>
  <si>
    <t>Bianchetti</t>
  </si>
  <si>
    <t>Vasquez</t>
  </si>
  <si>
    <t>Lochoshvili</t>
  </si>
  <si>
    <t>Chiriches</t>
  </si>
  <si>
    <t>Acella</t>
  </si>
  <si>
    <t>Pickel</t>
  </si>
  <si>
    <t>Benassi</t>
  </si>
  <si>
    <t>Castagnetti</t>
  </si>
  <si>
    <t>Milanese</t>
  </si>
  <si>
    <t>Meite'</t>
  </si>
  <si>
    <t>Ciofani D.</t>
  </si>
  <si>
    <t>Dessers</t>
  </si>
  <si>
    <t>Okereke</t>
  </si>
  <si>
    <t>Tsadjout</t>
  </si>
  <si>
    <t>Buonaiuto</t>
  </si>
  <si>
    <t>Zanimacchia</t>
  </si>
  <si>
    <t>Afena-Gyan</t>
  </si>
  <si>
    <t>Vicario</t>
  </si>
  <si>
    <t>Empoli</t>
  </si>
  <si>
    <t>Torino</t>
  </si>
  <si>
    <t>Ujkani</t>
  </si>
  <si>
    <t>Perisan</t>
  </si>
  <si>
    <t>Parisi</t>
  </si>
  <si>
    <t>Ebuehi</t>
  </si>
  <si>
    <t>Ismajli</t>
  </si>
  <si>
    <t>Guarino</t>
  </si>
  <si>
    <t>Cacace</t>
  </si>
  <si>
    <t>Luperto</t>
  </si>
  <si>
    <t>De Winter</t>
  </si>
  <si>
    <t>Walukiewicz</t>
  </si>
  <si>
    <t>Stojanovic</t>
  </si>
  <si>
    <t>Tonelli</t>
  </si>
  <si>
    <t>Baldanzi</t>
  </si>
  <si>
    <t>Bandinelli</t>
  </si>
  <si>
    <t>Haas</t>
  </si>
  <si>
    <t>Bajrami</t>
  </si>
  <si>
    <t>Degli Innocenti</t>
  </si>
  <si>
    <t>Akpa Akpro</t>
  </si>
  <si>
    <t>Grassi</t>
  </si>
  <si>
    <t>Henderson L.</t>
  </si>
  <si>
    <t>Marin</t>
  </si>
  <si>
    <t>Fazzini</t>
  </si>
  <si>
    <t>Caputo</t>
  </si>
  <si>
    <t>Destro</t>
  </si>
  <si>
    <t>Cambiaghi</t>
  </si>
  <si>
    <t>Satriano</t>
  </si>
  <si>
    <t>Pjaca</t>
  </si>
  <si>
    <t>Terracciano</t>
  </si>
  <si>
    <t>Fiorentina</t>
  </si>
  <si>
    <t>Lazio</t>
  </si>
  <si>
    <t>Sirigu</t>
  </si>
  <si>
    <t>Cerofolini</t>
  </si>
  <si>
    <t>Terzic</t>
  </si>
  <si>
    <t>Martinez Quarta</t>
  </si>
  <si>
    <t>Milenkovic</t>
  </si>
  <si>
    <t>Biraghi</t>
  </si>
  <si>
    <t>Ranieri L.</t>
  </si>
  <si>
    <t>Venuti</t>
  </si>
  <si>
    <t>Dodo'</t>
  </si>
  <si>
    <t>Igor</t>
  </si>
  <si>
    <t>Sottil</t>
  </si>
  <si>
    <t>Saponara</t>
  </si>
  <si>
    <t>Ikone'</t>
  </si>
  <si>
    <t>Bonaventura</t>
  </si>
  <si>
    <t>Castrovilli</t>
  </si>
  <si>
    <t>Barak</t>
  </si>
  <si>
    <t>Mandragora</t>
  </si>
  <si>
    <t>Duncan</t>
  </si>
  <si>
    <t>Bianco</t>
  </si>
  <si>
    <t>Amrabat</t>
  </si>
  <si>
    <t>Gonzalez N.</t>
  </si>
  <si>
    <t>Kouame'</t>
  </si>
  <si>
    <t>Cabral</t>
  </si>
  <si>
    <t>Jovic</t>
  </si>
  <si>
    <t>Cordaz</t>
  </si>
  <si>
    <t>Onana</t>
  </si>
  <si>
    <t>Handanovic</t>
  </si>
  <si>
    <t>Dimarco</t>
  </si>
  <si>
    <t>Dumfries</t>
  </si>
  <si>
    <t>Darmian</t>
  </si>
  <si>
    <t>Gosens</t>
  </si>
  <si>
    <t>D'ambrosio</t>
  </si>
  <si>
    <t>Bastoni</t>
  </si>
  <si>
    <t>Acerbi</t>
  </si>
  <si>
    <t>Zanotti</t>
  </si>
  <si>
    <t>De Vrij</t>
  </si>
  <si>
    <t>Bellanova</t>
  </si>
  <si>
    <t>Skriniar</t>
  </si>
  <si>
    <t>Barella</t>
  </si>
  <si>
    <t>Calhanoglu</t>
  </si>
  <si>
    <t>Mkhitaryan</t>
  </si>
  <si>
    <t>Brozovic</t>
  </si>
  <si>
    <t>Carboni V.</t>
  </si>
  <si>
    <t>Asllani</t>
  </si>
  <si>
    <t>Gagliardini</t>
  </si>
  <si>
    <t>Martinez L.</t>
  </si>
  <si>
    <t>Dzeko</t>
  </si>
  <si>
    <t>Correa</t>
  </si>
  <si>
    <t>Lukaku</t>
  </si>
  <si>
    <t>Perin</t>
  </si>
  <si>
    <t>Juventus</t>
  </si>
  <si>
    <t>Monza</t>
  </si>
  <si>
    <t>Szczesny</t>
  </si>
  <si>
    <t>Pinsoglio</t>
  </si>
  <si>
    <t>Danilo</t>
  </si>
  <si>
    <t>Bonucci</t>
  </si>
  <si>
    <t>Bremer</t>
  </si>
  <si>
    <t>Rugani</t>
  </si>
  <si>
    <t>De Sciglio</t>
  </si>
  <si>
    <t>Gatti</t>
  </si>
  <si>
    <t>Alex Sandro</t>
  </si>
  <si>
    <t>Rabiot</t>
  </si>
  <si>
    <t>Chiesa</t>
  </si>
  <si>
    <t>Fagioli</t>
  </si>
  <si>
    <t>Kostic</t>
  </si>
  <si>
    <t>Pogba</t>
  </si>
  <si>
    <t>Locatelli</t>
  </si>
  <si>
    <t>Cuadrado</t>
  </si>
  <si>
    <t>Mckennie</t>
  </si>
  <si>
    <t>Miretti</t>
  </si>
  <si>
    <t>Iling-Junior</t>
  </si>
  <si>
    <t>Paredes</t>
  </si>
  <si>
    <t>Vlahovic</t>
  </si>
  <si>
    <t>Di Maria</t>
  </si>
  <si>
    <t>Milik</t>
  </si>
  <si>
    <t>Kean</t>
  </si>
  <si>
    <t>Soule'</t>
  </si>
  <si>
    <t>Kaio Jorge</t>
  </si>
  <si>
    <t>Provedel</t>
  </si>
  <si>
    <t>Adamonis</t>
  </si>
  <si>
    <t>Luis Maximiano</t>
  </si>
  <si>
    <t>Romagnoli</t>
  </si>
  <si>
    <t>Lazzari</t>
  </si>
  <si>
    <t>Marusic</t>
  </si>
  <si>
    <t>Hysaj</t>
  </si>
  <si>
    <t>Casale</t>
  </si>
  <si>
    <t>Patric</t>
  </si>
  <si>
    <t>Gila</t>
  </si>
  <si>
    <t>Fares</t>
  </si>
  <si>
    <t>Radu</t>
  </si>
  <si>
    <t>Zaccagni</t>
  </si>
  <si>
    <t>Milinkovic-Savic</t>
  </si>
  <si>
    <t>Felipe Anderson</t>
  </si>
  <si>
    <t>Luis Alberto</t>
  </si>
  <si>
    <t>Romero L.</t>
  </si>
  <si>
    <t>Vecino</t>
  </si>
  <si>
    <t>Bertini</t>
  </si>
  <si>
    <t>Basic</t>
  </si>
  <si>
    <t>Cataldi</t>
  </si>
  <si>
    <t>Marcos Antonio</t>
  </si>
  <si>
    <t>Immobile</t>
  </si>
  <si>
    <t>Pedro</t>
  </si>
  <si>
    <t>Cancellieri</t>
  </si>
  <si>
    <t>Falcone</t>
  </si>
  <si>
    <t>Lecce</t>
  </si>
  <si>
    <t>Salernitana</t>
  </si>
  <si>
    <t>Brancolini</t>
  </si>
  <si>
    <t>Bleve</t>
  </si>
  <si>
    <t>Baschirotto</t>
  </si>
  <si>
    <t>Umtiti</t>
  </si>
  <si>
    <t>Cassandro</t>
  </si>
  <si>
    <t>Dermaku</t>
  </si>
  <si>
    <t>Tuia</t>
  </si>
  <si>
    <t>Pezzella Giu.</t>
  </si>
  <si>
    <t>Pongracic</t>
  </si>
  <si>
    <t>Gallo</t>
  </si>
  <si>
    <t>Gendrey</t>
  </si>
  <si>
    <t>Strefezza</t>
  </si>
  <si>
    <t>Gonzalez J.</t>
  </si>
  <si>
    <t>Maleh</t>
  </si>
  <si>
    <t>Hjulmand</t>
  </si>
  <si>
    <t>Samek</t>
  </si>
  <si>
    <t>Oudin</t>
  </si>
  <si>
    <t>Blin</t>
  </si>
  <si>
    <t>Helgason</t>
  </si>
  <si>
    <t>Askildsen</t>
  </si>
  <si>
    <t>Colombo</t>
  </si>
  <si>
    <t>Ceesay</t>
  </si>
  <si>
    <t>Di Francesco F.</t>
  </si>
  <si>
    <t>Banda</t>
  </si>
  <si>
    <t>Voelkerling Persson</t>
  </si>
  <si>
    <t>Vasquez D.</t>
  </si>
  <si>
    <t>Milan</t>
  </si>
  <si>
    <t>Sassuolo</t>
  </si>
  <si>
    <t>Maignan</t>
  </si>
  <si>
    <t>Mirante</t>
  </si>
  <si>
    <t>Tatarusanu</t>
  </si>
  <si>
    <t>Hernandez T.</t>
  </si>
  <si>
    <t>Calabria</t>
  </si>
  <si>
    <t>Ballo-Toure'</t>
  </si>
  <si>
    <t>Tomori</t>
  </si>
  <si>
    <t>Florenzi</t>
  </si>
  <si>
    <t>Kalulu</t>
  </si>
  <si>
    <t>Thiaw</t>
  </si>
  <si>
    <t>Kjaer</t>
  </si>
  <si>
    <t>Dest</t>
  </si>
  <si>
    <t>Gabbia</t>
  </si>
  <si>
    <t>Diaz B.</t>
  </si>
  <si>
    <t>Tonali</t>
  </si>
  <si>
    <t>Messias</t>
  </si>
  <si>
    <t>Pobega</t>
  </si>
  <si>
    <t>Bennacer</t>
  </si>
  <si>
    <t>Saelemaekers</t>
  </si>
  <si>
    <t>De Ketelaere</t>
  </si>
  <si>
    <t>Krunic</t>
  </si>
  <si>
    <t>Adli</t>
  </si>
  <si>
    <t>Vranckx</t>
  </si>
  <si>
    <t>Bakayoko</t>
  </si>
  <si>
    <t>Rafael Leao</t>
  </si>
  <si>
    <t>Ibrahimovic</t>
  </si>
  <si>
    <t>Giroud</t>
  </si>
  <si>
    <t>Rebic</t>
  </si>
  <si>
    <t>Origi</t>
  </si>
  <si>
    <t>Lazetic</t>
  </si>
  <si>
    <t>Di Gregorio</t>
  </si>
  <si>
    <t>Lamanna</t>
  </si>
  <si>
    <t>Cragno</t>
  </si>
  <si>
    <t>Sorrentino A.</t>
  </si>
  <si>
    <t>Carlos Augusto</t>
  </si>
  <si>
    <t>Izzo</t>
  </si>
  <si>
    <t>Mari'</t>
  </si>
  <si>
    <t>Carboni F.</t>
  </si>
  <si>
    <t>Paletta</t>
  </si>
  <si>
    <t>Ferrarini</t>
  </si>
  <si>
    <t>Birindelli</t>
  </si>
  <si>
    <t>Donati</t>
  </si>
  <si>
    <t>Caldirola</t>
  </si>
  <si>
    <t>Antov</t>
  </si>
  <si>
    <t>Marlon</t>
  </si>
  <si>
    <t>Carboni</t>
  </si>
  <si>
    <t>Marrone</t>
  </si>
  <si>
    <t>Ciurria</t>
  </si>
  <si>
    <t>Pessina</t>
  </si>
  <si>
    <t>Colpani</t>
  </si>
  <si>
    <t>Ranocchia F.</t>
  </si>
  <si>
    <t>Sensi</t>
  </si>
  <si>
    <t>D'alessandro</t>
  </si>
  <si>
    <t>Molina S.</t>
  </si>
  <si>
    <t>Machin</t>
  </si>
  <si>
    <t>Scozzarella</t>
  </si>
  <si>
    <t>Bondo</t>
  </si>
  <si>
    <t>Rovella</t>
  </si>
  <si>
    <t>Vignato S.</t>
  </si>
  <si>
    <t>Valoti</t>
  </si>
  <si>
    <t>Barberis</t>
  </si>
  <si>
    <t>Caprari</t>
  </si>
  <si>
    <t>Mota</t>
  </si>
  <si>
    <t>Petagna</t>
  </si>
  <si>
    <t>Gytkjaer</t>
  </si>
  <si>
    <t>Meret</t>
  </si>
  <si>
    <t>Napoli</t>
  </si>
  <si>
    <t>Roma</t>
  </si>
  <si>
    <t>Gollini</t>
  </si>
  <si>
    <t>Marfella</t>
  </si>
  <si>
    <t>Kim</t>
  </si>
  <si>
    <t>Rrahmani</t>
  </si>
  <si>
    <t>Di Lorenzo</t>
  </si>
  <si>
    <t>Mario Rui</t>
  </si>
  <si>
    <t>Juan Jesus</t>
  </si>
  <si>
    <t>Olivera</t>
  </si>
  <si>
    <t>Ostigard</t>
  </si>
  <si>
    <t>Bereszynski</t>
  </si>
  <si>
    <t>Kvaratskhelia</t>
  </si>
  <si>
    <t>Elmas</t>
  </si>
  <si>
    <t>Zielinski</t>
  </si>
  <si>
    <t>Zambo Anguissa</t>
  </si>
  <si>
    <t>Politano</t>
  </si>
  <si>
    <t>Lobotka</t>
  </si>
  <si>
    <t>Demme</t>
  </si>
  <si>
    <t>Zerbin</t>
  </si>
  <si>
    <t>Gaetano</t>
  </si>
  <si>
    <t>Ndombele'</t>
  </si>
  <si>
    <t>Osimhen</t>
  </si>
  <si>
    <t>Simeone</t>
  </si>
  <si>
    <t>Lozano</t>
  </si>
  <si>
    <t>Raspadori</t>
  </si>
  <si>
    <t>Rui Patricio</t>
  </si>
  <si>
    <t>Boer</t>
  </si>
  <si>
    <t>Svilar</t>
  </si>
  <si>
    <t>Smalling</t>
  </si>
  <si>
    <t>Mancini</t>
  </si>
  <si>
    <t>Spinazzola</t>
  </si>
  <si>
    <t>Ibanez</t>
  </si>
  <si>
    <t>Karsdorp</t>
  </si>
  <si>
    <t>Vina</t>
  </si>
  <si>
    <t>Kumbulla</t>
  </si>
  <si>
    <t>Celik</t>
  </si>
  <si>
    <t>Pellegrini Lo.</t>
  </si>
  <si>
    <t>El Shaarawy</t>
  </si>
  <si>
    <t>Matic</t>
  </si>
  <si>
    <t>Camara Ma.</t>
  </si>
  <si>
    <t>Zalewski</t>
  </si>
  <si>
    <t>Zaniolo</t>
  </si>
  <si>
    <t>Darboe</t>
  </si>
  <si>
    <t>Cristante</t>
  </si>
  <si>
    <t>Wijnaldum</t>
  </si>
  <si>
    <t>Tahirovic</t>
  </si>
  <si>
    <t>Volpato</t>
  </si>
  <si>
    <t>Bove</t>
  </si>
  <si>
    <t>Dybala</t>
  </si>
  <si>
    <t>Abraham</t>
  </si>
  <si>
    <t>Shomurodov</t>
  </si>
  <si>
    <t>Solbakken</t>
  </si>
  <si>
    <t>Belotti</t>
  </si>
  <si>
    <t>Ochoa</t>
  </si>
  <si>
    <t>Sepe</t>
  </si>
  <si>
    <t>Fiorillo</t>
  </si>
  <si>
    <t>Mazzocchi</t>
  </si>
  <si>
    <t>Troost-Ekong</t>
  </si>
  <si>
    <t>Sambia</t>
  </si>
  <si>
    <t>Fazio</t>
  </si>
  <si>
    <t>Gyomber</t>
  </si>
  <si>
    <t>Bronn</t>
  </si>
  <si>
    <t>Daniliuc</t>
  </si>
  <si>
    <t>Bradaric</t>
  </si>
  <si>
    <t>Lovato</t>
  </si>
  <si>
    <t>Radovanovic</t>
  </si>
  <si>
    <t>Pirola</t>
  </si>
  <si>
    <t>Candreva</t>
  </si>
  <si>
    <t>Coulibaly L.</t>
  </si>
  <si>
    <t>Nicolussi Caviglia</t>
  </si>
  <si>
    <t>Crnigoj</t>
  </si>
  <si>
    <t>Maggiore</t>
  </si>
  <si>
    <t>Vilhena</t>
  </si>
  <si>
    <t>Capezzi</t>
  </si>
  <si>
    <t>Kastanos</t>
  </si>
  <si>
    <t>Bohinen</t>
  </si>
  <si>
    <t>Dia</t>
  </si>
  <si>
    <t>Bonazzoli</t>
  </si>
  <si>
    <t>Piatek</t>
  </si>
  <si>
    <t>Botheim</t>
  </si>
  <si>
    <t>Valencia D.</t>
  </si>
  <si>
    <t>Audero</t>
  </si>
  <si>
    <t>Ravaglia</t>
  </si>
  <si>
    <t>Turk</t>
  </si>
  <si>
    <t>Conti</t>
  </si>
  <si>
    <t>Augello</t>
  </si>
  <si>
    <t>Zanoli</t>
  </si>
  <si>
    <t>Colley</t>
  </si>
  <si>
    <t>Nuytinck</t>
  </si>
  <si>
    <t>Murru</t>
  </si>
  <si>
    <t>Amione</t>
  </si>
  <si>
    <t>Murillo</t>
  </si>
  <si>
    <t>Sabiri</t>
  </si>
  <si>
    <t>Djuricic</t>
  </si>
  <si>
    <t>Trimboli</t>
  </si>
  <si>
    <t>Leris</t>
  </si>
  <si>
    <t>Vieira</t>
  </si>
  <si>
    <t>Winks</t>
  </si>
  <si>
    <t>Rincon</t>
  </si>
  <si>
    <t>Yepes</t>
  </si>
  <si>
    <t>Pussetto</t>
  </si>
  <si>
    <t>Lammers</t>
  </si>
  <si>
    <t>Gabbiadini</t>
  </si>
  <si>
    <t>Quagliarella</t>
  </si>
  <si>
    <t>De Luca</t>
  </si>
  <si>
    <t>Montevago</t>
  </si>
  <si>
    <t>Pegolo</t>
  </si>
  <si>
    <t>Consigli</t>
  </si>
  <si>
    <t>Russo A.</t>
  </si>
  <si>
    <t>Kyriakopoulos</t>
  </si>
  <si>
    <t>Romagna</t>
  </si>
  <si>
    <t>Ferrari G.</t>
  </si>
  <si>
    <t>Erlic</t>
  </si>
  <si>
    <t>Rogerio</t>
  </si>
  <si>
    <t>Marchizza</t>
  </si>
  <si>
    <t>Muldur</t>
  </si>
  <si>
    <t>Ayhan</t>
  </si>
  <si>
    <t>Toljan</t>
  </si>
  <si>
    <t>Ruan</t>
  </si>
  <si>
    <t>Frattesi</t>
  </si>
  <si>
    <t>Traore' Hj.</t>
  </si>
  <si>
    <t>D'andrea</t>
  </si>
  <si>
    <t>Thorstvedt</t>
  </si>
  <si>
    <t>Harroui</t>
  </si>
  <si>
    <t>Obiang</t>
  </si>
  <si>
    <t>Lopez M.</t>
  </si>
  <si>
    <t>Ceide</t>
  </si>
  <si>
    <t>Matheus Henrique</t>
  </si>
  <si>
    <t>Berardi</t>
  </si>
  <si>
    <t>Lauriente'</t>
  </si>
  <si>
    <t>Alvarez A.</t>
  </si>
  <si>
    <t>Pinamonti</t>
  </si>
  <si>
    <t>Oddei</t>
  </si>
  <si>
    <t>Antiste</t>
  </si>
  <si>
    <t>Defrel</t>
  </si>
  <si>
    <t>Zoet</t>
  </si>
  <si>
    <t>Dragowski</t>
  </si>
  <si>
    <t>Marchetti</t>
  </si>
  <si>
    <t>Zovko</t>
  </si>
  <si>
    <t>Bastoni S.</t>
  </si>
  <si>
    <t>Reca</t>
  </si>
  <si>
    <t>Holm</t>
  </si>
  <si>
    <t>Sala</t>
  </si>
  <si>
    <t>Wisniewski</t>
  </si>
  <si>
    <t>Moutinho J.</t>
  </si>
  <si>
    <t>Ferrer</t>
  </si>
  <si>
    <t>Ampadu</t>
  </si>
  <si>
    <t>Amian</t>
  </si>
  <si>
    <t>Caldara</t>
  </si>
  <si>
    <t>Nikolaou</t>
  </si>
  <si>
    <t>Zurkowski</t>
  </si>
  <si>
    <t>Maldini</t>
  </si>
  <si>
    <t>Gyasi</t>
  </si>
  <si>
    <t>Kovalenko</t>
  </si>
  <si>
    <t>Cipot</t>
  </si>
  <si>
    <t>Bourabia</t>
  </si>
  <si>
    <t>Agudelo</t>
  </si>
  <si>
    <t>Esposito Sa.</t>
  </si>
  <si>
    <t>Ekdal</t>
  </si>
  <si>
    <t>Nzola</t>
  </si>
  <si>
    <t>Verde</t>
  </si>
  <si>
    <t>Strelec</t>
  </si>
  <si>
    <t>Krollis</t>
  </si>
  <si>
    <t>Milinkovic-Savic V.</t>
  </si>
  <si>
    <t>Berisha</t>
  </si>
  <si>
    <t>Gemello</t>
  </si>
  <si>
    <t>Aina</t>
  </si>
  <si>
    <t>Vojvoda</t>
  </si>
  <si>
    <t>Schuurs</t>
  </si>
  <si>
    <t>Singo</t>
  </si>
  <si>
    <t>Lazaro</t>
  </si>
  <si>
    <t>Bayeye</t>
  </si>
  <si>
    <t>Adopo</t>
  </si>
  <si>
    <t>Rodriguez R.</t>
  </si>
  <si>
    <t>Djidji</t>
  </si>
  <si>
    <t>Zima</t>
  </si>
  <si>
    <t>Buongiorno</t>
  </si>
  <si>
    <t>Miranchuk</t>
  </si>
  <si>
    <t>Vlasic</t>
  </si>
  <si>
    <t>Radonjic</t>
  </si>
  <si>
    <t>Lukic</t>
  </si>
  <si>
    <t>Ricci S.</t>
  </si>
  <si>
    <t>Linetty</t>
  </si>
  <si>
    <t>Garbett</t>
  </si>
  <si>
    <t>Ilkhan</t>
  </si>
  <si>
    <t>Sanabria</t>
  </si>
  <si>
    <t>Pellegri</t>
  </si>
  <si>
    <t>Seck</t>
  </si>
  <si>
    <t>Edera</t>
  </si>
  <si>
    <t>Karamoh</t>
  </si>
  <si>
    <t>Silvestri</t>
  </si>
  <si>
    <t>Udinese</t>
  </si>
  <si>
    <t>Verona</t>
  </si>
  <si>
    <t>Padelli</t>
  </si>
  <si>
    <t>Piana</t>
  </si>
  <si>
    <t>Udogie</t>
  </si>
  <si>
    <t>Masina</t>
  </si>
  <si>
    <t>Bijol</t>
  </si>
  <si>
    <t>Rodrigo Becao</t>
  </si>
  <si>
    <t>Ehizibue</t>
  </si>
  <si>
    <t>Perez N.</t>
  </si>
  <si>
    <t>Buta</t>
  </si>
  <si>
    <t>Abankwah</t>
  </si>
  <si>
    <t>Guessand A.</t>
  </si>
  <si>
    <t>Ebosele</t>
  </si>
  <si>
    <t>Ebosse</t>
  </si>
  <si>
    <t>Samardzic</t>
  </si>
  <si>
    <t>Pereyra</t>
  </si>
  <si>
    <t>Lovric</t>
  </si>
  <si>
    <t>Pafundi</t>
  </si>
  <si>
    <t>Arslan</t>
  </si>
  <si>
    <t>Makengo</t>
  </si>
  <si>
    <t>Walace</t>
  </si>
  <si>
    <t>Deulofeu</t>
  </si>
  <si>
    <t>Beto</t>
  </si>
  <si>
    <t>Nestorovski</t>
  </si>
  <si>
    <t>Success</t>
  </si>
  <si>
    <t>Montipo'</t>
  </si>
  <si>
    <t>Perilli</t>
  </si>
  <si>
    <t>Berardi A.</t>
  </si>
  <si>
    <t>Chiesa M.</t>
  </si>
  <si>
    <t>Doig</t>
  </si>
  <si>
    <t>Depaoli</t>
  </si>
  <si>
    <t>Faraoni</t>
  </si>
  <si>
    <t>Cabal</t>
  </si>
  <si>
    <t>Ceccherini</t>
  </si>
  <si>
    <t>Zeefuik</t>
  </si>
  <si>
    <t>Gunter</t>
  </si>
  <si>
    <t>Dawidowicz</t>
  </si>
  <si>
    <t>Hien</t>
  </si>
  <si>
    <t>Coppola D.</t>
  </si>
  <si>
    <t>Magnani</t>
  </si>
  <si>
    <t>Lazovic</t>
  </si>
  <si>
    <t>Verdi</t>
  </si>
  <si>
    <t>Terracciano F.</t>
  </si>
  <si>
    <t>Ilic</t>
  </si>
  <si>
    <t>Miguel Veloso</t>
  </si>
  <si>
    <t>Tameze</t>
  </si>
  <si>
    <t>Sulemana I.</t>
  </si>
  <si>
    <t>Hongla</t>
  </si>
  <si>
    <t>Hrustic</t>
  </si>
  <si>
    <t>Braaf</t>
  </si>
  <si>
    <t>Henry</t>
  </si>
  <si>
    <t>Djuric</t>
  </si>
  <si>
    <t>Piccoli</t>
  </si>
  <si>
    <t>Kallon</t>
  </si>
  <si>
    <t>Lasagna</t>
  </si>
  <si>
    <t>Ngonge</t>
  </si>
  <si>
    <t>Clean sheet %</t>
  </si>
  <si>
    <t>FV Potential</t>
  </si>
  <si>
    <t>Player</t>
  </si>
  <si>
    <t>http://stats-www.open.ac.uk/TechnicalReports/sinhasinh.pdf</t>
  </si>
  <si>
    <t>https://rstudio-pubs-static.s3.amazonaws.com/288278_21fcf61824774db3a6fb4ac2c706e390.html</t>
  </si>
  <si>
    <t>https://stats.stackexchange.com/questions/43482/transformation-to-increase-kurtosis-and-skewness-of-normal-r-v</t>
  </si>
  <si>
    <t>https://rdrr.io/cran/gamlss.dist/src/R/SHASHo2.R</t>
  </si>
  <si>
    <t>https://rdrr.io/cran/gamlss.dist/man/SHASH.html</t>
  </si>
  <si>
    <t>https://search.r-project.org/CRAN/refmans/gamlss.dist/html/SHASH.html</t>
  </si>
  <si>
    <t>x</t>
  </si>
  <si>
    <t>mul</t>
  </si>
  <si>
    <t>z</t>
  </si>
  <si>
    <t>asinh(z)</t>
  </si>
  <si>
    <t>sinh</t>
  </si>
  <si>
    <t>cosh</t>
  </si>
  <si>
    <t>pdf</t>
  </si>
  <si>
    <t>Players</t>
  </si>
  <si>
    <t>Potential</t>
  </si>
  <si>
    <t>Ederson D.S.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</si>
</sst>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  <xf numFmtId="1" fontId="0" fillId="0" borderId="0" xfId="0" applyNumberFormat="1"/>
    <xf numFmtId="0" fontId="1" fillId="0" borderId="0" xfId="0" applyFont="1"/>
    <xf numFmtId="0" fontId="2" fillId="0" borderId="0" xfId="1"/>
    <xf numFmtId="2" fontId="2" fillId="0" borderId="0" xfId="1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2" fontId="1" fillId="5" borderId="6" xfId="0" applyNumberFormat="1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5" borderId="7" xfId="0" applyNumberFormat="1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0" fillId="0" borderId="9" xfId="0" applyBorder="1"/>
    <xf numFmtId="0" fontId="0" fillId="2" borderId="0" xfId="0" applyFill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2" fontId="0" fillId="0" borderId="9" xfId="0" applyNumberFormat="1" applyBorder="1"/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2" borderId="10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2" fontId="1" fillId="6" borderId="1" xfId="0" applyNumberFormat="1" applyFont="1" applyFill="1" applyBorder="1" applyAlignment="1">
      <alignment horizontal="center" vertical="top"/>
    </xf>
    <xf numFmtId="2" fontId="1" fillId="6" borderId="12" xfId="0" applyNumberFormat="1" applyFont="1" applyFill="1" applyBorder="1" applyAlignment="1">
      <alignment horizontal="center" vertical="top"/>
    </xf>
    <xf numFmtId="2" fontId="1" fillId="0" borderId="6" xfId="0" applyNumberFormat="1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1" fillId="6" borderId="10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2" fontId="1" fillId="0" borderId="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3" fillId="0" borderId="14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/>
    <xf numFmtId="2" fontId="0" fillId="0" borderId="0" xfId="0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graph!$C$1</c:f>
          <c:strCache>
            <c:ptCount val="1"/>
            <c:pt idx="0">
              <c:v>Zielinski (Napoli vs Roma, home)</c:v>
            </c:pt>
          </c:strCache>
        </c:strRef>
      </c:tx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9.2380549205542853E-2"/>
          <c:y val="0.13063371596622711"/>
          <c:w val="0.86166709305741118"/>
          <c:h val="0.75733738102014359"/>
        </c:manualLayout>
      </c:layout>
      <c:scatterChart>
        <c:scatterStyle val="smoothMarker"/>
        <c:varyColors val="0"/>
        <c:ser>
          <c:idx val="0"/>
          <c:order val="0"/>
          <c:tx>
            <c:v>MV</c:v>
          </c:tx>
          <c:spPr>
            <a:ln w="19050" cap="rnd">
              <a:solidFill>
                <a:srgbClr val="0070C0"/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graph!$B$26:$B$2988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graph!$H$26:$H$2988</c:f>
              <c:numCache>
                <c:formatCode>0.00</c:formatCode>
                <c:ptCount val="2963"/>
                <c:pt idx="0">
                  <c:v>8.5325609407998266E-33</c:v>
                </c:pt>
                <c:pt idx="1">
                  <c:v>1.0533917654677E-32</c:v>
                </c:pt>
                <c:pt idx="2">
                  <c:v>1.3001278432439109E-32</c:v>
                </c:pt>
                <c:pt idx="3">
                  <c:v>1.60423422514713E-32</c:v>
                </c:pt>
                <c:pt idx="4">
                  <c:v>1.9789509613127708E-32</c:v>
                </c:pt>
                <c:pt idx="5">
                  <c:v>2.440550410056509E-32</c:v>
                </c:pt>
                <c:pt idx="6">
                  <c:v>3.0090263157461364E-32</c:v>
                </c:pt>
                <c:pt idx="7">
                  <c:v>3.7089382330733205E-32</c:v>
                </c:pt>
                <c:pt idx="8">
                  <c:v>4.5704460349251616E-32</c:v>
                </c:pt>
                <c:pt idx="9">
                  <c:v>5.6305769441604095E-32</c:v>
                </c:pt>
                <c:pt idx="10">
                  <c:v>6.9347769264986656E-32</c:v>
                </c:pt>
                <c:pt idx="11">
                  <c:v>8.5388097412617867E-32</c:v>
                </c:pt>
                <c:pt idx="12">
                  <c:v>1.0511080918407043E-31</c:v>
                </c:pt>
                <c:pt idx="13">
                  <c:v>1.2935480959121373E-31</c:v>
                </c:pt>
                <c:pt idx="14">
                  <c:v>1.5914862805983667E-31</c:v>
                </c:pt>
                <c:pt idx="15">
                  <c:v>1.9575293906210427E-31</c:v>
                </c:pt>
                <c:pt idx="16">
                  <c:v>2.4071253971415989E-31</c:v>
                </c:pt>
                <c:pt idx="17">
                  <c:v>2.9591987009799195E-31</c:v>
                </c:pt>
                <c:pt idx="18">
                  <c:v>3.636926182447744E-31</c:v>
                </c:pt>
                <c:pt idx="19">
                  <c:v>4.4686850656989783E-31</c:v>
                </c:pt>
                <c:pt idx="20">
                  <c:v>5.4892103173507446E-31</c:v>
                </c:pt>
                <c:pt idx="21">
                  <c:v>6.7410075082787253E-31</c:v>
                </c:pt>
                <c:pt idx="22">
                  <c:v>8.2760770469648965E-31</c:v>
                </c:pt>
                <c:pt idx="23">
                  <c:v>1.0158017824256483E-30</c:v>
                </c:pt>
                <c:pt idx="24">
                  <c:v>1.2464593046619243E-30</c:v>
                </c:pt>
                <c:pt idx="25">
                  <c:v>1.5290858937033005E-30</c:v>
                </c:pt>
                <c:pt idx="26">
                  <c:v>1.8752978723815676E-30</c:v>
                </c:pt>
                <c:pt idx="27">
                  <c:v>2.2992870726892278E-30</c:v>
                </c:pt>
                <c:pt idx="28">
                  <c:v>2.8183871383840131E-30</c:v>
                </c:pt>
                <c:pt idx="29">
                  <c:v>3.4537632917729494E-30</c:v>
                </c:pt>
                <c:pt idx="30">
                  <c:v>4.2312522487473679E-30</c:v>
                </c:pt>
                <c:pt idx="31">
                  <c:v>5.1823846823475699E-30</c:v>
                </c:pt>
                <c:pt idx="32">
                  <c:v>6.3456295636396336E-30</c:v>
                </c:pt>
                <c:pt idx="33">
                  <c:v>7.7679081072802383E-30</c:v>
                </c:pt>
                <c:pt idx="34">
                  <c:v>9.5064352224339601E-30</c:v>
                </c:pt>
                <c:pt idx="35">
                  <c:v>1.1630958693071977E-29</c:v>
                </c:pt>
                <c:pt idx="36">
                  <c:v>1.4226481234415692E-29</c:v>
                </c:pt>
                <c:pt idx="37">
                  <c:v>1.7396568632600512E-29</c:v>
                </c:pt>
                <c:pt idx="38">
                  <c:v>2.1267369037881808E-29</c:v>
                </c:pt>
                <c:pt idx="39">
                  <c:v>2.5992494923265743E-29</c:v>
                </c:pt>
                <c:pt idx="40">
                  <c:v>3.1758951210174329E-29</c:v>
                </c:pt>
                <c:pt idx="41">
                  <c:v>3.8794331733802577E-29</c:v>
                </c:pt>
                <c:pt idx="42">
                  <c:v>4.7375552973608531E-29</c:v>
                </c:pt>
                <c:pt idx="43">
                  <c:v>5.783945046282155E-29</c:v>
                </c:pt>
                <c:pt idx="44">
                  <c:v>7.0595631546271628E-29</c:v>
                </c:pt>
                <c:pt idx="45">
                  <c:v>8.614206057060873E-29</c:v>
                </c:pt>
                <c:pt idx="46">
                  <c:v>1.0508395212340994E-28</c:v>
                </c:pt>
                <c:pt idx="47">
                  <c:v>1.2815666804879359E-28</c:v>
                </c:pt>
                <c:pt idx="48">
                  <c:v>1.5625345892505741E-28</c:v>
                </c:pt>
                <c:pt idx="49">
                  <c:v>1.9045906554320907E-28</c:v>
                </c:pt>
                <c:pt idx="50">
                  <c:v>2.3209040681869197E-28</c:v>
                </c:pt>
                <c:pt idx="51">
                  <c:v>2.8274583478014502E-28</c:v>
                </c:pt>
                <c:pt idx="52">
                  <c:v>3.4436474374411908E-28</c:v>
                </c:pt>
                <c:pt idx="53">
                  <c:v>4.1929969000135275E-28</c:v>
                </c:pt>
                <c:pt idx="54">
                  <c:v>5.1040362312900518E-28</c:v>
                </c:pt>
                <c:pt idx="55">
                  <c:v>6.2113536561370101E-28</c:v>
                </c:pt>
                <c:pt idx="56">
                  <c:v>7.5568712238506537E-28</c:v>
                </c:pt>
                <c:pt idx="57">
                  <c:v>9.1913857774676305E-28</c:v>
                </c:pt>
                <c:pt idx="58">
                  <c:v>1.1176430712066389E-27</c:v>
                </c:pt>
                <c:pt idx="59">
                  <c:v>1.358652466480094E-27</c:v>
                </c:pt>
                <c:pt idx="60">
                  <c:v>1.6511886789194507E-27</c:v>
                </c:pt>
                <c:pt idx="61">
                  <c:v>2.0061714497644768E-27</c:v>
                </c:pt>
                <c:pt idx="62">
                  <c:v>2.4368139071533641E-27</c:v>
                </c:pt>
                <c:pt idx="63">
                  <c:v>2.9590997975071276E-27</c:v>
                </c:pt>
                <c:pt idx="64">
                  <c:v>3.5923590871807897E-27</c:v>
                </c:pt>
                <c:pt idx="65">
                  <c:v>4.359962013937411E-27</c:v>
                </c:pt>
                <c:pt idx="66">
                  <c:v>5.2901557271646897E-27</c:v>
                </c:pt>
                <c:pt idx="67">
                  <c:v>6.4170725241465625E-27</c:v>
                </c:pt>
                <c:pt idx="68">
                  <c:v>7.7819445332392405E-27</c:v>
                </c:pt>
                <c:pt idx="69">
                  <c:v>9.4345667005563185E-27</c:v>
                </c:pt>
                <c:pt idx="70">
                  <c:v>1.1435058337369399E-26</c:v>
                </c:pt>
                <c:pt idx="71">
                  <c:v>1.3855983556105199E-26</c:v>
                </c:pt>
                <c:pt idx="72">
                  <c:v>1.6784902985784028E-26</c:v>
                </c:pt>
                <c:pt idx="73">
                  <c:v>2.0327443614715216E-26</c:v>
                </c:pt>
                <c:pt idx="74">
                  <c:v>2.4610990912864033E-26</c:v>
                </c:pt>
                <c:pt idx="75">
                  <c:v>2.9789128113356895E-26</c:v>
                </c:pt>
                <c:pt idx="76">
                  <c:v>3.6046972329559857E-26</c:v>
                </c:pt>
                <c:pt idx="77">
                  <c:v>4.360758686159815E-26</c:v>
                </c:pt>
                <c:pt idx="78">
                  <c:v>5.2739684540629735E-26</c:v>
                </c:pt>
                <c:pt idx="79">
                  <c:v>6.3766879405545506E-26</c:v>
                </c:pt>
                <c:pt idx="80">
                  <c:v>7.7078794743480729E-26</c:v>
                </c:pt>
                <c:pt idx="81">
                  <c:v>9.3144396167009802E-26</c:v>
                </c:pt>
                <c:pt idx="82">
                  <c:v>1.1252799085039096E-25</c:v>
                </c:pt>
                <c:pt idx="83">
                  <c:v>1.3590842056830527E-25</c:v>
                </c:pt>
                <c:pt idx="84">
                  <c:v>1.6410207950051539E-25</c:v>
                </c:pt>
                <c:pt idx="85">
                  <c:v>1.9809051110143285E-25</c:v>
                </c:pt>
                <c:pt idx="86">
                  <c:v>2.3905348547393454E-25</c:v>
                </c:pt>
                <c:pt idx="87">
                  <c:v>2.8840863428563776E-25</c:v>
                </c:pt>
                <c:pt idx="88">
                  <c:v>3.4785892959222789E-25</c:v>
                </c:pt>
                <c:pt idx="89">
                  <c:v>4.1944954262208742E-25</c:v>
                </c:pt>
                <c:pt idx="90">
                  <c:v>5.0563591602284626E-25</c:v>
                </c:pt>
                <c:pt idx="91">
                  <c:v>6.0936523767742012E-25</c:v>
                </c:pt>
                <c:pt idx="92">
                  <c:v>7.3417392638421E-25</c:v>
                </c:pt>
                <c:pt idx="93">
                  <c:v>8.8430424265371449E-25</c:v>
                </c:pt>
                <c:pt idx="94">
                  <c:v>1.0648437364929715E-24</c:v>
                </c:pt>
                <c:pt idx="95">
                  <c:v>1.2818919564367353E-24</c:v>
                </c:pt>
                <c:pt idx="96">
                  <c:v>1.5427596918808137E-24</c:v>
                </c:pt>
                <c:pt idx="97">
                  <c:v>1.8562070288191511E-24</c:v>
                </c:pt>
                <c:pt idx="98">
                  <c:v>2.2327276979367715E-24</c:v>
                </c:pt>
                <c:pt idx="99">
                  <c:v>2.6848886190169613E-24</c:v>
                </c:pt>
                <c:pt idx="100">
                  <c:v>3.2277352387365137E-24</c:v>
                </c:pt>
                <c:pt idx="101">
                  <c:v>3.8792752709106632E-24</c:v>
                </c:pt>
                <c:pt idx="102">
                  <c:v>4.6610558368583516E-24</c:v>
                </c:pt>
                <c:pt idx="103">
                  <c:v>5.5988518402423746E-24</c:v>
                </c:pt>
                <c:pt idx="104">
                  <c:v>6.7234867768627979E-24</c:v>
                </c:pt>
                <c:pt idx="105">
                  <c:v>8.0718111748015621E-24</c:v>
                </c:pt>
                <c:pt idx="106">
                  <c:v>9.6878685979781338E-24</c:v>
                </c:pt>
                <c:pt idx="107">
                  <c:v>1.1624284764782391E-23</c:v>
                </c:pt>
                <c:pt idx="108">
                  <c:v>1.3943921994283929E-23</c:v>
                </c:pt>
                <c:pt idx="109">
                  <c:v>1.6721849086166102E-23</c:v>
                </c:pt>
                <c:pt idx="110">
                  <c:v>2.0047686090876022E-23</c:v>
                </c:pt>
                <c:pt idx="111">
                  <c:v>2.4028394504618392E-23</c:v>
                </c:pt>
                <c:pt idx="112">
                  <c:v>2.879159653706178E-23</c:v>
                </c:pt>
                <c:pt idx="113">
                  <c:v>3.4489522621293394E-23</c:v>
                </c:pt>
                <c:pt idx="114">
                  <c:v>4.1303704706839842E-23</c:v>
                </c:pt>
                <c:pt idx="115">
                  <c:v>4.9450554603438393E-23</c:v>
                </c:pt>
                <c:pt idx="116">
                  <c:v>5.9187992338553533E-23</c:v>
                </c:pt>
                <c:pt idx="117">
                  <c:v>7.0823319873503033E-23</c:v>
                </c:pt>
                <c:pt idx="118">
                  <c:v>8.4722571422749333E-23</c:v>
                </c:pt>
                <c:pt idx="119">
                  <c:v>1.013216140457619E-22</c:v>
                </c:pt>
                <c:pt idx="120">
                  <c:v>1.2113932227668499E-22</c:v>
                </c:pt>
                <c:pt idx="121">
                  <c:v>1.4479320973216396E-22</c:v>
                </c:pt>
                <c:pt idx="122">
                  <c:v>1.7301797046148838E-22</c:v>
                </c:pt>
                <c:pt idx="123">
                  <c:v>2.0668746521713284E-22</c:v>
                </c:pt>
                <c:pt idx="124">
                  <c:v>2.4684078505424529E-22</c:v>
                </c:pt>
                <c:pt idx="125">
                  <c:v>2.94713139300521E-22</c:v>
                </c:pt>
                <c:pt idx="126">
                  <c:v>3.5177245014252984E-22</c:v>
                </c:pt>
                <c:pt idx="127">
                  <c:v>4.1976269535610135E-22</c:v>
                </c:pt>
                <c:pt idx="128">
                  <c:v>5.0075522846382687E-22</c:v>
                </c:pt>
                <c:pt idx="129">
                  <c:v>5.9720952667811675E-22</c:v>
                </c:pt>
                <c:pt idx="130">
                  <c:v>7.1204507737938471E-22</c:v>
                </c:pt>
                <c:pt idx="131">
                  <c:v>8.4872642031592907E-22</c:v>
                </c:pt>
                <c:pt idx="132">
                  <c:v>1.0113637234616002E-21</c:v>
                </c:pt>
                <c:pt idx="133">
                  <c:v>1.2048316946776849E-21</c:v>
                </c:pt>
                <c:pt idx="134">
                  <c:v>1.4349101303884732E-21</c:v>
                </c:pt>
                <c:pt idx="135">
                  <c:v>1.7084499892158139E-21</c:v>
                </c:pt>
                <c:pt idx="136">
                  <c:v>2.0335695679013475E-21</c:v>
                </c:pt>
                <c:pt idx="137">
                  <c:v>2.4198861672845436E-21</c:v>
                </c:pt>
                <c:pt idx="138">
                  <c:v>2.8787895876631295E-21</c:v>
                </c:pt>
                <c:pt idx="139">
                  <c:v>3.4237649102435986E-21</c:v>
                </c:pt>
                <c:pt idx="140">
                  <c:v>4.0707733335370862E-21</c:v>
                </c:pt>
                <c:pt idx="141">
                  <c:v>4.8387013726427357E-21</c:v>
                </c:pt>
                <c:pt idx="142">
                  <c:v>5.7498905356063274E-21</c:v>
                </c:pt>
                <c:pt idx="143">
                  <c:v>6.8307617088233721E-21</c:v>
                </c:pt>
                <c:pt idx="144">
                  <c:v>8.1125509669082316E-21</c:v>
                </c:pt>
                <c:pt idx="145">
                  <c:v>9.6321764327817139E-21</c:v>
                </c:pt>
                <c:pt idx="146">
                  <c:v>1.1433259223604614E-20</c:v>
                </c:pt>
                <c:pt idx="147">
                  <c:v>1.3567325513049772E-20</c:v>
                </c:pt>
                <c:pt idx="148">
                  <c:v>1.6095221416957239E-20</c:v>
                </c:pt>
                <c:pt idx="149">
                  <c:v>1.9088777884500526E-20</c:v>
                </c:pt>
                <c:pt idx="150">
                  <c:v>2.2632769184400739E-20</c:v>
                </c:pt>
                <c:pt idx="151">
                  <c:v>2.6827216069594306E-20</c:v>
                </c:pt>
                <c:pt idx="152">
                  <c:v>3.1790093470551862E-20</c:v>
                </c:pt>
                <c:pt idx="153">
                  <c:v>3.7660512813231781E-20</c:v>
                </c:pt>
                <c:pt idx="154">
                  <c:v>4.4602461035841055E-20</c:v>
                </c:pt>
                <c:pt idx="155">
                  <c:v>5.280919237155778E-20</c:v>
                </c:pt>
                <c:pt idx="156">
                  <c:v>6.2508385306214223E-20</c:v>
                </c:pt>
                <c:pt idx="157">
                  <c:v>7.3968196208425325E-20</c:v>
                </c:pt>
                <c:pt idx="158">
                  <c:v>8.7504363400066924E-20</c:v>
                </c:pt>
                <c:pt idx="159">
                  <c:v>1.0348854143207708E-19</c:v>
                </c:pt>
                <c:pt idx="160">
                  <c:v>1.223580756526111E-19</c:v>
                </c:pt>
                <c:pt idx="161">
                  <c:v>1.4462746251084552E-19</c:v>
                </c:pt>
                <c:pt idx="162">
                  <c:v>1.7090178226762191E-19</c:v>
                </c:pt>
                <c:pt idx="163">
                  <c:v>2.0189243881537124E-19</c:v>
                </c:pt>
                <c:pt idx="164">
                  <c:v>2.3843559729377574E-19</c:v>
                </c:pt>
                <c:pt idx="165">
                  <c:v>2.8151377534859211E-19</c:v>
                </c:pt>
                <c:pt idx="166">
                  <c:v>3.3228111980806426E-19</c:v>
                </c:pt>
                <c:pt idx="167">
                  <c:v>3.9209298884499235E-19</c:v>
                </c:pt>
                <c:pt idx="168">
                  <c:v>4.6254056252420545E-19</c:v>
                </c:pt>
                <c:pt idx="169">
                  <c:v>5.4549132413604002E-19</c:v>
                </c:pt>
                <c:pt idx="170">
                  <c:v>6.4313639377502188E-19</c:v>
                </c:pt>
                <c:pt idx="171">
                  <c:v>7.5804585720497669E-19</c:v>
                </c:pt>
                <c:pt idx="172">
                  <c:v>8.9323342082700332E-19</c:v>
                </c:pt>
                <c:pt idx="173">
                  <c:v>1.0522319417307562E-18</c:v>
                </c:pt>
                <c:pt idx="174">
                  <c:v>1.2391816351313978E-18</c:v>
                </c:pt>
                <c:pt idx="175">
                  <c:v>1.4589330556228421E-18</c:v>
                </c:pt>
                <c:pt idx="176">
                  <c:v>1.7171672899422126E-18</c:v>
                </c:pt>
                <c:pt idx="177">
                  <c:v>2.0205361950473128E-18</c:v>
                </c:pt>
                <c:pt idx="178">
                  <c:v>2.3768259744815318E-18</c:v>
                </c:pt>
                <c:pt idx="179">
                  <c:v>2.795147918522313E-18</c:v>
                </c:pt>
                <c:pt idx="180">
                  <c:v>3.2861607509946598E-18</c:v>
                </c:pt>
                <c:pt idx="181">
                  <c:v>3.8623297403933116E-18</c:v>
                </c:pt>
                <c:pt idx="182">
                  <c:v>4.5382285617430809E-18</c:v>
                </c:pt>
                <c:pt idx="183">
                  <c:v>5.3308908545148072E-18</c:v>
                </c:pt>
                <c:pt idx="184">
                  <c:v>6.2602195321332557E-18</c:v>
                </c:pt>
                <c:pt idx="185">
                  <c:v>7.3494631838652504E-18</c:v>
                </c:pt>
                <c:pt idx="186">
                  <c:v>8.6257703952639119E-18</c:v>
                </c:pt>
                <c:pt idx="187">
                  <c:v>1.0120834532961609E-17</c:v>
                </c:pt>
                <c:pt idx="188">
                  <c:v>1.187164352585626E-17</c:v>
                </c:pt>
                <c:pt idx="189">
                  <c:v>1.3921351470897845E-17</c:v>
                </c:pt>
                <c:pt idx="190">
                  <c:v>1.6320291544614668E-17</c:v>
                </c:pt>
                <c:pt idx="191">
                  <c:v>1.912715276479328E-17</c:v>
                </c:pt>
                <c:pt idx="192">
                  <c:v>2.2410346683883552E-17</c:v>
                </c:pt>
                <c:pt idx="193">
                  <c:v>2.6249594177175549E-17</c:v>
                </c:pt>
                <c:pt idx="194">
                  <c:v>3.073776719941073E-17</c:v>
                </c:pt>
                <c:pt idx="195">
                  <c:v>3.5983025814290439E-17</c:v>
                </c:pt>
                <c:pt idx="196">
                  <c:v>4.21112970662078E-17</c:v>
                </c:pt>
                <c:pt idx="197">
                  <c:v>4.9269149479301515E-17</c:v>
                </c:pt>
                <c:pt idx="198">
                  <c:v>5.7627125291386162E-17</c:v>
                </c:pt>
                <c:pt idx="199">
                  <c:v>6.7383602105091574E-17</c:v>
                </c:pt>
                <c:pt idx="200">
                  <c:v>7.8769266676974397E-17</c:v>
                </c:pt>
                <c:pt idx="201">
                  <c:v>9.2052296257661755E-17</c:v>
                </c:pt>
                <c:pt idx="202">
                  <c:v>1.0754435751383583E-16</c:v>
                </c:pt>
                <c:pt idx="203">
                  <c:v>1.256075498646459E-16</c:v>
                </c:pt>
                <c:pt idx="204">
                  <c:v>1.4666243940331257E-16</c:v>
                </c:pt>
                <c:pt idx="205">
                  <c:v>1.7119735178316684E-16</c:v>
                </c:pt>
                <c:pt idx="206">
                  <c:v>1.9977911798466172E-16</c:v>
                </c:pt>
                <c:pt idx="207">
                  <c:v>2.3306549621558578E-16</c:v>
                </c:pt>
                <c:pt idx="208">
                  <c:v>2.7181952687457489E-16</c:v>
                </c:pt>
                <c:pt idx="209">
                  <c:v>3.1692611617325346E-16</c:v>
                </c:pt>
                <c:pt idx="210">
                  <c:v>3.6941118840399121E-16</c:v>
                </c:pt>
                <c:pt idx="211">
                  <c:v>4.3046379772929209E-16</c:v>
                </c:pt>
                <c:pt idx="212">
                  <c:v>5.0146164877778079E-16</c:v>
                </c:pt>
                <c:pt idx="213">
                  <c:v>5.840005422351665E-16</c:v>
                </c:pt>
                <c:pt idx="214">
                  <c:v>6.7992833837437342E-16</c:v>
                </c:pt>
                <c:pt idx="215">
                  <c:v>7.9138411929761442E-16</c:v>
                </c:pt>
                <c:pt idx="216">
                  <c:v>9.2084333139334922E-16</c:v>
                </c:pt>
                <c:pt idx="217">
                  <c:v>1.0711698046478413E-15</c:v>
                </c:pt>
                <c:pt idx="218">
                  <c:v>1.2456756774639526E-15</c:v>
                </c:pt>
                <c:pt idx="219">
                  <c:v>1.4481904064016148E-15</c:v>
                </c:pt>
                <c:pt idx="220">
                  <c:v>1.6831402129670815E-15</c:v>
                </c:pt>
                <c:pt idx="221">
                  <c:v>1.9556395167966079E-15</c:v>
                </c:pt>
                <c:pt idx="222">
                  <c:v>2.2715961301257996E-15</c:v>
                </c:pt>
                <c:pt idx="223">
                  <c:v>2.6378322461674827E-15</c:v>
                </c:pt>
                <c:pt idx="224">
                  <c:v>3.0622235481810201E-15</c:v>
                </c:pt>
                <c:pt idx="225">
                  <c:v>3.5538591021980835E-15</c:v>
                </c:pt>
                <c:pt idx="226">
                  <c:v>4.1232250797051828E-15</c:v>
                </c:pt>
                <c:pt idx="227">
                  <c:v>4.782415794244624E-15</c:v>
                </c:pt>
                <c:pt idx="228">
                  <c:v>5.5453760350442268E-15</c:v>
                </c:pt>
                <c:pt idx="229">
                  <c:v>6.4281792495873504E-15</c:v>
                </c:pt>
                <c:pt idx="230">
                  <c:v>7.4493467759434154E-15</c:v>
                </c:pt>
                <c:pt idx="231">
                  <c:v>8.6302140643159254E-15</c:v>
                </c:pt>
                <c:pt idx="232">
                  <c:v>9.9953506692250097E-15</c:v>
                </c:pt>
                <c:pt idx="233">
                  <c:v>1.1573041751851679E-14</c:v>
                </c:pt>
                <c:pt idx="234">
                  <c:v>1.3395839923175416E-14</c:v>
                </c:pt>
                <c:pt idx="235">
                  <c:v>1.5501197498874736E-14</c:v>
                </c:pt>
                <c:pt idx="236">
                  <c:v>1.7932190649638541E-14</c:v>
                </c:pt>
                <c:pt idx="237">
                  <c:v>2.0738348534450783E-14</c:v>
                </c:pt>
                <c:pt idx="238">
                  <c:v>2.3976602329005155E-14</c:v>
                </c:pt>
                <c:pt idx="239">
                  <c:v>2.7712371134395135E-14</c:v>
                </c:pt>
                <c:pt idx="240">
                  <c:v>3.2020804104335203E-14</c:v>
                </c:pt>
                <c:pt idx="241">
                  <c:v>3.6988200803059756E-14</c:v>
                </c:pt>
                <c:pt idx="242">
                  <c:v>4.2713634838860996E-14</c:v>
                </c:pt>
                <c:pt idx="243">
                  <c:v>4.9310809259922877E-14</c:v>
                </c:pt>
                <c:pt idx="244">
                  <c:v>5.6910176103788839E-14</c:v>
                </c:pt>
                <c:pt idx="245">
                  <c:v>6.5661356916463098E-14</c:v>
                </c:pt>
                <c:pt idx="246">
                  <c:v>7.5735906074250611E-14</c:v>
                </c:pt>
                <c:pt idx="247">
                  <c:v>8.7330464424541384E-14</c:v>
                </c:pt>
                <c:pt idx="248">
                  <c:v>1.006703571957735E-13</c:v>
                </c:pt>
                <c:pt idx="249">
                  <c:v>1.1601369742072102E-13</c:v>
                </c:pt>
                <c:pt idx="250">
                  <c:v>1.3365606435516349E-13</c:v>
                </c:pt>
                <c:pt idx="251">
                  <c:v>1.5393583571306912E-13</c:v>
                </c:pt>
                <c:pt idx="252">
                  <c:v>1.7724026308380262E-13</c:v>
                </c:pt>
                <c:pt idx="253">
                  <c:v>2.0401239183653942E-13</c:v>
                </c:pt>
                <c:pt idx="254">
                  <c:v>2.3475894028449931E-13</c:v>
                </c:pt>
                <c:pt idx="255">
                  <c:v>2.7005926812630713E-13</c:v>
                </c:pt>
                <c:pt idx="256">
                  <c:v>3.1057558137281133E-13</c:v>
                </c:pt>
                <c:pt idx="257">
                  <c:v>3.5706454038516189E-13</c:v>
                </c:pt>
                <c:pt idx="258">
                  <c:v>4.1039045956119464E-13</c:v>
                </c:pt>
                <c:pt idx="259">
                  <c:v>4.71540311924935E-13</c:v>
                </c:pt>
                <c:pt idx="260">
                  <c:v>5.4164077974422771E-13</c:v>
                </c:pt>
                <c:pt idx="261">
                  <c:v>6.2197762371762366E-13</c:v>
                </c:pt>
                <c:pt idx="262">
                  <c:v>7.1401767867924655E-13</c:v>
                </c:pt>
                <c:pt idx="263">
                  <c:v>8.1943382363243534E-13</c:v>
                </c:pt>
                <c:pt idx="264">
                  <c:v>9.4013331884773075E-13</c:v>
                </c:pt>
                <c:pt idx="265">
                  <c:v>1.0782899532715805E-12</c:v>
                </c:pt>
                <c:pt idx="266">
                  <c:v>1.2363805023773986E-12</c:v>
                </c:pt>
                <c:pt idx="267">
                  <c:v>1.4172260605353983E-12</c:v>
                </c:pt>
                <c:pt idx="268">
                  <c:v>1.6240388838909908E-12</c:v>
                </c:pt>
                <c:pt idx="269">
                  <c:v>1.8604754605392443E-12</c:v>
                </c:pt>
                <c:pt idx="270">
                  <c:v>2.1306966156069444E-12</c:v>
                </c:pt>
                <c:pt idx="271">
                  <c:v>2.4394355607965599E-12</c:v>
                </c:pt>
                <c:pt idx="272">
                  <c:v>2.7920749124189846E-12</c:v>
                </c:pt>
                <c:pt idx="273">
                  <c:v>3.1947338304078955E-12</c:v>
                </c:pt>
                <c:pt idx="274">
                  <c:v>3.6543665749181515E-12</c:v>
                </c:pt>
                <c:pt idx="275">
                  <c:v>4.1788739386587857E-12</c:v>
                </c:pt>
                <c:pt idx="276">
                  <c:v>4.7772291943412826E-12</c:v>
                </c:pt>
                <c:pt idx="277">
                  <c:v>5.4596203994222115E-12</c:v>
                </c:pt>
                <c:pt idx="278">
                  <c:v>6.2376111278273065E-12</c:v>
                </c:pt>
                <c:pt idx="279">
                  <c:v>7.1243219527987422E-12</c:v>
                </c:pt>
                <c:pt idx="280">
                  <c:v>8.1346352897896241E-12</c:v>
                </c:pt>
                <c:pt idx="281">
                  <c:v>9.2854265272408936E-12</c:v>
                </c:pt>
                <c:pt idx="282">
                  <c:v>1.0595824729333347E-11</c:v>
                </c:pt>
                <c:pt idx="283">
                  <c:v>1.2087506593444643E-11</c:v>
                </c:pt>
                <c:pt idx="284">
                  <c:v>1.3785027790175079E-11</c:v>
                </c:pt>
                <c:pt idx="285">
                  <c:v>1.5716196311382978E-11</c:v>
                </c:pt>
                <c:pt idx="286">
                  <c:v>1.7912493006991528E-11</c:v>
                </c:pt>
                <c:pt idx="287">
                  <c:v>2.04095451113945E-11</c:v>
                </c:pt>
                <c:pt idx="288">
                  <c:v>2.3247659251967593E-11</c:v>
                </c:pt>
                <c:pt idx="289">
                  <c:v>2.647242120377506E-11</c:v>
                </c:pt>
                <c:pt idx="290">
                  <c:v>3.0135370514617191E-11</c:v>
                </c:pt>
                <c:pt idx="291">
                  <c:v>3.4294759083317263E-11</c:v>
                </c:pt>
                <c:pt idx="292">
                  <c:v>3.9016403841761134E-11</c:v>
                </c:pt>
                <c:pt idx="293">
                  <c:v>4.4374644880811814E-11</c:v>
                </c:pt>
                <c:pt idx="294">
                  <c:v>5.0453421683032043E-11</c:v>
                </c:pt>
                <c:pt idx="295">
                  <c:v>5.7347481599211136E-11</c:v>
                </c:pt>
                <c:pt idx="296">
                  <c:v>6.5163736342348661E-11</c:v>
                </c:pt>
                <c:pt idx="297">
                  <c:v>7.4022784095300058E-11</c:v>
                </c:pt>
                <c:pt idx="298">
                  <c:v>8.4060616851038852E-11</c:v>
                </c:pt>
                <c:pt idx="299">
                  <c:v>9.5430534854430719E-11</c:v>
                </c:pt>
                <c:pt idx="300">
                  <c:v>1.0830529250879093E-10</c:v>
                </c:pt>
                <c:pt idx="301">
                  <c:v>1.2287950288526338E-10</c:v>
                </c:pt>
                <c:pt idx="302">
                  <c:v>1.3937233104433651E-10</c:v>
                </c:pt>
                <c:pt idx="303">
                  <c:v>1.5803050979152192E-10</c:v>
                </c:pt>
                <c:pt idx="304">
                  <c:v>1.7913171527043574E-10</c:v>
                </c:pt>
                <c:pt idx="305">
                  <c:v>2.0298834398353972E-10</c:v>
                </c:pt>
                <c:pt idx="306">
                  <c:v>2.299517374752855E-10</c:v>
                </c:pt>
                <c:pt idx="307">
                  <c:v>2.6041690605005702E-10</c:v>
                </c:pt>
                <c:pt idx="308">
                  <c:v>2.9482780858378461E-10</c:v>
                </c:pt>
                <c:pt idx="309">
                  <c:v>3.3368325178475155E-10</c:v>
                </c:pt>
                <c:pt idx="310">
                  <c:v>3.7754347921240568E-10</c:v>
                </c:pt>
                <c:pt idx="311">
                  <c:v>4.2703752806298394E-10</c:v>
                </c:pt>
                <c:pt idx="312">
                  <c:v>4.8287144022282717E-10</c:v>
                </c:pt>
                <c:pt idx="313">
                  <c:v>5.4583742348598398E-10</c:v>
                </c:pt>
                <c:pt idx="314">
                  <c:v>6.168240691919018E-10</c:v>
                </c:pt>
                <c:pt idx="315">
                  <c:v>6.9682774398088841E-10</c:v>
                </c:pt>
                <c:pt idx="316">
                  <c:v>7.869652859784854E-10</c:v>
                </c:pt>
                <c:pt idx="317">
                  <c:v>8.884881496360599E-10</c:v>
                </c:pt>
                <c:pt idx="318">
                  <c:v>1.0027981587877897E-9</c:v>
                </c:pt>
                <c:pt idx="319">
                  <c:v>1.1314650443636524E-9</c:v>
                </c:pt>
                <c:pt idx="320">
                  <c:v>1.2762459618245586E-9</c:v>
                </c:pt>
                <c:pt idx="321">
                  <c:v>1.4391072038252746E-9</c:v>
                </c:pt>
                <c:pt idx="322">
                  <c:v>1.6222483461712067E-9</c:v>
                </c:pt>
                <c:pt idx="323">
                  <c:v>1.8281290898825776E-9</c:v>
                </c:pt>
                <c:pt idx="324">
                  <c:v>2.0594990894193102E-9</c:v>
                </c:pt>
                <c:pt idx="325">
                  <c:v>2.3194310870502481E-9</c:v>
                </c:pt>
                <c:pt idx="326">
                  <c:v>2.6113577061960349E-9</c:v>
                </c:pt>
                <c:pt idx="327">
                  <c:v>2.9391122926622029E-9</c:v>
                </c:pt>
                <c:pt idx="328">
                  <c:v>3.3069742322758529E-9</c:v>
                </c:pt>
                <c:pt idx="329">
                  <c:v>3.7197192168195152E-9</c:v>
                </c:pt>
                <c:pt idx="330">
                  <c:v>4.1826749778104945E-9</c:v>
                </c:pt>
                <c:pt idx="331">
                  <c:v>4.7017830598079558E-9</c:v>
                </c:pt>
                <c:pt idx="332">
                  <c:v>5.2836672620506775E-9</c:v>
                </c:pt>
                <c:pt idx="333">
                  <c:v>5.9357094398117622E-9</c:v>
                </c:pt>
                <c:pt idx="334">
                  <c:v>6.6661334253109503E-9</c:v>
                </c:pt>
                <c:pt idx="335">
                  <c:v>7.4840979028569966E-9</c:v>
                </c:pt>
                <c:pt idx="336">
                  <c:v>8.3997991548175797E-9</c:v>
                </c:pt>
                <c:pt idx="337">
                  <c:v>9.4245846844176824E-9</c:v>
                </c:pt>
                <c:pt idx="338">
                  <c:v>1.0571078819119848E-8</c:v>
                </c:pt>
                <c:pt idx="339">
                  <c:v>1.1853321504988286E-8</c:v>
                </c:pt>
                <c:pt idx="340">
                  <c:v>1.3286921618912112E-8</c:v>
                </c:pt>
                <c:pt idx="341">
                  <c:v>1.4889226252454399E-8</c:v>
                </c:pt>
                <c:pt idx="342">
                  <c:v>1.6679507559641484E-8</c:v>
                </c:pt>
                <c:pt idx="343">
                  <c:v>1.8679168911755703E-8</c:v>
                </c:pt>
                <c:pt idx="344">
                  <c:v>2.0911972266573206E-8</c:v>
                </c:pt>
                <c:pt idx="345">
                  <c:v>2.3404288838292541E-8</c:v>
                </c:pt>
                <c:pt idx="346">
                  <c:v>2.6185375349129831E-8</c:v>
                </c:pt>
                <c:pt idx="347">
                  <c:v>2.9287678355083819E-8</c:v>
                </c:pt>
                <c:pt idx="348">
                  <c:v>3.2747169368486728E-8</c:v>
                </c:pt>
                <c:pt idx="349">
                  <c:v>3.6603713750248963E-8</c:v>
                </c:pt>
                <c:pt idx="350">
                  <c:v>4.0901476615457815E-8</c:v>
                </c:pt>
                <c:pt idx="351">
                  <c:v>4.5689369291717897E-8</c:v>
                </c:pt>
                <c:pt idx="352">
                  <c:v>5.1021540187964066E-8</c:v>
                </c:pt>
                <c:pt idx="353">
                  <c:v>5.6957914279486877E-8</c:v>
                </c:pt>
                <c:pt idx="354">
                  <c:v>6.356478578931934E-8</c:v>
                </c:pt>
                <c:pt idx="355">
                  <c:v>7.0915469053657252E-8</c:v>
                </c:pt>
                <c:pt idx="356">
                  <c:v>7.9091012999364154E-8</c:v>
                </c:pt>
                <c:pt idx="357">
                  <c:v>8.8180985138259056E-8</c:v>
                </c:pt>
                <c:pt idx="358">
                  <c:v>9.8284331497787424E-8</c:v>
                </c:pt>
                <c:pt idx="359">
                  <c:v>1.0951031946583215E-7</c:v>
                </c:pt>
                <c:pt idx="360">
                  <c:v>1.2197957112822161E-7</c:v>
                </c:pt>
                <c:pt idx="361">
                  <c:v>1.3582519532836967E-7</c:v>
                </c:pt>
                <c:pt idx="362">
                  <c:v>1.5119402737841651E-7</c:v>
                </c:pt>
                <c:pt idx="363">
                  <c:v>1.6824798610973586E-7</c:v>
                </c:pt>
                <c:pt idx="364">
                  <c:v>1.8716555876317299E-7</c:v>
                </c:pt>
                <c:pt idx="365">
                  <c:v>2.0814342510103114E-7</c:v>
                </c:pt>
                <c:pt idx="366">
                  <c:v>2.3139823306579102E-7</c:v>
                </c:pt>
                <c:pt idx="367">
                  <c:v>2.5716853932945697E-7</c:v>
                </c:pt>
                <c:pt idx="368">
                  <c:v>2.8571692917411453E-7</c:v>
                </c:pt>
                <c:pt idx="369">
                  <c:v>3.1733233131616249E-7</c:v>
                </c:pt>
                <c:pt idx="370">
                  <c:v>3.5233254455617522E-7</c:v>
                </c:pt>
                <c:pt idx="371">
                  <c:v>3.9106699449052485E-7</c:v>
                </c:pt>
                <c:pt idx="372">
                  <c:v>4.3391973997575127E-7</c:v>
                </c:pt>
                <c:pt idx="373">
                  <c:v>4.8131275060371557E-7</c:v>
                </c:pt>
                <c:pt idx="374">
                  <c:v>5.3370947811198765E-7</c:v>
                </c:pt>
                <c:pt idx="375">
                  <c:v>5.9161874645234662E-7</c:v>
                </c:pt>
                <c:pt idx="376">
                  <c:v>6.5559898715577238E-7</c:v>
                </c:pt>
                <c:pt idx="377">
                  <c:v>7.2626284868603247E-7</c:v>
                </c:pt>
                <c:pt idx="378">
                  <c:v>8.0428221066667901E-7</c:v>
                </c:pt>
                <c:pt idx="379">
                  <c:v>8.9039363621197759E-7</c:v>
                </c:pt>
                <c:pt idx="380">
                  <c:v>9.854042980940675E-7</c:v>
                </c:pt>
                <c:pt idx="381">
                  <c:v>1.0901984171503033E-6</c:v>
                </c:pt>
                <c:pt idx="382">
                  <c:v>1.2057442541771215E-6</c:v>
                </c:pt>
                <c:pt idx="383">
                  <c:v>1.3331016996006803E-6</c:v>
                </c:pt>
                <c:pt idx="384">
                  <c:v>1.4734305084293348E-6</c:v>
                </c:pt>
                <c:pt idx="385">
                  <c:v>1.6279992314508796E-6</c:v>
                </c:pt>
                <c:pt idx="386">
                  <c:v>1.7981948972697222E-6</c:v>
                </c:pt>
                <c:pt idx="387">
                  <c:v>1.9855335036834302E-6</c:v>
                </c:pt>
                <c:pt idx="388">
                  <c:v>2.1916713810077317E-6</c:v>
                </c:pt>
                <c:pt idx="389">
                  <c:v>2.4184174943452499E-6</c:v>
                </c:pt>
                <c:pt idx="390">
                  <c:v>2.6677467564196414E-6</c:v>
                </c:pt>
                <c:pt idx="391">
                  <c:v>2.9418144275269772E-6</c:v>
                </c:pt>
                <c:pt idx="392">
                  <c:v>3.2429716843492604E-6</c:v>
                </c:pt>
                <c:pt idx="393">
                  <c:v>3.5737824448810136E-6</c:v>
                </c:pt>
                <c:pt idx="394">
                  <c:v>3.9370415425330995E-6</c:v>
                </c:pt>
                <c:pt idx="395">
                  <c:v>4.3357943486425891E-6</c:v>
                </c:pt>
                <c:pt idx="396">
                  <c:v>4.7733579490674498E-6</c:v>
                </c:pt>
                <c:pt idx="397">
                  <c:v>5.2533439874013485E-6</c:v>
                </c:pt>
                <c:pt idx="398">
                  <c:v>5.7796832945591752E-6</c:v>
                </c:pt>
                <c:pt idx="399">
                  <c:v>6.3566524320209377E-6</c:v>
                </c:pt>
                <c:pt idx="400">
                  <c:v>6.988902284037911E-6</c:v>
                </c:pt>
                <c:pt idx="401">
                  <c:v>7.6814888424440647E-6</c:v>
                </c:pt>
                <c:pt idx="402">
                  <c:v>8.43990633652959E-6</c:v>
                </c:pt>
                <c:pt idx="403">
                  <c:v>9.2701228696420826E-6</c:v>
                </c:pt>
                <c:pt idx="404">
                  <c:v>1.0178618733822144E-5</c:v>
                </c:pt>
                <c:pt idx="405">
                  <c:v>1.1172427583919737E-5</c:v>
                </c:pt>
                <c:pt idx="406">
                  <c:v>1.2259180663167556E-5</c:v>
                </c:pt>
                <c:pt idx="407">
                  <c:v>1.3447154283246908E-5</c:v>
                </c:pt>
                <c:pt idx="408">
                  <c:v>1.4745320773370712E-5</c:v>
                </c:pt>
                <c:pt idx="409">
                  <c:v>1.6163403124938156E-5</c:v>
                </c:pt>
                <c:pt idx="410">
                  <c:v>1.7711933570747753E-5</c:v>
                </c:pt>
                <c:pt idx="411">
                  <c:v>1.940231635078299E-5</c:v>
                </c:pt>
                <c:pt idx="412">
                  <c:v>2.1246894930043238E-5</c:v>
                </c:pt>
                <c:pt idx="413">
                  <c:v>2.3259023947856358E-5</c:v>
                </c:pt>
                <c:pt idx="414">
                  <c:v>2.5453146192573216E-5</c:v>
                </c:pt>
                <c:pt idx="415">
                  <c:v>2.7844874910556346E-5</c:v>
                </c:pt>
                <c:pt idx="416">
                  <c:v>3.0451081773782173E-5</c:v>
                </c:pt>
                <c:pt idx="417">
                  <c:v>3.3289990846292411E-5</c:v>
                </c:pt>
                <c:pt idx="418">
                  <c:v>3.6381278906203792E-5</c:v>
                </c:pt>
                <c:pt idx="419">
                  <c:v>3.974618249677413E-5</c:v>
                </c:pt>
                <c:pt idx="420">
                  <c:v>4.340761209735279E-5</c:v>
                </c:pt>
                <c:pt idx="421">
                  <c:v>4.7390273822715037E-5</c:v>
                </c:pt>
                <c:pt idx="422">
                  <c:v>5.1720799077481179E-5</c:v>
                </c:pt>
                <c:pt idx="423">
                  <c:v>5.6427882610581111E-5</c:v>
                </c:pt>
                <c:pt idx="424">
                  <c:v>6.1542429433841963E-5</c:v>
                </c:pt>
                <c:pt idx="425">
                  <c:v>6.7097711087451493E-5</c:v>
                </c:pt>
                <c:pt idx="426">
                  <c:v>7.3129531754785425E-5</c:v>
                </c:pt>
                <c:pt idx="427">
                  <c:v>7.9676404748273689E-5</c:v>
                </c:pt>
                <c:pt idx="428">
                  <c:v>8.6779739907873649E-5</c:v>
                </c:pt>
                <c:pt idx="429">
                  <c:v>9.4484042473391217E-5</c:v>
                </c:pt>
                <c:pt idx="430">
                  <c:v>1.0283712401159894E-4</c:v>
                </c:pt>
                <c:pt idx="431">
                  <c:v>1.1189032599892383E-4</c:v>
                </c:pt>
                <c:pt idx="432">
                  <c:v>1.2169875667984159E-4</c:v>
                </c:pt>
                <c:pt idx="433">
                  <c:v>1.3232154184088428E-4</c:v>
                </c:pt>
                <c:pt idx="434">
                  <c:v>1.438220901583537E-4</c:v>
                </c:pt>
                <c:pt idx="435">
                  <c:v>1.562683737974746E-4</c:v>
                </c:pt>
                <c:pt idx="436">
                  <c:v>1.6973322495783573E-4</c:v>
                </c:pt>
                <c:pt idx="437">
                  <c:v>1.8429464907779766E-4</c:v>
                </c:pt>
                <c:pt idx="438">
                  <c:v>2.0003615542708085E-4</c:v>
                </c:pt>
                <c:pt idx="439">
                  <c:v>2.170471058321741E-4</c:v>
                </c:pt>
                <c:pt idx="440">
                  <c:v>2.3542308229413858E-4</c:v>
                </c:pt>
                <c:pt idx="441">
                  <c:v>2.5526627427111003E-4</c:v>
                </c:pt>
                <c:pt idx="442">
                  <c:v>2.7668588641038448E-4</c:v>
                </c:pt>
                <c:pt idx="443">
                  <c:v>2.9979856752461855E-4</c:v>
                </c:pt>
                <c:pt idx="444">
                  <c:v>3.2472886161562562E-4</c:v>
                </c:pt>
                <c:pt idx="445">
                  <c:v>3.5160968175578346E-4</c:v>
                </c:pt>
                <c:pt idx="446">
                  <c:v>3.8058280764103486E-4</c:v>
                </c:pt>
                <c:pt idx="447">
                  <c:v>4.1179940763162135E-4</c:v>
                </c:pt>
                <c:pt idx="448">
                  <c:v>4.4542058609617645E-4</c:v>
                </c:pt>
                <c:pt idx="449">
                  <c:v>4.8161795687090889E-4</c:v>
                </c:pt>
                <c:pt idx="450">
                  <c:v>5.2057424363878882E-4</c:v>
                </c:pt>
                <c:pt idx="451">
                  <c:v>5.6248390802382368E-4</c:v>
                </c:pt>
                <c:pt idx="452">
                  <c:v>6.0755380618120192E-4</c:v>
                </c:pt>
                <c:pt idx="453">
                  <c:v>6.5600387464699746E-4</c:v>
                </c:pt>
                <c:pt idx="454">
                  <c:v>7.0806784618841713E-4</c:v>
                </c:pt>
                <c:pt idx="455">
                  <c:v>7.6399399636853632E-4</c:v>
                </c:pt>
                <c:pt idx="456">
                  <c:v>8.2404592151043873E-4</c:v>
                </c:pt>
                <c:pt idx="457">
                  <c:v>8.8850334870498667E-4</c:v>
                </c:pt>
                <c:pt idx="458">
                  <c:v>9.5766297846852253E-4</c:v>
                </c:pt>
                <c:pt idx="459">
                  <c:v>1.0318393606058315E-3</c:v>
                </c:pt>
                <c:pt idx="460">
                  <c:v>1.1113658037809871E-3</c:v>
                </c:pt>
                <c:pt idx="461">
                  <c:v>1.1965953192379459E-3</c:v>
                </c:pt>
                <c:pt idx="462">
                  <c:v>1.2879015990444991E-3</c:v>
                </c:pt>
                <c:pt idx="463">
                  <c:v>1.3856800291602201E-3</c:v>
                </c:pt>
                <c:pt idx="464">
                  <c:v>1.490348737544815E-3</c:v>
                </c:pt>
                <c:pt idx="465">
                  <c:v>1.6023496774350058E-3</c:v>
                </c:pt>
                <c:pt idx="466">
                  <c:v>1.7221497458191986E-3</c:v>
                </c:pt>
                <c:pt idx="467">
                  <c:v>1.8502419370321737E-3</c:v>
                </c:pt>
                <c:pt idx="468">
                  <c:v>1.9871465312774794E-3</c:v>
                </c:pt>
                <c:pt idx="469">
                  <c:v>2.1334123177591926E-3</c:v>
                </c:pt>
                <c:pt idx="470">
                  <c:v>2.2896178519721667E-3</c:v>
                </c:pt>
                <c:pt idx="471">
                  <c:v>2.4563727465541996E-3</c:v>
                </c:pt>
                <c:pt idx="472">
                  <c:v>2.6343189949518918E-3</c:v>
                </c:pt>
                <c:pt idx="473">
                  <c:v>2.8241323269847726E-3</c:v>
                </c:pt>
                <c:pt idx="474">
                  <c:v>3.026523595221672E-3</c:v>
                </c:pt>
                <c:pt idx="475">
                  <c:v>3.2422401908933831E-3</c:v>
                </c:pt>
                <c:pt idx="476">
                  <c:v>3.4720674878742424E-3</c:v>
                </c:pt>
                <c:pt idx="477">
                  <c:v>3.7168303130530574E-3</c:v>
                </c:pt>
                <c:pt idx="478">
                  <c:v>3.9773944412008124E-3</c:v>
                </c:pt>
                <c:pt idx="479">
                  <c:v>4.2546681122073065E-3</c:v>
                </c:pt>
                <c:pt idx="480">
                  <c:v>4.5496035683237164E-3</c:v>
                </c:pt>
                <c:pt idx="481">
                  <c:v>4.8631986087912223E-3</c:v>
                </c:pt>
                <c:pt idx="482">
                  <c:v>5.1964981589761915E-3</c:v>
                </c:pt>
                <c:pt idx="483">
                  <c:v>5.5505958508556569E-3</c:v>
                </c:pt>
                <c:pt idx="484">
                  <c:v>5.9266356114127524E-3</c:v>
                </c:pt>
                <c:pt idx="485">
                  <c:v>6.3258132552064883E-3</c:v>
                </c:pt>
                <c:pt idx="486">
                  <c:v>6.7493780770721302E-3</c:v>
                </c:pt>
                <c:pt idx="487">
                  <c:v>7.1986344405936655E-3</c:v>
                </c:pt>
                <c:pt idx="488">
                  <c:v>7.6749433576624847E-3</c:v>
                </c:pt>
                <c:pt idx="489">
                  <c:v>8.1797240541029107E-3</c:v>
                </c:pt>
                <c:pt idx="490">
                  <c:v>8.7144555159996469E-3</c:v>
                </c:pt>
                <c:pt idx="491">
                  <c:v>9.2806780110101725E-3</c:v>
                </c:pt>
                <c:pt idx="492">
                  <c:v>9.8799945785885256E-3</c:v>
                </c:pt>
                <c:pt idx="493">
                  <c:v>1.0514072482678738E-2</c:v>
                </c:pt>
                <c:pt idx="494">
                  <c:v>1.1184644620064601E-2</c:v>
                </c:pt>
                <c:pt idx="495">
                  <c:v>1.1893510877191532E-2</c:v>
                </c:pt>
                <c:pt idx="496">
                  <c:v>1.2642539427888505E-2</c:v>
                </c:pt>
                <c:pt idx="497">
                  <c:v>1.343366796404552E-2</c:v>
                </c:pt>
                <c:pt idx="498">
                  <c:v>1.4268904850913474E-2</c:v>
                </c:pt>
                <c:pt idx="499">
                  <c:v>1.5150330198308916E-2</c:v>
                </c:pt>
                <c:pt idx="500">
                  <c:v>1.6080096838635798E-2</c:v>
                </c:pt>
                <c:pt idx="501">
                  <c:v>1.706043120224187E-2</c:v>
                </c:pt>
                <c:pt idx="502">
                  <c:v>1.8093634080271367E-2</c:v>
                </c:pt>
                <c:pt idx="503">
                  <c:v>1.9182081264795543E-2</c:v>
                </c:pt>
                <c:pt idx="504">
                  <c:v>2.0328224055655101E-2</c:v>
                </c:pt>
                <c:pt idx="505">
                  <c:v>2.1534589623090527E-2</c:v>
                </c:pt>
                <c:pt idx="506">
                  <c:v>2.2803781214909967E-2</c:v>
                </c:pt>
                <c:pt idx="507">
                  <c:v>2.4138478196617262E-2</c:v>
                </c:pt>
                <c:pt idx="508">
                  <c:v>2.5541435912619263E-2</c:v>
                </c:pt>
                <c:pt idx="509">
                  <c:v>2.7015485356345251E-2</c:v>
                </c:pt>
                <c:pt idx="510">
                  <c:v>2.8563532636845718E-2</c:v>
                </c:pt>
                <c:pt idx="511">
                  <c:v>3.0188558229199625E-2</c:v>
                </c:pt>
                <c:pt idx="512">
                  <c:v>3.1893615995836094E-2</c:v>
                </c:pt>
                <c:pt idx="513">
                  <c:v>3.3681831965692383E-2</c:v>
                </c:pt>
                <c:pt idx="514">
                  <c:v>3.5556402857978953E-2</c:v>
                </c:pt>
                <c:pt idx="515">
                  <c:v>3.752059433718629E-2</c:v>
                </c:pt>
                <c:pt idx="516">
                  <c:v>3.9577738985891758E-2</c:v>
                </c:pt>
                <c:pt idx="517">
                  <c:v>4.1731233981867184E-2</c:v>
                </c:pt>
                <c:pt idx="518">
                  <c:v>4.3984538465988911E-2</c:v>
                </c:pt>
                <c:pt idx="519">
                  <c:v>4.6341170587478581E-2</c:v>
                </c:pt>
                <c:pt idx="520">
                  <c:v>4.8804704213088967E-2</c:v>
                </c:pt>
                <c:pt idx="521">
                  <c:v>5.1378765286979315E-2</c:v>
                </c:pt>
                <c:pt idx="522">
                  <c:v>5.4067027828213925E-2</c:v>
                </c:pt>
                <c:pt idx="523">
                  <c:v>5.6873209553032593E-2</c:v>
                </c:pt>
                <c:pt idx="524">
                  <c:v>5.980106710936723E-2</c:v>
                </c:pt>
                <c:pt idx="525">
                  <c:v>6.285439091138835E-2</c:v>
                </c:pt>
                <c:pt idx="526">
                  <c:v>6.6036999562321383E-2</c:v>
                </c:pt>
                <c:pt idx="527">
                  <c:v>6.9352733854201556E-2</c:v>
                </c:pt>
                <c:pt idx="528">
                  <c:v>7.2805450333812374E-2</c:v>
                </c:pt>
                <c:pt idx="529">
                  <c:v>7.6399014424642878E-2</c:v>
                </c:pt>
                <c:pt idx="530">
                  <c:v>8.0137293095358553E-2</c:v>
                </c:pt>
                <c:pt idx="531">
                  <c:v>8.4024147066058111E-2</c:v>
                </c:pt>
                <c:pt idx="532">
                  <c:v>8.8063422544374506E-2</c:v>
                </c:pt>
                <c:pt idx="533">
                  <c:v>9.2258942484379602E-2</c:v>
                </c:pt>
                <c:pt idx="534">
                  <c:v>9.6614497362214682E-2</c:v>
                </c:pt>
                <c:pt idx="535">
                  <c:v>0.10113383546340556</c:v>
                </c:pt>
                <c:pt idx="536">
                  <c:v>0.10582065267793123</c:v>
                </c:pt>
                <c:pt idx="537">
                  <c:v>0.11067858180031448</c:v>
                </c:pt>
                <c:pt idx="538">
                  <c:v>0.11571118133325711</c:v>
                </c:pt>
                <c:pt idx="539">
                  <c:v>0.12092192379470852</c:v>
                </c:pt>
                <c:pt idx="540">
                  <c:v>0.12631418352966101</c:v>
                </c:pt>
                <c:pt idx="541">
                  <c:v>0.13189122402948597</c:v>
                </c:pt>
                <c:pt idx="542">
                  <c:v>0.13765618476319677</c:v>
                </c:pt>
                <c:pt idx="543">
                  <c:v>0.14361206752670991</c:v>
                </c:pt>
                <c:pt idx="544">
                  <c:v>0.14976172231789392</c:v>
                </c:pt>
                <c:pt idx="545">
                  <c:v>0.15610783274705917</c:v>
                </c:pt>
                <c:pt idx="546">
                  <c:v>0.16265290099441948</c:v>
                </c:pt>
                <c:pt idx="547">
                  <c:v>0.16939923232810564</c:v>
                </c:pt>
                <c:pt idx="548">
                  <c:v>0.17634891919834392</c:v>
                </c:pt>
                <c:pt idx="549">
                  <c:v>0.18350382492564576</c:v>
                </c:pt>
                <c:pt idx="550">
                  <c:v>0.19086556700310028</c:v>
                </c:pt>
                <c:pt idx="551">
                  <c:v>0.1984355000352597</c:v>
                </c:pt>
                <c:pt idx="552">
                  <c:v>0.20621469833858391</c:v>
                </c:pt>
                <c:pt idx="553">
                  <c:v>0.21420393823101982</c:v>
                </c:pt>
                <c:pt idx="554">
                  <c:v>0.22240368004101607</c:v>
                </c:pt>
                <c:pt idx="555">
                  <c:v>0.2308140498691536</c:v>
                </c:pt>
                <c:pt idx="556">
                  <c:v>0.23943482113855324</c:v>
                </c:pt>
                <c:pt idx="557">
                  <c:v>0.24826539597344963</c:v>
                </c:pt>
                <c:pt idx="558">
                  <c:v>0.25730478644864713</c:v>
                </c:pt>
                <c:pt idx="559">
                  <c:v>0.26655159575618409</c:v>
                </c:pt>
                <c:pt idx="560">
                  <c:v>0.2760039993392942</c:v>
                </c:pt>
                <c:pt idx="561">
                  <c:v>0.2856597260478847</c:v>
                </c:pt>
                <c:pt idx="562">
                  <c:v>0.29551603937405502</c:v>
                </c:pt>
                <c:pt idx="563">
                  <c:v>0.30556971883090633</c:v>
                </c:pt>
                <c:pt idx="564">
                  <c:v>0.31581704154296247</c:v>
                </c:pt>
                <c:pt idx="565">
                  <c:v>0.32625376412199075</c:v>
                </c:pt>
                <c:pt idx="566">
                  <c:v>0.33687510490798173</c:v>
                </c:pt>
                <c:pt idx="567">
                  <c:v>0.3476757266615047</c:v>
                </c:pt>
                <c:pt idx="568">
                  <c:v>0.35864971980071736</c:v>
                </c:pt>
                <c:pt idx="569">
                  <c:v>0.36979058628399764</c:v>
                </c:pt>
                <c:pt idx="570">
                  <c:v>0.38109122424751635</c:v>
                </c:pt>
                <c:pt idx="571">
                  <c:v>0.39254391351625101</c:v>
                </c:pt>
                <c:pt idx="572">
                  <c:v>0.40414030211685548</c:v>
                </c:pt>
                <c:pt idx="573">
                  <c:v>0.41587139393162981</c:v>
                </c:pt>
                <c:pt idx="574">
                  <c:v>0.42772753764452426</c:v>
                </c:pt>
                <c:pt idx="575">
                  <c:v>0.43969841714282748</c:v>
                </c:pt>
                <c:pt idx="576">
                  <c:v>0.45177304355170095</c:v>
                </c:pt>
                <c:pt idx="577">
                  <c:v>0.46393974909331404</c:v>
                </c:pt>
                <c:pt idx="578">
                  <c:v>0.4761861829777056</c:v>
                </c:pt>
                <c:pt idx="579">
                  <c:v>0.48849930954868509</c:v>
                </c:pt>
                <c:pt idx="580">
                  <c:v>0.50086540892491449</c:v>
                </c:pt>
                <c:pt idx="581">
                  <c:v>0.51327008039355448</c:v>
                </c:pt>
                <c:pt idx="582">
                  <c:v>0.52569824883122995</c:v>
                </c:pt>
                <c:pt idx="583">
                  <c:v>0.53813417444419653</c:v>
                </c:pt>
                <c:pt idx="584">
                  <c:v>0.55056146613595169</c:v>
                </c:pt>
                <c:pt idx="585">
                  <c:v>0.56296309882554207</c:v>
                </c:pt>
                <c:pt idx="586">
                  <c:v>0.57532143505268984</c:v>
                </c:pt>
                <c:pt idx="587">
                  <c:v>0.58761825121571376</c:v>
                </c:pt>
                <c:pt idx="588">
                  <c:v>0.59983476879395159</c:v>
                </c:pt>
                <c:pt idx="589">
                  <c:v>0.61195169090686852</c:v>
                </c:pt>
                <c:pt idx="590">
                  <c:v>0.62394924455568301</c:v>
                </c:pt>
                <c:pt idx="591">
                  <c:v>0.63580722887888097</c:v>
                </c:pt>
                <c:pt idx="592">
                  <c:v>0.64750506972852273</c:v>
                </c:pt>
                <c:pt idx="593">
                  <c:v>0.65902188083821112</c:v>
                </c:pt>
                <c:pt idx="594">
                  <c:v>0.670336531804123</c:v>
                </c:pt>
                <c:pt idx="595">
                  <c:v>0.68142772303597798</c:v>
                </c:pt>
                <c:pt idx="596">
                  <c:v>0.69227406775363254</c:v>
                </c:pt>
                <c:pt idx="597">
                  <c:v>0.70285418100592545</c:v>
                </c:pt>
                <c:pt idx="598">
                  <c:v>0.71314677557058348</c:v>
                </c:pt>
                <c:pt idx="599">
                  <c:v>0.72313076445721058</c:v>
                </c:pt>
                <c:pt idx="600">
                  <c:v>0.73278536958011153</c:v>
                </c:pt>
                <c:pt idx="601">
                  <c:v>0.74209023599536239</c:v>
                </c:pt>
                <c:pt idx="602">
                  <c:v>0.75102555090974288</c:v>
                </c:pt>
                <c:pt idx="603">
                  <c:v>0.75957216647148573</c:v>
                </c:pt>
                <c:pt idx="604">
                  <c:v>0.76771172514958386</c:v>
                </c:pt>
                <c:pt idx="605">
                  <c:v>0.77542678630576722</c:v>
                </c:pt>
                <c:pt idx="606">
                  <c:v>0.7827009523691103</c:v>
                </c:pt>
                <c:pt idx="607">
                  <c:v>0.78951899284614324</c:v>
                </c:pt>
                <c:pt idx="608">
                  <c:v>0.79586696424903924</c:v>
                </c:pt>
                <c:pt idx="609">
                  <c:v>0.8017323239106573</c:v>
                </c:pt>
                <c:pt idx="610">
                  <c:v>0.80710403558794341</c:v>
                </c:pt>
                <c:pt idx="611">
                  <c:v>0.81197266474323071</c:v>
                </c:pt>
                <c:pt idx="612">
                  <c:v>0.81633046144398613</c:v>
                </c:pt>
                <c:pt idx="613">
                  <c:v>0.8201714289407861</c:v>
                </c:pt>
                <c:pt idx="614">
                  <c:v>0.82349137617336399</c:v>
                </c:pt>
                <c:pt idx="615">
                  <c:v>0.82628795271452571</c:v>
                </c:pt>
                <c:pt idx="616">
                  <c:v>0.82856066498713932</c:v>
                </c:pt>
                <c:pt idx="617">
                  <c:v>0.83031087297172557</c:v>
                </c:pt>
                <c:pt idx="618">
                  <c:v>0.83154176704954808</c:v>
                </c:pt>
                <c:pt idx="619">
                  <c:v>0.83225832508309883</c:v>
                </c:pt>
                <c:pt idx="620">
                  <c:v>0.83246725030495372</c:v>
                </c:pt>
                <c:pt idx="621">
                  <c:v>0.83217689104794001</c:v>
                </c:pt>
                <c:pt idx="622">
                  <c:v>0.8313971437849984</c:v>
                </c:pt>
                <c:pt idx="623">
                  <c:v>0.83013934133759337</c:v>
                </c:pt>
                <c:pt idx="624">
                  <c:v>0.82841612844067947</c:v>
                </c:pt>
                <c:pt idx="625">
                  <c:v>0.82624132710691967</c:v>
                </c:pt>
                <c:pt idx="626">
                  <c:v>0.8236297944039378</c:v>
                </c:pt>
                <c:pt idx="627">
                  <c:v>0.82059727534123472</c:v>
                </c:pt>
                <c:pt idx="628">
                  <c:v>0.81716025355796373</c:v>
                </c:pt>
                <c:pt idx="629">
                  <c:v>0.8133358024135251</c:v>
                </c:pt>
                <c:pt idx="630">
                  <c:v>0.80914143891826606</c:v>
                </c:pt>
                <c:pt idx="631">
                  <c:v>0.80459498271300534</c:v>
                </c:pt>
                <c:pt idx="632">
                  <c:v>0.79971442202741849</c:v>
                </c:pt>
                <c:pt idx="633">
                  <c:v>0.79451778823355867</c:v>
                </c:pt>
                <c:pt idx="634">
                  <c:v>0.78902304027717385</c:v>
                </c:pt>
                <c:pt idx="635">
                  <c:v>0.78324795993060792</c:v>
                </c:pt>
                <c:pt idx="636">
                  <c:v>0.77721005848009683</c:v>
                </c:pt>
                <c:pt idx="637">
                  <c:v>0.77092649514844847</c:v>
                </c:pt>
                <c:pt idx="638">
                  <c:v>0.76441400727024889</c:v>
                </c:pt>
                <c:pt idx="639">
                  <c:v>0.75768885198735869</c:v>
                </c:pt>
                <c:pt idx="640">
                  <c:v>0.75076675902154222</c:v>
                </c:pt>
                <c:pt idx="641">
                  <c:v>0.74366289391035989</c:v>
                </c:pt>
                <c:pt idx="642">
                  <c:v>0.73639183096175209</c:v>
                </c:pt>
                <c:pt idx="643">
                  <c:v>0.72896753509023637</c:v>
                </c:pt>
                <c:pt idx="644">
                  <c:v>0.72140335164026437</c:v>
                </c:pt>
                <c:pt idx="645">
                  <c:v>0.71371200327612805</c:v>
                </c:pt>
                <c:pt idx="646">
                  <c:v>0.70590559301844891</c:v>
                </c:pt>
                <c:pt idx="647">
                  <c:v>0.69799561253009512</c:v>
                </c:pt>
                <c:pt idx="648">
                  <c:v>0.68999295479474898</c:v>
                </c:pt>
                <c:pt idx="649">
                  <c:v>0.68190793038499953</c:v>
                </c:pt>
                <c:pt idx="650">
                  <c:v>0.67375028657968938</c:v>
                </c:pt>
                <c:pt idx="651">
                  <c:v>0.66552922865895658</c:v>
                </c:pt>
                <c:pt idx="652">
                  <c:v>0.65725344277682718</c:v>
                </c:pt>
                <c:pt idx="653">
                  <c:v>0.64893111988298158</c:v>
                </c:pt>
                <c:pt idx="654">
                  <c:v>0.64056998023541922</c:v>
                </c:pt>
                <c:pt idx="655">
                  <c:v>0.63217729811269707</c:v>
                </c:pt>
                <c:pt idx="656">
                  <c:v>0.62375992639711908</c:v>
                </c:pt>
                <c:pt idx="657">
                  <c:v>0.61532432075801613</c:v>
                </c:pt>
                <c:pt idx="658">
                  <c:v>0.60687656321662198</c:v>
                </c:pt>
                <c:pt idx="659">
                  <c:v>0.59842238492089483</c:v>
                </c:pt>
                <c:pt idx="660">
                  <c:v>0.58996718799993864</c:v>
                </c:pt>
                <c:pt idx="661">
                  <c:v>0.58151606640367293</c:v>
                </c:pt>
                <c:pt idx="662">
                  <c:v>0.57307382566430887</c:v>
                </c:pt>
                <c:pt idx="663">
                  <c:v>0.56464500154240638</c:v>
                </c:pt>
                <c:pt idx="664">
                  <c:v>0.55623387754224707</c:v>
                </c:pt>
                <c:pt idx="665">
                  <c:v>0.54784450129925855</c:v>
                </c:pt>
                <c:pt idx="666">
                  <c:v>0.53948069985686886</c:v>
                </c:pt>
                <c:pt idx="667">
                  <c:v>0.53114609386170786</c:v>
                </c:pt>
                <c:pt idx="668">
                  <c:v>0.52284411071502002</c:v>
                </c:pt>
                <c:pt idx="669">
                  <c:v>0.51457799672479421</c:v>
                </c:pt>
                <c:pt idx="670">
                  <c:v>0.50635082830786349</c:v>
                </c:pt>
                <c:pt idx="671">
                  <c:v>0.49816552229432204</c:v>
                </c:pt>
                <c:pt idx="672">
                  <c:v>0.49002484538837593</c:v>
                </c:pt>
                <c:pt idx="673">
                  <c:v>0.48193142284039997</c:v>
                </c:pt>
                <c:pt idx="674">
                  <c:v>0.47388774638474002</c:v>
                </c:pt>
                <c:pt idx="675">
                  <c:v>0.46589618149685691</c:v>
                </c:pt>
                <c:pt idx="676">
                  <c:v>0.45795897402192165</c:v>
                </c:pt>
                <c:pt idx="677">
                  <c:v>0.45007825622505326</c:v>
                </c:pt>
                <c:pt idx="678">
                  <c:v>0.44225605231121057</c:v>
                </c:pt>
                <c:pt idx="679">
                  <c:v>0.43449428346029251</c:v>
                </c:pt>
                <c:pt idx="680">
                  <c:v>0.4267947724204868</c:v>
                </c:pt>
                <c:pt idx="681">
                  <c:v>0.41915924770026908</c:v>
                </c:pt>
                <c:pt idx="682">
                  <c:v>0.41158934739684605</c:v>
                </c:pt>
                <c:pt idx="683">
                  <c:v>0.40408662269618706</c:v>
                </c:pt>
                <c:pt idx="684">
                  <c:v>0.39665254107728148</c:v>
                </c:pt>
                <c:pt idx="685">
                  <c:v>0.38928848925074733</c:v>
                </c:pt>
                <c:pt idx="686">
                  <c:v>0.38199577585955102</c:v>
                </c:pt>
                <c:pt idx="687">
                  <c:v>0.37477563396732833</c:v>
                </c:pt>
                <c:pt idx="688">
                  <c:v>0.36762922335763742</c:v>
                </c:pt>
                <c:pt idx="689">
                  <c:v>0.36055763266544377</c:v>
                </c:pt>
                <c:pt idx="690">
                  <c:v>0.35356188136023159</c:v>
                </c:pt>
                <c:pt idx="691">
                  <c:v>0.34664292159833543</c:v>
                </c:pt>
                <c:pt idx="692">
                  <c:v>0.33980163996045148</c:v>
                </c:pt>
                <c:pt idx="693">
                  <c:v>0.33303885908870295</c:v>
                </c:pt>
                <c:pt idx="694">
                  <c:v>0.32635533923623217</c:v>
                </c:pt>
                <c:pt idx="695">
                  <c:v>0.31975177974094982</c:v>
                </c:pt>
                <c:pt idx="696">
                  <c:v>0.31322882043387612</c:v>
                </c:pt>
                <c:pt idx="697">
                  <c:v>0.3067870429913433</c:v>
                </c:pt>
                <c:pt idx="698">
                  <c:v>0.30042697223935755</c:v>
                </c:pt>
                <c:pt idx="699">
                  <c:v>0.2941490774174309</c:v>
                </c:pt>
                <c:pt idx="700">
                  <c:v>0.2879537734083541</c:v>
                </c:pt>
                <c:pt idx="701">
                  <c:v>0.28184142193959533</c:v>
                </c:pt>
                <c:pt idx="702">
                  <c:v>0.27581233276129108</c:v>
                </c:pt>
                <c:pt idx="703">
                  <c:v>0.26986676480514782</c:v>
                </c:pt>
                <c:pt idx="704">
                  <c:v>0.26400492732798958</c:v>
                </c:pt>
                <c:pt idx="705">
                  <c:v>0.25822698104313813</c:v>
                </c:pt>
                <c:pt idx="706">
                  <c:v>0.25253303924236048</c:v>
                </c:pt>
                <c:pt idx="707">
                  <c:v>0.24692316891064489</c:v>
                </c:pt>
                <c:pt idx="708">
                  <c:v>0.24139739183571365</c:v>
                </c:pt>
                <c:pt idx="709">
                  <c:v>0.23595568571379832</c:v>
                </c:pt>
                <c:pt idx="710">
                  <c:v>0.23059798525292105</c:v>
                </c:pt>
                <c:pt idx="711">
                  <c:v>0.22532418327460618</c:v>
                </c:pt>
                <c:pt idx="712">
                  <c:v>0.22013413181473496</c:v>
                </c:pt>
                <c:pt idx="713">
                  <c:v>0.21502764322400716</c:v>
                </c:pt>
                <c:pt idx="714">
                  <c:v>0.21000449126828818</c:v>
                </c:pt>
                <c:pt idx="715">
                  <c:v>0.20506441222894381</c:v>
                </c:pt>
                <c:pt idx="716">
                  <c:v>0.20020710600311445</c:v>
                </c:pt>
                <c:pt idx="717">
                  <c:v>0.1954322372037475</c:v>
                </c:pt>
                <c:pt idx="718">
                  <c:v>0.19073943625908957</c:v>
                </c:pt>
                <c:pt idx="719">
                  <c:v>0.18612830051124335</c:v>
                </c:pt>
                <c:pt idx="720">
                  <c:v>0.18159839531330907</c:v>
                </c:pt>
                <c:pt idx="721">
                  <c:v>0.17714925512455906</c:v>
                </c:pt>
                <c:pt idx="722">
                  <c:v>0.17278038460303177</c:v>
                </c:pt>
                <c:pt idx="723">
                  <c:v>0.16849125969489118</c:v>
                </c:pt>
                <c:pt idx="724">
                  <c:v>0.16428132871984147</c:v>
                </c:pt>
                <c:pt idx="725">
                  <c:v>0.16015001345188515</c:v>
                </c:pt>
                <c:pt idx="726">
                  <c:v>0.15609671019465729</c:v>
                </c:pt>
                <c:pt idx="727">
                  <c:v>0.15212079085058011</c:v>
                </c:pt>
                <c:pt idx="728">
                  <c:v>0.14822160398306003</c:v>
                </c:pt>
                <c:pt idx="729">
                  <c:v>0.14439847587095089</c:v>
                </c:pt>
                <c:pt idx="730">
                  <c:v>0.14065071155450878</c:v>
                </c:pt>
                <c:pt idx="731">
                  <c:v>0.13697759587206979</c:v>
                </c:pt>
                <c:pt idx="732">
                  <c:v>0.133378394486695</c:v>
                </c:pt>
                <c:pt idx="733">
                  <c:v>0.12985235490203997</c:v>
                </c:pt>
                <c:pt idx="734">
                  <c:v>0.12639870746672391</c:v>
                </c:pt>
                <c:pt idx="735">
                  <c:v>0.12301666636649561</c:v>
                </c:pt>
                <c:pt idx="736">
                  <c:v>0.11970543060351345</c:v>
                </c:pt>
                <c:pt idx="737">
                  <c:v>0.11646418496208677</c:v>
                </c:pt>
                <c:pt idx="738">
                  <c:v>0.11329210096024304</c:v>
                </c:pt>
                <c:pt idx="739">
                  <c:v>0.11018833778652938</c:v>
                </c:pt>
                <c:pt idx="740">
                  <c:v>0.10715204322146696</c:v>
                </c:pt>
                <c:pt idx="741">
                  <c:v>0.10418235454312601</c:v>
                </c:pt>
                <c:pt idx="742">
                  <c:v>0.10127839941630477</c:v>
                </c:pt>
                <c:pt idx="743">
                  <c:v>9.843929676484367E-2</c:v>
                </c:pt>
                <c:pt idx="744">
                  <c:v>9.5664157626619215E-2</c:v>
                </c:pt>
                <c:pt idx="745">
                  <c:v>9.2952085990814906E-2</c:v>
                </c:pt>
                <c:pt idx="746">
                  <c:v>9.0302179617085324E-2</c:v>
                </c:pt>
                <c:pt idx="747">
                  <c:v>8.7713530836267151E-2</c:v>
                </c:pt>
                <c:pt idx="748">
                  <c:v>8.518522733232535E-2</c:v>
                </c:pt>
                <c:pt idx="749">
                  <c:v>8.2716352905252089E-2</c:v>
                </c:pt>
                <c:pt idx="750">
                  <c:v>8.0305988214669805E-2</c:v>
                </c:pt>
                <c:pt idx="751">
                  <c:v>7.7953211503924216E-2</c:v>
                </c:pt>
                <c:pt idx="752">
                  <c:v>7.5657099304475631E-2</c:v>
                </c:pt>
                <c:pt idx="753">
                  <c:v>7.3416727120443115E-2</c:v>
                </c:pt>
                <c:pt idx="754">
                  <c:v>7.1231170093168317E-2</c:v>
                </c:pt>
                <c:pt idx="755">
                  <c:v>6.9099503645708951E-2</c:v>
                </c:pt>
                <c:pt idx="756">
                  <c:v>6.7020804107195006E-2</c:v>
                </c:pt>
                <c:pt idx="757">
                  <c:v>6.4994149317010114E-2</c:v>
                </c:pt>
                <c:pt idx="758">
                  <c:v>6.3018619208784654E-2</c:v>
                </c:pt>
                <c:pt idx="759">
                  <c:v>6.1093296374219695E-2</c:v>
                </c:pt>
                <c:pt idx="760">
                  <c:v>5.9217266606780422E-2</c:v>
                </c:pt>
                <c:pt idx="761">
                  <c:v>5.7389619425325923E-2</c:v>
                </c:pt>
                <c:pt idx="762">
                  <c:v>5.5609448577763912E-2</c:v>
                </c:pt>
                <c:pt idx="763">
                  <c:v>5.3875852524842775E-2</c:v>
                </c:pt>
                <c:pt idx="764">
                  <c:v>5.2187934904215118E-2</c:v>
                </c:pt>
                <c:pt idx="765">
                  <c:v>5.0544804974928199E-2</c:v>
                </c:pt>
                <c:pt idx="766">
                  <c:v>4.89455780425119E-2</c:v>
                </c:pt>
                <c:pt idx="767">
                  <c:v>4.7389375864865926E-2</c:v>
                </c:pt>
                <c:pt idx="768">
                  <c:v>4.587532703914874E-2</c:v>
                </c:pt>
                <c:pt idx="769">
                  <c:v>4.4402567369903202E-2</c:v>
                </c:pt>
                <c:pt idx="770">
                  <c:v>4.297024021865959E-2</c:v>
                </c:pt>
                <c:pt idx="771">
                  <c:v>4.1577496835280073E-2</c:v>
                </c:pt>
                <c:pt idx="772">
                  <c:v>4.0223496671313051E-2</c:v>
                </c:pt>
                <c:pt idx="773">
                  <c:v>3.8907407675649187E-2</c:v>
                </c:pt>
                <c:pt idx="774">
                  <c:v>3.7628406572776191E-2</c:v>
                </c:pt>
                <c:pt idx="775">
                  <c:v>3.6385679123943845E-2</c:v>
                </c:pt>
                <c:pt idx="776">
                  <c:v>3.5178420371560354E-2</c:v>
                </c:pt>
                <c:pt idx="777">
                  <c:v>3.4005834867151939E-2</c:v>
                </c:pt>
                <c:pt idx="778">
                  <c:v>3.2867136883223798E-2</c:v>
                </c:pt>
                <c:pt idx="779">
                  <c:v>3.1761550609372309E-2</c:v>
                </c:pt>
                <c:pt idx="780">
                  <c:v>3.0688310333001803E-2</c:v>
                </c:pt>
                <c:pt idx="781">
                  <c:v>2.9646660605007234E-2</c:v>
                </c:pt>
                <c:pt idx="782">
                  <c:v>2.8635856390791178E-2</c:v>
                </c:pt>
                <c:pt idx="783">
                  <c:v>2.7655163206984204E-2</c:v>
                </c:pt>
                <c:pt idx="784">
                  <c:v>2.6703857244247422E-2</c:v>
                </c:pt>
                <c:pt idx="785">
                  <c:v>2.5781225476532381E-2</c:v>
                </c:pt>
                <c:pt idx="786">
                  <c:v>2.4886565757184717E-2</c:v>
                </c:pt>
                <c:pt idx="787">
                  <c:v>2.4019186902270933E-2</c:v>
                </c:pt>
                <c:pt idx="788">
                  <c:v>2.3178408761516854E-2</c:v>
                </c:pt>
                <c:pt idx="789">
                  <c:v>2.236356227724149E-2</c:v>
                </c:pt>
                <c:pt idx="790">
                  <c:v>2.1573989531673287E-2</c:v>
                </c:pt>
                <c:pt idx="791">
                  <c:v>2.0809043783034848E-2</c:v>
                </c:pt>
                <c:pt idx="792">
                  <c:v>2.0068089490780108E-2</c:v>
                </c:pt>
                <c:pt idx="793">
                  <c:v>1.9350502330367579E-2</c:v>
                </c:pt>
                <c:pt idx="794">
                  <c:v>1.8655669197951627E-2</c:v>
                </c:pt>
                <c:pt idx="795">
                  <c:v>1.7982988205369574E-2</c:v>
                </c:pt>
                <c:pt idx="796">
                  <c:v>1.7331868665802226E-2</c:v>
                </c:pt>
                <c:pt idx="797">
                  <c:v>1.6701731070478985E-2</c:v>
                </c:pt>
                <c:pt idx="798">
                  <c:v>1.6092007056798543E-2</c:v>
                </c:pt>
                <c:pt idx="799">
                  <c:v>1.5502139368227745E-2</c:v>
                </c:pt>
                <c:pt idx="800">
                  <c:v>1.4931581806342908E-2</c:v>
                </c:pt>
                <c:pt idx="801">
                  <c:v>1.4379799175365068E-2</c:v>
                </c:pt>
                <c:pt idx="802">
                  <c:v>1.3846267219544121E-2</c:v>
                </c:pt>
                <c:pt idx="803">
                  <c:v>1.3330472553734264E-2</c:v>
                </c:pt>
                <c:pt idx="804">
                  <c:v>1.283191258750286E-2</c:v>
                </c:pt>
                <c:pt idx="805">
                  <c:v>1.2350095443104923E-2</c:v>
                </c:pt>
                <c:pt idx="806">
                  <c:v>1.1884539867652607E-2</c:v>
                </c:pt>
                <c:pt idx="807">
                  <c:v>1.1434775139800254E-2</c:v>
                </c:pt>
                <c:pt idx="808">
                  <c:v>1.1000340971261032E-2</c:v>
                </c:pt>
                <c:pt idx="809">
                  <c:v>1.0580787403462624E-2</c:v>
                </c:pt>
                <c:pt idx="810">
                  <c:v>1.0175674699644777E-2</c:v>
                </c:pt>
                <c:pt idx="811">
                  <c:v>9.7845732326925124E-3</c:v>
                </c:pt>
                <c:pt idx="812">
                  <c:v>9.4070633689928955E-3</c:v>
                </c:pt>
                <c:pt idx="813">
                  <c:v>9.0427353485964344E-3</c:v>
                </c:pt>
                <c:pt idx="814">
                  <c:v>8.6911891619553001E-3</c:v>
                </c:pt>
                <c:pt idx="815">
                  <c:v>8.3520344235053813E-3</c:v>
                </c:pt>
                <c:pt idx="816">
                  <c:v>8.0248902423499455E-3</c:v>
                </c:pt>
                <c:pt idx="817">
                  <c:v>7.7093850902963017E-3</c:v>
                </c:pt>
                <c:pt idx="818">
                  <c:v>7.4051566674895415E-3</c:v>
                </c:pt>
                <c:pt idx="819">
                  <c:v>7.1118517658786719E-3</c:v>
                </c:pt>
                <c:pt idx="820">
                  <c:v>6.8291261307451131E-3</c:v>
                </c:pt>
                <c:pt idx="821">
                  <c:v>6.5566443205136672E-3</c:v>
                </c:pt>
                <c:pt idx="822">
                  <c:v>6.2940795650608585E-3</c:v>
                </c:pt>
                <c:pt idx="823">
                  <c:v>6.041113622726706E-3</c:v>
                </c:pt>
                <c:pt idx="824">
                  <c:v>5.79743663622869E-3</c:v>
                </c:pt>
                <c:pt idx="825">
                  <c:v>5.5627469876706661E-3</c:v>
                </c:pt>
                <c:pt idx="826">
                  <c:v>5.3367511528303949E-3</c:v>
                </c:pt>
                <c:pt idx="827">
                  <c:v>5.1191635549036277E-3</c:v>
                </c:pt>
                <c:pt idx="828">
                  <c:v>4.9097064178748387E-3</c:v>
                </c:pt>
                <c:pt idx="829">
                  <c:v>4.7081096196780435E-3</c:v>
                </c:pt>
                <c:pt idx="830">
                  <c:v>4.5141105453037891E-3</c:v>
                </c:pt>
                <c:pt idx="831">
                  <c:v>4.3274539400022152E-3</c:v>
                </c:pt>
                <c:pt idx="832">
                  <c:v>4.1478917627245666E-3</c:v>
                </c:pt>
                <c:pt idx="833">
                  <c:v>3.9751830399398433E-3</c:v>
                </c:pt>
                <c:pt idx="834">
                  <c:v>3.8090937199556905E-3</c:v>
                </c:pt>
                <c:pt idx="835">
                  <c:v>3.6493965278674625E-3</c:v>
                </c:pt>
                <c:pt idx="836">
                  <c:v>3.4958708212517934E-3</c:v>
                </c:pt>
                <c:pt idx="837">
                  <c:v>3.3483024467164499E-3</c:v>
                </c:pt>
                <c:pt idx="838">
                  <c:v>3.2064835974105325E-3</c:v>
                </c:pt>
                <c:pt idx="839">
                  <c:v>3.0702126715946528E-3</c:v>
                </c:pt>
                <c:pt idx="840">
                  <c:v>2.9392941323640879E-3</c:v>
                </c:pt>
                <c:pt idx="841">
                  <c:v>2.8135383686128872E-3</c:v>
                </c:pt>
                <c:pt idx="842">
                  <c:v>2.6927615573209981E-3</c:v>
                </c:pt>
                <c:pt idx="843">
                  <c:v>2.5767855272413481E-3</c:v>
                </c:pt>
                <c:pt idx="844">
                  <c:v>2.4654376240590727E-3</c:v>
                </c:pt>
                <c:pt idx="845">
                  <c:v>2.3585505770891547E-3</c:v>
                </c:pt>
                <c:pt idx="846">
                  <c:v>2.2559623675746897E-3</c:v>
                </c:pt>
                <c:pt idx="847">
                  <c:v>2.1575160986429544E-3</c:v>
                </c:pt>
                <c:pt idx="848">
                  <c:v>2.0630598669717855E-3</c:v>
                </c:pt>
                <c:pt idx="849">
                  <c:v>1.9724466362144224E-3</c:v>
                </c:pt>
                <c:pt idx="850">
                  <c:v>1.885534112226851E-3</c:v>
                </c:pt>
                <c:pt idx="851">
                  <c:v>1.8021846201371611E-3</c:v>
                </c:pt>
                <c:pt idx="852">
                  <c:v>1.7222649832927912E-3</c:v>
                </c:pt>
                <c:pt idx="853">
                  <c:v>1.6456464041175358E-3</c:v>
                </c:pt>
                <c:pt idx="854">
                  <c:v>1.5722043469063006E-3</c:v>
                </c:pt>
                <c:pt idx="855">
                  <c:v>1.5018184225825488E-3</c:v>
                </c:pt>
                <c:pt idx="856">
                  <c:v>1.4343722754390905E-3</c:v>
                </c:pt>
                <c:pt idx="857">
                  <c:v>1.36975347188057E-3</c:v>
                </c:pt>
                <c:pt idx="858">
                  <c:v>1.3078533911819782E-3</c:v>
                </c:pt>
                <c:pt idx="859">
                  <c:v>1.2485671182750338E-3</c:v>
                </c:pt>
                <c:pt idx="860">
                  <c:v>1.191793338571144E-3</c:v>
                </c:pt>
                <c:pt idx="861">
                  <c:v>1.1374342348270039E-3</c:v>
                </c:pt>
                <c:pt idx="862">
                  <c:v>1.0853953860561426E-3</c:v>
                </c:pt>
                <c:pt idx="863">
                  <c:v>1.0355856684872359E-3</c:v>
                </c:pt>
                <c:pt idx="864">
                  <c:v>9.8791715856781843E-4</c:v>
                </c:pt>
                <c:pt idx="865">
                  <c:v>9.4230503800936979E-4</c:v>
                </c:pt>
                <c:pt idx="866">
                  <c:v>8.9866750086796182E-4</c:v>
                </c:pt>
                <c:pt idx="867">
                  <c:v>8.5692566265243848E-4</c:v>
                </c:pt>
                <c:pt idx="868">
                  <c:v>8.170034714501483E-4</c:v>
                </c:pt>
                <c:pt idx="869">
                  <c:v>7.7882762105854915E-4</c:v>
                </c:pt>
                <c:pt idx="870">
                  <c:v>7.4232746610918574E-4</c:v>
                </c:pt>
                <c:pt idx="871">
                  <c:v>7.0743493916901638E-4</c:v>
                </c:pt>
                <c:pt idx="872">
                  <c:v>6.7408446980248308E-4</c:v>
                </c:pt>
                <c:pt idx="873">
                  <c:v>6.4221290557630673E-4</c:v>
                </c:pt>
                <c:pt idx="874">
                  <c:v>6.1175943498785316E-4</c:v>
                </c:pt>
                <c:pt idx="875">
                  <c:v>5.8266551229634489E-4</c:v>
                </c:pt>
                <c:pt idx="876">
                  <c:v>5.548747842354484E-4</c:v>
                </c:pt>
                <c:pt idx="877">
                  <c:v>5.2833301858438064E-4</c:v>
                </c:pt>
                <c:pt idx="878">
                  <c:v>5.0298803457401824E-4</c:v>
                </c:pt>
                <c:pt idx="879">
                  <c:v>4.7878963510326368E-4</c:v>
                </c:pt>
                <c:pt idx="880">
                  <c:v>4.5568954074052046E-4</c:v>
                </c:pt>
                <c:pt idx="881">
                  <c:v>4.3364132548397074E-4</c:v>
                </c:pt>
                <c:pt idx="882">
                  <c:v>4.1260035425404645E-4</c:v>
                </c:pt>
                <c:pt idx="883">
                  <c:v>3.9252372209069386E-4</c:v>
                </c:pt>
                <c:pt idx="884">
                  <c:v>3.7337019502748514E-4</c:v>
                </c:pt>
                <c:pt idx="885">
                  <c:v>3.551001526143669E-4</c:v>
                </c:pt>
                <c:pt idx="886">
                  <c:v>3.3767553206017544E-4</c:v>
                </c:pt>
                <c:pt idx="887">
                  <c:v>3.2105977396590401E-4</c:v>
                </c:pt>
                <c:pt idx="888">
                  <c:v>3.0521776961930453E-4</c:v>
                </c:pt>
                <c:pt idx="889">
                  <c:v>2.9011580982126064E-4</c:v>
                </c:pt>
                <c:pt idx="890">
                  <c:v>2.7572153521405004E-4</c:v>
                </c:pt>
                <c:pt idx="891">
                  <c:v>2.6200388808165495E-4</c:v>
                </c:pt>
                <c:pt idx="892">
                  <c:v>2.4893306559203149E-4</c:v>
                </c:pt>
                <c:pt idx="893">
                  <c:v>2.3648047445128887E-4</c:v>
                </c:pt>
                <c:pt idx="894">
                  <c:v>2.2461868693969815E-4</c:v>
                </c:pt>
                <c:pt idx="895">
                  <c:v>2.1332139829948694E-4</c:v>
                </c:pt>
                <c:pt idx="896">
                  <c:v>2.0256338544443625E-4</c:v>
                </c:pt>
                <c:pt idx="897">
                  <c:v>1.9232046696142144E-4</c:v>
                </c:pt>
                <c:pt idx="898">
                  <c:v>1.8256946437415875E-4</c:v>
                </c:pt>
                <c:pt idx="899">
                  <c:v>1.7328816463958255E-4</c:v>
                </c:pt>
                <c:pt idx="900">
                  <c:v>1.6445528384751297E-4</c:v>
                </c:pt>
                <c:pt idx="901">
                  <c:v>1.5605043209443594E-4</c:v>
                </c:pt>
                <c:pt idx="902">
                  <c:v>1.4805407950254119E-4</c:v>
                </c:pt>
                <c:pt idx="903">
                  <c:v>1.4044752335536385E-4</c:v>
                </c:pt>
                <c:pt idx="904">
                  <c:v>1.3321285632173307E-4</c:v>
                </c:pt>
                <c:pt idx="905">
                  <c:v>1.2633293573998219E-4</c:v>
                </c:pt>
                <c:pt idx="906">
                  <c:v>1.1979135393479349E-4</c:v>
                </c:pt>
                <c:pt idx="907">
                  <c:v>1.1357240953930189E-4</c:v>
                </c:pt>
                <c:pt idx="908">
                  <c:v>1.0766107979553301E-4</c:v>
                </c:pt>
                <c:pt idx="909">
                  <c:v>1.0204299380657517E-4</c:v>
                </c:pt>
                <c:pt idx="910">
                  <c:v>9.6704406714322663E-5</c:v>
                </c:pt>
                <c:pt idx="911">
                  <c:v>9.1632174776978026E-5</c:v>
                </c:pt>
                <c:pt idx="912">
                  <c:v>8.6813731320987164E-5</c:v>
                </c:pt>
                <c:pt idx="913">
                  <c:v>8.2237063542435438E-5</c:v>
                </c:pt>
                <c:pt idx="914">
                  <c:v>7.7890690133416074E-5</c:v>
                </c:pt>
                <c:pt idx="915">
                  <c:v>7.3763639709299671E-5</c:v>
                </c:pt>
                <c:pt idx="916">
                  <c:v>6.9845430013282109E-5</c:v>
                </c:pt>
                <c:pt idx="917">
                  <c:v>6.6126047875044637E-5</c:v>
                </c:pt>
                <c:pt idx="918">
                  <c:v>6.2595929900806076E-5</c:v>
                </c:pt>
                <c:pt idx="919">
                  <c:v>5.9245943872519056E-5</c:v>
                </c:pt>
                <c:pt idx="920">
                  <c:v>5.6067370834400497E-5</c:v>
                </c:pt>
                <c:pt idx="921">
                  <c:v>5.3051887845482081E-5</c:v>
                </c:pt>
                <c:pt idx="922">
                  <c:v>5.0191551377292275E-5</c:v>
                </c:pt>
                <c:pt idx="923">
                  <c:v>4.7478781336267206E-5</c:v>
                </c:pt>
                <c:pt idx="924">
                  <c:v>4.4906345690955292E-5</c:v>
                </c:pt>
                <c:pt idx="925">
                  <c:v>4.2467345684517244E-5</c:v>
                </c:pt>
                <c:pt idx="926">
                  <c:v>4.0155201613506845E-5</c:v>
                </c:pt>
                <c:pt idx="927">
                  <c:v>3.7963639154364989E-5</c:v>
                </c:pt>
                <c:pt idx="928">
                  <c:v>3.5886676219511371E-5</c:v>
                </c:pt>
                <c:pt idx="929">
                  <c:v>3.3918610325374661E-5</c:v>
                </c:pt>
                <c:pt idx="930">
                  <c:v>3.2054006455153179E-5</c:v>
                </c:pt>
                <c:pt idx="931">
                  <c:v>3.028768539952538E-5</c:v>
                </c:pt>
                <c:pt idx="932">
                  <c:v>2.8614712558987449E-5</c:v>
                </c:pt>
                <c:pt idx="933">
                  <c:v>2.7030387191918898E-5</c:v>
                </c:pt>
                <c:pt idx="934">
                  <c:v>2.5530232092901909E-5</c:v>
                </c:pt>
                <c:pt idx="935">
                  <c:v>2.4109983686256944E-5</c:v>
                </c:pt>
                <c:pt idx="936">
                  <c:v>2.2765582520159154E-5</c:v>
                </c:pt>
                <c:pt idx="937">
                  <c:v>2.1493164147119266E-5</c:v>
                </c:pt>
                <c:pt idx="938">
                  <c:v>2.0289050377019784E-5</c:v>
                </c:pt>
                <c:pt idx="939">
                  <c:v>1.9149740889287704E-5</c:v>
                </c:pt>
                <c:pt idx="940">
                  <c:v>1.8071905191183531E-5</c:v>
                </c:pt>
                <c:pt idx="941">
                  <c:v>1.7052374909568131E-5</c:v>
                </c:pt>
                <c:pt idx="942">
                  <c:v>1.6088136403888733E-5</c:v>
                </c:pt>
                <c:pt idx="943">
                  <c:v>1.5176323688493008E-5</c:v>
                </c:pt>
                <c:pt idx="944">
                  <c:v>1.4314211652748745E-5</c:v>
                </c:pt>
                <c:pt idx="945">
                  <c:v>1.3499209567798242E-5</c:v>
                </c:pt>
                <c:pt idx="946">
                  <c:v>1.2728854869129933E-5</c:v>
                </c:pt>
                <c:pt idx="947">
                  <c:v>1.2000807204487141E-5</c:v>
                </c:pt>
                <c:pt idx="948">
                  <c:v>1.1312842736972891E-5</c:v>
                </c:pt>
                <c:pt idx="949">
                  <c:v>1.0662848693532432E-5</c:v>
                </c:pt>
                <c:pt idx="950">
                  <c:v>1.0048818149318912E-5</c:v>
                </c:pt>
                <c:pt idx="951">
                  <c:v>9.4688450387547622E-6</c:v>
                </c:pt>
                <c:pt idx="952">
                  <c:v>8.9211193844102232E-6</c:v>
                </c:pt>
                <c:pt idx="953">
                  <c:v>8.4039227351168026E-6</c:v>
                </c:pt>
                <c:pt idx="954">
                  <c:v>7.9156238050206032E-6</c:v>
                </c:pt>
                <c:pt idx="955">
                  <c:v>7.4546743055674801E-6</c:v>
                </c:pt>
                <c:pt idx="956">
                  <c:v>7.0196049626834477E-6</c:v>
                </c:pt>
                <c:pt idx="957">
                  <c:v>6.6090217116847535E-6</c:v>
                </c:pt>
                <c:pt idx="958">
                  <c:v>6.2216020627107732E-6</c:v>
                </c:pt>
                <c:pt idx="959">
                  <c:v>5.8560916297285031E-6</c:v>
                </c:pt>
                <c:pt idx="960">
                  <c:v>5.5113008164043046E-6</c:v>
                </c:pt>
                <c:pt idx="961">
                  <c:v>5.186101652376733E-6</c:v>
                </c:pt>
                <c:pt idx="962">
                  <c:v>4.8794247737007794E-6</c:v>
                </c:pt>
                <c:pt idx="963">
                  <c:v>4.5902565414572891E-6</c:v>
                </c:pt>
                <c:pt idx="964">
                  <c:v>4.3176362927441082E-6</c:v>
                </c:pt>
                <c:pt idx="965">
                  <c:v>4.0606537184762595E-6</c:v>
                </c:pt>
                <c:pt idx="966">
                  <c:v>3.8184463626322847E-6</c:v>
                </c:pt>
                <c:pt idx="967">
                  <c:v>3.590197237783284E-6</c:v>
                </c:pt>
                <c:pt idx="968">
                  <c:v>3.3751325519353583E-6</c:v>
                </c:pt>
                <c:pt idx="969">
                  <c:v>3.1725195419068569E-6</c:v>
                </c:pt>
                <c:pt idx="970">
                  <c:v>2.9816644086423019E-6</c:v>
                </c:pt>
                <c:pt idx="971">
                  <c:v>2.8019103500435695E-6</c:v>
                </c:pt>
                <c:pt idx="972">
                  <c:v>2.6326356870693046E-6</c:v>
                </c:pt>
                <c:pt idx="973">
                  <c:v>2.4732520790193081E-6</c:v>
                </c:pt>
                <c:pt idx="974">
                  <c:v>2.3232028240815165E-6</c:v>
                </c:pt>
                <c:pt idx="975">
                  <c:v>2.1819612413731696E-6</c:v>
                </c:pt>
                <c:pt idx="976">
                  <c:v>2.0490291308586892E-6</c:v>
                </c:pt>
                <c:pt idx="977">
                  <c:v>1.9239353076706059E-6</c:v>
                </c:pt>
                <c:pt idx="978">
                  <c:v>1.8062342075001637E-6</c:v>
                </c:pt>
                <c:pt idx="979">
                  <c:v>1.695504559859031E-6</c:v>
                </c:pt>
                <c:pt idx="980">
                  <c:v>1.5913481261439768E-6</c:v>
                </c:pt>
                <c:pt idx="981">
                  <c:v>1.4933884995618093E-6</c:v>
                </c:pt>
                <c:pt idx="982">
                  <c:v>1.4012699640933125E-6</c:v>
                </c:pt>
                <c:pt idx="983">
                  <c:v>1.3146564097921173E-6</c:v>
                </c:pt>
                <c:pt idx="984">
                  <c:v>1.2332303018265623E-6</c:v>
                </c:pt>
                <c:pt idx="985">
                  <c:v>1.1566917007815427E-6</c:v>
                </c:pt>
                <c:pt idx="986">
                  <c:v>1.0847573318426056E-6</c:v>
                </c:pt>
                <c:pt idx="987">
                  <c:v>1.0171597005837799E-6</c:v>
                </c:pt>
                <c:pt idx="988">
                  <c:v>9.5364625317962724E-7</c:v>
                </c:pt>
                <c:pt idx="989">
                  <c:v>8.9397857895369572E-7</c:v>
                </c:pt>
                <c:pt idx="990">
                  <c:v>8.3793165326664449E-7</c:v>
                </c:pt>
                <c:pt idx="991">
                  <c:v>7.852931188329714E-7</c:v>
                </c:pt>
                <c:pt idx="992">
                  <c:v>7.3586260363890477E-7</c:v>
                </c:pt>
                <c:pt idx="993">
                  <c:v>6.8945107371369196E-7</c:v>
                </c:pt>
                <c:pt idx="994">
                  <c:v>6.4588021908352185E-7</c:v>
                </c:pt>
                <c:pt idx="995">
                  <c:v>6.0498187131081336E-7</c:v>
                </c:pt>
                <c:pt idx="996">
                  <c:v>5.6659745109311123E-7</c:v>
                </c:pt>
                <c:pt idx="997">
                  <c:v>5.30577444463012E-7</c:v>
                </c:pt>
                <c:pt idx="998">
                  <c:v>4.9678090619693488E-7</c:v>
                </c:pt>
                <c:pt idx="999">
                  <c:v>4.6507498910243229E-7</c:v>
                </c:pt>
                <c:pt idx="1000">
                  <c:v>4.3533449791435621E-7</c:v>
                </c:pt>
                <c:pt idx="1001">
                  <c:v>4.0744146658796805E-7</c:v>
                </c:pt>
                <c:pt idx="1002">
                  <c:v>3.8128475783216559E-7</c:v>
                </c:pt>
                <c:pt idx="1003">
                  <c:v>3.5675968377939317E-7</c:v>
                </c:pt>
                <c:pt idx="1004">
                  <c:v>3.3376764673944011E-7</c:v>
                </c:pt>
                <c:pt idx="1005">
                  <c:v>3.1221579903323035E-7</c:v>
                </c:pt>
                <c:pt idx="1006">
                  <c:v>2.9201672094944485E-7</c:v>
                </c:pt>
                <c:pt idx="1007">
                  <c:v>2.7308811591133525E-7</c:v>
                </c:pt>
                <c:pt idx="1008">
                  <c:v>2.5535252198421253E-7</c:v>
                </c:pt>
                <c:pt idx="1009">
                  <c:v>2.387370388947653E-7</c:v>
                </c:pt>
                <c:pt idx="1010">
                  <c:v>2.231730697729715E-7</c:v>
                </c:pt>
                <c:pt idx="1011">
                  <c:v>2.0859607686453165E-7</c:v>
                </c:pt>
                <c:pt idx="1012">
                  <c:v>1.949453504978897E-7</c:v>
                </c:pt>
                <c:pt idx="1013">
                  <c:v>1.8216379062418336E-7</c:v>
                </c:pt>
                <c:pt idx="1014">
                  <c:v>1.7019770028127685E-7</c:v>
                </c:pt>
                <c:pt idx="1015">
                  <c:v>1.5899659036436938E-7</c:v>
                </c:pt>
                <c:pt idx="1016">
                  <c:v>1.4851299511574666E-7</c:v>
                </c:pt>
                <c:pt idx="1017">
                  <c:v>1.3870229777475495E-7</c:v>
                </c:pt>
                <c:pt idx="1018">
                  <c:v>1.2952256585657239E-7</c:v>
                </c:pt>
                <c:pt idx="1019">
                  <c:v>1.209343955543312E-7</c:v>
                </c:pt>
                <c:pt idx="1020">
                  <c:v>1.1290076478416709E-7</c:v>
                </c:pt>
                <c:pt idx="1021">
                  <c:v>1.05386894416564E-7</c:v>
                </c:pt>
                <c:pt idx="1022">
                  <c:v>9.8360117260019729E-8</c:v>
                </c:pt>
                <c:pt idx="1023">
                  <c:v>9.178975438477149E-8</c:v>
                </c:pt>
                <c:pt idx="1024">
                  <c:v>8.5646998394954673E-8</c:v>
                </c:pt>
                <c:pt idx="1025">
                  <c:v>7.9904803277260512E-8</c:v>
                </c:pt>
                <c:pt idx="1026">
                  <c:v>7.4537780472979953E-8</c:v>
                </c:pt>
                <c:pt idx="1027">
                  <c:v>6.9522100838135764E-8</c:v>
                </c:pt>
                <c:pt idx="1028">
                  <c:v>6.4835402173592494E-8</c:v>
                </c:pt>
                <c:pt idx="1029">
                  <c:v>6.0456702023100495E-8</c:v>
                </c:pt>
                <c:pt idx="1030">
                  <c:v>5.6366315452909107E-8</c:v>
                </c:pt>
                <c:pt idx="1031">
                  <c:v>5.2545777541122053E-8</c:v>
                </c:pt>
                <c:pt idx="1032">
                  <c:v>4.897777031917788E-8</c:v>
                </c:pt>
                <c:pt idx="1033">
                  <c:v>4.5646053921022206E-8</c:v>
                </c:pt>
                <c:pt idx="1034">
                  <c:v>4.2535401708364047E-8</c:v>
                </c:pt>
                <c:pt idx="1035">
                  <c:v>3.9631539152452129E-8</c:v>
                </c:pt>
                <c:pt idx="1036">
                  <c:v>3.6921086264297591E-8</c:v>
                </c:pt>
                <c:pt idx="1037">
                  <c:v>3.4391503376210026E-8</c:v>
                </c:pt>
                <c:pt idx="1038">
                  <c:v>3.2031040087916187E-8</c:v>
                </c:pt>
                <c:pt idx="1039">
                  <c:v>2.9828687200397796E-8</c:v>
                </c:pt>
                <c:pt idx="1040">
                  <c:v>2.7774131469984175E-8</c:v>
                </c:pt>
                <c:pt idx="1041">
                  <c:v>2.5857713024153237E-8</c:v>
                </c:pt>
                <c:pt idx="1042">
                  <c:v>2.4070385288972493E-8</c:v>
                </c:pt>
                <c:pt idx="1043">
                  <c:v>2.2403677286153507E-8</c:v>
                </c:pt>
                <c:pt idx="1044">
                  <c:v>2.0849658165342487E-8</c:v>
                </c:pt>
                <c:pt idx="1045">
                  <c:v>1.9400903844526568E-8</c:v>
                </c:pt>
                <c:pt idx="1046">
                  <c:v>1.8050465638311541E-8</c:v>
                </c:pt>
                <c:pt idx="1047">
                  <c:v>1.6791840760375317E-8</c:v>
                </c:pt>
                <c:pt idx="1048">
                  <c:v>1.5618944592584969E-8</c:v>
                </c:pt>
                <c:pt idx="1049">
                  <c:v>1.4526084619163744E-8</c:v>
                </c:pt>
                <c:pt idx="1050">
                  <c:v>1.3507935929852414E-8</c:v>
                </c:pt>
                <c:pt idx="1051">
                  <c:v>1.2559518201315065E-8</c:v>
                </c:pt>
                <c:pt idx="1052">
                  <c:v>1.1676174071033365E-8</c:v>
                </c:pt>
                <c:pt idx="1053">
                  <c:v>1.085354882270368E-8</c:v>
                </c:pt>
                <c:pt idx="1054">
                  <c:v>1.0087571306632926E-8</c:v>
                </c:pt>
                <c:pt idx="1055">
                  <c:v>9.3744360229073974E-9</c:v>
                </c:pt>
                <c:pt idx="1056">
                  <c:v>8.710586299142963E-9</c:v>
                </c:pt>
                <c:pt idx="1057">
                  <c:v>8.0926984984513557E-9</c:v>
                </c:pt>
                <c:pt idx="1058">
                  <c:v>7.517667196874501E-9</c:v>
                </c:pt>
                <c:pt idx="1059">
                  <c:v>6.9825912729751929E-9</c:v>
                </c:pt>
                <c:pt idx="1060">
                  <c:v>6.4847608555079075E-9</c:v>
                </c:pt>
                <c:pt idx="1061">
                  <c:v>6.0216450781714988E-9</c:v>
                </c:pt>
                <c:pt idx="1062">
                  <c:v>5.5908805933442974E-9</c:v>
                </c:pt>
                <c:pt idx="1063">
                  <c:v>5.1902607994520922E-9</c:v>
                </c:pt>
                <c:pt idx="1064">
                  <c:v>4.8177257392164409E-9</c:v>
                </c:pt>
                <c:pt idx="1065">
                  <c:v>4.4713526284882631E-9</c:v>
                </c:pt>
                <c:pt idx="1066">
                  <c:v>4.1493469776907886E-9</c:v>
                </c:pt>
                <c:pt idx="1067">
                  <c:v>3.8500342700956762E-9</c:v>
                </c:pt>
                <c:pt idx="1068">
                  <c:v>3.5718521632217737E-9</c:v>
                </c:pt>
                <c:pt idx="1069">
                  <c:v>3.3133431816153809E-9</c:v>
                </c:pt>
                <c:pt idx="1070">
                  <c:v>3.0731478711110315E-9</c:v>
                </c:pt>
                <c:pt idx="1071">
                  <c:v>2.8499983864276778E-9</c:v>
                </c:pt>
                <c:pt idx="1072">
                  <c:v>2.6427124856000266E-9</c:v>
                </c:pt>
                <c:pt idx="1073">
                  <c:v>2.4501879063053806E-9</c:v>
                </c:pt>
                <c:pt idx="1074">
                  <c:v>2.271397100615322E-9</c:v>
                </c:pt>
                <c:pt idx="1075">
                  <c:v>2.1053823060895411E-9</c:v>
                </c:pt>
                <c:pt idx="1076">
                  <c:v>1.9512509324383089E-9</c:v>
                </c:pt>
                <c:pt idx="1077">
                  <c:v>1.808171244214121E-9</c:v>
                </c:pt>
                <c:pt idx="1078">
                  <c:v>1.6753683211589966E-9</c:v>
                </c:pt>
                <c:pt idx="1079">
                  <c:v>1.5521202789316634E-9</c:v>
                </c:pt>
                <c:pt idx="1080">
                  <c:v>1.4377547339729842E-9</c:v>
                </c:pt>
                <c:pt idx="1081">
                  <c:v>1.33164549724589E-9</c:v>
                </c:pt>
                <c:pt idx="1082">
                  <c:v>1.2332094825047371E-9</c:v>
                </c:pt>
                <c:pt idx="1083">
                  <c:v>1.1419038156162519E-9</c:v>
                </c:pt>
                <c:pt idx="1084">
                  <c:v>1.0572231322697502E-9</c:v>
                </c:pt>
                <c:pt idx="1085">
                  <c:v>9.786970521846653E-10</c:v>
                </c:pt>
                <c:pt idx="1086">
                  <c:v>9.0588781864650036E-10</c:v>
                </c:pt>
                <c:pt idx="1087">
                  <c:v>8.3838809288524021E-10</c:v>
                </c:pt>
                <c:pt idx="1088">
                  <c:v>7.75818893451273E-10</c:v>
                </c:pt>
                <c:pt idx="1089">
                  <c:v>7.1782767134898646E-10</c:v>
                </c:pt>
                <c:pt idx="1090">
                  <c:v>6.640865122559673E-10</c:v>
                </c:pt>
                <c:pt idx="1091">
                  <c:v>6.1429045769150594E-10</c:v>
                </c:pt>
                <c:pt idx="1092">
                  <c:v>5.6815593750078321E-10</c:v>
                </c:pt>
                <c:pt idx="1093">
                  <c:v>5.2541930649482894E-10</c:v>
                </c:pt>
                <c:pt idx="1094">
                  <c:v>4.8583547853122044E-10</c:v>
                </c:pt>
                <c:pt idx="1095">
                  <c:v>4.4917665173910558E-10</c:v>
                </c:pt>
                <c:pt idx="1096">
                  <c:v>4.152311189857239E-10</c:v>
                </c:pt>
                <c:pt idx="1097">
                  <c:v>3.8380215805087768E-10</c:v>
                </c:pt>
                <c:pt idx="1098">
                  <c:v>3.5470699632371176E-10</c:v>
                </c:pt>
                <c:pt idx="1099">
                  <c:v>3.2777584516246952E-10</c:v>
                </c:pt>
                <c:pt idx="1100">
                  <c:v>3.0285099936435709E-10</c:v>
                </c:pt>
                <c:pt idx="1101">
                  <c:v>2.7978599748095761E-10</c:v>
                </c:pt>
                <c:pt idx="1102">
                  <c:v>2.5844483898483023E-10</c:v>
                </c:pt>
                <c:pt idx="1103">
                  <c:v>2.3870125454695082E-10</c:v>
                </c:pt>
                <c:pt idx="1104">
                  <c:v>2.204380259230045E-10</c:v>
                </c:pt>
                <c:pt idx="1105">
                  <c:v>2.0354635217028441E-10</c:v>
                </c:pt>
                <c:pt idx="1106">
                  <c:v>1.8792525912661654E-10</c:v>
                </c:pt>
                <c:pt idx="1107">
                  <c:v>1.7348104928007039E-10</c:v>
                </c:pt>
                <c:pt idx="1108">
                  <c:v>1.6012678934260029E-10</c:v>
                </c:pt>
                <c:pt idx="1109">
                  <c:v>1.4778183301421936E-10</c:v>
                </c:pt>
                <c:pt idx="1110">
                  <c:v>1.3637137658673703E-10</c:v>
                </c:pt>
                <c:pt idx="1111">
                  <c:v>1.2582604518840696E-10</c:v>
                </c:pt>
                <c:pt idx="1112">
                  <c:v>1.1608150761360521E-10</c:v>
                </c:pt>
                <c:pt idx="1113">
                  <c:v>1.0707811781559736E-10</c:v>
                </c:pt>
                <c:pt idx="1114">
                  <c:v>9.8760581265698319E-11</c:v>
                </c:pt>
                <c:pt idx="1115">
                  <c:v>9.1077644499766377E-11</c:v>
                </c:pt>
                <c:pt idx="1116">
                  <c:v>8.3981806282961323E-11</c:v>
                </c:pt>
                <c:pt idx="1117">
                  <c:v>7.7429048926834128E-11</c:v>
                </c:pt>
                <c:pt idx="1118">
                  <c:v>7.1378588389296673E-11</c:v>
                </c:pt>
                <c:pt idx="1119">
                  <c:v>6.5792641878452982E-11</c:v>
                </c:pt>
                <c:pt idx="1120">
                  <c:v>6.0636211765851956E-11</c:v>
                </c:pt>
                <c:pt idx="1121">
                  <c:v>5.5876884693929102E-11</c:v>
                </c:pt>
                <c:pt idx="1122">
                  <c:v>5.14846448365022E-11</c:v>
                </c:pt>
                <c:pt idx="1123">
                  <c:v>4.7431700340515565E-11</c:v>
                </c:pt>
                <c:pt idx="1124">
                  <c:v>4.3692322042125254E-11</c:v>
                </c:pt>
                <c:pt idx="1125">
                  <c:v>4.0242693610827593E-11</c:v>
                </c:pt>
                <c:pt idx="1126">
                  <c:v>3.7060772332150316E-11</c:v>
                </c:pt>
                <c:pt idx="1127">
                  <c:v>3.4126159792380616E-11</c:v>
                </c:pt>
                <c:pt idx="1128">
                  <c:v>3.1419981778473758E-11</c:v>
                </c:pt>
                <c:pt idx="1129">
                  <c:v>2.8924776752605385E-11</c:v>
                </c:pt>
                <c:pt idx="1130">
                  <c:v>2.6624392304155032E-11</c:v>
                </c:pt>
                <c:pt idx="1131">
                  <c:v>2.4503889022395271E-11</c:v>
                </c:pt>
                <c:pt idx="1132">
                  <c:v>2.2549451270961164E-11</c:v>
                </c:pt>
                <c:pt idx="1133">
                  <c:v>2.0748304380520921E-11</c:v>
                </c:pt>
                <c:pt idx="1134">
                  <c:v>1.9088637809036852E-11</c:v>
                </c:pt>
                <c:pt idx="1135">
                  <c:v>1.7559533849824576E-11</c:v>
                </c:pt>
                <c:pt idx="1136">
                  <c:v>1.6150901496370904E-11</c:v>
                </c:pt>
                <c:pt idx="1137">
                  <c:v>1.4853415099721169E-11</c:v>
                </c:pt>
                <c:pt idx="1138">
                  <c:v>1.3658457479305687E-11</c:v>
                </c:pt>
                <c:pt idx="1139">
                  <c:v>1.2558067171445251E-11</c:v>
                </c:pt>
                <c:pt idx="1140">
                  <c:v>1.154488952160657E-11</c:v>
                </c:pt>
                <c:pt idx="1141">
                  <c:v>1.0612131346815869E-11</c:v>
                </c:pt>
                <c:pt idx="1142">
                  <c:v>9.7535189136249903E-12</c:v>
                </c:pt>
                <c:pt idx="1143">
                  <c:v>8.9632589947273324E-12</c:v>
                </c:pt>
                <c:pt idx="1144">
                  <c:v>8.2360027838234395E-12</c:v>
                </c:pt>
                <c:pt idx="1145">
                  <c:v>7.5668124637139966E-12</c:v>
                </c:pt>
                <c:pt idx="1146">
                  <c:v>6.9511302369571953E-12</c:v>
                </c:pt>
                <c:pt idx="1147">
                  <c:v>6.3847496417748222E-12</c:v>
                </c:pt>
                <c:pt idx="1148">
                  <c:v>5.863788988354353E-12</c:v>
                </c:pt>
                <c:pt idx="1149">
                  <c:v>5.384666762298124E-12</c:v>
                </c:pt>
                <c:pt idx="1150">
                  <c:v>4.9440788527720375E-12</c:v>
                </c:pt>
                <c:pt idx="1151">
                  <c:v>4.5389774729781031E-12</c:v>
                </c:pt>
                <c:pt idx="1152">
                  <c:v>4.1665516499469449E-12</c:v>
                </c:pt>
                <c:pt idx="1153">
                  <c:v>3.8242091693695563E-12</c:v>
                </c:pt>
                <c:pt idx="1154">
                  <c:v>3.5095598693196419E-12</c:v>
                </c:pt>
                <c:pt idx="1155">
                  <c:v>3.2204001842712919E-12</c:v>
                </c:pt>
                <c:pt idx="1156">
                  <c:v>2.9546988478586346E-12</c:v>
                </c:pt>
                <c:pt idx="1157">
                  <c:v>2.7105836693699459E-12</c:v>
                </c:pt>
                <c:pt idx="1158">
                  <c:v>2.4863293050605217E-12</c:v>
                </c:pt>
                <c:pt idx="1159">
                  <c:v>2.2803459510328454E-12</c:v>
                </c:pt>
                <c:pt idx="1160">
                  <c:v>2.0911688897051476E-12</c:v>
                </c:pt>
                <c:pt idx="1161">
                  <c:v>1.9174488267855314E-12</c:v>
                </c:pt>
                <c:pt idx="1162">
                  <c:v>1.7579429602268763E-12</c:v>
                </c:pt>
                <c:pt idx="1163">
                  <c:v>1.6115067268718055E-12</c:v>
                </c:pt>
                <c:pt idx="1164">
                  <c:v>1.4770861764326107E-12</c:v>
                </c:pt>
                <c:pt idx="1165">
                  <c:v>1.3537109261083417E-12</c:v>
                </c:pt>
                <c:pt idx="1166">
                  <c:v>1.2404876525402137E-12</c:v>
                </c:pt>
                <c:pt idx="1167">
                  <c:v>1.1365940809635572E-12</c:v>
                </c:pt>
                <c:pt idx="1168">
                  <c:v>1.041273434346401E-12</c:v>
                </c:pt>
                <c:pt idx="1169">
                  <c:v>9.5382930802851707E-13</c:v>
                </c:pt>
                <c:pt idx="1170">
                  <c:v>8.7362093790396292E-13</c:v>
                </c:pt>
                <c:pt idx="1171">
                  <c:v>8.0005883253743055E-13</c:v>
                </c:pt>
                <c:pt idx="1172">
                  <c:v>7.3260074178376528E-13</c:v>
                </c:pt>
                <c:pt idx="1173">
                  <c:v>6.7074793650471549E-13</c:v>
                </c:pt>
                <c:pt idx="1174">
                  <c:v>6.1404177585120873E-13</c:v>
                </c:pt>
                <c:pt idx="1175">
                  <c:v>5.6206054032337123E-13</c:v>
                </c:pt>
                <c:pt idx="1176">
                  <c:v>5.1441651043566582E-13</c:v>
                </c:pt>
                <c:pt idx="1177">
                  <c:v>4.7075327231244108E-13</c:v>
                </c:pt>
                <c:pt idx="1178">
                  <c:v>4.3074323293043654E-13</c:v>
                </c:pt>
                <c:pt idx="1179">
                  <c:v>3.9408532901206479E-13</c:v>
                </c:pt>
                <c:pt idx="1180">
                  <c:v>3.6050291476978496E-13</c:v>
                </c:pt>
                <c:pt idx="1181">
                  <c:v>3.297418148080918E-13</c:v>
                </c:pt>
                <c:pt idx="1182">
                  <c:v>3.0156852951744845E-13</c:v>
                </c:pt>
                <c:pt idx="1183">
                  <c:v>2.7576858124493552E-13</c:v>
                </c:pt>
                <c:pt idx="1184">
                  <c:v>2.5214499040866009E-13</c:v>
                </c:pt>
                <c:pt idx="1185">
                  <c:v>2.3051687153904009E-13</c:v>
                </c:pt>
                <c:pt idx="1186">
                  <c:v>2.1071813998684457E-13</c:v>
                </c:pt>
                <c:pt idx="1187">
                  <c:v>1.9259632073839894E-13</c:v>
                </c:pt>
                <c:pt idx="1188">
                  <c:v>1.7601145142693462E-13</c:v>
                </c:pt>
                <c:pt idx="1189">
                  <c:v>1.6083507222993168E-13</c:v>
                </c:pt>
                <c:pt idx="1190">
                  <c:v>1.4694929589811564E-13</c:v>
                </c:pt>
                <c:pt idx="1191">
                  <c:v>1.3424595167649953E-13</c:v>
                </c:pt>
                <c:pt idx="1192">
                  <c:v>1.2262579735410128E-13</c:v>
                </c:pt>
                <c:pt idx="1193">
                  <c:v>1.1199779411964976E-13</c:v>
                </c:pt>
                <c:pt idx="1194">
                  <c:v>1.0227843930832135E-13</c:v>
                </c:pt>
                <c:pt idx="1195">
                  <c:v>9.3391152501619245E-14</c:v>
                </c:pt>
                <c:pt idx="1196">
                  <c:v>8.5265710791334913E-14</c:v>
                </c:pt>
                <c:pt idx="1197">
                  <c:v>7.7837729341153373E-14</c:v>
                </c:pt>
                <c:pt idx="1198">
                  <c:v>7.1048183677554616E-14</c:v>
                </c:pt>
                <c:pt idx="1199">
                  <c:v>6.4842970417515564E-14</c:v>
                </c:pt>
                <c:pt idx="1200">
                  <c:v>5.9172503395220726E-14</c:v>
                </c:pt>
                <c:pt idx="1201">
                  <c:v>5.3991342385626099E-14</c:v>
                </c:pt>
                <c:pt idx="1202">
                  <c:v>4.9257851840295632E-14</c:v>
                </c:pt>
                <c:pt idx="1203">
                  <c:v>4.4933887251968028E-14</c:v>
                </c:pt>
                <c:pt idx="1204">
                  <c:v>4.0984506950171212E-14</c:v>
                </c:pt>
                <c:pt idx="1205">
                  <c:v>3.7377707301621324E-14</c:v>
                </c:pt>
                <c:pt idx="1206">
                  <c:v>3.4084179447694508E-14</c:v>
                </c:pt>
                <c:pt idx="1207">
                  <c:v>3.1077085857508023E-14</c:v>
                </c:pt>
                <c:pt idx="1208">
                  <c:v>2.8331855110193763E-14</c:v>
                </c:pt>
                <c:pt idx="1209">
                  <c:v>2.5825993444675081E-14</c:v>
                </c:pt>
                <c:pt idx="1210">
                  <c:v>2.3538911730265747E-14</c:v>
                </c:pt>
                <c:pt idx="1211">
                  <c:v>2.145176661765732E-14</c:v>
                </c:pt>
                <c:pt idx="1212">
                  <c:v>1.9547314727793766E-14</c:v>
                </c:pt>
                <c:pt idx="1213">
                  <c:v>1.7809778826551696E-14</c:v>
                </c:pt>
                <c:pt idx="1214">
                  <c:v>1.6224725016498197E-14</c:v>
                </c:pt>
                <c:pt idx="1215">
                  <c:v>1.4778950053915431E-14</c:v>
                </c:pt>
                <c:pt idx="1216">
                  <c:v>1.3460377970163925E-14</c:v>
                </c:pt>
                <c:pt idx="1217">
                  <c:v>1.2257965241866794E-14</c:v>
                </c:pt>
                <c:pt idx="1218">
                  <c:v>1.1161613814623431E-14</c:v>
                </c:pt>
                <c:pt idx="1219">
                  <c:v>1.0162091340568983E-14</c:v>
                </c:pt>
                <c:pt idx="1220">
                  <c:v>9.250958041231708E-15</c:v>
                </c:pt>
                <c:pt idx="1221">
                  <c:v>8.4204996543679689E-15</c:v>
                </c:pt>
                <c:pt idx="1222">
                  <c:v>7.6636659668897755E-15</c:v>
                </c:pt>
                <c:pt idx="1223">
                  <c:v>6.9740144760489466E-15</c:v>
                </c:pt>
                <c:pt idx="1224">
                  <c:v>6.3456587579243682E-15</c:v>
                </c:pt>
                <c:pt idx="1225">
                  <c:v>5.7732211562130434E-15</c:v>
                </c:pt>
                <c:pt idx="1226">
                  <c:v>5.2517894356053933E-15</c:v>
                </c:pt>
                <c:pt idx="1227">
                  <c:v>4.776877072813927E-15</c:v>
                </c:pt>
                <c:pt idx="1228">
                  <c:v>4.3443868848292962E-15</c:v>
                </c:pt>
                <c:pt idx="1229">
                  <c:v>3.9505777183711521E-15</c:v>
                </c:pt>
                <c:pt idx="1230">
                  <c:v>3.5920339469472E-15</c:v>
                </c:pt>
                <c:pt idx="1231">
                  <c:v>3.2656375425939344E-15</c:v>
                </c:pt>
                <c:pt idx="1232">
                  <c:v>2.9685425083730713E-15</c:v>
                </c:pt>
                <c:pt idx="1233">
                  <c:v>2.6981514751758174E-15</c:v>
                </c:pt>
                <c:pt idx="1234">
                  <c:v>2.4520942824690798E-15</c:v>
                </c:pt>
                <c:pt idx="1235">
                  <c:v>2.2282083773971423E-15</c:v>
                </c:pt>
                <c:pt idx="1236">
                  <c:v>2.0245208802502427E-15</c:v>
                </c:pt>
                <c:pt idx="1237">
                  <c:v>1.8392321768049805E-15</c:v>
                </c:pt>
                <c:pt idx="1238">
                  <c:v>1.6707009095323557E-15</c:v>
                </c:pt>
                <c:pt idx="1239">
                  <c:v>1.5174302502242919E-15</c:v>
                </c:pt>
                <c:pt idx="1240">
                  <c:v>1.3780553462933069E-15</c:v>
                </c:pt>
                <c:pt idx="1241">
                  <c:v>1.2513318419134531E-15</c:v>
                </c:pt>
                <c:pt idx="1242">
                  <c:v>1.1361253833600081E-15</c:v>
                </c:pt>
                <c:pt idx="1243">
                  <c:v>1.0314020254275346E-15</c:v>
                </c:pt>
                <c:pt idx="1244">
                  <c:v>9.3621946271543235E-16</c:v>
                </c:pt>
                <c:pt idx="1245">
                  <c:v>8.4971901591242493E-16</c:v>
                </c:pt>
                <c:pt idx="1246">
                  <c:v>7.7111830903822542E-16</c:v>
                </c:pt>
                <c:pt idx="1247">
                  <c:v>6.997045789457637E-16</c:v>
                </c:pt>
                <c:pt idx="1248">
                  <c:v>6.3482856329778289E-16</c:v>
                </c:pt>
                <c:pt idx="1249">
                  <c:v>5.7589891773435554E-16</c:v>
                </c:pt>
                <c:pt idx="1250">
                  <c:v>5.223771170826871E-16</c:v>
                </c:pt>
                <c:pt idx="1251">
                  <c:v>4.7377279925219102E-16</c:v>
                </c:pt>
                <c:pt idx="1252">
                  <c:v>4.2963951393824854E-16</c:v>
                </c:pt>
                <c:pt idx="1253">
                  <c:v>3.8957084144763306E-16</c:v>
                </c:pt>
                <c:pt idx="1254">
                  <c:v>3.531968498870417E-16</c:v>
                </c:pt>
                <c:pt idx="1255">
                  <c:v>3.201808616387584E-16</c:v>
                </c:pt>
                <c:pt idx="1256">
                  <c:v>2.9021650250868689E-16</c:v>
                </c:pt>
                <c:pt idx="1257">
                  <c:v>2.6302500918779874E-16</c:v>
                </c:pt>
                <c:pt idx="1258">
                  <c:v>2.3835277273502781E-16</c:v>
                </c:pt>
                <c:pt idx="1259">
                  <c:v>2.159690976854839E-16</c:v>
                </c:pt>
                <c:pt idx="1260">
                  <c:v>1.9566415812322343E-16</c:v>
                </c:pt>
                <c:pt idx="1261">
                  <c:v>1.7724713364970439E-16</c:v>
                </c:pt>
                <c:pt idx="1262">
                  <c:v>1.6054450963548376E-16</c:v>
                </c:pt>
                <c:pt idx="1263">
                  <c:v>1.453985274783593E-16</c:v>
                </c:pt>
                <c:pt idx="1264">
                  <c:v>1.3166577181330235E-16</c:v>
                </c:pt>
                <c:pt idx="1265">
                  <c:v>1.1921588273901649E-16</c:v>
                </c:pt>
                <c:pt idx="1266">
                  <c:v>1.0793038215127857E-16</c:v>
                </c:pt>
                <c:pt idx="1267">
                  <c:v>9.7701604210879051E-17</c:v>
                </c:pt>
                <c:pt idx="1268">
                  <c:v>8.8431720833490822E-17</c:v>
                </c:pt>
                <c:pt idx="1269">
                  <c:v>8.0031853874272601E-17</c:v>
                </c:pt>
                <c:pt idx="1270">
                  <c:v>7.2421266399623108E-17</c:v>
                </c:pt>
                <c:pt idx="1271">
                  <c:v>6.5526626096248956E-17</c:v>
                </c:pt>
                <c:pt idx="1272">
                  <c:v>5.9281334469975875E-17</c:v>
                </c:pt>
                <c:pt idx="1273">
                  <c:v>5.3624916037125323E-17</c:v>
                </c:pt>
                <c:pt idx="1274">
                  <c:v>4.8502462215095032E-17</c:v>
                </c:pt>
                <c:pt idx="1275">
                  <c:v>4.3864125079032957E-17</c:v>
                </c:pt>
                <c:pt idx="1276">
                  <c:v>3.9664656572731458E-17</c:v>
                </c:pt>
                <c:pt idx="1277">
                  <c:v>3.5862989146627445E-17</c:v>
                </c:pt>
                <c:pt idx="1278">
                  <c:v>3.2421854147652657E-17</c:v>
                </c:pt>
                <c:pt idx="1279">
                  <c:v>2.9307434607213578E-17</c:v>
                </c:pt>
                <c:pt idx="1280">
                  <c:v>2.6489049367356451E-17</c:v>
                </c:pt>
                <c:pt idx="1281">
                  <c:v>2.3938865753654556E-17</c:v>
                </c:pt>
                <c:pt idx="1282">
                  <c:v>2.1631638248572938E-17</c:v>
                </c:pt>
                <c:pt idx="1283">
                  <c:v>1.9544470843070892E-17</c:v>
                </c:pt>
                <c:pt idx="1284">
                  <c:v>1.7656600948786913E-17</c:v>
                </c:pt>
                <c:pt idx="1285">
                  <c:v>1.5949202939978623E-17</c:v>
                </c:pt>
                <c:pt idx="1286">
                  <c:v>1.4405209564935713E-17</c:v>
                </c:pt>
                <c:pt idx="1287">
                  <c:v>1.3009149622338686E-17</c:v>
                </c:pt>
                <c:pt idx="1288">
                  <c:v>1.1747000440143018E-17</c:v>
                </c:pt>
                <c:pt idx="1289">
                  <c:v>1.0606053824314287E-17</c:v>
                </c:pt>
                <c:pt idx="1290">
                  <c:v>9.5747942631070112E-18</c:v>
                </c:pt>
                <c:pt idx="1291">
                  <c:v>8.6427882806092421E-18</c:v>
                </c:pt>
                <c:pt idx="1292">
                  <c:v>7.8005839317894871E-18</c:v>
                </c:pt>
                <c:pt idx="1293">
                  <c:v>7.0396195211934828E-18</c:v>
                </c:pt>
                <c:pt idx="1294">
                  <c:v>6.3521407093934697E-18</c:v>
                </c:pt>
                <c:pt idx="1295">
                  <c:v>5.731125246070334E-18</c:v>
                </c:pt>
                <c:pt idx="1296">
                  <c:v>5.1702146367577365E-18</c:v>
                </c:pt>
                <c:pt idx="1297">
                  <c:v>4.6636521124300528E-18</c:v>
                </c:pt>
                <c:pt idx="1298">
                  <c:v>4.2062263277599499E-18</c:v>
                </c:pt>
                <c:pt idx="1299">
                  <c:v>3.7932202654976213E-18</c:v>
                </c:pt>
                <c:pt idx="1300">
                  <c:v>3.4203648714818698E-18</c:v>
                </c:pt>
                <c:pt idx="1301">
                  <c:v>3.0837969876541439E-18</c:v>
                </c:pt>
                <c:pt idx="1302">
                  <c:v>2.7800211895113332E-18</c:v>
                </c:pt>
                <c:pt idx="1303">
                  <c:v>2.5058751700098625E-18</c:v>
                </c:pt>
                <c:pt idx="1304">
                  <c:v>2.2584983443389724E-18</c:v>
                </c:pt>
                <c:pt idx="1305">
                  <c:v>2.0353033794922527E-18</c:v>
                </c:pt>
                <c:pt idx="1306">
                  <c:v>1.8339503794401523E-18</c:v>
                </c:pt>
                <c:pt idx="1307">
                  <c:v>1.6523234811681732E-18</c:v>
                </c:pt>
                <c:pt idx="1308">
                  <c:v>1.4885096391210887E-18</c:v>
                </c:pt>
                <c:pt idx="1309">
                  <c:v>1.3407793958600601E-18</c:v>
                </c:pt>
                <c:pt idx="1310">
                  <c:v>1.2075694551907249E-18</c:v>
                </c:pt>
                <c:pt idx="1311">
                  <c:v>1.0874668908065956E-18</c:v>
                </c:pt>
                <c:pt idx="1312">
                  <c:v>9.7919483876368371E-19</c:v>
                </c:pt>
                <c:pt idx="1313">
                  <c:v>8.8159953600003839E-19</c:v>
                </c:pt>
                <c:pt idx="1314">
                  <c:v>7.9363857974637949E-19</c:v>
                </c:pt>
                <c:pt idx="1315">
                  <c:v>7.143702941729269E-19</c:v>
                </c:pt>
                <c:pt idx="1316">
                  <c:v>6.4294410106606047E-19</c:v>
                </c:pt>
                <c:pt idx="1317">
                  <c:v>5.7859180083163152E-19</c:v>
                </c:pt>
                <c:pt idx="1318">
                  <c:v>5.206196787619027E-19</c:v>
                </c:pt>
                <c:pt idx="1319">
                  <c:v>4.6840135935410629E-19</c:v>
                </c:pt>
                <c:pt idx="1320">
                  <c:v>4.213713386067023E-19</c:v>
                </c:pt>
                <c:pt idx="1321">
                  <c:v>3.790191307043331E-19</c:v>
                </c:pt>
                <c:pt idx="1322">
                  <c:v>3.4088397139517174E-19</c:v>
                </c:pt>
                <c:pt idx="1323">
                  <c:v>3.0655002571847132E-19</c:v>
                </c:pt>
                <c:pt idx="1324">
                  <c:v>2.7564205260221998E-19</c:v>
                </c:pt>
                <c:pt idx="1325">
                  <c:v>2.4782148326855813E-19</c:v>
                </c:pt>
                <c:pt idx="1326">
                  <c:v>2.2278287439493542E-19</c:v>
                </c:pt>
                <c:pt idx="1327">
                  <c:v>2.0025070062126572E-19</c:v>
                </c:pt>
                <c:pt idx="1328">
                  <c:v>1.7997645429985999E-19</c:v>
                </c:pt>
                <c:pt idx="1329">
                  <c:v>1.617360233866145E-19</c:v>
                </c:pt>
                <c:pt idx="1330">
                  <c:v>1.4532732109589947E-19</c:v>
                </c:pt>
                <c:pt idx="1331">
                  <c:v>1.3056814341454631E-19</c:v>
                </c:pt>
                <c:pt idx="1332">
                  <c:v>1.1729423281331624E-19</c:v>
                </c:pt>
                <c:pt idx="1333">
                  <c:v>1.0535752853002086E-19</c:v>
                </c:pt>
                <c:pt idx="1334">
                  <c:v>9.4624585644943691E-20</c:v>
                </c:pt>
                <c:pt idx="1335">
                  <c:v>8.4975146843923986E-20</c:v>
                </c:pt>
                <c:pt idx="1336">
                  <c:v>7.630085228361964E-20</c:v>
                </c:pt>
                <c:pt idx="1337">
                  <c:v>6.8504074350789845E-20</c:v>
                </c:pt>
                <c:pt idx="1338">
                  <c:v>6.1496865356377853E-20</c:v>
                </c:pt>
                <c:pt idx="1339">
                  <c:v>5.52000073373297E-20</c:v>
                </c:pt>
                <c:pt idx="1340">
                  <c:v>4.9542154165378975E-20</c:v>
                </c:pt>
                <c:pt idx="1341">
                  <c:v>4.445905709220155E-20</c:v>
                </c:pt>
                <c:pt idx="1342">
                  <c:v>3.9892865703193475E-20</c:v>
                </c:pt>
                <c:pt idx="1343">
                  <c:v>3.5791497015909363E-20</c:v>
                </c:pt>
                <c:pt idx="1344">
                  <c:v>3.2108066151138766E-20</c:v>
                </c:pt>
                <c:pt idx="1345">
                  <c:v>2.8800372631335134E-20</c:v>
                </c:pt>
                <c:pt idx="1346">
                  <c:v>2.583043692886199E-20</c:v>
                </c:pt>
                <c:pt idx="1347">
                  <c:v>2.31640824006342E-20</c:v>
                </c:pt>
                <c:pt idx="1348">
                  <c:v>2.0770558211222076E-20</c:v>
                </c:pt>
                <c:pt idx="1349">
                  <c:v>1.8622199268026723E-20</c:v>
                </c:pt>
                <c:pt idx="1350">
                  <c:v>1.6694119573622544E-20</c:v>
                </c:pt>
                <c:pt idx="1351">
                  <c:v>1.496393574578896E-20</c:v>
                </c:pt>
                <c:pt idx="1352">
                  <c:v>1.3411517768228216E-20</c:v>
                </c:pt>
                <c:pt idx="1353">
                  <c:v>1.2018764317869552E-20</c:v>
                </c:pt>
                <c:pt idx="1354">
                  <c:v>1.076940027051426E-20</c:v>
                </c:pt>
                <c:pt idx="1355">
                  <c:v>9.6487942180985199E-21</c:v>
                </c:pt>
                <c:pt idx="1356">
                  <c:v>8.6437940402679804E-21</c:v>
                </c:pt>
                <c:pt idx="1357">
                  <c:v>7.742578762338862E-21</c:v>
                </c:pt>
                <c:pt idx="1358">
                  <c:v>6.9345251030000126E-21</c:v>
                </c:pt>
                <c:pt idx="1359">
                  <c:v>6.2100872699709736E-21</c:v>
                </c:pt>
                <c:pt idx="1360">
                  <c:v>5.5606887018628841E-21</c:v>
                </c:pt>
                <c:pt idx="1361">
                  <c:v>4.978624581011674E-21</c:v>
                </c:pt>
                <c:pt idx="1362">
                  <c:v>4.4569740564843967E-21</c:v>
                </c:pt>
                <c:pt idx="1363">
                  <c:v>3.9895212198245392E-21</c:v>
                </c:pt>
                <c:pt idx="1364">
                  <c:v>3.5706839695170598E-21</c:v>
                </c:pt>
                <c:pt idx="1365">
                  <c:v>3.1954499845582748E-21</c:v>
                </c:pt>
                <c:pt idx="1366">
                  <c:v>2.8593191037614898E-21</c:v>
                </c:pt>
                <c:pt idx="1367">
                  <c:v>2.5582514762955518E-21</c:v>
                </c:pt>
                <c:pt idx="1368">
                  <c:v>2.2886209111553418E-21</c:v>
                </c:pt>
                <c:pt idx="1369">
                  <c:v>2.0471729094305838E-21</c:v>
                </c:pt>
                <c:pt idx="1370">
                  <c:v>1.8309869139487645E-21</c:v>
                </c:pt>
                <c:pt idx="1371">
                  <c:v>1.6374423566591684E-21</c:v>
                </c:pt>
                <c:pt idx="1372">
                  <c:v>1.4641881254466631E-21</c:v>
                </c:pt>
                <c:pt idx="1373">
                  <c:v>1.3091151093696161E-21</c:v>
                </c:pt>
                <c:pt idx="1374">
                  <c:v>1.1703315149754762E-21</c:v>
                </c:pt>
                <c:pt idx="1375">
                  <c:v>1.0461406767239426E-21</c:v>
                </c:pt>
                <c:pt idx="1376">
                  <c:v>9.3502111195082081E-22</c:v>
                </c:pt>
                <c:pt idx="1377">
                  <c:v>8.356085955261559E-22</c:v>
                </c:pt>
                <c:pt idx="1378">
                  <c:v>7.4668005166012131E-22</c:v>
                </c:pt>
                <c:pt idx="1379">
                  <c:v>6.6713908041673774E-22</c:v>
                </c:pt>
                <c:pt idx="1380">
                  <c:v>5.9600295463275749E-22</c:v>
                </c:pt>
                <c:pt idx="1381">
                  <c:v>5.323909392862258E-22</c:v>
                </c:pt>
                <c:pt idx="1382">
                  <c:v>4.7551380010054279E-22</c:v>
                </c:pt>
                <c:pt idx="1383">
                  <c:v>4.2466438145628099E-22</c:v>
                </c:pt>
                <c:pt idx="1384">
                  <c:v>3.7920914565728614E-22</c:v>
                </c:pt>
                <c:pt idx="1385">
                  <c:v>3.3858057638967594E-22</c:v>
                </c:pt>
                <c:pt idx="1386">
                  <c:v>3.0227035893586813E-22</c:v>
                </c:pt>
                <c:pt idx="1387">
                  <c:v>2.6982325846582907E-22</c:v>
                </c:pt>
                <c:pt idx="1388">
                  <c:v>2.4083162562010839E-22</c:v>
                </c:pt>
                <c:pt idx="1389">
                  <c:v>2.1493046570644487E-22</c:v>
                </c:pt>
                <c:pt idx="1390">
                  <c:v>1.9179301423424088E-22</c:v>
                </c:pt>
                <c:pt idx="1391">
                  <c:v>1.7112676727429371E-22</c:v>
                </c:pt>
                <c:pt idx="1392">
                  <c:v>1.5266992032283692E-22</c:v>
                </c:pt>
                <c:pt idx="1393">
                  <c:v>1.361881740197889E-22</c:v>
                </c:pt>
                <c:pt idx="1394">
                  <c:v>1.2147186927797594E-22</c:v>
                </c:pt>
                <c:pt idx="1395">
                  <c:v>1.0833341816490975E-22</c:v>
                </c:pt>
                <c:pt idx="1396">
                  <c:v>9.6605000285030155E-23</c:v>
                </c:pt>
                <c:pt idx="1397">
                  <c:v>8.6136497475712974E-23</c:v>
                </c:pt>
                <c:pt idx="1398">
                  <c:v>7.6793642387669072E-23</c:v>
                </c:pt>
                <c:pt idx="1399">
                  <c:v>6.8456359000937786E-23</c:v>
                </c:pt>
                <c:pt idx="1400">
                  <c:v>6.1017275359062562E-23</c:v>
                </c:pt>
                <c:pt idx="1401">
                  <c:v>5.4380390810466489E-23</c:v>
                </c:pt>
                <c:pt idx="1402">
                  <c:v>4.8459881850412745E-23</c:v>
                </c:pt>
                <c:pt idx="1403">
                  <c:v>4.317903227938678E-23</c:v>
                </c:pt>
                <c:pt idx="1404">
                  <c:v>3.8469274851983606E-23</c:v>
                </c:pt>
                <c:pt idx="1405">
                  <c:v>3.426933290158071E-23</c:v>
                </c:pt>
                <c:pt idx="1406">
                  <c:v>3.0524451604181935E-23</c:v>
                </c:pt>
                <c:pt idx="1407">
                  <c:v>2.7185709603748313E-23</c:v>
                </c:pt>
                <c:pt idx="1408">
                  <c:v>2.4209402672728025E-23</c:v>
                </c:pt>
                <c:pt idx="1409">
                  <c:v>2.1556491936285169E-23</c:v>
                </c:pt>
                <c:pt idx="1410">
                  <c:v>1.9192109956583001E-23</c:v>
                </c:pt>
                <c:pt idx="1411">
                  <c:v>1.7085118663181783E-23</c:v>
                </c:pt>
                <c:pt idx="1412">
                  <c:v>1.5207713735014119E-23</c:v>
                </c:pt>
                <c:pt idx="1413">
                  <c:v>1.3535070595597146E-23</c:v>
                </c:pt>
                <c:pt idx="1414">
                  <c:v>1.2045027682561145E-23</c:v>
                </c:pt>
                <c:pt idx="1415">
                  <c:v>1.0717803100891807E-23</c:v>
                </c:pt>
                <c:pt idx="1416">
                  <c:v>9.5357411717280368E-24</c:v>
                </c:pt>
                <c:pt idx="1417">
                  <c:v>8.4830857497742053E-24</c:v>
                </c:pt>
                <c:pt idx="1418">
                  <c:v>7.5457775064895407E-24</c:v>
                </c:pt>
                <c:pt idx="1419">
                  <c:v>6.7112726671227855E-24</c:v>
                </c:pt>
                <c:pt idx="1420">
                  <c:v>5.9683809505662355E-24</c:v>
                </c:pt>
                <c:pt idx="1421">
                  <c:v>5.3071206951151567E-24</c:v>
                </c:pt>
                <c:pt idx="1422">
                  <c:v>4.7185893631865898E-24</c:v>
                </c:pt>
                <c:pt idx="1423">
                  <c:v>4.1948478063511409E-24</c:v>
                </c:pt>
                <c:pt idx="1424">
                  <c:v>3.7288168409129652E-24</c:v>
                </c:pt>
                <c:pt idx="1425">
                  <c:v>3.3141848356661265E-24</c:v>
                </c:pt>
                <c:pt idx="1426">
                  <c:v>2.9453251492014944E-24</c:v>
                </c:pt>
                <c:pt idx="1427">
                  <c:v>2.6172223758126956E-24</c:v>
                </c:pt>
                <c:pt idx="1428">
                  <c:v>2.3254064681100989E-24</c:v>
                </c:pt>
                <c:pt idx="1429">
                  <c:v>2.0658939021770062E-24</c:v>
                </c:pt>
                <c:pt idx="1430">
                  <c:v>1.8351351386875608E-24</c:v>
                </c:pt>
                <c:pt idx="1431">
                  <c:v>1.6299677118640372E-24</c:v>
                </c:pt>
                <c:pt idx="1432">
                  <c:v>1.447574348440992E-24</c:v>
                </c:pt>
                <c:pt idx="1433">
                  <c:v>1.2854455817712276E-24</c:v>
                </c:pt>
                <c:pt idx="1434">
                  <c:v>1.1413463825893571E-24</c:v>
                </c:pt>
                <c:pt idx="1435">
                  <c:v>1.0132863784529856E-24</c:v>
                </c:pt>
                <c:pt idx="1436">
                  <c:v>8.9949327909233762E-25</c:v>
                </c:pt>
                <c:pt idx="1437">
                  <c:v>7.983891653788478E-25</c:v>
                </c:pt>
                <c:pt idx="1438">
                  <c:v>7.0856933586156842E-25</c:v>
                </c:pt>
                <c:pt idx="1439">
                  <c:v>6.2878343725202705E-25</c:v>
                </c:pt>
                <c:pt idx="1440">
                  <c:v>5.5791863426607142E-25</c:v>
                </c:pt>
                <c:pt idx="1441">
                  <c:v>4.9498460020392874E-25</c:v>
                </c:pt>
                <c:pt idx="1442">
                  <c:v>4.3910013289033151E-25</c:v>
                </c:pt>
                <c:pt idx="1443">
                  <c:v>3.8948122138697642E-25</c:v>
                </c:pt>
                <c:pt idx="1444">
                  <c:v>3.4543040748626289E-25</c:v>
                </c:pt>
                <c:pt idx="1445">
                  <c:v>3.0632730262916893E-25</c:v>
                </c:pt>
                <c:pt idx="1446">
                  <c:v>2.7162013576441802E-25</c:v>
                </c:pt>
                <c:pt idx="1447">
                  <c:v>2.4081822096750128E-25</c:v>
                </c:pt>
                <c:pt idx="1448">
                  <c:v>2.1348524552890356E-25</c:v>
                </c:pt>
                <c:pt idx="1449">
                  <c:v>1.8923328985213575E-25</c:v>
                </c:pt>
                <c:pt idx="1450">
                  <c:v>1.6771750000413449E-25</c:v>
                </c:pt>
                <c:pt idx="1451">
                  <c:v>1.4863134225227973E-25</c:v>
                </c:pt>
                <c:pt idx="1452">
                  <c:v>1.3170237651207865E-25</c:v>
                </c:pt>
                <c:pt idx="1453">
                  <c:v>1.1668849240932816E-25</c:v>
                </c:pt>
                <c:pt idx="1454">
                  <c:v>1.0337455771950872E-25</c:v>
                </c:pt>
                <c:pt idx="1455">
                  <c:v>9.1569434357599049E-26</c:v>
                </c:pt>
                <c:pt idx="1456">
                  <c:v>8.110332192573759E-26</c:v>
                </c:pt>
                <c:pt idx="1457">
                  <c:v>7.1825393142429704E-26</c:v>
                </c:pt>
                <c:pt idx="1458">
                  <c:v>6.3601689331394433E-26</c:v>
                </c:pt>
                <c:pt idx="1459">
                  <c:v>5.6313247590125016E-26</c:v>
                </c:pt>
                <c:pt idx="1460">
                  <c:v>4.9854434330133867E-26</c:v>
                </c:pt>
                <c:pt idx="1461">
                  <c:v>4.4131462623742024E-26</c:v>
                </c:pt>
                <c:pt idx="1462">
                  <c:v>3.9061073239918913E-26</c:v>
                </c:pt>
                <c:pt idx="1463">
                  <c:v>3.4569361436016967E-26</c:v>
                </c:pt>
                <c:pt idx="1464">
                  <c:v>3.0590733521543082E-26</c:v>
                </c:pt>
                <c:pt idx="1465">
                  <c:v>2.7066978949027293E-26</c:v>
                </c:pt>
                <c:pt idx="1466">
                  <c:v>2.3946445238467927E-26</c:v>
                </c:pt>
                <c:pt idx="1467">
                  <c:v>2.1183304425590955E-26</c:v>
                </c:pt>
                <c:pt idx="1468">
                  <c:v>1.8736900958282328E-26</c:v>
                </c:pt>
                <c:pt idx="1469">
                  <c:v>1.6571172066150554E-26</c:v>
                </c:pt>
                <c:pt idx="1470">
                  <c:v>1.4654132609426254E-26</c:v>
                </c:pt>
                <c:pt idx="1471">
                  <c:v>1.2957417288334535E-26</c:v>
                </c:pt>
                <c:pt idx="1472">
                  <c:v>1.1455873873912892E-26</c:v>
                </c:pt>
                <c:pt idx="1473">
                  <c:v>1.0127201816411653E-26</c:v>
                </c:pt>
                <c:pt idx="1474">
                  <c:v>8.9516312069069222E-27</c:v>
                </c:pt>
                <c:pt idx="1475">
                  <c:v>7.9116376198057723E-27</c:v>
                </c:pt>
                <c:pt idx="1476">
                  <c:v>6.9916888557866137E-27</c:v>
                </c:pt>
                <c:pt idx="1477">
                  <c:v>6.1780200429289131E-27</c:v>
                </c:pt>
                <c:pt idx="1478">
                  <c:v>5.4584339441125374E-27</c:v>
                </c:pt>
                <c:pt idx="1479">
                  <c:v>4.8221236664403604E-27</c:v>
                </c:pt>
                <c:pt idx="1480">
                  <c:v>4.2595152780456747E-27</c:v>
                </c:pt>
                <c:pt idx="1481">
                  <c:v>3.7621281133410634E-27</c:v>
                </c:pt>
                <c:pt idx="1482">
                  <c:v>3.3224507932374829E-27</c:v>
                </c:pt>
                <c:pt idx="1483">
                  <c:v>2.9338312053822955E-27</c:v>
                </c:pt>
                <c:pt idx="1484">
                  <c:v>2.5903788839674962E-27</c:v>
                </c:pt>
                <c:pt idx="1485">
                  <c:v>2.2868784017940774E-27</c:v>
                </c:pt>
                <c:pt idx="1486">
                  <c:v>2.0187125413307538E-27</c:v>
                </c:pt>
                <c:pt idx="1487">
                  <c:v>1.7817941485872807E-27</c:v>
                </c:pt>
                <c:pt idx="1488">
                  <c:v>1.5725056955949927E-27</c:v>
                </c:pt>
                <c:pt idx="1489">
                  <c:v>1.3876456857742102E-27</c:v>
                </c:pt>
                <c:pt idx="1490">
                  <c:v>1.2243811329802275E-27</c:v>
                </c:pt>
                <c:pt idx="1491">
                  <c:v>1.0802054308477855E-27</c:v>
                </c:pt>
                <c:pt idx="1492">
                  <c:v>9.5290100537743962E-28</c:v>
                </c:pt>
                <c:pt idx="1493">
                  <c:v>8.4050621157414885E-28</c:v>
                </c:pt>
                <c:pt idx="1494">
                  <c:v>7.4128599528360014E-28</c:v>
                </c:pt>
                <c:pt idx="1495">
                  <c:v>6.5370589500523957E-28</c:v>
                </c:pt>
                <c:pt idx="1496">
                  <c:v>5.7640900613425439E-28</c:v>
                </c:pt>
                <c:pt idx="1497">
                  <c:v>5.0819557245348343E-28</c:v>
                </c:pt>
                <c:pt idx="1498">
                  <c:v>4.4800490734209357E-28</c:v>
                </c:pt>
                <c:pt idx="1499">
                  <c:v>3.9489938062215993E-28</c:v>
                </c:pt>
                <c:pt idx="1500">
                  <c:v>3.4805023668114664E-28</c:v>
                </c:pt>
                <c:pt idx="1501">
                  <c:v>3.0672503590789346E-28</c:v>
                </c:pt>
                <c:pt idx="1502">
                  <c:v>2.7027653492556711E-28</c:v>
                </c:pt>
                <c:pt idx="1503">
                  <c:v>2.3813284193013913E-28</c:v>
                </c:pt>
                <c:pt idx="1504">
                  <c:v>2.0978870193132773E-28</c:v>
                </c:pt>
                <c:pt idx="1505">
                  <c:v>1.8479778311160445E-28</c:v>
                </c:pt>
                <c:pt idx="1506">
                  <c:v>1.6276585009236296E-28</c:v>
                </c:pt>
                <c:pt idx="1507">
                  <c:v>1.4334472283398141E-28</c:v>
                </c:pt>
                <c:pt idx="1508">
                  <c:v>1.2622693137873321E-28</c:v>
                </c:pt>
                <c:pt idx="1509">
                  <c:v>1.111409868354597E-28</c:v>
                </c:pt>
                <c:pt idx="1510">
                  <c:v>9.7847198046767218E-29</c:v>
                </c:pt>
                <c:pt idx="1511">
                  <c:v>8.6133971402102362E-29</c:v>
                </c:pt>
                <c:pt idx="1512">
                  <c:v>7.5814538376196499E-29</c:v>
                </c:pt>
                <c:pt idx="1513">
                  <c:v>6.6724061685721181E-29</c:v>
                </c:pt>
                <c:pt idx="1514">
                  <c:v>5.8717076555293543E-29</c:v>
                </c:pt>
                <c:pt idx="1515">
                  <c:v>5.1665228549226953E-29</c:v>
                </c:pt>
                <c:pt idx="1516">
                  <c:v>4.545527382780516E-29</c:v>
                </c:pt>
                <c:pt idx="1517">
                  <c:v>3.9987311590170978E-29</c:v>
                </c:pt>
                <c:pt idx="1518">
                  <c:v>3.5173221925908477E-29</c:v>
                </c:pt>
                <c:pt idx="1519">
                  <c:v>3.0935285364598022E-29</c:v>
                </c:pt>
                <c:pt idx="1520">
                  <c:v>2.7204963130583203E-29</c:v>
                </c:pt>
                <c:pt idx="1521">
                  <c:v>2.3921819519236449E-29</c:v>
                </c:pt>
                <c:pt idx="1522">
                  <c:v>2.1032569945115935E-29</c:v>
                </c:pt>
                <c:pt idx="1523">
                  <c:v>1.8490240103492811E-29</c:v>
                </c:pt>
                <c:pt idx="1524">
                  <c:v>1.6253423361718117E-29</c:v>
                </c:pt>
                <c:pt idx="1525">
                  <c:v>1.4285624980635867E-29</c:v>
                </c:pt>
                <c:pt idx="1526">
                  <c:v>1.2554683080260489E-29</c:v>
                </c:pt>
                <c:pt idx="1527">
                  <c:v>1.1032257427521834E-29</c:v>
                </c:pt>
                <c:pt idx="1528">
                  <c:v>9.6933781542051552E-30</c:v>
                </c:pt>
                <c:pt idx="1529">
                  <c:v>8.5160474253331272E-30</c:v>
                </c:pt>
                <c:pt idx="1530">
                  <c:v>7.480887885681534E-30</c:v>
                </c:pt>
                <c:pt idx="1531">
                  <c:v>6.5708324268087854E-30</c:v>
                </c:pt>
                <c:pt idx="1532">
                  <c:v>5.7708504494571928E-30</c:v>
                </c:pt>
                <c:pt idx="1533">
                  <c:v>5.0677063558928758E-30</c:v>
                </c:pt>
                <c:pt idx="1534">
                  <c:v>4.4497465019679643E-30</c:v>
                </c:pt>
                <c:pt idx="1535">
                  <c:v>3.906711276782002E-30</c:v>
                </c:pt>
                <c:pt idx="1536">
                  <c:v>3.4295693653982953E-30</c:v>
                </c:pt>
                <c:pt idx="1537">
                  <c:v>3.0103715928277136E-30</c:v>
                </c:pt>
                <c:pt idx="1538">
                  <c:v>2.6421220506507264E-30</c:v>
                </c:pt>
                <c:pt idx="1539">
                  <c:v>2.3186644757038597E-30</c:v>
                </c:pt>
                <c:pt idx="1540">
                  <c:v>2.0345820872789792E-30</c:v>
                </c:pt>
                <c:pt idx="1541">
                  <c:v>1.7851092988097832E-30</c:v>
                </c:pt>
                <c:pt idx="1542">
                  <c:v>1.5660539052408536E-30</c:v>
                </c:pt>
                <c:pt idx="1543">
                  <c:v>1.3737285109835659E-30</c:v>
                </c:pt>
                <c:pt idx="1544">
                  <c:v>1.2048901080338142E-30</c:v>
                </c:pt>
                <c:pt idx="1545">
                  <c:v>1.0566868416711074E-30</c:v>
                </c:pt>
                <c:pt idx="1546">
                  <c:v>9.2661111410750173E-31</c:v>
                </c:pt>
                <c:pt idx="1547">
                  <c:v>8.1245827624251734E-31</c:v>
                </c:pt>
                <c:pt idx="1548">
                  <c:v>7.1229024582626635E-31</c:v>
                </c:pt>
                <c:pt idx="1549">
                  <c:v>6.2440346817728088E-31</c:v>
                </c:pt>
                <c:pt idx="1550">
                  <c:v>5.4730070436022785E-31</c:v>
                </c:pt>
                <c:pt idx="1551">
                  <c:v>4.7966619243410539E-31</c:v>
                </c:pt>
                <c:pt idx="1552">
                  <c:v>4.2034378098142234E-31</c:v>
                </c:pt>
                <c:pt idx="1553">
                  <c:v>3.683176814503852E-31</c:v>
                </c:pt>
                <c:pt idx="1554">
                  <c:v>3.2269552760839714E-31</c:v>
                </c:pt>
                <c:pt idx="1555">
                  <c:v>2.8269346727191266E-31</c:v>
                </c:pt>
                <c:pt idx="1556">
                  <c:v>2.4762304400975789E-31</c:v>
                </c:pt>
                <c:pt idx="1557">
                  <c:v>2.168796552250401E-31</c:v>
                </c:pt>
                <c:pt idx="1558">
                  <c:v>1.899323983479851E-31</c:v>
                </c:pt>
                <c:pt idx="1559">
                  <c:v>1.663151392160821E-31</c:v>
                </c:pt>
                <c:pt idx="1560">
                  <c:v>1.4561865642744229E-31</c:v>
                </c:pt>
                <c:pt idx="1561">
                  <c:v>1.2748373283551656E-31</c:v>
                </c:pt>
                <c:pt idx="1562">
                  <c:v>1.1159508068351708E-31</c:v>
                </c:pt>
                <c:pt idx="1563">
                  <c:v>9.7676000393724936E-32</c:v>
                </c:pt>
                <c:pt idx="1564">
                  <c:v>8.5483684944453431E-32</c:v>
                </c:pt>
                <c:pt idx="1565">
                  <c:v>7.4805092273709524E-32</c:v>
                </c:pt>
                <c:pt idx="1566">
                  <c:v>6.5453317409151356E-32</c:v>
                </c:pt>
                <c:pt idx="1567">
                  <c:v>5.7264404186019523E-32</c:v>
                </c:pt>
                <c:pt idx="1568">
                  <c:v>5.0094543607298116E-32</c:v>
                </c:pt>
                <c:pt idx="1569">
                  <c:v>4.3817612238578199E-32</c:v>
                </c:pt>
                <c:pt idx="1570">
                  <c:v>3.8323009613608585E-32</c:v>
                </c:pt>
                <c:pt idx="1571">
                  <c:v>3.3513758546117504E-32</c:v>
                </c:pt>
                <c:pt idx="1572">
                  <c:v>2.9304836576135771E-32</c:v>
                </c:pt>
                <c:pt idx="1573">
                  <c:v>2.5621710595433788E-32</c:v>
                </c:pt>
                <c:pt idx="1574">
                  <c:v>2.2399050057344195E-32</c:v>
                </c:pt>
                <c:pt idx="1575">
                  <c:v>1.9579597135366604E-32</c:v>
                </c:pt>
                <c:pt idx="1576">
                  <c:v>1.7113174800336668E-32</c:v>
                </c:pt>
                <c:pt idx="1577">
                  <c:v>1.4955816079501402E-32</c:v>
                </c:pt>
                <c:pt idx="1578">
                  <c:v>1.3068999779635166E-32</c:v>
                </c:pt>
                <c:pt idx="1579">
                  <c:v>1.1418979733133246E-32</c:v>
                </c:pt>
                <c:pt idx="1580">
                  <c:v>9.9761961896932227E-33</c:v>
                </c:pt>
                <c:pt idx="1581">
                  <c:v>8.7147593519723185E-33</c:v>
                </c:pt>
                <c:pt idx="1582">
                  <c:v>7.611996264148383E-33</c:v>
                </c:pt>
                <c:pt idx="1583">
                  <c:v>6.6480533271566892E-33</c:v>
                </c:pt>
                <c:pt idx="1584">
                  <c:v>5.8055476510477465E-33</c:v>
                </c:pt>
                <c:pt idx="1585">
                  <c:v>5.069261278722419E-33</c:v>
                </c:pt>
                <c:pt idx="1586">
                  <c:v>4.4258730397423542E-33</c:v>
                </c:pt>
                <c:pt idx="1587">
                  <c:v>3.8637234299280888E-33</c:v>
                </c:pt>
                <c:pt idx="1588">
                  <c:v>3.3726084725078786E-33</c:v>
                </c:pt>
                <c:pt idx="1589">
                  <c:v>2.9435990089242514E-33</c:v>
                </c:pt>
                <c:pt idx="1590">
                  <c:v>2.5688823001724772E-33</c:v>
                </c:pt>
                <c:pt idx="1591">
                  <c:v>2.2416231998835848E-33</c:v>
                </c:pt>
                <c:pt idx="1592">
                  <c:v>1.9558424946258815E-33</c:v>
                </c:pt>
                <c:pt idx="1593">
                  <c:v>1.7063103005852692E-33</c:v>
                </c:pt>
                <c:pt idx="1594">
                  <c:v>1.4884526638269553E-33</c:v>
                </c:pt>
                <c:pt idx="1595">
                  <c:v>1.2982697380275972E-33</c:v>
                </c:pt>
                <c:pt idx="1596">
                  <c:v>1.1322641126633189E-33</c:v>
                </c:pt>
                <c:pt idx="1597">
                  <c:v>9.8737803953284178E-34</c:v>
                </c:pt>
                <c:pt idx="1598">
                  <c:v>8.6093845905154823E-34</c:v>
                </c:pt>
                <c:pt idx="1599">
                  <c:v>7.5060886260633904E-34</c:v>
                </c:pt>
                <c:pt idx="1600">
                  <c:v>6.5434714564912227E-34</c:v>
                </c:pt>
                <c:pt idx="1601">
                  <c:v>5.7036871014131155E-34</c:v>
                </c:pt>
                <c:pt idx="1602">
                  <c:v>4.9711416618780126E-34</c:v>
                </c:pt>
                <c:pt idx="1603">
                  <c:v>4.3322106276791516E-34</c:v>
                </c:pt>
                <c:pt idx="1604">
                  <c:v>3.7749914773595862E-34</c:v>
                </c:pt>
                <c:pt idx="1605">
                  <c:v>3.2890871891782939E-34</c:v>
                </c:pt>
                <c:pt idx="1606">
                  <c:v>2.8654168222486454E-34</c:v>
                </c:pt>
                <c:pt idx="1607">
                  <c:v>2.4960498015927375E-34</c:v>
                </c:pt>
                <c:pt idx="1608">
                  <c:v>2.1740609571041089E-34</c:v>
                </c:pt>
                <c:pt idx="1609">
                  <c:v>1.8934037314952326E-34</c:v>
                </c:pt>
                <c:pt idx="1610">
                  <c:v>1.6487992924426763E-34</c:v>
                </c:pt>
                <c:pt idx="1611">
                  <c:v>1.4356395648871809E-34</c:v>
                </c:pt>
                <c:pt idx="1612">
                  <c:v>1.2499024455651761E-34</c:v>
                </c:pt>
                <c:pt idx="1613">
                  <c:v>1.088077677623646E-34</c:v>
                </c:pt>
                <c:pt idx="1614">
                  <c:v>9.4710205230073329E-35</c:v>
                </c:pt>
                <c:pt idx="1615">
                  <c:v>8.2430277042275872E-35</c:v>
                </c:pt>
                <c:pt idx="1616">
                  <c:v>7.1734794173861837E-35</c:v>
                </c:pt>
                <c:pt idx="1617">
                  <c:v>6.2420332739997006E-35</c:v>
                </c:pt>
                <c:pt idx="1618">
                  <c:v>5.4309454242884278E-35</c:v>
                </c:pt>
                <c:pt idx="1619">
                  <c:v>4.7247403271104582E-35</c:v>
                </c:pt>
                <c:pt idx="1620">
                  <c:v>4.1099222663937039E-35</c:v>
                </c:pt>
                <c:pt idx="1621">
                  <c:v>3.5747233648605893E-35</c:v>
                </c:pt>
                <c:pt idx="1622">
                  <c:v>3.1088835022703174E-35</c:v>
                </c:pt>
                <c:pt idx="1623">
                  <c:v>2.703458120214674E-35</c:v>
                </c:pt>
                <c:pt idx="1624">
                  <c:v>2.3506503987386969E-35</c:v>
                </c:pt>
                <c:pt idx="1625">
                  <c:v>2.0436647306672832E-35</c:v>
                </c:pt>
                <c:pt idx="1626">
                  <c:v>1.7765788051484801E-35</c:v>
                </c:pt>
                <c:pt idx="1627">
                  <c:v>1.5442319494778847E-35</c:v>
                </c:pt>
                <c:pt idx="1628">
                  <c:v>1.3421276736637727E-35</c:v>
                </c:pt>
                <c:pt idx="1629">
                  <c:v>1.1663486206745779E-35</c:v>
                </c:pt>
                <c:pt idx="1630">
                  <c:v>1.0134823514708203E-35</c:v>
                </c:pt>
                <c:pt idx="1631">
                  <c:v>8.8055659177673666E-36</c:v>
                </c:pt>
                <c:pt idx="1632">
                  <c:v>7.6498274061541414E-36</c:v>
                </c:pt>
                <c:pt idx="1633">
                  <c:v>6.6450659200364181E-36</c:v>
                </c:pt>
                <c:pt idx="1634">
                  <c:v>5.771653535878349E-36</c:v>
                </c:pt>
                <c:pt idx="1635">
                  <c:v>5.0125016176106796E-36</c:v>
                </c:pt>
                <c:pt idx="1636">
                  <c:v>4.3527339401465429E-36</c:v>
                </c:pt>
                <c:pt idx="1637">
                  <c:v>3.7794016776446454E-36</c:v>
                </c:pt>
                <c:pt idx="1638">
                  <c:v>3.2812349223860985E-36</c:v>
                </c:pt>
                <c:pt idx="1639">
                  <c:v>2.8484260762087079E-36</c:v>
                </c:pt>
                <c:pt idx="1640">
                  <c:v>2.4724410472563789E-36</c:v>
                </c:pt>
                <c:pt idx="1641">
                  <c:v>2.1458547011028204E-36</c:v>
                </c:pt>
                <c:pt idx="1642">
                  <c:v>1.8622074664164433E-36</c:v>
                </c:pt>
                <c:pt idx="1643">
                  <c:v>1.6158803894271253E-36</c:v>
                </c:pt>
                <c:pt idx="1644">
                  <c:v>1.4019862757391077E-36</c:v>
                </c:pt>
                <c:pt idx="1645">
                  <c:v>1.2162748587126198E-36</c:v>
                </c:pt>
                <c:pt idx="1646">
                  <c:v>1.0550501962596015E-36</c:v>
                </c:pt>
                <c:pt idx="1647">
                  <c:v>9.1509872721668495E-37</c:v>
                </c:pt>
                <c:pt idx="1648">
                  <c:v>7.9362661869052392E-37</c:v>
                </c:pt>
                <c:pt idx="1649">
                  <c:v>6.8820521058153544E-37</c:v>
                </c:pt>
                <c:pt idx="1650">
                  <c:v>5.967235160922981E-37</c:v>
                </c:pt>
                <c:pt idx="1651">
                  <c:v>5.1734687022206343E-37</c:v>
                </c:pt>
                <c:pt idx="1652">
                  <c:v>4.4848093449513352E-37</c:v>
                </c:pt>
                <c:pt idx="1653">
                  <c:v>3.8874036761130421E-37</c:v>
                </c:pt>
                <c:pt idx="1654">
                  <c:v>3.369215602221708E-37</c:v>
                </c:pt>
                <c:pt idx="1655">
                  <c:v>2.9197890925507905E-37</c:v>
                </c:pt>
                <c:pt idx="1656">
                  <c:v>2.5300417457547557E-37</c:v>
                </c:pt>
                <c:pt idx="1657">
                  <c:v>2.1920851953431572E-37</c:v>
                </c:pt>
                <c:pt idx="1658">
                  <c:v>1.8990688819577462E-37</c:v>
                </c:pt>
                <c:pt idx="1659">
                  <c:v>1.6450441672886982E-37</c:v>
                </c:pt>
                <c:pt idx="1660">
                  <c:v>1.4248461541419191E-37</c:v>
                </c:pt>
                <c:pt idx="1661">
                  <c:v>1.2339909169096E-37</c:v>
                </c:pt>
                <c:pt idx="1662">
                  <c:v>1.0685861428527376E-37</c:v>
                </c:pt>
                <c:pt idx="1663">
                  <c:v>9.2525344277273817E-38</c:v>
                </c:pt>
                <c:pt idx="1664">
                  <c:v>8.0106081463455841E-38</c:v>
                </c:pt>
                <c:pt idx="1665">
                  <c:v>6.9346393978397824E-38</c:v>
                </c:pt>
                <c:pt idx="1666">
                  <c:v>6.0025516225317875E-38</c:v>
                </c:pt>
                <c:pt idx="1667">
                  <c:v>5.1951915050371286E-38</c:v>
                </c:pt>
                <c:pt idx="1668">
                  <c:v>4.4959437063476784E-38</c:v>
                </c:pt>
                <c:pt idx="1669">
                  <c:v>3.8903961304103056E-38</c:v>
                </c:pt>
                <c:pt idx="1670">
                  <c:v>3.3660491288801331E-38</c:v>
                </c:pt>
                <c:pt idx="1671">
                  <c:v>2.9120629044833274E-38</c:v>
                </c:pt>
                <c:pt idx="1672">
                  <c:v>2.5190381194910509E-38</c:v>
                </c:pt>
                <c:pt idx="1673">
                  <c:v>2.1788253653587503E-38</c:v>
                </c:pt>
                <c:pt idx="1674">
                  <c:v>1.8843597150845946E-38</c:v>
                </c:pt>
                <c:pt idx="1675">
                  <c:v>1.6295170720739798E-38</c:v>
                </c:pt>
                <c:pt idx="1676">
                  <c:v>1.4089894577477492E-38</c:v>
                </c:pt>
                <c:pt idx="1677">
                  <c:v>1.2181767529750923E-38</c:v>
                </c:pt>
                <c:pt idx="1678">
                  <c:v>1.0530927328739038E-38</c:v>
                </c:pt>
                <c:pt idx="1679">
                  <c:v>9.1028351681552668E-39</c:v>
                </c:pt>
                <c:pt idx="1680">
                  <c:v>7.8675680106834637E-39</c:v>
                </c:pt>
                <c:pt idx="1681">
                  <c:v>6.7992045515056589E-39</c:v>
                </c:pt>
                <c:pt idx="1682">
                  <c:v>5.8752924878679893E-39</c:v>
                </c:pt>
                <c:pt idx="1683">
                  <c:v>5.0763863796240507E-39</c:v>
                </c:pt>
                <c:pt idx="1684">
                  <c:v>4.385646791043227E-39</c:v>
                </c:pt>
                <c:pt idx="1685">
                  <c:v>3.788492626033385E-39</c:v>
                </c:pt>
                <c:pt idx="1686">
                  <c:v>3.2722996312549368E-39</c:v>
                </c:pt>
                <c:pt idx="1687">
                  <c:v>2.8261389650500456E-39</c:v>
                </c:pt>
                <c:pt idx="1688">
                  <c:v>2.4405505327789841E-39</c:v>
                </c:pt>
                <c:pt idx="1689">
                  <c:v>2.1073464867626265E-39</c:v>
                </c:pt>
                <c:pt idx="1690">
                  <c:v>1.8194408952346503E-39</c:v>
                </c:pt>
                <c:pt idx="1691">
                  <c:v>1.5707021114497068E-39</c:v>
                </c:pt>
                <c:pt idx="1692">
                  <c:v>1.3558248317408887E-39</c:v>
                </c:pt>
                <c:pt idx="1693">
                  <c:v>1.1702192288592394E-39</c:v>
                </c:pt>
                <c:pt idx="1694">
                  <c:v>1.0099148922565967E-39</c:v>
                </c:pt>
                <c:pt idx="1695">
                  <c:v>8.7147760688824191E-40</c:v>
                </c:pt>
                <c:pt idx="1696">
                  <c:v>7.5193726255673876E-40</c:v>
                </c:pt>
                <c:pt idx="1697">
                  <c:v>6.4872541197789874E-40</c:v>
                </c:pt>
                <c:pt idx="1698">
                  <c:v>5.596211921008943E-40</c:v>
                </c:pt>
                <c:pt idx="1699">
                  <c:v>4.8270449367213342E-40</c:v>
                </c:pt>
                <c:pt idx="1700">
                  <c:v>4.1631541199558825E-40</c:v>
                </c:pt>
                <c:pt idx="1701">
                  <c:v>3.5901914026229043E-40</c:v>
                </c:pt>
                <c:pt idx="1702">
                  <c:v>3.0957557827134603E-40</c:v>
                </c:pt>
                <c:pt idx="1703">
                  <c:v>2.6691302607017146E-40</c:v>
                </c:pt>
                <c:pt idx="1704">
                  <c:v>2.3010541594954726E-40</c:v>
                </c:pt>
                <c:pt idx="1705">
                  <c:v>1.9835260902210823E-40</c:v>
                </c:pt>
                <c:pt idx="1706">
                  <c:v>1.7096334575568087E-40</c:v>
                </c:pt>
                <c:pt idx="1707">
                  <c:v>1.4734049460076627E-40</c:v>
                </c:pt>
                <c:pt idx="1708">
                  <c:v>1.2696829034866235E-40</c:v>
                </c:pt>
                <c:pt idx="1709">
                  <c:v>1.0940129504396662E-40</c:v>
                </c:pt>
                <c:pt idx="1710">
                  <c:v>9.4254849986091942E-41</c:v>
                </c:pt>
                <c:pt idx="1711">
                  <c:v>8.1196818316142152E-41</c:v>
                </c:pt>
                <c:pt idx="1712">
                  <c:v>6.9940444523097196E-41</c:v>
                </c:pt>
                <c:pt idx="1713">
                  <c:v>6.0238180466473235E-41</c:v>
                </c:pt>
                <c:pt idx="1714">
                  <c:v>5.1876347673653429E-41</c:v>
                </c:pt>
                <c:pt idx="1715">
                  <c:v>4.4670523140842751E-41</c:v>
                </c:pt>
                <c:pt idx="1716">
                  <c:v>3.8461551005294581E-41</c:v>
                </c:pt>
                <c:pt idx="1717">
                  <c:v>3.3112095571499201E-41</c:v>
                </c:pt>
                <c:pt idx="1718">
                  <c:v>2.8503662535938749E-41</c:v>
                </c:pt>
                <c:pt idx="1719">
                  <c:v>2.4534025096292095E-41</c:v>
                </c:pt>
                <c:pt idx="1720">
                  <c:v>2.1115000154394764E-41</c:v>
                </c:pt>
                <c:pt idx="1721">
                  <c:v>1.8170527203608592E-41</c:v>
                </c:pt>
                <c:pt idx="1722">
                  <c:v>1.5635008882642806E-41</c:v>
                </c:pt>
                <c:pt idx="1723">
                  <c:v>1.3451877711507448E-41</c:v>
                </c:pt>
                <c:pt idx="1724">
                  <c:v>1.1572358315917915E-41</c:v>
                </c:pt>
                <c:pt idx="1725">
                  <c:v>9.9543985930753581E-42</c:v>
                </c:pt>
                <c:pt idx="1726">
                  <c:v>8.5617468608962122E-42</c:v>
                </c:pt>
                <c:pt idx="1727">
                  <c:v>7.3631551386894757E-42</c:v>
                </c:pt>
                <c:pt idx="1728">
                  <c:v>6.3316913950178685E-42</c:v>
                </c:pt>
                <c:pt idx="1729">
                  <c:v>5.4441459238859403E-42</c:v>
                </c:pt>
                <c:pt idx="1730">
                  <c:v>4.6805190222376202E-42</c:v>
                </c:pt>
                <c:pt idx="1731">
                  <c:v>4.0235788820019664E-42</c:v>
                </c:pt>
                <c:pt idx="1732">
                  <c:v>3.4584801151552629E-42</c:v>
                </c:pt>
                <c:pt idx="1733">
                  <c:v>2.9724346320298434E-42</c:v>
                </c:pt>
                <c:pt idx="1734">
                  <c:v>2.5544277188279412E-42</c:v>
                </c:pt>
                <c:pt idx="1735">
                  <c:v>2.1949731336005148E-42</c:v>
                </c:pt>
                <c:pt idx="1736">
                  <c:v>1.8859018814634276E-42</c:v>
                </c:pt>
                <c:pt idx="1737">
                  <c:v>1.6201800572588262E-42</c:v>
                </c:pt>
                <c:pt idx="1738">
                  <c:v>1.3917517726280352E-42</c:v>
                </c:pt>
                <c:pt idx="1739">
                  <c:v>1.1954037278833895E-42</c:v>
                </c:pt>
                <c:pt idx="1740">
                  <c:v>1.0266484586751412E-42</c:v>
                </c:pt>
                <c:pt idx="1741">
                  <c:v>8.816236932170291E-43</c:v>
                </c:pt>
                <c:pt idx="1742">
                  <c:v>7.5700560641306373E-43</c:v>
                </c:pt>
                <c:pt idx="1743">
                  <c:v>6.499340600869131E-43</c:v>
                </c:pt>
                <c:pt idx="1744">
                  <c:v>5.5794818011849615E-43</c:v>
                </c:pt>
                <c:pt idx="1745">
                  <c:v>4.7893084723474649E-43</c:v>
                </c:pt>
                <c:pt idx="1746">
                  <c:v>4.1106087332820896E-43</c:v>
                </c:pt>
                <c:pt idx="1747">
                  <c:v>3.5277180366641229E-43</c:v>
                </c:pt>
                <c:pt idx="1748">
                  <c:v>3.0271643082661008E-43</c:v>
                </c:pt>
                <c:pt idx="1749">
                  <c:v>2.5973623178376565E-43</c:v>
                </c:pt>
                <c:pt idx="1750">
                  <c:v>2.2283504798620716E-43</c:v>
                </c:pt>
                <c:pt idx="1751">
                  <c:v>1.9115642182644902E-43</c:v>
                </c:pt>
                <c:pt idx="1752">
                  <c:v>1.6396408366649137E-43</c:v>
                </c:pt>
                <c:pt idx="1753">
                  <c:v>1.4062515326278557E-43</c:v>
                </c:pt>
                <c:pt idx="1754">
                  <c:v>1.2059567956091638E-43</c:v>
                </c:pt>
                <c:pt idx="1755">
                  <c:v>1.0340819470283196E-43</c:v>
                </c:pt>
                <c:pt idx="1756">
                  <c:v>8.8661002837945589E-44</c:v>
                </c:pt>
                <c:pt idx="1757">
                  <c:v>7.600896292520969E-44</c:v>
                </c:pt>
                <c:pt idx="1758">
                  <c:v>6.5155558001864629E-44</c:v>
                </c:pt>
                <c:pt idx="1759">
                  <c:v>5.5846072100325955E-44</c:v>
                </c:pt>
                <c:pt idx="1760">
                  <c:v>4.7861720746944377E-44</c:v>
                </c:pt>
                <c:pt idx="1761">
                  <c:v>4.1014602316507013E-44</c:v>
                </c:pt>
                <c:pt idx="1762">
                  <c:v>3.514335591362369E-44</c:v>
                </c:pt>
                <c:pt idx="1763">
                  <c:v>3.010942730965435E-44</c:v>
                </c:pt>
                <c:pt idx="1764">
                  <c:v>2.5793858131545224E-44</c:v>
                </c:pt>
                <c:pt idx="1765">
                  <c:v>2.2094525277141262E-44</c:v>
                </c:pt>
                <c:pt idx="1766">
                  <c:v>1.8923767681247119E-44</c:v>
                </c:pt>
                <c:pt idx="1767">
                  <c:v>1.6206346301251904E-44</c:v>
                </c:pt>
                <c:pt idx="1768">
                  <c:v>1.3877690724707199E-44</c:v>
                </c:pt>
                <c:pt idx="1769">
                  <c:v>1.1882392290869335E-44</c:v>
                </c:pt>
                <c:pt idx="1770">
                  <c:v>1.0172909207591325E-44</c:v>
                </c:pt>
                <c:pt idx="1771">
                  <c:v>8.7084539587709351E-45</c:v>
                </c:pt>
                <c:pt idx="1772">
                  <c:v>7.4540374428290645E-45</c:v>
                </c:pt>
                <c:pt idx="1773">
                  <c:v>6.379647851869141E-45</c:v>
                </c:pt>
                <c:pt idx="1774">
                  <c:v>5.4595453739950984E-45</c:v>
                </c:pt>
                <c:pt idx="1775">
                  <c:v>4.6716564465332563E-45</c:v>
                </c:pt>
                <c:pt idx="1776">
                  <c:v>3.9970535647479312E-45</c:v>
                </c:pt>
                <c:pt idx="1777">
                  <c:v>3.4195086102304723E-45</c:v>
                </c:pt>
                <c:pt idx="1778">
                  <c:v>2.9251093495195115E-45</c:v>
                </c:pt>
                <c:pt idx="1779">
                  <c:v>2.5019302045149682E-45</c:v>
                </c:pt>
                <c:pt idx="1780">
                  <c:v>2.1397496446873528E-45</c:v>
                </c:pt>
                <c:pt idx="1781">
                  <c:v>1.8298076250914174E-45</c:v>
                </c:pt>
                <c:pt idx="1782">
                  <c:v>1.5645974179991904E-45</c:v>
                </c:pt>
                <c:pt idx="1783">
                  <c:v>1.3376869805592113E-45</c:v>
                </c:pt>
                <c:pt idx="1784">
                  <c:v>1.1435656841976996E-45</c:v>
                </c:pt>
                <c:pt idx="1785">
                  <c:v>9.7751281908937551E-46</c:v>
                </c:pt>
                <c:pt idx="1786">
                  <c:v>8.3548479221908683E-46</c:v>
                </c:pt>
                <c:pt idx="1787">
                  <c:v>7.1401837191063381E-46</c:v>
                </c:pt>
                <c:pt idx="1788">
                  <c:v>6.1014770505146817E-46</c:v>
                </c:pt>
                <c:pt idx="1789">
                  <c:v>5.2133315416553867E-46</c:v>
                </c:pt>
                <c:pt idx="1790">
                  <c:v>4.4540027728421668E-46</c:v>
                </c:pt>
                <c:pt idx="1791">
                  <c:v>3.8048751057718918E-46</c:v>
                </c:pt>
                <c:pt idx="1792">
                  <c:v>3.2500131735126331E-46</c:v>
                </c:pt>
                <c:pt idx="1793">
                  <c:v>2.7757774198554594E-46</c:v>
                </c:pt>
                <c:pt idx="1794">
                  <c:v>2.3704945767752955E-46</c:v>
                </c:pt>
                <c:pt idx="1795">
                  <c:v>2.0241752597630365E-46</c:v>
                </c:pt>
                <c:pt idx="1796">
                  <c:v>1.7282719696204471E-46</c:v>
                </c:pt>
                <c:pt idx="1797">
                  <c:v>1.4754717415532325E-46</c:v>
                </c:pt>
                <c:pt idx="1798">
                  <c:v>1.2595185000515873E-46</c:v>
                </c:pt>
                <c:pt idx="1799">
                  <c:v>1.075060880083587E-46</c:v>
                </c:pt>
                <c:pt idx="1800">
                  <c:v>9.1752187781597828E-47</c:v>
                </c:pt>
                <c:pt idx="1801">
                  <c:v>7.8298721142833533E-47</c:v>
                </c:pt>
                <c:pt idx="1802">
                  <c:v>6.6810971662480004E-47</c:v>
                </c:pt>
                <c:pt idx="1803">
                  <c:v>5.7002748253283232E-47</c:v>
                </c:pt>
                <c:pt idx="1804">
                  <c:v>4.8629376069422217E-47</c:v>
                </c:pt>
                <c:pt idx="1805">
                  <c:v>4.1481696043650318E-47</c:v>
                </c:pt>
                <c:pt idx="1806">
                  <c:v>3.5380928463776339E-47</c:v>
                </c:pt>
                <c:pt idx="1807">
                  <c:v>3.0174276640250321E-47</c:v>
                </c:pt>
                <c:pt idx="1808">
                  <c:v>2.5731164428886989E-47</c:v>
                </c:pt>
                <c:pt idx="1809">
                  <c:v>2.1940016564235252E-47</c:v>
                </c:pt>
                <c:pt idx="1810">
                  <c:v>1.8705503786558517E-47</c:v>
                </c:pt>
                <c:pt idx="1811">
                  <c:v>1.5946185915735569E-47</c:v>
                </c:pt>
                <c:pt idx="1812">
                  <c:v>1.3592495602874221E-47</c:v>
                </c:pt>
                <c:pt idx="1813">
                  <c:v>1.1585013700893888E-47</c:v>
                </c:pt>
                <c:pt idx="1814">
                  <c:v>9.8729942330509223E-48</c:v>
                </c:pt>
                <c:pt idx="1815">
                  <c:v>8.4131029707034865E-48</c:v>
                </c:pt>
                <c:pt idx="1816">
                  <c:v>7.1683388009632344E-48</c:v>
                </c:pt>
                <c:pt idx="1817">
                  <c:v>6.1071114948472506E-48</c:v>
                </c:pt>
                <c:pt idx="1818">
                  <c:v>5.2024532819340576E-48</c:v>
                </c:pt>
                <c:pt idx="1819">
                  <c:v>4.4313448893443862E-48</c:v>
                </c:pt>
                <c:pt idx="1820">
                  <c:v>3.77413948828658E-48</c:v>
                </c:pt>
                <c:pt idx="1821">
                  <c:v>3.214070377372148E-48</c:v>
                </c:pt>
                <c:pt idx="1822">
                  <c:v>2.7368302752217268E-48</c:v>
                </c:pt>
                <c:pt idx="1823">
                  <c:v>2.3302118447693159E-48</c:v>
                </c:pt>
                <c:pt idx="1824">
                  <c:v>1.9838005699829009E-48</c:v>
                </c:pt>
                <c:pt idx="1825">
                  <c:v>1.6887123885109012E-48</c:v>
                </c:pt>
                <c:pt idx="1826">
                  <c:v>1.4373695819801034E-48</c:v>
                </c:pt>
                <c:pt idx="1827">
                  <c:v>1.2233093656477477E-48</c:v>
                </c:pt>
                <c:pt idx="1828">
                  <c:v>1.0410204236963544E-48</c:v>
                </c:pt>
                <c:pt idx="1829">
                  <c:v>8.8580332496620981E-49</c:v>
                </c:pt>
                <c:pt idx="1830">
                  <c:v>7.5365134310653713E-49</c:v>
                </c:pt>
                <c:pt idx="1831">
                  <c:v>6.4114870923529075E-49</c:v>
                </c:pt>
                <c:pt idx="1832">
                  <c:v>5.4538375645896233E-49</c:v>
                </c:pt>
                <c:pt idx="1833">
                  <c:v>4.6387478453136167E-49</c:v>
                </c:pt>
                <c:pt idx="1834">
                  <c:v>3.9450678847826941E-49</c:v>
                </c:pt>
                <c:pt idx="1835">
                  <c:v>3.35477464882449E-49</c:v>
                </c:pt>
                <c:pt idx="1836">
                  <c:v>2.8525114030730715E-49</c:v>
                </c:pt>
                <c:pt idx="1837">
                  <c:v>2.4251946366279026E-49</c:v>
                </c:pt>
                <c:pt idx="1838">
                  <c:v>2.0616787302877073E-49</c:v>
                </c:pt>
                <c:pt idx="1839">
                  <c:v>1.7524699167512848E-49</c:v>
                </c:pt>
                <c:pt idx="1840">
                  <c:v>1.4894823129783345E-49</c:v>
                </c:pt>
                <c:pt idx="1841">
                  <c:v>1.2658298585678827E-49</c:v>
                </c:pt>
                <c:pt idx="1842">
                  <c:v>1.0756488944662233E-49</c:v>
                </c:pt>
                <c:pt idx="1843">
                  <c:v>9.1394688575476058E-50</c:v>
                </c:pt>
                <c:pt idx="1844">
                  <c:v>7.7647344968126061E-50</c:v>
                </c:pt>
                <c:pt idx="1845">
                  <c:v>6.5961041175230761E-50</c:v>
                </c:pt>
                <c:pt idx="1846">
                  <c:v>5.6027809247028511E-50</c:v>
                </c:pt>
                <c:pt idx="1847">
                  <c:v>4.7585543708806732E-50</c:v>
                </c:pt>
                <c:pt idx="1848">
                  <c:v>4.0411195073682649E-50</c:v>
                </c:pt>
                <c:pt idx="1849">
                  <c:v>3.4314970014272681E-50</c:v>
                </c:pt>
                <c:pt idx="1850">
                  <c:v>2.9135389834003523E-50</c:v>
                </c:pt>
                <c:pt idx="1851">
                  <c:v>2.4735080665633986E-50</c:v>
                </c:pt>
                <c:pt idx="1852">
                  <c:v>2.0997187423983177E-50</c:v>
                </c:pt>
                <c:pt idx="1853">
                  <c:v>1.7822319415658119E-50</c:v>
                </c:pt>
                <c:pt idx="1854">
                  <c:v>1.5125949058581942E-50</c:v>
                </c:pt>
                <c:pt idx="1855">
                  <c:v>1.2836196727818638E-50</c:v>
                </c:pt>
                <c:pt idx="1856">
                  <c:v>1.0891944611328897E-50</c:v>
                </c:pt>
                <c:pt idx="1857">
                  <c:v>9.2412308783884619E-51</c:v>
                </c:pt>
                <c:pt idx="1858">
                  <c:v>7.8398826457384506E-51</c:v>
                </c:pt>
                <c:pt idx="1859">
                  <c:v>6.6503523534816868E-51</c:v>
                </c:pt>
                <c:pt idx="1860">
                  <c:v>5.6407273885397887E-51</c:v>
                </c:pt>
                <c:pt idx="1861">
                  <c:v>4.7838872503638279E-51</c:v>
                </c:pt>
                <c:pt idx="1862">
                  <c:v>4.0567863543311182E-51</c:v>
                </c:pt>
                <c:pt idx="1863">
                  <c:v>3.4398438088364255E-51</c:v>
                </c:pt>
                <c:pt idx="1864">
                  <c:v>2.9164242651260992E-51</c:v>
                </c:pt>
                <c:pt idx="1865">
                  <c:v>2.4723962942395288E-51</c:v>
                </c:pt>
                <c:pt idx="1866">
                  <c:v>2.0957567531600375E-51</c:v>
                </c:pt>
                <c:pt idx="1867">
                  <c:v>1.7763113134164596E-51</c:v>
                </c:pt>
                <c:pt idx="1868">
                  <c:v>1.5054027836986075E-51</c:v>
                </c:pt>
                <c:pt idx="1869">
                  <c:v>1.2756801006487691E-51</c:v>
                </c:pt>
                <c:pt idx="1870">
                  <c:v>1.080901920766232E-51</c:v>
                </c:pt>
                <c:pt idx="1871">
                  <c:v>9.1576964836361056E-52</c:v>
                </c:pt>
                <c:pt idx="1872">
                  <c:v>7.757855028668782E-52</c:v>
                </c:pt>
                <c:pt idx="1873">
                  <c:v>6.5713188321529315E-52</c:v>
                </c:pt>
                <c:pt idx="1874">
                  <c:v>5.5656884450306189E-52</c:v>
                </c:pt>
                <c:pt idx="1875">
                  <c:v>4.7134697664558212E-52</c:v>
                </c:pt>
                <c:pt idx="1876">
                  <c:v>3.9913337901589442E-52</c:v>
                </c:pt>
                <c:pt idx="1877">
                  <c:v>3.3794876909086882E-52</c:v>
                </c:pt>
                <c:pt idx="1878">
                  <c:v>2.8611405607656015E-52</c:v>
                </c:pt>
                <c:pt idx="1879">
                  <c:v>2.4220495982644973E-52</c:v>
                </c:pt>
                <c:pt idx="1880">
                  <c:v>2.050134675873337E-52</c:v>
                </c:pt>
                <c:pt idx="1881">
                  <c:v>1.7351510171629898E-52</c:v>
                </c:pt>
                <c:pt idx="1882">
                  <c:v>1.4684112519513471E-52</c:v>
                </c:pt>
                <c:pt idx="1883">
                  <c:v>1.2425494253327062E-52</c:v>
                </c:pt>
                <c:pt idx="1884">
                  <c:v>1.0513206489576806E-52</c:v>
                </c:pt>
                <c:pt idx="1885">
                  <c:v>8.8943102928274633E-53</c:v>
                </c:pt>
                <c:pt idx="1886">
                  <c:v>7.5239331242997492E-53</c:v>
                </c:pt>
                <c:pt idx="1887">
                  <c:v>6.3640436989106599E-53</c:v>
                </c:pt>
                <c:pt idx="1888">
                  <c:v>5.3824123146935302E-53</c:v>
                </c:pt>
                <c:pt idx="1889">
                  <c:v>4.5517286687153632E-53</c:v>
                </c:pt>
                <c:pt idx="1890">
                  <c:v>3.848853382303034E-53</c:v>
                </c:pt>
                <c:pt idx="1891">
                  <c:v>3.2541830363101615E-53</c:v>
                </c:pt>
                <c:pt idx="1892">
                  <c:v>2.7511115584612869E-53</c:v>
                </c:pt>
                <c:pt idx="1893">
                  <c:v>2.3255733897697639E-53</c:v>
                </c:pt>
                <c:pt idx="1894">
                  <c:v>1.9656560538672096E-53</c:v>
                </c:pt>
                <c:pt idx="1895">
                  <c:v>1.6612716198244671E-53</c:v>
                </c:pt>
                <c:pt idx="1896">
                  <c:v>1.4038781352058971E-53</c:v>
                </c:pt>
                <c:pt idx="1897">
                  <c:v>1.1862434536372602E-53</c:v>
                </c:pt>
                <c:pt idx="1898">
                  <c:v>1.0022450259073855E-53</c:v>
                </c:pt>
                <c:pt idx="1899">
                  <c:v>8.4670019594856178E-54</c:v>
                </c:pt>
                <c:pt idx="1900">
                  <c:v>7.1522236885729464E-54</c:v>
                </c:pt>
                <c:pt idx="1901">
                  <c:v>6.0409911940529057E-54</c:v>
                </c:pt>
                <c:pt idx="1902">
                  <c:v>5.1018890498270658E-54</c:v>
                </c:pt>
                <c:pt idx="1903">
                  <c:v>4.308335525043101E-54</c:v>
                </c:pt>
                <c:pt idx="1904">
                  <c:v>3.6378411803298983E-54</c:v>
                </c:pt>
                <c:pt idx="1905">
                  <c:v>3.071380822205984E-54</c:v>
                </c:pt>
                <c:pt idx="1906">
                  <c:v>2.5928615391436226E-54</c:v>
                </c:pt>
                <c:pt idx="1907">
                  <c:v>2.1886721672747014E-54</c:v>
                </c:pt>
                <c:pt idx="1908">
                  <c:v>1.8473017608353464E-54</c:v>
                </c:pt>
                <c:pt idx="1909">
                  <c:v>1.559016532176298E-54</c:v>
                </c:pt>
                <c:pt idx="1910">
                  <c:v>1.3155863293989943E-54</c:v>
                </c:pt>
                <c:pt idx="1911">
                  <c:v>1.1100530797356211E-54</c:v>
                </c:pt>
                <c:pt idx="1912">
                  <c:v>9.3653478044386659E-55</c:v>
                </c:pt>
                <c:pt idx="1913">
                  <c:v>7.9005959742636715E-55</c:v>
                </c:pt>
                <c:pt idx="1914">
                  <c:v>6.6642546155732701E-55</c:v>
                </c:pt>
                <c:pt idx="1915">
                  <c:v>5.6208125631222016E-55</c:v>
                </c:pt>
                <c:pt idx="1916">
                  <c:v>4.7402628686486365E-55</c:v>
                </c:pt>
                <c:pt idx="1917">
                  <c:v>3.9972522657610514E-55</c:v>
                </c:pt>
                <c:pt idx="1918">
                  <c:v>3.3703616552343757E-55</c:v>
                </c:pt>
                <c:pt idx="1919">
                  <c:v>2.8414974911540555E-55</c:v>
                </c:pt>
                <c:pt idx="1920">
                  <c:v>2.3953770280202611E-55</c:v>
                </c:pt>
                <c:pt idx="1921">
                  <c:v>2.0190929988476381E-55</c:v>
                </c:pt>
                <c:pt idx="1922">
                  <c:v>1.701745505657782E-55</c:v>
                </c:pt>
                <c:pt idx="1923">
                  <c:v>1.4341307773710593E-55</c:v>
                </c:pt>
                <c:pt idx="1924">
                  <c:v>1.2084780373195323E-55</c:v>
                </c:pt>
                <c:pt idx="1925">
                  <c:v>1.0182270670803875E-55</c:v>
                </c:pt>
                <c:pt idx="1926">
                  <c:v>8.5784019205062239E-56</c:v>
                </c:pt>
                <c:pt idx="1927">
                  <c:v>7.2264337856894133E-56</c:v>
                </c:pt>
                <c:pt idx="1928">
                  <c:v>6.0869194900649364E-56</c:v>
                </c:pt>
                <c:pt idx="1929">
                  <c:v>5.1265711269626758E-56</c:v>
                </c:pt>
                <c:pt idx="1930">
                  <c:v>4.317300959468361E-56</c:v>
                </c:pt>
                <c:pt idx="1931">
                  <c:v>3.6354114993746242E-56</c:v>
                </c:pt>
                <c:pt idx="1932">
                  <c:v>3.0609113473052458E-56</c:v>
                </c:pt>
                <c:pt idx="1933">
                  <c:v>2.5769373263732406E-56</c:v>
                </c:pt>
                <c:pt idx="1934">
                  <c:v>2.1692664459137651E-56</c:v>
                </c:pt>
                <c:pt idx="1935">
                  <c:v>1.8259037738730763E-56</c:v>
                </c:pt>
                <c:pt idx="1936">
                  <c:v>1.5367344472389825E-56</c:v>
                </c:pt>
                <c:pt idx="1937">
                  <c:v>1.2932298694032389E-56</c:v>
                </c:pt>
                <c:pt idx="1938">
                  <c:v>1.088199682530061E-56</c:v>
                </c:pt>
                <c:pt idx="1939">
                  <c:v>9.1558240480806267E-57</c:v>
                </c:pt>
                <c:pt idx="1940">
                  <c:v>7.7026872347663515E-57</c:v>
                </c:pt>
                <c:pt idx="1941">
                  <c:v>6.4795236553771925E-57</c:v>
                </c:pt>
                <c:pt idx="1942">
                  <c:v>5.450042553074535E-57</c:v>
                </c:pt>
                <c:pt idx="1943">
                  <c:v>4.5836633352376781E-57</c:v>
                </c:pt>
                <c:pt idx="1944">
                  <c:v>3.8546197538652787E-57</c:v>
                </c:pt>
                <c:pt idx="1945">
                  <c:v>3.2412042049978138E-57</c:v>
                </c:pt>
                <c:pt idx="1946">
                  <c:v>2.7251302965835402E-57</c:v>
                </c:pt>
                <c:pt idx="1947">
                  <c:v>2.2909952312523294E-57</c:v>
                </c:pt>
                <c:pt idx="1948">
                  <c:v>1.9258264210342785E-57</c:v>
                </c:pt>
                <c:pt idx="1949">
                  <c:v>1.6186991764443662E-57</c:v>
                </c:pt>
                <c:pt idx="1950">
                  <c:v>1.3604143614162234E-57</c:v>
                </c:pt>
                <c:pt idx="1951">
                  <c:v>1.1432266365152207E-57</c:v>
                </c:pt>
                <c:pt idx="1952">
                  <c:v>9.6061537489398066E-58</c:v>
                </c:pt>
                <c:pt idx="1953">
                  <c:v>8.0709157025841022E-58</c:v>
                </c:pt>
                <c:pt idx="1954">
                  <c:v>6.7803509887992807E-58</c:v>
                </c:pt>
                <c:pt idx="1955">
                  <c:v>5.6955757817897655E-58</c:v>
                </c:pt>
                <c:pt idx="1956">
                  <c:v>4.7838680782296345E-58</c:v>
                </c:pt>
                <c:pt idx="1957">
                  <c:v>4.0176940687366299E-58</c:v>
                </c:pt>
                <c:pt idx="1958">
                  <c:v>3.3738879028681977E-58</c:v>
                </c:pt>
                <c:pt idx="1959">
                  <c:v>2.8329607521682234E-58</c:v>
                </c:pt>
                <c:pt idx="1960">
                  <c:v>2.3785188494317635E-58</c:v>
                </c:pt>
                <c:pt idx="1961">
                  <c:v>1.9967733668300856E-58</c:v>
                </c:pt>
                <c:pt idx="1962">
                  <c:v>1.6761276824849148E-58</c:v>
                </c:pt>
                <c:pt idx="1963">
                  <c:v>1.4068298520245109E-58</c:v>
                </c:pt>
                <c:pt idx="1964">
                  <c:v>1.1806800140253107E-58</c:v>
                </c:pt>
                <c:pt idx="1965">
                  <c:v>9.9078407136043731E-59</c:v>
                </c:pt>
                <c:pt idx="1966">
                  <c:v>8.3134635097889719E-59</c:v>
                </c:pt>
                <c:pt idx="1967">
                  <c:v>6.9749509202537045E-59</c:v>
                </c:pt>
                <c:pt idx="1968">
                  <c:v>5.8513557971255993E-59</c:v>
                </c:pt>
                <c:pt idx="1969">
                  <c:v>4.908265581154191E-59</c:v>
                </c:pt>
                <c:pt idx="1970">
                  <c:v>4.1167624280094021E-59</c:v>
                </c:pt>
                <c:pt idx="1971">
                  <c:v>3.4525483395327559E-59</c:v>
                </c:pt>
                <c:pt idx="1972">
                  <c:v>2.8952091931301531E-59</c:v>
                </c:pt>
                <c:pt idx="1973">
                  <c:v>2.4275956810241296E-59</c:v>
                </c:pt>
                <c:pt idx="1974">
                  <c:v>2.035302641727787E-59</c:v>
                </c:pt>
                <c:pt idx="1975">
                  <c:v>1.7062311905829162E-59</c:v>
                </c:pt>
                <c:pt idx="1976">
                  <c:v>1.4302205202110906E-59</c:v>
                </c:pt>
                <c:pt idx="1977">
                  <c:v>1.1987383174860899E-59</c:v>
                </c:pt>
                <c:pt idx="1978">
                  <c:v>1.0046204922159497E-59</c:v>
                </c:pt>
                <c:pt idx="1979">
                  <c:v>8.4185238546637161E-60</c:v>
                </c:pt>
                <c:pt idx="1980">
                  <c:v>7.0538486581571251E-60</c:v>
                </c:pt>
                <c:pt idx="1981">
                  <c:v>5.9097976630307584E-60</c:v>
                </c:pt>
                <c:pt idx="1982">
                  <c:v>4.9507999431012438E-60</c:v>
                </c:pt>
                <c:pt idx="1983">
                  <c:v>4.1470038705539319E-60</c:v>
                </c:pt>
                <c:pt idx="1984">
                  <c:v>3.4733600871170932E-60</c:v>
                </c:pt>
                <c:pt idx="1985">
                  <c:v>2.9088510984253004E-60</c:v>
                </c:pt>
                <c:pt idx="1986">
                  <c:v>2.4358441146055678E-60</c:v>
                </c:pt>
                <c:pt idx="1987">
                  <c:v>2.0395474765334767E-60</c:v>
                </c:pt>
                <c:pt idx="1988">
                  <c:v>1.7075541345406464E-60</c:v>
                </c:pt>
                <c:pt idx="1989">
                  <c:v>1.4294582776413722E-60</c:v>
                </c:pt>
                <c:pt idx="1990">
                  <c:v>1.1965334250994717E-60</c:v>
                </c:pt>
                <c:pt idx="1991">
                  <c:v>1.0014621543928708E-60</c:v>
                </c:pt>
                <c:pt idx="1992">
                  <c:v>8.3810920602408125E-61</c:v>
                </c:pt>
                <c:pt idx="1993">
                  <c:v>7.0133102303984396E-61</c:v>
                </c:pt>
                <c:pt idx="1994">
                  <c:v>5.8681589099577977E-61</c:v>
                </c:pt>
                <c:pt idx="1995">
                  <c:v>4.9094977569727475E-61</c:v>
                </c:pt>
                <c:pt idx="1996">
                  <c:v>4.1070373930339969E-61</c:v>
                </c:pt>
                <c:pt idx="1997">
                  <c:v>3.4353947386853075E-61</c:v>
                </c:pt>
                <c:pt idx="1998">
                  <c:v>2.8733004491917705E-61</c:v>
                </c:pt>
                <c:pt idx="1999">
                  <c:v>2.4029340291940058E-61</c:v>
                </c:pt>
                <c:pt idx="2000">
                  <c:v>2.0093661148507529E-61</c:v>
                </c:pt>
                <c:pt idx="2001">
                  <c:v>1.6800906979670218E-61</c:v>
                </c:pt>
                <c:pt idx="2002">
                  <c:v>1.4046328275459856E-61</c:v>
                </c:pt>
                <c:pt idx="2003">
                  <c:v>1.1742196439064451E-61</c:v>
                </c:pt>
                <c:pt idx="2004">
                  <c:v>9.8150454921711391E-62</c:v>
                </c:pt>
                <c:pt idx="2005">
                  <c:v>8.2033595524795664E-62</c:v>
                </c:pt>
                <c:pt idx="2006">
                  <c:v>6.8556342399125044E-62</c:v>
                </c:pt>
                <c:pt idx="2007">
                  <c:v>5.7287517146743508E-62</c:v>
                </c:pt>
                <c:pt idx="2008">
                  <c:v>4.7866187461398088E-62</c:v>
                </c:pt>
                <c:pt idx="2009">
                  <c:v>3.9990253529260709E-62</c:v>
                </c:pt>
                <c:pt idx="2010">
                  <c:v>3.3406883894221279E-62</c:v>
                </c:pt>
                <c:pt idx="2011">
                  <c:v>2.7904501919684446E-62</c:v>
                </c:pt>
                <c:pt idx="2012">
                  <c:v>2.3306072141170919E-62</c:v>
                </c:pt>
                <c:pt idx="2013">
                  <c:v>1.9463476227269048E-62</c:v>
                </c:pt>
                <c:pt idx="2014">
                  <c:v>1.6252802189723463E-62</c:v>
                </c:pt>
                <c:pt idx="2015">
                  <c:v>1.357039894984345E-62</c:v>
                </c:pt>
                <c:pt idx="2016">
                  <c:v>1.1329572252289215E-62</c:v>
                </c:pt>
                <c:pt idx="2017">
                  <c:v>9.4578179552189885E-63</c:v>
                </c:pt>
                <c:pt idx="2018">
                  <c:v>7.8945055345928607E-63</c:v>
                </c:pt>
                <c:pt idx="2019">
                  <c:v>6.5889387393991312E-63</c:v>
                </c:pt>
                <c:pt idx="2020">
                  <c:v>5.4987321593342815E-63</c:v>
                </c:pt>
                <c:pt idx="2021">
                  <c:v>4.5884523825940896E-63</c:v>
                </c:pt>
                <c:pt idx="2022">
                  <c:v>3.8284807365439891E-63</c:v>
                </c:pt>
                <c:pt idx="2023">
                  <c:v>3.194061575408198E-63</c:v>
                </c:pt>
                <c:pt idx="2024">
                  <c:v>2.6645059237631324E-63</c:v>
                </c:pt>
                <c:pt idx="2025">
                  <c:v>2.2225251838116511E-63</c:v>
                </c:pt>
                <c:pt idx="2026">
                  <c:v>1.8536737208164483E-63</c:v>
                </c:pt>
                <c:pt idx="2027">
                  <c:v>1.5458825825958067E-63</c:v>
                </c:pt>
                <c:pt idx="2028">
                  <c:v>1.2890694929566396E-63</c:v>
                </c:pt>
                <c:pt idx="2029">
                  <c:v>1.0748126754704993E-63</c:v>
                </c:pt>
                <c:pt idx="2030">
                  <c:v>8.9607808861322205E-64</c:v>
                </c:pt>
                <c:pt idx="2031">
                  <c:v>7.4699134940463753E-64</c:v>
                </c:pt>
                <c:pt idx="2032">
                  <c:v>6.2264704342825782E-64</c:v>
                </c:pt>
                <c:pt idx="2033">
                  <c:v>5.189493090760182E-64</c:v>
                </c:pt>
                <c:pt idx="2034">
                  <c:v>4.3247858044886005E-64</c:v>
                </c:pt>
                <c:pt idx="2035">
                  <c:v>3.6038020785786511E-64</c:v>
                </c:pt>
                <c:pt idx="2036">
                  <c:v>3.0027137363278476E-64</c:v>
                </c:pt>
                <c:pt idx="2037">
                  <c:v>2.5016330595021132E-64</c:v>
                </c:pt>
                <c:pt idx="2038">
                  <c:v>2.0839628312793333E-64</c:v>
                </c:pt>
                <c:pt idx="2039">
                  <c:v>1.7358533076234732E-64</c:v>
                </c:pt>
                <c:pt idx="2040">
                  <c:v>1.4457485717752041E-64</c:v>
                </c:pt>
                <c:pt idx="2041">
                  <c:v>1.2040075978682054E-64</c:v>
                </c:pt>
                <c:pt idx="2042">
                  <c:v>1.0025877522914884E-64</c:v>
                </c:pt>
                <c:pt idx="2043">
                  <c:v>8.3478047174807517E-65</c:v>
                </c:pt>
                <c:pt idx="2044">
                  <c:v>6.9499053881568261E-65</c:v>
                </c:pt>
                <c:pt idx="2045">
                  <c:v>5.785517827255332E-65</c:v>
                </c:pt>
                <c:pt idx="2046">
                  <c:v>4.8157320990404912E-65</c:v>
                </c:pt>
                <c:pt idx="2047">
                  <c:v>4.0081055305010235E-65</c:v>
                </c:pt>
                <c:pt idx="2048">
                  <c:v>3.3355905061650773E-65</c:v>
                </c:pt>
                <c:pt idx="2049">
                  <c:v>2.7756395681764757E-65</c:v>
                </c:pt>
                <c:pt idx="2050">
                  <c:v>2.3094585774054079E-65</c:v>
                </c:pt>
                <c:pt idx="2051">
                  <c:v>1.9213835021866447E-65</c:v>
                </c:pt>
                <c:pt idx="2052">
                  <c:v>1.5983604228550618E-65</c:v>
                </c:pt>
                <c:pt idx="2053">
                  <c:v>1.3295117015781556E-65</c:v>
                </c:pt>
                <c:pt idx="2054">
                  <c:v>1.1057740762910243E-65</c:v>
                </c:pt>
                <c:pt idx="2055">
                  <c:v>9.1959678516532806E-66</c:v>
                </c:pt>
                <c:pt idx="2056">
                  <c:v>7.6468978969749446E-66</c:v>
                </c:pt>
                <c:pt idx="2057">
                  <c:v>6.3581380345503493E-66</c:v>
                </c:pt>
                <c:pt idx="2058">
                  <c:v>5.2860520272065654E-66</c:v>
                </c:pt>
                <c:pt idx="2059">
                  <c:v>4.394300390134888E-66</c:v>
                </c:pt>
                <c:pt idx="2060">
                  <c:v>3.6526232875683653E-66</c:v>
                </c:pt>
                <c:pt idx="2061">
                  <c:v>3.0358259318300539E-66</c:v>
                </c:pt>
                <c:pt idx="2062">
                  <c:v>2.5229328779668609E-66</c:v>
                </c:pt>
                <c:pt idx="2063">
                  <c:v>2.0964831702099089E-66</c:v>
                </c:pt>
                <c:pt idx="2064">
                  <c:v>1.7419429409394301E-66</c:v>
                </c:pt>
                <c:pt idx="2065">
                  <c:v>1.4472159401731902E-66</c:v>
                </c:pt>
                <c:pt idx="2066">
                  <c:v>1.2022357100595338E-66</c:v>
                </c:pt>
                <c:pt idx="2067">
                  <c:v>9.9862582017286206E-67</c:v>
                </c:pt>
                <c:pt idx="2068">
                  <c:v>8.2941683379014839E-67</c:v>
                </c:pt>
                <c:pt idx="2069">
                  <c:v>6.8881055656685923E-67</c:v>
                </c:pt>
                <c:pt idx="2070">
                  <c:v>5.719836886816752E-67</c:v>
                </c:pt>
                <c:pt idx="2071">
                  <c:v>4.7492431110392482E-67</c:v>
                </c:pt>
                <c:pt idx="2072">
                  <c:v>3.9429572909078783E-67</c:v>
                </c:pt>
                <c:pt idx="2073">
                  <c:v>3.2732310728955648E-67</c:v>
                </c:pt>
                <c:pt idx="2074">
                  <c:v>2.7169909083744743E-67</c:v>
                </c:pt>
                <c:pt idx="2075">
                  <c:v>2.2550524068754969E-67</c:v>
                </c:pt>
                <c:pt idx="2076">
                  <c:v>1.8714663992408226E-67</c:v>
                </c:pt>
                <c:pt idx="2077">
                  <c:v>1.5529746851393403E-67</c:v>
                </c:pt>
                <c:pt idx="2078">
                  <c:v>1.2885571134373414E-67</c:v>
                </c:pt>
                <c:pt idx="2079">
                  <c:v>1.0690547066254762E-67</c:v>
                </c:pt>
                <c:pt idx="2080">
                  <c:v>8.8685609337169682E-68</c:v>
                </c:pt>
                <c:pt idx="2081">
                  <c:v>7.3563664095424466E-68</c:v>
                </c:pt>
                <c:pt idx="2082">
                  <c:v>6.1014145245405572E-68</c:v>
                </c:pt>
                <c:pt idx="2083">
                  <c:v>5.0600487108997314E-68</c:v>
                </c:pt>
                <c:pt idx="2084">
                  <c:v>4.1960036512666839E-68</c:v>
                </c:pt>
                <c:pt idx="2085">
                  <c:v>3.4791569237371588E-68</c:v>
                </c:pt>
                <c:pt idx="2086">
                  <c:v>2.8844909763093686E-68</c:v>
                </c:pt>
                <c:pt idx="2087">
                  <c:v>2.3912300804548226E-68</c:v>
                </c:pt>
                <c:pt idx="2088">
                  <c:v>1.9821228401015526E-68</c:v>
                </c:pt>
                <c:pt idx="2089">
                  <c:v>1.6428457678088515E-68</c:v>
                </c:pt>
                <c:pt idx="2090">
                  <c:v>1.3615075496326923E-68</c:v>
                </c:pt>
                <c:pt idx="2091">
                  <c:v>1.1282370418734721E-68</c:v>
                </c:pt>
                <c:pt idx="2092">
                  <c:v>9.3484089153833963E-69</c:v>
                </c:pt>
                <c:pt idx="2093">
                  <c:v>7.7451904359349825E-69</c:v>
                </c:pt>
                <c:pt idx="2094">
                  <c:v>6.4162837179408431E-69</c:v>
                </c:pt>
                <c:pt idx="2095">
                  <c:v>5.3148631249359486E-69</c:v>
                </c:pt>
                <c:pt idx="2096">
                  <c:v>4.4020774778390749E-69</c:v>
                </c:pt>
                <c:pt idx="2097">
                  <c:v>3.6456952173307605E-69</c:v>
                </c:pt>
                <c:pt idx="2098">
                  <c:v>3.018979198146936E-69</c:v>
                </c:pt>
                <c:pt idx="2099">
                  <c:v>2.499752289000358E-69</c:v>
                </c:pt>
                <c:pt idx="2100">
                  <c:v>2.069621500534209E-69</c:v>
                </c:pt>
                <c:pt idx="2101">
                  <c:v>1.7133338106650723E-69</c:v>
                </c:pt>
                <c:pt idx="2102">
                  <c:v>1.4182413866775742E-69</c:v>
                </c:pt>
                <c:pt idx="2103">
                  <c:v>1.173857670447452E-69</c:v>
                </c:pt>
                <c:pt idx="2104">
                  <c:v>9.7148892548005278E-70</c:v>
                </c:pt>
                <c:pt idx="2105">
                  <c:v>8.0392844863715122E-70</c:v>
                </c:pt>
                <c:pt idx="2106">
                  <c:v>6.6520281435851377E-70</c:v>
                </c:pt>
                <c:pt idx="2107">
                  <c:v>5.5036131877635144E-70</c:v>
                </c:pt>
                <c:pt idx="2108">
                  <c:v>4.5530128684576811E-70</c:v>
                </c:pt>
                <c:pt idx="2109">
                  <c:v>3.7662314867193473E-70</c:v>
                </c:pt>
                <c:pt idx="2110">
                  <c:v>3.1151022418427486E-70</c:v>
                </c:pt>
                <c:pt idx="2111">
                  <c:v>2.5762901359453047E-70</c:v>
                </c:pt>
                <c:pt idx="2112">
                  <c:v>2.1304650416327446E-70</c:v>
                </c:pt>
                <c:pt idx="2113">
                  <c:v>1.7616159617854468E-70</c:v>
                </c:pt>
                <c:pt idx="2114">
                  <c:v>1.4564824311362021E-70</c:v>
                </c:pt>
                <c:pt idx="2115">
                  <c:v>1.2040830961875497E-70</c:v>
                </c:pt>
                <c:pt idx="2116">
                  <c:v>9.9532490408099015E-71</c:v>
                </c:pt>
                <c:pt idx="2117">
                  <c:v>8.226791494720631E-71</c:v>
                </c:pt>
                <c:pt idx="2118">
                  <c:v>6.7991296861834774E-71</c:v>
                </c:pt>
                <c:pt idx="2119">
                  <c:v>5.6186681276888926E-71</c:v>
                </c:pt>
                <c:pt idx="2120">
                  <c:v>4.6427004579309368E-71</c:v>
                </c:pt>
                <c:pt idx="2121">
                  <c:v>3.8358814976436247E-71</c:v>
                </c:pt>
                <c:pt idx="2122">
                  <c:v>3.1689613335062731E-71</c:v>
                </c:pt>
                <c:pt idx="2123">
                  <c:v>2.6177365998968174E-71</c:v>
                </c:pt>
                <c:pt idx="2124">
                  <c:v>2.1621817801717903E-71</c:v>
                </c:pt>
                <c:pt idx="2125">
                  <c:v>1.7857296980031002E-71</c:v>
                </c:pt>
                <c:pt idx="2126">
                  <c:v>1.4746756366454943E-71</c:v>
                </c:pt>
                <c:pt idx="2127">
                  <c:v>1.217683893478841E-71</c:v>
                </c:pt>
                <c:pt idx="2128">
                  <c:v>1.0053792015545818E-71</c:v>
                </c:pt>
                <c:pt idx="2129">
                  <c:v>8.3000845586490417E-72</c:v>
                </c:pt>
                <c:pt idx="2130">
                  <c:v>6.8516067494099614E-72</c:v>
                </c:pt>
                <c:pt idx="2131">
                  <c:v>5.6553519551406277E-72</c:v>
                </c:pt>
                <c:pt idx="2132">
                  <c:v>4.6674981191374278E-72</c:v>
                </c:pt>
                <c:pt idx="2133">
                  <c:v>3.8518199281403139E-72</c:v>
                </c:pt>
                <c:pt idx="2134">
                  <c:v>3.1783748583880388E-72</c:v>
                </c:pt>
                <c:pt idx="2135">
                  <c:v>2.6224159688892567E-72</c:v>
                </c:pt>
                <c:pt idx="2136">
                  <c:v>2.1634924024376821E-72</c:v>
                </c:pt>
                <c:pt idx="2137">
                  <c:v>1.7847052608016029E-72</c:v>
                </c:pt>
                <c:pt idx="2138">
                  <c:v>1.4720920772196701E-72</c:v>
                </c:pt>
                <c:pt idx="2139">
                  <c:v>1.2141177133203782E-72</c:v>
                </c:pt>
                <c:pt idx="2140">
                  <c:v>1.0012533218359567E-72</c:v>
                </c:pt>
                <c:pt idx="2141">
                  <c:v>8.256281760770045E-73</c:v>
                </c:pt>
                <c:pt idx="2142">
                  <c:v>6.8074178427505255E-73</c:v>
                </c:pt>
                <c:pt idx="2143">
                  <c:v>5.6122587439185128E-73</c:v>
                </c:pt>
                <c:pt idx="2144">
                  <c:v>4.6264762999087132E-73</c:v>
                </c:pt>
                <c:pt idx="2145">
                  <c:v>3.8134704407942408E-73</c:v>
                </c:pt>
                <c:pt idx="2146">
                  <c:v>3.1430248845458506E-73</c:v>
                </c:pt>
                <c:pt idx="2147">
                  <c:v>2.5901961488054902E-73</c:v>
                </c:pt>
                <c:pt idx="2148">
                  <c:v>2.1343954778314684E-73</c:v>
                </c:pt>
                <c:pt idx="2149">
                  <c:v>1.7586302619843621E-73</c:v>
                </c:pt>
                <c:pt idx="2150">
                  <c:v>1.4488773044256137E-73</c:v>
                </c:pt>
                <c:pt idx="2151">
                  <c:v>1.1935650706044143E-73</c:v>
                </c:pt>
                <c:pt idx="2152">
                  <c:v>9.8314601216850425E-74</c:v>
                </c:pt>
                <c:pt idx="2153">
                  <c:v>8.0974333005049409E-74</c:v>
                </c:pt>
                <c:pt idx="2154">
                  <c:v>6.6685924930872996E-74</c:v>
                </c:pt>
                <c:pt idx="2155">
                  <c:v>5.4913411825144109E-74</c:v>
                </c:pt>
                <c:pt idx="2156">
                  <c:v>4.521474970814699E-74</c:v>
                </c:pt>
                <c:pt idx="2157">
                  <c:v>3.7225393357390224E-74</c:v>
                </c:pt>
                <c:pt idx="2158">
                  <c:v>3.0644739041963316E-74</c:v>
                </c:pt>
                <c:pt idx="2159">
                  <c:v>2.5224933662931119E-74</c:v>
                </c:pt>
                <c:pt idx="2160">
                  <c:v>2.0761638166408038E-74</c:v>
                </c:pt>
                <c:pt idx="2161">
                  <c:v>1.7086404711732421E-74</c:v>
                </c:pt>
                <c:pt idx="2162">
                  <c:v>1.4060386276807875E-74</c:v>
                </c:pt>
                <c:pt idx="2163">
                  <c:v>1.1569146313397244E-74</c:v>
                </c:pt>
                <c:pt idx="2164">
                  <c:v>9.5183765044407402E-75</c:v>
                </c:pt>
                <c:pt idx="2165">
                  <c:v>7.8303640937449767E-75</c:v>
                </c:pt>
                <c:pt idx="2166">
                  <c:v>6.4410778714275428E-75</c:v>
                </c:pt>
                <c:pt idx="2167">
                  <c:v>5.2977647127646161E-75</c:v>
                </c:pt>
                <c:pt idx="2168">
                  <c:v>4.3569674155479717E-75</c:v>
                </c:pt>
                <c:pt idx="2169">
                  <c:v>3.5828901499147854E-75</c:v>
                </c:pt>
                <c:pt idx="2170">
                  <c:v>2.946050693780665E-75</c:v>
                </c:pt>
                <c:pt idx="2171">
                  <c:v>2.4221692472214178E-75</c:v>
                </c:pt>
                <c:pt idx="2172">
                  <c:v>1.9912523891399117E-75</c:v>
                </c:pt>
                <c:pt idx="2173">
                  <c:v>1.6368379811437621E-75</c:v>
                </c:pt>
                <c:pt idx="2174">
                  <c:v>1.3453728023607704E-75</c:v>
                </c:pt>
                <c:pt idx="2175">
                  <c:v>1.1056996346882895E-75</c:v>
                </c:pt>
                <c:pt idx="2176">
                  <c:v>9.0863459231182799E-76</c:v>
                </c:pt>
                <c:pt idx="2177">
                  <c:v>7.4661885214998843E-76</c:v>
                </c:pt>
                <c:pt idx="2178">
                  <c:v>6.1343171724826014E-76</c:v>
                </c:pt>
                <c:pt idx="2179">
                  <c:v>5.0395423539683416E-76</c:v>
                </c:pt>
                <c:pt idx="2180">
                  <c:v>4.1397448500439778E-76</c:v>
                </c:pt>
                <c:pt idx="2181">
                  <c:v>3.4002719941502895E-76</c:v>
                </c:pt>
                <c:pt idx="2182">
                  <c:v>2.7926168708568097E-76</c:v>
                </c:pt>
                <c:pt idx="2183">
                  <c:v>2.2933306604512159E-76</c:v>
                </c:pt>
                <c:pt idx="2184">
                  <c:v>1.8831270616533656E-76</c:v>
                </c:pt>
                <c:pt idx="2185">
                  <c:v>1.546144944931067E-76</c:v>
                </c:pt>
                <c:pt idx="2186">
                  <c:v>1.2693413404704446E-76</c:v>
                </c:pt>
                <c:pt idx="2187">
                  <c:v>1.041991772173146E-76</c:v>
                </c:pt>
                <c:pt idx="2188">
                  <c:v>8.5527899505714204E-77</c:v>
                </c:pt>
                <c:pt idx="2189">
                  <c:v>7.0195452884042595E-77</c:v>
                </c:pt>
                <c:pt idx="2190">
                  <c:v>5.7606012992824177E-77</c:v>
                </c:pt>
                <c:pt idx="2191">
                  <c:v>4.7269861013238532E-77</c:v>
                </c:pt>
                <c:pt idx="2192">
                  <c:v>3.8784527807133479E-77</c:v>
                </c:pt>
                <c:pt idx="2193">
                  <c:v>3.1819281819519053E-77</c:v>
                </c:pt>
                <c:pt idx="2194">
                  <c:v>2.6102369049268717E-77</c:v>
                </c:pt>
                <c:pt idx="2195">
                  <c:v>2.141051787149296E-77</c:v>
                </c:pt>
                <c:pt idx="2196">
                  <c:v>1.7560307564721215E-77</c:v>
                </c:pt>
                <c:pt idx="2197">
                  <c:v>1.4401070294363009E-77</c:v>
                </c:pt>
                <c:pt idx="2198">
                  <c:v>1.1809054698477437E-77</c:v>
                </c:pt>
                <c:pt idx="2199">
                  <c:v>9.6826273135565653E-78</c:v>
                </c:pt>
                <c:pt idx="2200">
                  <c:v>7.9383276805388637E-78</c:v>
                </c:pt>
                <c:pt idx="2201">
                  <c:v>6.5076255798287589E-78</c:v>
                </c:pt>
                <c:pt idx="2202">
                  <c:v>5.3342556911405961E-78</c:v>
                </c:pt>
                <c:pt idx="2203">
                  <c:v>4.3720270754244761E-78</c:v>
                </c:pt>
                <c:pt idx="2204">
                  <c:v>3.5830230688336746E-78</c:v>
                </c:pt>
                <c:pt idx="2205">
                  <c:v>2.9361221526535928E-78</c:v>
                </c:pt>
                <c:pt idx="2206">
                  <c:v>2.4057826862645057E-78</c:v>
                </c:pt>
                <c:pt idx="2207">
                  <c:v>1.97104453117657E-78</c:v>
                </c:pt>
                <c:pt idx="2208">
                  <c:v>1.6147089382288517E-78</c:v>
                </c:pt>
                <c:pt idx="2209">
                  <c:v>1.3226649350896692E-78</c:v>
                </c:pt>
                <c:pt idx="2210">
                  <c:v>1.0833360987468355E-78</c:v>
                </c:pt>
                <c:pt idx="2211">
                  <c:v>8.8722624321822802E-79</c:v>
                </c:pt>
                <c:pt idx="2212">
                  <c:v>7.2654637362911879E-79</c:v>
                </c:pt>
                <c:pt idx="2213">
                  <c:v>5.9490840016317327E-79</c:v>
                </c:pt>
                <c:pt idx="2214">
                  <c:v>4.870736894521042E-79</c:v>
                </c:pt>
                <c:pt idx="2215">
                  <c:v>3.9874665569512064E-79</c:v>
                </c:pt>
                <c:pt idx="2216">
                  <c:v>3.2640534066990042E-79</c:v>
                </c:pt>
                <c:pt idx="2217">
                  <c:v>2.6716236788089207E-79</c:v>
                </c:pt>
                <c:pt idx="2218">
                  <c:v>2.1865083653547952E-79</c:v>
                </c:pt>
                <c:pt idx="2219">
                  <c:v>1.7893069128080094E-79</c:v>
                </c:pt>
                <c:pt idx="2220">
                  <c:v>1.4641190100670408E-79</c:v>
                </c:pt>
                <c:pt idx="2221">
                  <c:v>1.197914352685184E-79</c:v>
                </c:pt>
                <c:pt idx="2222">
                  <c:v>9.8001565280856107E-80</c:v>
                </c:pt>
                <c:pt idx="2223">
                  <c:v>8.0167458776261339E-80</c:v>
                </c:pt>
                <c:pt idx="2224">
                  <c:v>6.557240141270292E-80</c:v>
                </c:pt>
                <c:pt idx="2225">
                  <c:v>5.3629275908964174E-80</c:v>
                </c:pt>
                <c:pt idx="2226">
                  <c:v>4.3857175258305163E-80</c:v>
                </c:pt>
                <c:pt idx="2227">
                  <c:v>3.5862227717534026E-80</c:v>
                </c:pt>
                <c:pt idx="2228">
                  <c:v>2.9321876613496795E-80</c:v>
                </c:pt>
                <c:pt idx="2229">
                  <c:v>2.3971993772086511E-80</c:v>
                </c:pt>
                <c:pt idx="2230">
                  <c:v>1.9596316839528664E-80</c:v>
                </c:pt>
                <c:pt idx="2231">
                  <c:v>1.6017792270876514E-80</c:v>
                </c:pt>
                <c:pt idx="2232">
                  <c:v>1.3091480873143945E-80</c:v>
                </c:pt>
                <c:pt idx="2233">
                  <c:v>1.0698744440967477E-80</c:v>
                </c:pt>
                <c:pt idx="2234">
                  <c:v>8.7424826183700294E-81</c:v>
                </c:pt>
                <c:pt idx="2235">
                  <c:v>7.1432306399071289E-81</c:v>
                </c:pt>
                <c:pt idx="2236">
                  <c:v>5.8359626723156918E-81</c:v>
                </c:pt>
                <c:pt idx="2237">
                  <c:v>4.767473428712521E-81</c:v>
                </c:pt>
                <c:pt idx="2238">
                  <c:v>3.894233657368631E-81</c:v>
                </c:pt>
                <c:pt idx="2239">
                  <c:v>3.1806339161746673E-81</c:v>
                </c:pt>
                <c:pt idx="2240">
                  <c:v>2.597546471162036E-81</c:v>
                </c:pt>
                <c:pt idx="2241">
                  <c:v>2.1211478096111214E-81</c:v>
                </c:pt>
                <c:pt idx="2242">
                  <c:v>1.7319546336619356E-81</c:v>
                </c:pt>
                <c:pt idx="2243">
                  <c:v>1.4140347075849188E-81</c:v>
                </c:pt>
                <c:pt idx="2244">
                  <c:v>1.1543609068702888E-81</c:v>
                </c:pt>
                <c:pt idx="2245">
                  <c:v>9.4228253529371341E-82</c:v>
                </c:pt>
                <c:pt idx="2246">
                  <c:v>7.6909266327919908E-82</c:v>
                </c:pt>
                <c:pt idx="2247">
                  <c:v>6.2767408260958609E-82</c:v>
                </c:pt>
                <c:pt idx="2248">
                  <c:v>5.1220962103583964E-82</c:v>
                </c:pt>
                <c:pt idx="2249">
                  <c:v>4.1794514044534807E-82</c:v>
                </c:pt>
                <c:pt idx="2250">
                  <c:v>3.4099565634349761E-82</c:v>
                </c:pt>
                <c:pt idx="2251">
                  <c:v>2.7818674851243714E-82</c:v>
                </c:pt>
                <c:pt idx="2252">
                  <c:v>2.2692485169058651E-82</c:v>
                </c:pt>
                <c:pt idx="2253">
                  <c:v>1.850911774692976E-82</c:v>
                </c:pt>
                <c:pt idx="2254">
                  <c:v>1.5095497064511802E-82</c:v>
                </c:pt>
                <c:pt idx="2255">
                  <c:v>1.2310258296834328E-82</c:v>
                </c:pt>
                <c:pt idx="2256">
                  <c:v>1.0037948573190296E-82</c:v>
                </c:pt>
                <c:pt idx="2257">
                  <c:v>8.1842865460827729E-83</c:v>
                </c:pt>
                <c:pt idx="2258">
                  <c:v>6.6722875015255717E-83</c:v>
                </c:pt>
                <c:pt idx="2259">
                  <c:v>5.439096284538104E-83</c:v>
                </c:pt>
                <c:pt idx="2260">
                  <c:v>4.4333989991191015E-83</c:v>
                </c:pt>
                <c:pt idx="2261">
                  <c:v>3.6133079204758505E-83</c:v>
                </c:pt>
                <c:pt idx="2262">
                  <c:v>2.944633272811776E-83</c:v>
                </c:pt>
                <c:pt idx="2263">
                  <c:v>2.3994712503452489E-83</c:v>
                </c:pt>
                <c:pt idx="2264">
                  <c:v>1.9550505260705902E-83</c:v>
                </c:pt>
                <c:pt idx="2265">
                  <c:v>1.5927900197794394E-83</c:v>
                </c:pt>
                <c:pt idx="2266">
                  <c:v>1.2975293091136342E-83</c:v>
                </c:pt>
                <c:pt idx="2267">
                  <c:v>1.056900112212575E-83</c:v>
                </c:pt>
                <c:pt idx="2268">
                  <c:v>8.6081303270274996E-84</c:v>
                </c:pt>
                <c:pt idx="2269">
                  <c:v>7.0103847038483583E-84</c:v>
                </c:pt>
                <c:pt idx="2270">
                  <c:v>5.7086445474329678E-84</c:v>
                </c:pt>
                <c:pt idx="2271">
                  <c:v>4.6481730963832919E-84</c:v>
                </c:pt>
                <c:pt idx="2272">
                  <c:v>3.7843363395410766E-84</c:v>
                </c:pt>
                <c:pt idx="2273">
                  <c:v>3.0807418930154984E-84</c:v>
                </c:pt>
                <c:pt idx="2274">
                  <c:v>2.5077200765302832E-84</c:v>
                </c:pt>
                <c:pt idx="2275">
                  <c:v>2.0410843911407502E-84</c:v>
                </c:pt>
                <c:pt idx="2276">
                  <c:v>1.6611201022343041E-84</c:v>
                </c:pt>
                <c:pt idx="2277">
                  <c:v>1.3517590310317861E-84</c:v>
                </c:pt>
                <c:pt idx="2278">
                  <c:v>1.0999063382235878E-84</c:v>
                </c:pt>
                <c:pt idx="2279">
                  <c:v>8.9489135854485235E-85</c:v>
                </c:pt>
                <c:pt idx="2280">
                  <c:v>7.2801967170905948E-85</c:v>
                </c:pt>
                <c:pt idx="2281">
                  <c:v>5.9220778289828891E-85</c:v>
                </c:pt>
                <c:pt idx="2282">
                  <c:v>4.8168520661380302E-85</c:v>
                </c:pt>
                <c:pt idx="2283">
                  <c:v>3.9175154135368348E-85</c:v>
                </c:pt>
                <c:pt idx="2284">
                  <c:v>3.1857840398609656E-85</c:v>
                </c:pt>
                <c:pt idx="2285">
                  <c:v>2.5904795559983821E-85</c:v>
                </c:pt>
                <c:pt idx="2286">
                  <c:v>2.1062127162148283E-85</c:v>
                </c:pt>
                <c:pt idx="2287">
                  <c:v>1.712310507469097E-85</c:v>
                </c:pt>
                <c:pt idx="2288">
                  <c:v>1.3919417089485428E-85</c:v>
                </c:pt>
                <c:pt idx="2289">
                  <c:v>1.1314042777698533E-85</c:v>
                </c:pt>
                <c:pt idx="2290">
                  <c:v>9.1954466958021721E-86</c:v>
                </c:pt>
                <c:pt idx="2291">
                  <c:v>7.4728471351241451E-86</c:v>
                </c:pt>
                <c:pt idx="2292">
                  <c:v>6.0723615772862958E-86</c:v>
                </c:pt>
                <c:pt idx="2293">
                  <c:v>4.9338667072948691E-86</c:v>
                </c:pt>
                <c:pt idx="2294">
                  <c:v>4.0084407686562529E-86</c:v>
                </c:pt>
                <c:pt idx="2295">
                  <c:v>3.2562804625468338E-86</c:v>
                </c:pt>
                <c:pt idx="2296">
                  <c:v>2.645004509827851E-86</c:v>
                </c:pt>
                <c:pt idx="2297">
                  <c:v>2.1482722386500446E-86</c:v>
                </c:pt>
                <c:pt idx="2298">
                  <c:v>1.7446588076312969E-86</c:v>
                </c:pt>
                <c:pt idx="2299">
                  <c:v>1.4167394766758517E-86</c:v>
                </c:pt>
                <c:pt idx="2300">
                  <c:v>1.1503441451517101E-86</c:v>
                </c:pt>
                <c:pt idx="2301">
                  <c:v>9.3395055763697757E-87</c:v>
                </c:pt>
                <c:pt idx="2302">
                  <c:v>7.5819043103381276E-87</c:v>
                </c:pt>
                <c:pt idx="2303">
                  <c:v>6.1544752809072849E-87</c:v>
                </c:pt>
                <c:pt idx="2304">
                  <c:v>4.9953059114939275E-87</c:v>
                </c:pt>
                <c:pt idx="2305">
                  <c:v>4.054072190408626E-87</c:v>
                </c:pt>
                <c:pt idx="2306">
                  <c:v>3.2898735252010663E-87</c:v>
                </c:pt>
                <c:pt idx="2307">
                  <c:v>2.669471377541559E-87</c:v>
                </c:pt>
                <c:pt idx="2308">
                  <c:v>2.1658565166323425E-87</c:v>
                </c:pt>
                <c:pt idx="2309">
                  <c:v>1.7570836940900498E-87</c:v>
                </c:pt>
                <c:pt idx="2310">
                  <c:v>1.4253239184405639E-87</c:v>
                </c:pt>
                <c:pt idx="2311">
                  <c:v>1.156093772108204E-87</c:v>
                </c:pt>
                <c:pt idx="2312">
                  <c:v>9.3762875897362612E-88</c:v>
                </c:pt>
                <c:pt idx="2313">
                  <c:v>7.6037381461358358E-88</c:v>
                </c:pt>
                <c:pt idx="2314">
                  <c:v>6.1656911408387086E-88</c:v>
                </c:pt>
                <c:pt idx="2315">
                  <c:v>4.9991338503883875E-88</c:v>
                </c:pt>
                <c:pt idx="2316">
                  <c:v>4.0529024969246833E-88</c:v>
                </c:pt>
                <c:pt idx="2317">
                  <c:v>3.2854581803524502E-88</c:v>
                </c:pt>
                <c:pt idx="2318">
                  <c:v>2.6630795143750418E-88</c:v>
                </c:pt>
                <c:pt idx="2319">
                  <c:v>2.1583940349741444E-88</c:v>
                </c:pt>
                <c:pt idx="2320">
                  <c:v>1.7491849977628974E-88</c:v>
                </c:pt>
                <c:pt idx="2321">
                  <c:v>1.4174220177289572E-88</c:v>
                </c:pt>
                <c:pt idx="2322">
                  <c:v>1.1484736354855613E-88</c:v>
                </c:pt>
                <c:pt idx="2323">
                  <c:v>9.304677287542338E-89</c:v>
                </c:pt>
                <c:pt idx="2324">
                  <c:v>7.5377206072780272E-89</c:v>
                </c:pt>
                <c:pt idx="2325">
                  <c:v>6.105724404079069E-89</c:v>
                </c:pt>
                <c:pt idx="2326">
                  <c:v>4.9453018556252974E-89</c:v>
                </c:pt>
                <c:pt idx="2327">
                  <c:v>4.0050400701926043E-89</c:v>
                </c:pt>
                <c:pt idx="2328">
                  <c:v>3.2432422041151622E-89</c:v>
                </c:pt>
                <c:pt idx="2329">
                  <c:v>2.6260945775853763E-89</c:v>
                </c:pt>
                <c:pt idx="2330">
                  <c:v>2.1261789362585487E-89</c:v>
                </c:pt>
                <c:pt idx="2331">
                  <c:v>1.7212649822417633E-89</c:v>
                </c:pt>
                <c:pt idx="2332">
                  <c:v>1.3933304706702854E-89</c:v>
                </c:pt>
                <c:pt idx="2333">
                  <c:v>1.1277660608186759E-89</c:v>
                </c:pt>
                <c:pt idx="2334">
                  <c:v>9.127301500400616E-90</c:v>
                </c:pt>
                <c:pt idx="2335">
                  <c:v>7.3862545116839148E-90</c:v>
                </c:pt>
                <c:pt idx="2336">
                  <c:v>5.9767438144083083E-90</c:v>
                </c:pt>
                <c:pt idx="2337">
                  <c:v>4.8357464271580697E-90</c:v>
                </c:pt>
                <c:pt idx="2338">
                  <c:v>3.9121987528234389E-90</c:v>
                </c:pt>
                <c:pt idx="2339">
                  <c:v>3.1647311240636724E-90</c:v>
                </c:pt>
                <c:pt idx="2340">
                  <c:v>2.5598307326392192E-90</c:v>
                </c:pt>
                <c:pt idx="2341">
                  <c:v>2.0703520820564304E-90</c:v>
                </c:pt>
                <c:pt idx="2342">
                  <c:v>1.6743093386564814E-90</c:v>
                </c:pt>
                <c:pt idx="2343">
                  <c:v>1.3538973263570015E-90</c:v>
                </c:pt>
                <c:pt idx="2344">
                  <c:v>1.0946979528905899E-90</c:v>
                </c:pt>
                <c:pt idx="2345">
                  <c:v>8.8503700759044815E-91</c:v>
                </c:pt>
                <c:pt idx="2346">
                  <c:v>7.1546288779839173E-91</c:v>
                </c:pt>
                <c:pt idx="2347">
                  <c:v>5.7832418138286404E-91</c:v>
                </c:pt>
                <c:pt idx="2348">
                  <c:v>4.6742739107624694E-91</c:v>
                </c:pt>
                <c:pt idx="2349">
                  <c:v>3.7775962281638677E-91</c:v>
                </c:pt>
                <c:pt idx="2350">
                  <c:v>3.0526392963782316E-91</c:v>
                </c:pt>
                <c:pt idx="2351">
                  <c:v>2.4665733055801065E-91</c:v>
                </c:pt>
                <c:pt idx="2352">
                  <c:v>1.9928341229925262E-91</c:v>
                </c:pt>
                <c:pt idx="2353">
                  <c:v>1.6099295343185397E-91</c:v>
                </c:pt>
                <c:pt idx="2354">
                  <c:v>1.3004725284195208E-91</c:v>
                </c:pt>
                <c:pt idx="2355">
                  <c:v>1.0503985191138523E-91</c:v>
                </c:pt>
                <c:pt idx="2356">
                  <c:v>8.4833156761131269E-92</c:v>
                </c:pt>
                <c:pt idx="2357">
                  <c:v>6.8507129312860332E-92</c:v>
                </c:pt>
                <c:pt idx="2358">
                  <c:v>5.53177529567341E-92</c:v>
                </c:pt>
                <c:pt idx="2359">
                  <c:v>4.4663413962713316E-92</c:v>
                </c:pt>
                <c:pt idx="2360">
                  <c:v>3.6057692657288422E-92</c:v>
                </c:pt>
                <c:pt idx="2361">
                  <c:v>2.9107344397241786E-92</c:v>
                </c:pt>
                <c:pt idx="2362">
                  <c:v>2.349448216266728E-92</c:v>
                </c:pt>
                <c:pt idx="2363">
                  <c:v>1.896216041771979E-92</c:v>
                </c:pt>
                <c:pt idx="2364">
                  <c:v>1.5302712077702198E-92</c:v>
                </c:pt>
                <c:pt idx="2365">
                  <c:v>1.2348313721877196E-92</c:v>
                </c:pt>
                <c:pt idx="2366">
                  <c:v>9.9633540777448699E-93</c:v>
                </c:pt>
                <c:pt idx="2367">
                  <c:v>8.0382617131353193E-93</c:v>
                </c:pt>
                <c:pt idx="2368">
                  <c:v>6.4845134054138721E-93</c:v>
                </c:pt>
                <c:pt idx="2369">
                  <c:v>5.2305977299936764E-93</c:v>
                </c:pt>
                <c:pt idx="2370">
                  <c:v>4.2187513882993747E-93</c:v>
                </c:pt>
                <c:pt idx="2371">
                  <c:v>3.4023205947180536E-93</c:v>
                </c:pt>
                <c:pt idx="2372">
                  <c:v>2.7436280168706996E-93</c:v>
                </c:pt>
                <c:pt idx="2373">
                  <c:v>2.2122485723987795E-93</c:v>
                </c:pt>
                <c:pt idx="2374">
                  <c:v>1.7836158486015259E-93</c:v>
                </c:pt>
                <c:pt idx="2375">
                  <c:v>1.437895855257183E-93</c:v>
                </c:pt>
                <c:pt idx="2376">
                  <c:v>1.1590769153021666E-93</c:v>
                </c:pt>
                <c:pt idx="2377">
                  <c:v>9.3423428528061343E-94</c:v>
                </c:pt>
                <c:pt idx="2378">
                  <c:v>7.5293601683956878E-94</c:v>
                </c:pt>
                <c:pt idx="2379">
                  <c:v>6.0676297798997419E-94</c:v>
                </c:pt>
                <c:pt idx="2380">
                  <c:v>4.8892113644035019E-94</c:v>
                </c:pt>
                <c:pt idx="2381">
                  <c:v>3.9392840044095499E-94</c:v>
                </c:pt>
                <c:pt idx="2382">
                  <c:v>3.1736170416511474E-94</c:v>
                </c:pt>
                <c:pt idx="2383">
                  <c:v>2.5565276764657104E-94</c:v>
                </c:pt>
                <c:pt idx="2384">
                  <c:v>2.059231795133287E-94</c:v>
                </c:pt>
                <c:pt idx="2385">
                  <c:v>1.6585124442923827E-94</c:v>
                </c:pt>
                <c:pt idx="2386">
                  <c:v>1.3356448739110662E-94</c:v>
                </c:pt>
                <c:pt idx="2387">
                  <c:v>1.0755287947262299E-94</c:v>
                </c:pt>
                <c:pt idx="2388">
                  <c:v>8.6598797377670909E-95</c:v>
                </c:pt>
                <c:pt idx="2389">
                  <c:v>6.9720495242979041E-95</c:v>
                </c:pt>
                <c:pt idx="2390">
                  <c:v>5.6126486286525841E-95</c:v>
                </c:pt>
                <c:pt idx="2391">
                  <c:v>4.5178732260607807E-95</c:v>
                </c:pt>
                <c:pt idx="2392">
                  <c:v>3.6362942990874803E-95</c:v>
                </c:pt>
                <c:pt idx="2393">
                  <c:v>2.9264614967349441E-95</c:v>
                </c:pt>
                <c:pt idx="2394">
                  <c:v>2.3549701882627516E-95</c:v>
                </c:pt>
                <c:pt idx="2395">
                  <c:v>1.894902322068375E-95</c:v>
                </c:pt>
                <c:pt idx="2396">
                  <c:v>1.5245689217590187E-95</c:v>
                </c:pt>
                <c:pt idx="2397">
                  <c:v>1.22649596103769E-95</c:v>
                </c:pt>
                <c:pt idx="2398">
                  <c:v>9.8660659214468931E-96</c:v>
                </c:pt>
                <c:pt idx="2399">
                  <c:v>7.9356177349653766E-96</c:v>
                </c:pt>
                <c:pt idx="2400">
                  <c:v>6.3822866627076588E-96</c:v>
                </c:pt>
                <c:pt idx="2401">
                  <c:v>5.1325208285495281E-96</c:v>
                </c:pt>
                <c:pt idx="2402">
                  <c:v>4.1270904362124545E-96</c:v>
                </c:pt>
                <c:pt idx="2403">
                  <c:v>3.3183035169763144E-96</c:v>
                </c:pt>
                <c:pt idx="2404">
                  <c:v>2.6677620539479848E-96</c:v>
                </c:pt>
                <c:pt idx="2405">
                  <c:v>2.144553778492246E-96</c:v>
                </c:pt>
                <c:pt idx="2406">
                  <c:v>1.7237951882783953E-96</c:v>
                </c:pt>
                <c:pt idx="2407">
                  <c:v>1.385457679086088E-96</c:v>
                </c:pt>
                <c:pt idx="2408">
                  <c:v>1.1134218677828534E-96</c:v>
                </c:pt>
                <c:pt idx="2409">
                  <c:v>8.9471582091417468E-97</c:v>
                </c:pt>
                <c:pt idx="2410">
                  <c:v>7.1890148367575946E-97</c:v>
                </c:pt>
                <c:pt idx="2411">
                  <c:v>5.7758052471761E-97</c:v>
                </c:pt>
                <c:pt idx="2412">
                  <c:v>4.6399639371970129E-97</c:v>
                </c:pt>
                <c:pt idx="2413">
                  <c:v>3.7271388968917485E-97</c:v>
                </c:pt>
                <c:pt idx="2414">
                  <c:v>2.9936116727849603E-97</c:v>
                </c:pt>
                <c:pt idx="2415">
                  <c:v>2.4042203460939344E-97</c:v>
                </c:pt>
                <c:pt idx="2416">
                  <c:v>1.9306875515532886E-97</c:v>
                </c:pt>
                <c:pt idx="2417">
                  <c:v>1.5502746786734207E-97</c:v>
                </c:pt>
                <c:pt idx="2418">
                  <c:v>1.2446987251809203E-97</c:v>
                </c:pt>
                <c:pt idx="2419">
                  <c:v>9.9926062573631355E-98</c:v>
                </c:pt>
                <c:pt idx="2420">
                  <c:v>8.0214383436667015E-98</c:v>
                </c:pt>
                <c:pt idx="2421">
                  <c:v>6.4384996091708738E-98</c:v>
                </c:pt>
                <c:pt idx="2422">
                  <c:v>5.1674472524002998E-98</c:v>
                </c:pt>
                <c:pt idx="2423">
                  <c:v>4.1469269997183299E-98</c:v>
                </c:pt>
                <c:pt idx="2424">
                  <c:v>3.3276350743468367E-98</c:v>
                </c:pt>
                <c:pt idx="2425">
                  <c:v>2.6699551493497256E-98</c:v>
                </c:pt>
                <c:pt idx="2426">
                  <c:v>2.1420579399509255E-98</c:v>
                </c:pt>
                <c:pt idx="2427">
                  <c:v>1.718373005470443E-98</c:v>
                </c:pt>
                <c:pt idx="2428">
                  <c:v>1.378359978358205E-98</c:v>
                </c:pt>
                <c:pt idx="2429">
                  <c:v>1.105520646629458E-98</c:v>
                </c:pt>
                <c:pt idx="2430">
                  <c:v>8.8660475564684708E-99</c:v>
                </c:pt>
                <c:pt idx="2431">
                  <c:v>7.1097160413383894E-99</c:v>
                </c:pt>
                <c:pt idx="2432">
                  <c:v>5.7007692206740674E-99</c:v>
                </c:pt>
                <c:pt idx="2433">
                  <c:v>4.5706048427033822E-99</c:v>
                </c:pt>
                <c:pt idx="2434">
                  <c:v>3.6641471504064007E-99</c:v>
                </c:pt>
                <c:pt idx="2435">
                  <c:v>2.9371840296194944E-99</c:v>
                </c:pt>
                <c:pt idx="2436">
                  <c:v>2.3542275396066741E-99</c:v>
                </c:pt>
                <c:pt idx="2437">
                  <c:v>1.8867951197883559E-99</c:v>
                </c:pt>
                <c:pt idx="2438">
                  <c:v>1.5120288885028683E-99</c:v>
                </c:pt>
                <c:pt idx="2439">
                  <c:v>1.2115866360075647E-99</c:v>
                </c:pt>
                <c:pt idx="2440">
                  <c:v>9.7075113284720511E-100</c:v>
                </c:pt>
                <c:pt idx="2441">
                  <c:v>7.7771484508295618E-100</c:v>
                </c:pt>
                <c:pt idx="2442">
                  <c:v>6.2300556778392628E-100</c:v>
                </c:pt>
                <c:pt idx="2443">
                  <c:v>4.9902525851244148E-100</c:v>
                </c:pt>
                <c:pt idx="2444">
                  <c:v>3.9967979593894515E-100</c:v>
                </c:pt>
                <c:pt idx="2445">
                  <c:v>3.2008176486005668E-100</c:v>
                </c:pt>
                <c:pt idx="2446">
                  <c:v>2.5631188666650146E-100</c:v>
                </c:pt>
                <c:pt idx="2447">
                  <c:v>2.0522754181291008E-100</c:v>
                </c:pt>
                <c:pt idx="2448">
                  <c:v>1.6430910331544818E-100</c:v>
                </c:pt>
                <c:pt idx="2449">
                  <c:v>1.315366265047363E-100</c:v>
                </c:pt>
                <c:pt idx="2450">
                  <c:v>1.0529090770843124E-100</c:v>
                </c:pt>
                <c:pt idx="2451">
                  <c:v>8.4274103575244603E-101</c:v>
                </c:pt>
                <c:pt idx="2452">
                  <c:v>6.7446049986800764E-101</c:v>
                </c:pt>
                <c:pt idx="2453">
                  <c:v>5.3973180428611232E-101</c:v>
                </c:pt>
                <c:pt idx="2454">
                  <c:v>4.3187554892087827E-101</c:v>
                </c:pt>
                <c:pt idx="2455">
                  <c:v>3.4554001274512322E-101</c:v>
                </c:pt>
                <c:pt idx="2456">
                  <c:v>2.7643765470192862E-101</c:v>
                </c:pt>
                <c:pt idx="2457">
                  <c:v>2.2113382913379221E-101</c:v>
                </c:pt>
                <c:pt idx="2458">
                  <c:v>1.7687738513455766E-101</c:v>
                </c:pt>
                <c:pt idx="2459">
                  <c:v>1.4146485992173195E-101</c:v>
                </c:pt>
                <c:pt idx="2460">
                  <c:v>1.1313161453354855E-101</c:v>
                </c:pt>
                <c:pt idx="2461">
                  <c:v>9.0464575146669055E-102</c:v>
                </c:pt>
                <c:pt idx="2462">
                  <c:v>7.2332298742100345E-102</c:v>
                </c:pt>
                <c:pt idx="2463">
                  <c:v>5.7828928878556735E-102</c:v>
                </c:pt>
                <c:pt idx="2464">
                  <c:v>4.6229287046319921E-102</c:v>
                </c:pt>
                <c:pt idx="2465">
                  <c:v>3.6952890468557023E-102</c:v>
                </c:pt>
                <c:pt idx="2466">
                  <c:v>2.9535124793041411E-102</c:v>
                </c:pt>
                <c:pt idx="2467">
                  <c:v>2.3604151156274102E-102</c:v>
                </c:pt>
                <c:pt idx="2468">
                  <c:v>1.8862408690198402E-102</c:v>
                </c:pt>
                <c:pt idx="2469">
                  <c:v>1.507179939854853E-102</c:v>
                </c:pt>
                <c:pt idx="2470">
                  <c:v>1.2041823467798991E-102</c:v>
                </c:pt>
                <c:pt idx="2471">
                  <c:v>9.6200783367723228E-103</c:v>
                </c:pt>
                <c:pt idx="2472">
                  <c:v>7.6846513257369868E-103</c:v>
                </c:pt>
                <c:pt idx="2473">
                  <c:v>6.1380290129220254E-103</c:v>
                </c:pt>
                <c:pt idx="2474">
                  <c:v>4.9022214151226476E-103</c:v>
                </c:pt>
                <c:pt idx="2475">
                  <c:v>3.9148590449139262E-103</c:v>
                </c:pt>
                <c:pt idx="2476">
                  <c:v>3.1260690226158537E-103</c:v>
                </c:pt>
                <c:pt idx="2477">
                  <c:v>2.4959749757978365E-103</c:v>
                </c:pt>
                <c:pt idx="2478">
                  <c:v>1.9926963566843607E-103</c:v>
                </c:pt>
                <c:pt idx="2479">
                  <c:v>1.590747566336081E-103</c:v>
                </c:pt>
                <c:pt idx="2480">
                  <c:v>1.2697571118201916E-103</c:v>
                </c:pt>
                <c:pt idx="2481">
                  <c:v>1.0134429155605997E-103</c:v>
                </c:pt>
                <c:pt idx="2482">
                  <c:v>8.087926275738606E-104</c:v>
                </c:pt>
                <c:pt idx="2483">
                  <c:v>6.4540798933228767E-104</c:v>
                </c:pt>
                <c:pt idx="2484">
                  <c:v>5.1498046589000742E-104</c:v>
                </c:pt>
                <c:pt idx="2485">
                  <c:v>4.1087190421066045E-104</c:v>
                </c:pt>
                <c:pt idx="2486">
                  <c:v>3.2777921371600028E-104</c:v>
                </c:pt>
                <c:pt idx="2487">
                  <c:v>2.6146625923144651E-104</c:v>
                </c:pt>
                <c:pt idx="2488">
                  <c:v>2.085495144288703E-104</c:v>
                </c:pt>
                <c:pt idx="2489">
                  <c:v>1.6632671203739965E-104</c:v>
                </c:pt>
                <c:pt idx="2490">
                  <c:v>1.3263987890113211E-104</c:v>
                </c:pt>
                <c:pt idx="2491">
                  <c:v>1.0576586624363976E-104</c:v>
                </c:pt>
                <c:pt idx="2492">
                  <c:v>8.4328863879871651E-105</c:v>
                </c:pt>
                <c:pt idx="2493">
                  <c:v>6.7230490141803919E-105</c:v>
                </c:pt>
                <c:pt idx="2494">
                  <c:v>5.3593931891841401E-105</c:v>
                </c:pt>
                <c:pt idx="2495">
                  <c:v>4.2719315157734903E-105</c:v>
                </c:pt>
                <c:pt idx="2496">
                  <c:v>3.4048051859017132E-105</c:v>
                </c:pt>
                <c:pt idx="2497">
                  <c:v>2.7134360006417946E-105</c:v>
                </c:pt>
                <c:pt idx="2498">
                  <c:v>2.1622516220818215E-105</c:v>
                </c:pt>
                <c:pt idx="2499">
                  <c:v>1.7228688511679044E-105</c:v>
                </c:pt>
                <c:pt idx="2500">
                  <c:v>1.3726428443433092E-105</c:v>
                </c:pt>
                <c:pt idx="2501">
                  <c:v>1.0935086684329001E-105</c:v>
                </c:pt>
                <c:pt idx="2502">
                  <c:v>8.7105637415479606E-106</c:v>
                </c:pt>
                <c:pt idx="2503">
                  <c:v>6.9379258567243757E-106</c:v>
                </c:pt>
                <c:pt idx="2504">
                  <c:v>5.5255105013194644E-106</c:v>
                </c:pt>
                <c:pt idx="2505">
                  <c:v>4.4002214195481522E-106</c:v>
                </c:pt>
                <c:pt idx="2506">
                  <c:v>3.5037735163906824E-106</c:v>
                </c:pt>
                <c:pt idx="2507">
                  <c:v>2.7896961179880208E-106</c:v>
                </c:pt>
                <c:pt idx="2508">
                  <c:v>2.2209416719919484E-106</c:v>
                </c:pt>
                <c:pt idx="2509">
                  <c:v>1.7679777496392888E-106</c:v>
                </c:pt>
                <c:pt idx="2510">
                  <c:v>1.4072648143297111E-106</c:v>
                </c:pt>
                <c:pt idx="2511">
                  <c:v>1.120041875817682E-106</c:v>
                </c:pt>
                <c:pt idx="2512">
                  <c:v>8.9135784891804179E-107</c:v>
                </c:pt>
                <c:pt idx="2513">
                  <c:v>7.0929897522370469E-107</c:v>
                </c:pt>
                <c:pt idx="2514">
                  <c:v>5.6437268093755353E-107</c:v>
                </c:pt>
                <c:pt idx="2515">
                  <c:v>4.4901624120636131E-107</c:v>
                </c:pt>
                <c:pt idx="2516">
                  <c:v>3.5720500704650424E-107</c:v>
                </c:pt>
                <c:pt idx="2517">
                  <c:v>2.841400493742286E-107</c:v>
                </c:pt>
                <c:pt idx="2518">
                  <c:v>2.2599914488426371E-107</c:v>
                </c:pt>
                <c:pt idx="2519">
                  <c:v>1.7973827761193896E-107</c:v>
                </c:pt>
                <c:pt idx="2520">
                  <c:v>1.4293342338649272E-107</c:v>
                </c:pt>
                <c:pt idx="2521">
                  <c:v>1.1365445415883288E-107</c:v>
                </c:pt>
                <c:pt idx="2522">
                  <c:v>9.0364650936534894E-108</c:v>
                </c:pt>
                <c:pt idx="2523">
                  <c:v>7.1840632070894126E-108</c:v>
                </c:pt>
                <c:pt idx="2524">
                  <c:v>5.7108555260527327E-108</c:v>
                </c:pt>
                <c:pt idx="2525">
                  <c:v>4.5393290613495604E-108</c:v>
                </c:pt>
                <c:pt idx="2526">
                  <c:v>3.6077931388131504E-108</c:v>
                </c:pt>
                <c:pt idx="2527">
                  <c:v>2.8671542879931731E-108</c:v>
                </c:pt>
                <c:pt idx="2528">
                  <c:v>2.2783475706130491E-108</c:v>
                </c:pt>
                <c:pt idx="2529">
                  <c:v>1.810290930022004E-108</c:v>
                </c:pt>
                <c:pt idx="2530">
                  <c:v>1.4382562203282792E-108</c:v>
                </c:pt>
                <c:pt idx="2531">
                  <c:v>1.1425721639131128E-108</c:v>
                </c:pt>
                <c:pt idx="2532">
                  <c:v>9.0759169917037502E-109</c:v>
                </c:pt>
                <c:pt idx="2533">
                  <c:v>7.2086990252118402E-109</c:v>
                </c:pt>
                <c:pt idx="2534">
                  <c:v>5.7250960698754173E-109</c:v>
                </c:pt>
                <c:pt idx="2535">
                  <c:v>4.546405578661571E-109</c:v>
                </c:pt>
                <c:pt idx="2536">
                  <c:v>3.6100489419693661E-109</c:v>
                </c:pt>
                <c:pt idx="2537">
                  <c:v>2.8662728166206544E-109</c:v>
                </c:pt>
                <c:pt idx="2538">
                  <c:v>2.2755243446881004E-109</c:v>
                </c:pt>
                <c:pt idx="2539">
                  <c:v>1.8063627892107829E-109</c:v>
                </c:pt>
                <c:pt idx="2540">
                  <c:v>1.433798117914499E-109</c:v>
                </c:pt>
                <c:pt idx="2541">
                  <c:v>1.1379693736711981E-109</c:v>
                </c:pt>
                <c:pt idx="2542">
                  <c:v>9.0309343886272943E-110</c:v>
                </c:pt>
                <c:pt idx="2543">
                  <c:v>7.1662895220304845E-110</c:v>
                </c:pt>
                <c:pt idx="2544">
                  <c:v>5.6861140621831456E-110</c:v>
                </c:pt>
                <c:pt idx="2545">
                  <c:v>4.5112442747596386E-110</c:v>
                </c:pt>
                <c:pt idx="2546">
                  <c:v>3.5787938674410611E-110</c:v>
                </c:pt>
                <c:pt idx="2547">
                  <c:v>2.8388117473231678E-110</c:v>
                </c:pt>
                <c:pt idx="2548">
                  <c:v>2.2516250743182387E-110</c:v>
                </c:pt>
                <c:pt idx="2549">
                  <c:v>1.7857272958367448E-110</c:v>
                </c:pt>
                <c:pt idx="2550">
                  <c:v>1.4160995366077407E-110</c:v>
                </c:pt>
                <c:pt idx="2551">
                  <c:v>1.1228765488945051E-110</c:v>
                </c:pt>
                <c:pt idx="2552">
                  <c:v>8.9028659661795303E-111</c:v>
                </c:pt>
                <c:pt idx="2553">
                  <c:v>7.0580910305536249E-111</c:v>
                </c:pt>
                <c:pt idx="2554">
                  <c:v>5.5950539321637443E-111</c:v>
                </c:pt>
                <c:pt idx="2555">
                  <c:v>4.4348701176724581E-111</c:v>
                </c:pt>
                <c:pt idx="2556">
                  <c:v>3.5149337560104475E-111</c:v>
                </c:pt>
                <c:pt idx="2557">
                  <c:v>2.7855630913284726E-111</c:v>
                </c:pt>
                <c:pt idx="2558">
                  <c:v>2.2073361439545367E-111</c:v>
                </c:pt>
                <c:pt idx="2559">
                  <c:v>1.74897489266763E-111</c:v>
                </c:pt>
                <c:pt idx="2560">
                  <c:v>1.3856651840812434E-111</c:v>
                </c:pt>
                <c:pt idx="2561">
                  <c:v>1.0977227618677486E-111</c:v>
                </c:pt>
                <c:pt idx="2562">
                  <c:v>8.6953421031538877E-112</c:v>
                </c:pt>
                <c:pt idx="2563">
                  <c:v>6.88716234930854E-112</c:v>
                </c:pt>
                <c:pt idx="2564">
                  <c:v>5.4544833003045119E-112</c:v>
                </c:pt>
                <c:pt idx="2565">
                  <c:v>4.3194312438929353E-112</c:v>
                </c:pt>
                <c:pt idx="2566">
                  <c:v>3.4202603992973778E-112</c:v>
                </c:pt>
                <c:pt idx="2567">
                  <c:v>2.7080173415745472E-112</c:v>
                </c:pt>
                <c:pt idx="2568">
                  <c:v>2.1438943381643837E-112</c:v>
                </c:pt>
                <c:pt idx="2569">
                  <c:v>1.6971295105928249E-112</c:v>
                </c:pt>
                <c:pt idx="2570">
                  <c:v>1.3433409986467001E-112</c:v>
                </c:pt>
                <c:pt idx="2571">
                  <c:v>1.0632055498503557E-112</c:v>
                </c:pt>
                <c:pt idx="2572">
                  <c:v>8.4141041988746253E-113</c:v>
                </c:pt>
                <c:pt idx="2573">
                  <c:v>6.6582213235211672E-113</c:v>
                </c:pt>
                <c:pt idx="2574">
                  <c:v>5.2682728996684908E-113</c:v>
                </c:pt>
                <c:pt idx="2575">
                  <c:v>4.1680987482920266E-113</c:v>
                </c:pt>
                <c:pt idx="2576">
                  <c:v>3.2973681570016893E-113</c:v>
                </c:pt>
                <c:pt idx="2577">
                  <c:v>2.6082942776737883E-113</c:v>
                </c:pt>
                <c:pt idx="2578">
                  <c:v>2.0630295612424911E-113</c:v>
                </c:pt>
                <c:pt idx="2579">
                  <c:v>1.6316012584546864E-113</c:v>
                </c:pt>
                <c:pt idx="2580">
                  <c:v>1.2902751554791384E-113</c:v>
                </c:pt>
                <c:pt idx="2581">
                  <c:v>1.0202588380879193E-113</c:v>
                </c:pt>
                <c:pt idx="2582">
                  <c:v>8.0667412783877493E-114</c:v>
                </c:pt>
                <c:pt idx="2583">
                  <c:v>6.3774289280222615E-114</c:v>
                </c:pt>
                <c:pt idx="2584">
                  <c:v>5.0414198587602464E-114</c:v>
                </c:pt>
                <c:pt idx="2585">
                  <c:v>3.9849222656226509E-114</c:v>
                </c:pt>
                <c:pt idx="2586">
                  <c:v>3.1495360997498295E-114</c:v>
                </c:pt>
                <c:pt idx="2587">
                  <c:v>2.4890469129124395E-114</c:v>
                </c:pt>
                <c:pt idx="2588">
                  <c:v>1.9668866532921407E-114</c:v>
                </c:pt>
                <c:pt idx="2589">
                  <c:v>1.5541228603333625E-114</c:v>
                </c:pt>
                <c:pt idx="2590">
                  <c:v>1.2278664499143081E-114</c:v>
                </c:pt>
                <c:pt idx="2591">
                  <c:v>9.7001106978485218E-115</c:v>
                </c:pt>
                <c:pt idx="2592">
                  <c:v>7.6623507099727659E-115</c:v>
                </c:pt>
                <c:pt idx="2593">
                  <c:v>6.0521146146246251E-115</c:v>
                </c:pt>
                <c:pt idx="2594">
                  <c:v>4.7798255818535199E-115</c:v>
                </c:pt>
                <c:pt idx="2595">
                  <c:v>3.7746505025746938E-115</c:v>
                </c:pt>
                <c:pt idx="2596">
                  <c:v>2.9805831326711567E-115</c:v>
                </c:pt>
                <c:pt idx="2597">
                  <c:v>2.3533446431657416E-115</c:v>
                </c:pt>
                <c:pt idx="2598">
                  <c:v>1.8579312220576931E-115</c:v>
                </c:pt>
                <c:pt idx="2599">
                  <c:v>1.4666738286707181E-115</c:v>
                </c:pt>
                <c:pt idx="2600">
                  <c:v>1.1577032875574469E-115</c:v>
                </c:pt>
                <c:pt idx="2601">
                  <c:v>9.1373615544070473E-116</c:v>
                </c:pt>
                <c:pt idx="2602">
                  <c:v>7.2111441415637894E-116</c:v>
                </c:pt>
                <c:pt idx="2603">
                  <c:v>5.6904599588527639E-116</c:v>
                </c:pt>
                <c:pt idx="2604">
                  <c:v>4.4900419611715236E-116</c:v>
                </c:pt>
                <c:pt idx="2605">
                  <c:v>3.5425277826189604E-116</c:v>
                </c:pt>
                <c:pt idx="2606">
                  <c:v>2.794705001005593E-116</c:v>
                </c:pt>
                <c:pt idx="2607">
                  <c:v>2.2045427534690086E-116</c:v>
                </c:pt>
                <c:pt idx="2608">
                  <c:v>1.7388452376634222E-116</c:v>
                </c:pt>
                <c:pt idx="2609">
                  <c:v>1.3713969849577458E-116</c:v>
                </c:pt>
                <c:pt idx="2610">
                  <c:v>1.0814969785765899E-116</c:v>
                </c:pt>
                <c:pt idx="2611">
                  <c:v>8.5280020328023761E-117</c:v>
                </c:pt>
                <c:pt idx="2612">
                  <c:v>6.7240223614158621E-117</c:v>
                </c:pt>
                <c:pt idx="2613">
                  <c:v>5.3011595634101288E-117</c:v>
                </c:pt>
                <c:pt idx="2614">
                  <c:v>4.1790010690692215E-117</c:v>
                </c:pt>
                <c:pt idx="2615">
                  <c:v>3.2940786983407953E-117</c:v>
                </c:pt>
                <c:pt idx="2616">
                  <c:v>2.5963028269420525E-117</c:v>
                </c:pt>
                <c:pt idx="2617">
                  <c:v>2.0461459744015835E-117</c:v>
                </c:pt>
                <c:pt idx="2618">
                  <c:v>1.6124185176837763E-117</c:v>
                </c:pt>
                <c:pt idx="2619">
                  <c:v>1.2705122052117124E-117</c:v>
                </c:pt>
                <c:pt idx="2620">
                  <c:v>1.0010132153923471E-117</c:v>
                </c:pt>
                <c:pt idx="2621">
                  <c:v>7.886071139189142E-118</c:v>
                </c:pt>
                <c:pt idx="2622">
                  <c:v>6.2121435685951181E-118</c:v>
                </c:pt>
                <c:pt idx="2623">
                  <c:v>4.8930786504077626E-118</c:v>
                </c:pt>
                <c:pt idx="2624">
                  <c:v>3.8537437403466006E-118</c:v>
                </c:pt>
                <c:pt idx="2625">
                  <c:v>3.034893082967899E-118</c:v>
                </c:pt>
                <c:pt idx="2626">
                  <c:v>2.3898128476786819E-118</c:v>
                </c:pt>
                <c:pt idx="2627">
                  <c:v>1.8816737400483748E-118</c:v>
                </c:pt>
                <c:pt idx="2628">
                  <c:v>1.4814421528016757E-118</c:v>
                </c:pt>
                <c:pt idx="2629">
                  <c:v>1.1662321707574862E-118</c:v>
                </c:pt>
                <c:pt idx="2630">
                  <c:v>9.1800550820045868E-119</c:v>
                </c:pt>
                <c:pt idx="2631">
                  <c:v>7.2254601715745164E-119</c:v>
                </c:pt>
                <c:pt idx="2632">
                  <c:v>5.6865085307105394E-119</c:v>
                </c:pt>
                <c:pt idx="2633">
                  <c:v>4.4749258374382665E-119</c:v>
                </c:pt>
                <c:pt idx="2634">
                  <c:v>3.5211616038029872E-119</c:v>
                </c:pt>
                <c:pt idx="2635">
                  <c:v>2.7704227531074631E-119</c:v>
                </c:pt>
                <c:pt idx="2636">
                  <c:v>2.1795463558250145E-119</c:v>
                </c:pt>
                <c:pt idx="2637">
                  <c:v>1.7145342167174327E-119</c:v>
                </c:pt>
                <c:pt idx="2638">
                  <c:v>1.3486094205810146E-119</c:v>
                </c:pt>
                <c:pt idx="2639">
                  <c:v>1.0606844741420847E-119</c:v>
                </c:pt>
                <c:pt idx="2640">
                  <c:v>8.3415398627552449E-120</c:v>
                </c:pt>
                <c:pt idx="2641">
                  <c:v>6.5594321866649494E-120</c:v>
                </c:pt>
                <c:pt idx="2642">
                  <c:v>5.157583494286962E-120</c:v>
                </c:pt>
                <c:pt idx="2643">
                  <c:v>4.0549574030245053E-120</c:v>
                </c:pt>
                <c:pt idx="2644">
                  <c:v>3.1877652937751375E-120</c:v>
                </c:pt>
                <c:pt idx="2645">
                  <c:v>2.5057999532164903E-120</c:v>
                </c:pt>
                <c:pt idx="2646">
                  <c:v>1.96954758104826E-120</c:v>
                </c:pt>
                <c:pt idx="2647">
                  <c:v>1.5479131275385927E-120</c:v>
                </c:pt>
                <c:pt idx="2648">
                  <c:v>1.2164288735241719E-120</c:v>
                </c:pt>
                <c:pt idx="2649">
                  <c:v>9.5584372124839332E-121</c:v>
                </c:pt>
                <c:pt idx="2650">
                  <c:v>7.5101239104281879E-121</c:v>
                </c:pt>
                <c:pt idx="2651">
                  <c:v>5.900208475234365E-121</c:v>
                </c:pt>
                <c:pt idx="2652">
                  <c:v>4.6349778145889459E-121</c:v>
                </c:pt>
                <c:pt idx="2653">
                  <c:v>3.6407261645959493E-121</c:v>
                </c:pt>
                <c:pt idx="2654">
                  <c:v>2.8594889792237722E-121</c:v>
                </c:pt>
                <c:pt idx="2655">
                  <c:v>2.245685322901507E-121</c:v>
                </c:pt>
                <c:pt idx="2656">
                  <c:v>1.7634755386086211E-121</c:v>
                </c:pt>
                <c:pt idx="2657">
                  <c:v>1.3846820086163376E-121</c:v>
                </c:pt>
                <c:pt idx="2658">
                  <c:v>1.0871531623324584E-121</c:v>
                </c:pt>
                <c:pt idx="2659">
                  <c:v>8.5347636050045027E-122</c:v>
                </c:pt>
                <c:pt idx="2660">
                  <c:v>6.6996535170780781E-122</c:v>
                </c:pt>
                <c:pt idx="2661">
                  <c:v>5.2586380239571596E-122</c:v>
                </c:pt>
                <c:pt idx="2662">
                  <c:v>4.1271884916435606E-122</c:v>
                </c:pt>
                <c:pt idx="2663">
                  <c:v>3.2388842449244115E-122</c:v>
                </c:pt>
                <c:pt idx="2664">
                  <c:v>2.5415382548782479E-122</c:v>
                </c:pt>
                <c:pt idx="2665">
                  <c:v>1.994150723761387E-122</c:v>
                </c:pt>
                <c:pt idx="2666">
                  <c:v>1.5645138771314625E-122</c:v>
                </c:pt>
                <c:pt idx="2667">
                  <c:v>1.2273289347405426E-122</c:v>
                </c:pt>
                <c:pt idx="2668">
                  <c:v>9.6272587593642124E-123</c:v>
                </c:pt>
                <c:pt idx="2669">
                  <c:v>7.5509994666204136E-123</c:v>
                </c:pt>
                <c:pt idx="2670">
                  <c:v>5.9219721630927521E-123</c:v>
                </c:pt>
                <c:pt idx="2671">
                  <c:v>4.6439594109093374E-123</c:v>
                </c:pt>
                <c:pt idx="2672">
                  <c:v>3.641418589316854E-123</c:v>
                </c:pt>
                <c:pt idx="2673">
                  <c:v>2.8550448500481945E-123</c:v>
                </c:pt>
                <c:pt idx="2674">
                  <c:v>2.2382851315126215E-123</c:v>
                </c:pt>
                <c:pt idx="2675">
                  <c:v>1.7545996309999999E-123</c:v>
                </c:pt>
                <c:pt idx="2676">
                  <c:v>1.3753106658474866E-123</c:v>
                </c:pt>
                <c:pt idx="2677">
                  <c:v>1.0779130907172628E-123</c:v>
                </c:pt>
                <c:pt idx="2678">
                  <c:v>8.447473608153668E-124</c:v>
                </c:pt>
                <c:pt idx="2679">
                  <c:v>6.6195750062028684E-124</c:v>
                </c:pt>
                <c:pt idx="2680">
                  <c:v>5.1867288212061811E-124</c:v>
                </c:pt>
                <c:pt idx="2681">
                  <c:v>4.0636580183204943E-124</c:v>
                </c:pt>
                <c:pt idx="2682">
                  <c:v>3.1834713214368276E-124</c:v>
                </c:pt>
                <c:pt idx="2683">
                  <c:v>2.4937040769500739E-124</c:v>
                </c:pt>
                <c:pt idx="2684">
                  <c:v>1.9532106202995655E-124</c:v>
                </c:pt>
                <c:pt idx="2685">
                  <c:v>1.5297252359930276E-124</c:v>
                </c:pt>
                <c:pt idx="2686">
                  <c:v>1.1979480434645006E-124</c:v>
                </c:pt>
                <c:pt idx="2687">
                  <c:v>9.3804297425347017E-125</c:v>
                </c:pt>
                <c:pt idx="2688">
                  <c:v>7.3445923010397978E-125</c:v>
                </c:pt>
                <c:pt idx="2689">
                  <c:v>5.7500664159023426E-125</c:v>
                </c:pt>
                <c:pt idx="2690">
                  <c:v>4.5013029506713308E-125</c:v>
                </c:pt>
                <c:pt idx="2691">
                  <c:v>3.5234153652074518E-125</c:v>
                </c:pt>
                <c:pt idx="2692">
                  <c:v>2.7577168168665926E-125</c:v>
                </c:pt>
                <c:pt idx="2693">
                  <c:v>2.1582200272609476E-125</c:v>
                </c:pt>
                <c:pt idx="2694">
                  <c:v>1.6888924744694508E-125</c:v>
                </c:pt>
                <c:pt idx="2695">
                  <c:v>1.3215041113077175E-125</c:v>
                </c:pt>
                <c:pt idx="2696">
                  <c:v>1.0339398561749217E-125</c:v>
                </c:pt>
                <c:pt idx="2697">
                  <c:v>8.0887661393729148E-126</c:v>
                </c:pt>
                <c:pt idx="2698">
                  <c:v>6.3274617819840664E-126</c:v>
                </c:pt>
                <c:pt idx="2699">
                  <c:v>4.9492231426800375E-126</c:v>
                </c:pt>
                <c:pt idx="2700">
                  <c:v>3.8708362247520014E-126</c:v>
                </c:pt>
                <c:pt idx="2701">
                  <c:v>3.027142182898517E-126</c:v>
                </c:pt>
                <c:pt idx="2702">
                  <c:v>2.3671245474236953E-126</c:v>
                </c:pt>
                <c:pt idx="2703">
                  <c:v>1.8508433740529755E-126</c:v>
                </c:pt>
                <c:pt idx="2704">
                  <c:v>1.4470332230955371E-126</c:v>
                </c:pt>
                <c:pt idx="2705">
                  <c:v>1.1312214070245463E-126</c:v>
                </c:pt>
                <c:pt idx="2706">
                  <c:v>8.842539545423515E-127</c:v>
                </c:pt>
                <c:pt idx="2707">
                  <c:v>6.911410584527444E-127</c:v>
                </c:pt>
                <c:pt idx="2708">
                  <c:v>5.4015284566348987E-127</c:v>
                </c:pt>
                <c:pt idx="2709">
                  <c:v>4.2211126159148622E-127</c:v>
                </c:pt>
                <c:pt idx="2710">
                  <c:v>3.2983558578212097E-127</c:v>
                </c:pt>
                <c:pt idx="2711">
                  <c:v>2.5770828734684541E-127</c:v>
                </c:pt>
                <c:pt idx="2712">
                  <c:v>2.013351342284111E-127</c:v>
                </c:pt>
                <c:pt idx="2713">
                  <c:v>1.5727911812257617E-127</c:v>
                </c:pt>
                <c:pt idx="2714">
                  <c:v>1.2285218339088067E-127</c:v>
                </c:pt>
                <c:pt idx="2715">
                  <c:v>9.595221726933341E-128</c:v>
                </c:pt>
                <c:pt idx="2716">
                  <c:v>7.4935476999105675E-128</c:v>
                </c:pt>
                <c:pt idx="2717">
                  <c:v>5.8516759409300808E-128</c:v>
                </c:pt>
                <c:pt idx="2718">
                  <c:v>4.5691287186065664E-128</c:v>
                </c:pt>
                <c:pt idx="2719">
                  <c:v>3.5673593309361508E-128</c:v>
                </c:pt>
                <c:pt idx="2720">
                  <c:v>2.7849709131909637E-128</c:v>
                </c:pt>
                <c:pt idx="2721">
                  <c:v>2.173976361068503E-128</c:v>
                </c:pt>
                <c:pt idx="2722">
                  <c:v>1.6968729337560868E-128</c:v>
                </c:pt>
                <c:pt idx="2723">
                  <c:v>1.3243542907042929E-128</c:v>
                </c:pt>
                <c:pt idx="2724">
                  <c:v>1.0335212324937836E-128</c:v>
                </c:pt>
                <c:pt idx="2725">
                  <c:v>8.0648257297060078E-129</c:v>
                </c:pt>
                <c:pt idx="2726">
                  <c:v>6.2926117898956133E-129</c:v>
                </c:pt>
                <c:pt idx="2727">
                  <c:v>4.9093869564689769E-129</c:v>
                </c:pt>
                <c:pt idx="2728">
                  <c:v>3.8298694107586055E-129</c:v>
                </c:pt>
                <c:pt idx="2729">
                  <c:v>2.9874527705247862E-129</c:v>
                </c:pt>
                <c:pt idx="2730">
                  <c:v>2.3301212231319556E-129</c:v>
                </c:pt>
                <c:pt idx="2731">
                  <c:v>1.817257091264282E-129</c:v>
                </c:pt>
                <c:pt idx="2732">
                  <c:v>1.4171460886983964E-129</c:v>
                </c:pt>
                <c:pt idx="2733">
                  <c:v>1.1050279690720626E-129</c:v>
                </c:pt>
                <c:pt idx="2734">
                  <c:v>8.6157347586485288E-130</c:v>
                </c:pt>
                <c:pt idx="2735">
                  <c:v>6.71694475842618E-130</c:v>
                </c:pt>
                <c:pt idx="2736">
                  <c:v>5.2361447411488712E-130</c:v>
                </c:pt>
                <c:pt idx="2737">
                  <c:v>4.0814259764020571E-130</c:v>
                </c:pt>
                <c:pt idx="2738">
                  <c:v>3.1810655921597687E-130</c:v>
                </c:pt>
                <c:pt idx="2739">
                  <c:v>2.4790982973495504E-130</c:v>
                </c:pt>
                <c:pt idx="2740">
                  <c:v>1.9318584291861152E-130</c:v>
                </c:pt>
                <c:pt idx="2741">
                  <c:v>1.5052799560461246E-130</c:v>
                </c:pt>
                <c:pt idx="2742">
                  <c:v>1.1727884920207064E-130</c:v>
                </c:pt>
                <c:pt idx="2743">
                  <c:v>9.1365566781100232E-131</c:v>
                </c:pt>
                <c:pt idx="2744">
                  <c:v>7.1171456488141257E-131</c:v>
                </c:pt>
                <c:pt idx="2745">
                  <c:v>5.5435708514237447E-131</c:v>
                </c:pt>
                <c:pt idx="2746">
                  <c:v>4.3175144911362347E-131</c:v>
                </c:pt>
                <c:pt idx="2747">
                  <c:v>3.3623154929998311E-131</c:v>
                </c:pt>
                <c:pt idx="2748">
                  <c:v>2.6182045926919913E-131</c:v>
                </c:pt>
                <c:pt idx="2749">
                  <c:v>2.0385865934489847E-131</c:v>
                </c:pt>
                <c:pt idx="2750">
                  <c:v>1.5871399239388257E-131</c:v>
                </c:pt>
                <c:pt idx="2751">
                  <c:v>1.235554031328241E-131</c:v>
                </c:pt>
                <c:pt idx="2752">
                  <c:v>9.6176450560994158E-132</c:v>
                </c:pt>
                <c:pt idx="2753">
                  <c:v>7.4857657009499412E-132</c:v>
                </c:pt>
                <c:pt idx="2754">
                  <c:v>5.8259157557279681E-132</c:v>
                </c:pt>
                <c:pt idx="2755">
                  <c:v>4.5336987646928879E-132</c:v>
                </c:pt>
                <c:pt idx="2756">
                  <c:v>3.5277809851888612E-132</c:v>
                </c:pt>
                <c:pt idx="2757">
                  <c:v>2.7448022916620155E-132</c:v>
                </c:pt>
                <c:pt idx="2758">
                  <c:v>2.1354087729621262E-132</c:v>
                </c:pt>
                <c:pt idx="2759">
                  <c:v>1.6611600733087953E-132</c:v>
                </c:pt>
                <c:pt idx="2760">
                  <c:v>1.2921188323597213E-132</c:v>
                </c:pt>
                <c:pt idx="2761">
                  <c:v>1.0049719570283068E-132</c:v>
                </c:pt>
                <c:pt idx="2762">
                  <c:v>7.8156652362802817E-133</c:v>
                </c:pt>
                <c:pt idx="2763">
                  <c:v>6.0776890724522121E-133</c:v>
                </c:pt>
                <c:pt idx="2764">
                  <c:v>4.7257586141179938E-133</c:v>
                </c:pt>
                <c:pt idx="2765">
                  <c:v>3.6742197082688014E-133</c:v>
                </c:pt>
                <c:pt idx="2766">
                  <c:v>2.8564014549951156E-133</c:v>
                </c:pt>
                <c:pt idx="2767">
                  <c:v>2.2204137525281983E-133</c:v>
                </c:pt>
                <c:pt idx="2768">
                  <c:v>1.7258741154436331E-133</c:v>
                </c:pt>
                <c:pt idx="2769">
                  <c:v>1.3413585131386543E-133</c:v>
                </c:pt>
                <c:pt idx="2770">
                  <c:v>1.0424162590062127E-133</c:v>
                </c:pt>
                <c:pt idx="2771">
                  <c:v>8.1002428508603752E-134</c:v>
                </c:pt>
                <c:pt idx="2772">
                  <c:v>6.2938365870338321E-134</c:v>
                </c:pt>
                <c:pt idx="2773">
                  <c:v>4.8898265056473359E-134</c:v>
                </c:pt>
                <c:pt idx="2774">
                  <c:v>3.7986738446932996E-134</c:v>
                </c:pt>
                <c:pt idx="2775">
                  <c:v>2.9507412999979865E-134</c:v>
                </c:pt>
                <c:pt idx="2776">
                  <c:v>2.2918745440916246E-134</c:v>
                </c:pt>
                <c:pt idx="2777">
                  <c:v>1.7799636256209801E-134</c:v>
                </c:pt>
                <c:pt idx="2778">
                  <c:v>1.3822671877475041E-134</c:v>
                </c:pt>
                <c:pt idx="2779">
                  <c:v>1.0733304725348822E-134</c:v>
                </c:pt>
                <c:pt idx="2780">
                  <c:v>8.333654919595405E-135</c:v>
                </c:pt>
                <c:pt idx="2781">
                  <c:v>6.4699088804331685E-135</c:v>
                </c:pt>
                <c:pt idx="2782">
                  <c:v>5.0225170157869687E-135</c:v>
                </c:pt>
                <c:pt idx="2783">
                  <c:v>3.8985694455993839E-135</c:v>
                </c:pt>
                <c:pt idx="2784">
                  <c:v>3.0258663545636851E-135</c:v>
                </c:pt>
                <c:pt idx="2785">
                  <c:v>2.3483067346772527E-135</c:v>
                </c:pt>
                <c:pt idx="2786">
                  <c:v>1.8223027168940313E-135</c:v>
                </c:pt>
                <c:pt idx="2787">
                  <c:v>1.4139916459223401E-135</c:v>
                </c:pt>
                <c:pt idx="2788">
                  <c:v>1.0970686138698883E-135</c:v>
                </c:pt>
                <c:pt idx="2789">
                  <c:v>8.5110152245004939E-136</c:v>
                </c:pt>
                <c:pt idx="2790">
                  <c:v>6.6022137148856636E-136</c:v>
                </c:pt>
                <c:pt idx="2791">
                  <c:v>5.121043060651487E-136</c:v>
                </c:pt>
                <c:pt idx="2792">
                  <c:v>3.9718050087274787E-136</c:v>
                </c:pt>
                <c:pt idx="2793">
                  <c:v>3.0801939039132152E-136</c:v>
                </c:pt>
                <c:pt idx="2794">
                  <c:v>2.3885197972051109E-136</c:v>
                </c:pt>
                <c:pt idx="2795">
                  <c:v>1.8519970392136096E-136</c:v>
                </c:pt>
                <c:pt idx="2796">
                  <c:v>1.4358609660890572E-136</c:v>
                </c:pt>
                <c:pt idx="2797">
                  <c:v>1.1131281179642398E-136</c:v>
                </c:pt>
                <c:pt idx="2798">
                  <c:v>8.6285651766134002E-137</c:v>
                </c:pt>
                <c:pt idx="2799">
                  <c:v>6.6879448828235233E-137</c:v>
                </c:pt>
                <c:pt idx="2800">
                  <c:v>5.1833133163758887E-137</c:v>
                </c:pt>
                <c:pt idx="2801">
                  <c:v>4.0168250478867834E-137</c:v>
                </c:pt>
                <c:pt idx="2802">
                  <c:v>3.1125694783595202E-137</c:v>
                </c:pt>
                <c:pt idx="2803">
                  <c:v>2.4116588849300065E-137</c:v>
                </c:pt>
                <c:pt idx="2804">
                  <c:v>1.8684152155152867E-137</c:v>
                </c:pt>
                <c:pt idx="2805">
                  <c:v>1.4474101250588657E-137</c:v>
                </c:pt>
                <c:pt idx="2806">
                  <c:v>1.1211675421283128E-137</c:v>
                </c:pt>
                <c:pt idx="2807">
                  <c:v>8.6838063419524044E-138</c:v>
                </c:pt>
                <c:pt idx="2808">
                  <c:v>6.7252812334810983E-138</c:v>
                </c:pt>
                <c:pt idx="2809">
                  <c:v>5.2080060703288093E-138</c:v>
                </c:pt>
                <c:pt idx="2810">
                  <c:v>4.0326750537324894E-138</c:v>
                </c:pt>
                <c:pt idx="2811">
                  <c:v>3.1223076628181172E-138</c:v>
                </c:pt>
                <c:pt idx="2812">
                  <c:v>2.417235058607255E-138</c:v>
                </c:pt>
                <c:pt idx="2813">
                  <c:v>1.871211170313156E-138</c:v>
                </c:pt>
                <c:pt idx="2814">
                  <c:v>1.4483964431457653E-138</c:v>
                </c:pt>
                <c:pt idx="2815">
                  <c:v>1.1210186383056443E-138</c:v>
                </c:pt>
                <c:pt idx="2816">
                  <c:v>8.6755887407210974E-139</c:v>
                </c:pt>
                <c:pt idx="2817">
                  <c:v>6.7134509934161133E-139</c:v>
                </c:pt>
                <c:pt idx="2818">
                  <c:v>5.1946158587433931E-139</c:v>
                </c:pt>
                <c:pt idx="2819">
                  <c:v>4.0190351321566764E-139</c:v>
                </c:pt>
                <c:pt idx="2820">
                  <c:v>3.1092162123694237E-139</c:v>
                </c:pt>
                <c:pt idx="2821">
                  <c:v>2.4051424530489427E-139</c:v>
                </c:pt>
                <c:pt idx="2822">
                  <c:v>1.8603362475761419E-139</c:v>
                </c:pt>
                <c:pt idx="2823">
                  <c:v>1.4388080522750222E-139</c:v>
                </c:pt>
                <c:pt idx="2824">
                  <c:v>1.1126921977244644E-139</c:v>
                </c:pt>
                <c:pt idx="2825">
                  <c:v>8.6041505612488479E-140</c:v>
                </c:pt>
                <c:pt idx="2826">
                  <c:v>6.652758208465075E-140</c:v>
                </c:pt>
                <c:pt idx="2827">
                  <c:v>5.1434705928236166E-140</c:v>
                </c:pt>
                <c:pt idx="2828">
                  <c:v>3.9762306652639855E-140</c:v>
                </c:pt>
                <c:pt idx="2829">
                  <c:v>3.0736022895088948E-140</c:v>
                </c:pt>
                <c:pt idx="2830">
                  <c:v>2.3756615418888342E-140</c:v>
                </c:pt>
                <c:pt idx="2831">
                  <c:v>1.8360405258891722E-140</c:v>
                </c:pt>
                <c:pt idx="2832">
                  <c:v>1.4188639749432304E-140</c:v>
                </c:pt>
                <c:pt idx="2833">
                  <c:v>1.0963773848908234E-140</c:v>
                </c:pt>
                <c:pt idx="2834">
                  <c:v>8.4711073778993508E-141</c:v>
                </c:pt>
                <c:pt idx="2835">
                  <c:v>6.544570046318249E-141</c:v>
                </c:pt>
                <c:pt idx="2836">
                  <c:v>5.0557183670993167E-141</c:v>
                </c:pt>
                <c:pt idx="2837">
                  <c:v>3.9052195027061754E-141</c:v>
                </c:pt>
                <c:pt idx="2838">
                  <c:v>3.0162605445067179E-141</c:v>
                </c:pt>
                <c:pt idx="2839">
                  <c:v>2.3294483644710987E-141</c:v>
                </c:pt>
                <c:pt idx="2840">
                  <c:v>1.7988632871605814E-141</c:v>
                </c:pt>
                <c:pt idx="2841">
                  <c:v>1.389005827925067E-141</c:v>
                </c:pt>
                <c:pt idx="2842">
                  <c:v>1.07243460862149E-141</c:v>
                </c:pt>
                <c:pt idx="2843">
                  <c:v>8.2793915279652934E-142</c:v>
                </c:pt>
                <c:pt idx="2844">
                  <c:v>6.3912656875123124E-142</c:v>
                </c:pt>
                <c:pt idx="2845">
                  <c:v>4.933284683955486E-142</c:v>
                </c:pt>
                <c:pt idx="2846">
                  <c:v>3.8075563831044987E-142</c:v>
                </c:pt>
                <c:pt idx="2847">
                  <c:v>2.9384436818951851E-142</c:v>
                </c:pt>
                <c:pt idx="2848">
                  <c:v>2.267510290685542E-142</c:v>
                </c:pt>
                <c:pt idx="2849">
                  <c:v>1.7496131447253051E-142</c:v>
                </c:pt>
                <c:pt idx="2850">
                  <c:v>1.3498815885146043E-142</c:v>
                </c:pt>
                <c:pt idx="2851">
                  <c:v>1.0413823045031932E-142</c:v>
                </c:pt>
                <c:pt idx="2852">
                  <c:v>8.0331448183977155E-143</c:v>
                </c:pt>
                <c:pt idx="2853">
                  <c:v>6.1961494684520303E-143</c:v>
                </c:pt>
                <c:pt idx="2854">
                  <c:v>4.77880231634989E-143</c:v>
                </c:pt>
                <c:pt idx="2855">
                  <c:v>3.6853364281599825E-143</c:v>
                </c:pt>
                <c:pt idx="2856">
                  <c:v>2.8418170333201375E-143</c:v>
                </c:pt>
                <c:pt idx="2857">
                  <c:v>2.1911695722119401E-143</c:v>
                </c:pt>
                <c:pt idx="2858">
                  <c:v>1.6893388519923089E-143</c:v>
                </c:pt>
                <c:pt idx="2859">
                  <c:v>1.30232225548997E-143</c:v>
                </c:pt>
                <c:pt idx="2860">
                  <c:v>1.0038783047842277E-143</c:v>
                </c:pt>
                <c:pt idx="2861">
                  <c:v>7.7375700367780498E-144</c:v>
                </c:pt>
                <c:pt idx="2862">
                  <c:v>5.9633326981128462E-144</c:v>
                </c:pt>
                <c:pt idx="2863">
                  <c:v>4.5955173711479502E-144</c:v>
                </c:pt>
                <c:pt idx="2864">
                  <c:v>3.5411205731001972E-144</c:v>
                </c:pt>
                <c:pt idx="2865">
                  <c:v>2.7283994335967605E-144</c:v>
                </c:pt>
                <c:pt idx="2866">
                  <c:v>2.1020165188856247E-144</c:v>
                </c:pt>
                <c:pt idx="2867">
                  <c:v>1.619292260823024E-144</c:v>
                </c:pt>
                <c:pt idx="2868">
                  <c:v>1.2473125766898617E-144</c:v>
                </c:pt>
                <c:pt idx="2869">
                  <c:v>9.6069672889278516E-145</c:v>
                </c:pt>
                <c:pt idx="2870">
                  <c:v>7.3987486870534957E-145</c:v>
                </c:pt>
                <c:pt idx="2871">
                  <c:v>5.6975900398483853E-145</c:v>
                </c:pt>
                <c:pt idx="2872">
                  <c:v>4.3871762241563807E-145</c:v>
                </c:pt>
                <c:pt idx="2873">
                  <c:v>3.3778466319672556E-145</c:v>
                </c:pt>
                <c:pt idx="2874">
                  <c:v>2.6004933248646065E-145</c:v>
                </c:pt>
                <c:pt idx="2875">
                  <c:v>2.0018546103601785E-145</c:v>
                </c:pt>
                <c:pt idx="2876">
                  <c:v>1.5408852522367559E-145</c:v>
                </c:pt>
                <c:pt idx="2877">
                  <c:v>1.1859572795302727E-145</c:v>
                </c:pt>
                <c:pt idx="2878">
                  <c:v>9.1270152530688741E-146</c:v>
                </c:pt>
                <c:pt idx="2879">
                  <c:v>7.0234338415955912E-146</c:v>
                </c:pt>
                <c:pt idx="2880">
                  <c:v>5.4041974437446043E-146</c:v>
                </c:pt>
                <c:pt idx="2881">
                  <c:v>4.1578988092562408E-146</c:v>
                </c:pt>
                <c:pt idx="2882">
                  <c:v>3.1987302965957412E-146</c:v>
                </c:pt>
                <c:pt idx="2883">
                  <c:v>2.460607456472352E-146</c:v>
                </c:pt>
                <c:pt idx="2884">
                  <c:v>1.8926401789467037E-146</c:v>
                </c:pt>
                <c:pt idx="2885">
                  <c:v>1.4556427007205585E-146</c:v>
                </c:pt>
                <c:pt idx="2886">
                  <c:v>1.1194444150245298E-146</c:v>
                </c:pt>
                <c:pt idx="2887">
                  <c:v>8.6081792211627568E-147</c:v>
                </c:pt>
                <c:pt idx="2888">
                  <c:v>6.6188279178305559E-147</c:v>
                </c:pt>
                <c:pt idx="2889">
                  <c:v>5.0887592743405119E-147</c:v>
                </c:pt>
                <c:pt idx="2890">
                  <c:v>3.9120442157154232E-147</c:v>
                </c:pt>
                <c:pt idx="2891">
                  <c:v>3.0071607028761866E-147</c:v>
                </c:pt>
                <c:pt idx="2892">
                  <c:v>2.3113757838294882E-147</c:v>
                </c:pt>
                <c:pt idx="2893">
                  <c:v>1.7764194634418831E-147</c:v>
                </c:pt>
                <c:pt idx="2894">
                  <c:v>1.3651536460988084E-147</c:v>
                </c:pt>
                <c:pt idx="2895">
                  <c:v>1.0490075020559516E-147</c:v>
                </c:pt>
                <c:pt idx="2896">
                  <c:v>8.0600309407675623E-148</c:v>
                </c:pt>
                <c:pt idx="2897">
                  <c:v>6.192355511717715E-148</c:v>
                </c:pt>
                <c:pt idx="2898">
                  <c:v>4.7570324782141598E-148</c:v>
                </c:pt>
                <c:pt idx="2899">
                  <c:v>3.6540746625605418E-148</c:v>
                </c:pt>
                <c:pt idx="2900">
                  <c:v>2.8065952561053928E-148</c:v>
                </c:pt>
                <c:pt idx="2901">
                  <c:v>2.1554761908565191E-148</c:v>
                </c:pt>
                <c:pt idx="2902">
                  <c:v>1.655265832207501E-148</c:v>
                </c:pt>
                <c:pt idx="2903">
                  <c:v>1.2710228317053912E-148</c:v>
                </c:pt>
                <c:pt idx="2904">
                  <c:v>9.7588813610058782E-149</c:v>
                </c:pt>
                <c:pt idx="2905">
                  <c:v>7.4921732816442101E-149</c:v>
                </c:pt>
                <c:pt idx="2906">
                  <c:v>5.7514411571549739E-149</c:v>
                </c:pt>
                <c:pt idx="2907">
                  <c:v>4.4147553833035956E-149</c:v>
                </c:pt>
                <c:pt idx="2908">
                  <c:v>3.3884236858198933E-149</c:v>
                </c:pt>
                <c:pt idx="2909">
                  <c:v>2.6004581982262903E-149</c:v>
                </c:pt>
                <c:pt idx="2910">
                  <c:v>1.9955524769552088E-149</c:v>
                </c:pt>
                <c:pt idx="2911">
                  <c:v>1.5312198147105505E-149</c:v>
                </c:pt>
                <c:pt idx="2912">
                  <c:v>1.1748246316235396E-149</c:v>
                </c:pt>
                <c:pt idx="2913">
                  <c:v>9.0130061154657919E-150</c:v>
                </c:pt>
                <c:pt idx="2914">
                  <c:v>6.9139687315748746E-150</c:v>
                </c:pt>
                <c:pt idx="2915">
                  <c:v>5.303301076555474E-150</c:v>
                </c:pt>
                <c:pt idx="2916">
                  <c:v>4.0674880563435962E-150</c:v>
                </c:pt>
                <c:pt idx="2917">
                  <c:v>3.1193738266573218E-150</c:v>
                </c:pt>
                <c:pt idx="2918">
                  <c:v>2.392046950709121E-150</c:v>
                </c:pt>
                <c:pt idx="2919">
                  <c:v>1.8341426829333042E-150</c:v>
                </c:pt>
                <c:pt idx="2920">
                  <c:v>1.4062342827647312E-150</c:v>
                </c:pt>
                <c:pt idx="2921">
                  <c:v>1.0780611483556927E-150</c:v>
                </c:pt>
                <c:pt idx="2922">
                  <c:v>8.2639991172570496E-151</c:v>
                </c:pt>
                <c:pt idx="2923">
                  <c:v>6.3342950162649688E-151</c:v>
                </c:pt>
                <c:pt idx="2924">
                  <c:v>4.8547567253909833E-151</c:v>
                </c:pt>
                <c:pt idx="2925">
                  <c:v>3.7204701328284349E-151</c:v>
                </c:pt>
                <c:pt idx="2926">
                  <c:v>2.8509482987734799E-151</c:v>
                </c:pt>
                <c:pt idx="2927">
                  <c:v>2.1844496205715832E-151</c:v>
                </c:pt>
                <c:pt idx="2928">
                  <c:v>1.6736163153908824E-151</c:v>
                </c:pt>
                <c:pt idx="2929">
                  <c:v>1.2821267132013679E-151</c:v>
                </c:pt>
                <c:pt idx="2930">
                  <c:v>9.8212593708571065E-152</c:v>
                </c:pt>
                <c:pt idx="2931">
                  <c:v>7.5225416301096054E-152</c:v>
                </c:pt>
                <c:pt idx="2932">
                  <c:v>5.7613360870524454E-152</c:v>
                </c:pt>
                <c:pt idx="2933">
                  <c:v>4.4120763207335559E-152</c:v>
                </c:pt>
                <c:pt idx="2934">
                  <c:v>3.3785007608940376E-152</c:v>
                </c:pt>
                <c:pt idx="2935">
                  <c:v>2.5868201100786637E-152</c:v>
                </c:pt>
                <c:pt idx="2936">
                  <c:v>1.9804762670728243E-152</c:v>
                </c:pt>
                <c:pt idx="2937">
                  <c:v>1.5161224079595729E-152</c:v>
                </c:pt>
                <c:pt idx="2938">
                  <c:v>1.1605399758310854E-152</c:v>
                </c:pt>
                <c:pt idx="2939">
                  <c:v>8.882744299685897E-153</c:v>
                </c:pt>
                <c:pt idx="2940">
                  <c:v>6.7982234933833581E-153</c:v>
                </c:pt>
                <c:pt idx="2941">
                  <c:v>5.20241437150065E-153</c:v>
                </c:pt>
                <c:pt idx="2942">
                  <c:v>3.9808487071595873E-153</c:v>
                </c:pt>
                <c:pt idx="2943">
                  <c:v>3.0458438655018276E-153</c:v>
                </c:pt>
                <c:pt idx="2944">
                  <c:v>2.3302409933903618E-153</c:v>
                </c:pt>
                <c:pt idx="2945">
                  <c:v>1.7826056530081863E-153</c:v>
                </c:pt>
                <c:pt idx="2946">
                  <c:v>1.3635496770150008E-153</c:v>
                </c:pt>
                <c:pt idx="2947">
                  <c:v>1.0429125606191791E-153</c:v>
                </c:pt>
                <c:pt idx="2948">
                  <c:v>7.9760172171783121E-154</c:v>
                </c:pt>
                <c:pt idx="2949">
                  <c:v>6.099377632687712E-154</c:v>
                </c:pt>
                <c:pt idx="2950">
                  <c:v>4.6638676952133175E-154</c:v>
                </c:pt>
                <c:pt idx="2951">
                  <c:v>3.5658919840869399E-154</c:v>
                </c:pt>
                <c:pt idx="2952">
                  <c:v>2.7261604437245588E-154</c:v>
                </c:pt>
                <c:pt idx="2953">
                  <c:v>2.083991342642906E-154</c:v>
                </c:pt>
                <c:pt idx="2954">
                  <c:v>1.5929483081013324E-154</c:v>
                </c:pt>
                <c:pt idx="2955">
                  <c:v>1.2174993363974633E-154</c:v>
                </c:pt>
                <c:pt idx="2956">
                  <c:v>9.3045862245569728E-155</c:v>
                </c:pt>
                <c:pt idx="2957">
                  <c:v>7.1102796425412038E-155</c:v>
                </c:pt>
                <c:pt idx="2958">
                  <c:v>5.4329735065393359E-155</c:v>
                </c:pt>
                <c:pt idx="2959">
                  <c:v>4.1509718241844293E-155</c:v>
                </c:pt>
                <c:pt idx="2960">
                  <c:v>3.1711974244883722E-155</c:v>
                </c:pt>
                <c:pt idx="2961">
                  <c:v>2.4224681441911753E-155</c:v>
                </c:pt>
                <c:pt idx="2962">
                  <c:v>1.8503512299058908E-155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1D9-4B88-87D1-E80CD0BD0C19}"/>
            </c:ext>
          </c:extLst>
        </c:ser>
        <c:ser>
          <c:idx val="1"/>
          <c:order val="1"/>
          <c:tx>
            <c:v>FV</c:v>
          </c:tx>
          <c:spPr>
            <a:ln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graph!$K$26:$K$2988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graph!$Q$26:$Q$2988</c:f>
              <c:numCache>
                <c:formatCode>0.00</c:formatCode>
                <c:ptCount val="2963"/>
                <c:pt idx="0">
                  <c:v>4.2886647805037618E-9</c:v>
                </c:pt>
                <c:pt idx="1">
                  <c:v>4.4243347498660385E-9</c:v>
                </c:pt>
                <c:pt idx="2">
                  <c:v>4.5643030068042994E-9</c:v>
                </c:pt>
                <c:pt idx="3">
                  <c:v>4.7087059547950129E-9</c:v>
                </c:pt>
                <c:pt idx="4">
                  <c:v>4.8576843340003226E-9</c:v>
                </c:pt>
                <c:pt idx="5">
                  <c:v>5.0113833593294235E-9</c:v>
                </c:pt>
                <c:pt idx="6">
                  <c:v>5.1699528630439641E-9</c:v>
                </c:pt>
                <c:pt idx="7">
                  <c:v>5.3335474418752133E-9</c:v>
                </c:pt>
                <c:pt idx="8">
                  <c:v>5.5023266088843997E-9</c:v>
                </c:pt>
                <c:pt idx="9">
                  <c:v>5.6764549500156917E-9</c:v>
                </c:pt>
                <c:pt idx="10">
                  <c:v>5.8561022858818145E-9</c:v>
                </c:pt>
                <c:pt idx="11">
                  <c:v>6.0414438385610841E-9</c:v>
                </c:pt>
                <c:pt idx="12">
                  <c:v>6.2326604037504778E-9</c:v>
                </c:pt>
                <c:pt idx="13">
                  <c:v>6.429938528396934E-9</c:v>
                </c:pt>
                <c:pt idx="14">
                  <c:v>6.6334706941474425E-9</c:v>
                </c:pt>
                <c:pt idx="15">
                  <c:v>6.8434555064043798E-9</c:v>
                </c:pt>
                <c:pt idx="16">
                  <c:v>7.060097889697414E-9</c:v>
                </c:pt>
                <c:pt idx="17">
                  <c:v>7.2836092891099691E-9</c:v>
                </c:pt>
                <c:pt idx="18">
                  <c:v>7.514207878176223E-9</c:v>
                </c:pt>
                <c:pt idx="19">
                  <c:v>7.7521187735661022E-9</c:v>
                </c:pt>
                <c:pt idx="20">
                  <c:v>7.9975742563152186E-9</c:v>
                </c:pt>
                <c:pt idx="21">
                  <c:v>8.2508140006193689E-9</c:v>
                </c:pt>
                <c:pt idx="22">
                  <c:v>8.5120853093503366E-9</c:v>
                </c:pt>
                <c:pt idx="23">
                  <c:v>8.7816433576574443E-9</c:v>
                </c:pt>
                <c:pt idx="24">
                  <c:v>9.0597514439208238E-9</c:v>
                </c:pt>
                <c:pt idx="25">
                  <c:v>9.3466812490831326E-9</c:v>
                </c:pt>
                <c:pt idx="26">
                  <c:v>9.6427131039536291E-9</c:v>
                </c:pt>
                <c:pt idx="27">
                  <c:v>9.948136265387497E-9</c:v>
                </c:pt>
                <c:pt idx="28">
                  <c:v>1.0263249200933148E-8</c:v>
                </c:pt>
                <c:pt idx="29">
                  <c:v>1.0588359883033967E-8</c:v>
                </c:pt>
                <c:pt idx="30">
                  <c:v>1.0923786092123706E-8</c:v>
                </c:pt>
                <c:pt idx="31">
                  <c:v>1.1269855729944285E-8</c:v>
                </c:pt>
                <c:pt idx="32">
                  <c:v>1.1626907142429524E-8</c:v>
                </c:pt>
                <c:pt idx="33">
                  <c:v>1.1995289453268678E-8</c:v>
                </c:pt>
                <c:pt idx="34">
                  <c:v>1.2375362907964877E-8</c:v>
                </c:pt>
                <c:pt idx="35">
                  <c:v>1.2767499228897027E-8</c:v>
                </c:pt>
                <c:pt idx="36">
                  <c:v>1.3172081981872158E-8</c:v>
                </c:pt>
                <c:pt idx="37">
                  <c:v>1.3589506954311995E-8</c:v>
                </c:pt>
                <c:pt idx="38">
                  <c:v>1.4020182545574908E-8</c:v>
                </c:pt>
                <c:pt idx="39">
                  <c:v>1.4464530169808786E-8</c:v>
                </c:pt>
                <c:pt idx="40">
                  <c:v>1.4922984671624655E-8</c:v>
                </c:pt>
                <c:pt idx="41">
                  <c:v>1.5395994755150528E-8</c:v>
                </c:pt>
                <c:pt idx="42">
                  <c:v>1.5884023426820391E-8</c:v>
                </c:pt>
                <c:pt idx="43">
                  <c:v>1.6387548452264526E-8</c:v>
                </c:pt>
                <c:pt idx="44">
                  <c:v>1.6907062828113514E-8</c:v>
                </c:pt>
                <c:pt idx="45">
                  <c:v>1.7443075268457349E-8</c:v>
                </c:pt>
                <c:pt idx="46">
                  <c:v>1.7996110707348069E-8</c:v>
                </c:pt>
                <c:pt idx="47">
                  <c:v>1.8566710816957613E-8</c:v>
                </c:pt>
                <c:pt idx="48">
                  <c:v>1.9155434542919278E-8</c:v>
                </c:pt>
                <c:pt idx="49">
                  <c:v>1.9762858656282131E-8</c:v>
                </c:pt>
                <c:pt idx="50">
                  <c:v>2.0389578323311116E-8</c:v>
                </c:pt>
                <c:pt idx="51">
                  <c:v>2.1036207693804125E-8</c:v>
                </c:pt>
                <c:pt idx="52">
                  <c:v>2.1703380508015472E-8</c:v>
                </c:pt>
                <c:pt idx="53">
                  <c:v>2.2391750722969033E-8</c:v>
                </c:pt>
                <c:pt idx="54">
                  <c:v>2.3101993159214803E-8</c:v>
                </c:pt>
                <c:pt idx="55">
                  <c:v>2.3834804167835223E-8</c:v>
                </c:pt>
                <c:pt idx="56">
                  <c:v>2.4590902319440831E-8</c:v>
                </c:pt>
                <c:pt idx="57">
                  <c:v>2.5371029114633997E-8</c:v>
                </c:pt>
                <c:pt idx="58">
                  <c:v>2.6175949717582724E-8</c:v>
                </c:pt>
                <c:pt idx="59">
                  <c:v>2.7006453713511924E-8</c:v>
                </c:pt>
                <c:pt idx="60">
                  <c:v>2.7863355889405456E-8</c:v>
                </c:pt>
                <c:pt idx="61">
                  <c:v>2.8747497041227624E-8</c:v>
                </c:pt>
                <c:pt idx="62">
                  <c:v>2.9659744805521398E-8</c:v>
                </c:pt>
                <c:pt idx="63">
                  <c:v>3.0600994519172561E-8</c:v>
                </c:pt>
                <c:pt idx="64">
                  <c:v>3.157217010544031E-8</c:v>
                </c:pt>
                <c:pt idx="65">
                  <c:v>3.2574224989323838E-8</c:v>
                </c:pt>
                <c:pt idx="66">
                  <c:v>3.3608143042183983E-8</c:v>
                </c:pt>
                <c:pt idx="67">
                  <c:v>3.4674939556131547E-8</c:v>
                </c:pt>
                <c:pt idx="68">
                  <c:v>3.5775662250380676E-8</c:v>
                </c:pt>
                <c:pt idx="69">
                  <c:v>3.691139230984377E-8</c:v>
                </c:pt>
                <c:pt idx="70">
                  <c:v>3.8083245456315303E-8</c:v>
                </c:pt>
                <c:pt idx="71">
                  <c:v>3.929237305548205E-8</c:v>
                </c:pt>
                <c:pt idx="72">
                  <c:v>4.0539963257745875E-8</c:v>
                </c:pt>
                <c:pt idx="73">
                  <c:v>4.1827242177165893E-8</c:v>
                </c:pt>
                <c:pt idx="74">
                  <c:v>4.3155475107939322E-8</c:v>
                </c:pt>
                <c:pt idx="75">
                  <c:v>4.4525967778987876E-8</c:v>
                </c:pt>
                <c:pt idx="76">
                  <c:v>4.5940067650575048E-8</c:v>
                </c:pt>
                <c:pt idx="77">
                  <c:v>4.7399165250694895E-8</c:v>
                </c:pt>
                <c:pt idx="78">
                  <c:v>4.8904695556440658E-8</c:v>
                </c:pt>
                <c:pt idx="79">
                  <c:v>5.0458139417761105E-8</c:v>
                </c:pt>
                <c:pt idx="80">
                  <c:v>5.20610250288023E-8</c:v>
                </c:pt>
                <c:pt idx="81">
                  <c:v>5.371492944520887E-8</c:v>
                </c:pt>
                <c:pt idx="82">
                  <c:v>5.5421480150624194E-8</c:v>
                </c:pt>
                <c:pt idx="83">
                  <c:v>5.7182356674501246E-8</c:v>
                </c:pt>
                <c:pt idx="84">
                  <c:v>5.8999292260253485E-8</c:v>
                </c:pt>
                <c:pt idx="85">
                  <c:v>6.0874075588481209E-8</c:v>
                </c:pt>
                <c:pt idx="86">
                  <c:v>6.280855255486932E-8</c:v>
                </c:pt>
                <c:pt idx="87">
                  <c:v>6.4804628105907048E-8</c:v>
                </c:pt>
                <c:pt idx="88">
                  <c:v>6.6864268132845221E-8</c:v>
                </c:pt>
                <c:pt idx="89">
                  <c:v>6.8989501427812109E-8</c:v>
                </c:pt>
                <c:pt idx="90">
                  <c:v>7.1182421701297964E-8</c:v>
                </c:pt>
                <c:pt idx="91">
                  <c:v>7.3445189666116402E-8</c:v>
                </c:pt>
                <c:pt idx="92">
                  <c:v>7.5780035188036393E-8</c:v>
                </c:pt>
                <c:pt idx="93">
                  <c:v>7.8189259504324607E-8</c:v>
                </c:pt>
                <c:pt idx="94">
                  <c:v>8.0675237516388222E-8</c:v>
                </c:pt>
                <c:pt idx="95">
                  <c:v>8.324042015365151E-8</c:v>
                </c:pt>
                <c:pt idx="96">
                  <c:v>8.5887336814976001E-8</c:v>
                </c:pt>
                <c:pt idx="97">
                  <c:v>8.8618597888698658E-8</c:v>
                </c:pt>
                <c:pt idx="98">
                  <c:v>9.1436897352923699E-8</c:v>
                </c:pt>
                <c:pt idx="99">
                  <c:v>9.4345015461552756E-8</c:v>
                </c:pt>
                <c:pt idx="100">
                  <c:v>9.7345821514033898E-8</c:v>
                </c:pt>
                <c:pt idx="101">
                  <c:v>1.0044227671692602E-7</c:v>
                </c:pt>
                <c:pt idx="102">
                  <c:v>1.0363743713674868E-7</c:v>
                </c:pt>
                <c:pt idx="103">
                  <c:v>1.0693445674792581E-7</c:v>
                </c:pt>
                <c:pt idx="104">
                  <c:v>1.1033659057872487E-7</c:v>
                </c:pt>
                <c:pt idx="105">
                  <c:v>1.1384719795938802E-7</c:v>
                </c:pt>
                <c:pt idx="106">
                  <c:v>1.1746974587477244E-7</c:v>
                </c:pt>
                <c:pt idx="107">
                  <c:v>1.2120781242480935E-7</c:v>
                </c:pt>
                <c:pt idx="108">
                  <c:v>1.2506509039721845E-7</c:v>
                </c:pt>
                <c:pt idx="109">
                  <c:v>1.2904539095442917E-7</c:v>
                </c:pt>
                <c:pt idx="110">
                  <c:v>1.331526474403279E-7</c:v>
                </c:pt>
                <c:pt idx="111">
                  <c:v>1.3739091931057452E-7</c:v>
                </c:pt>
                <c:pt idx="112">
                  <c:v>1.4176439618759901E-7</c:v>
                </c:pt>
                <c:pt idx="113">
                  <c:v>1.4627740204873913E-7</c:v>
                </c:pt>
                <c:pt idx="114">
                  <c:v>1.5093439954787982E-7</c:v>
                </c:pt>
                <c:pt idx="115">
                  <c:v>1.5573999447816404E-7</c:v>
                </c:pt>
                <c:pt idx="116">
                  <c:v>1.6069894037791322E-7</c:v>
                </c:pt>
                <c:pt idx="117">
                  <c:v>1.6581614328419511E-7</c:v>
                </c:pt>
                <c:pt idx="118">
                  <c:v>1.7109666664349688E-7</c:v>
                </c:pt>
                <c:pt idx="119">
                  <c:v>1.7654573637691616E-7</c:v>
                </c:pt>
                <c:pt idx="120">
                  <c:v>1.8216874611133621E-7</c:v>
                </c:pt>
                <c:pt idx="121">
                  <c:v>1.8797126257988146E-7</c:v>
                </c:pt>
                <c:pt idx="122">
                  <c:v>1.9395903119542146E-7</c:v>
                </c:pt>
                <c:pt idx="123">
                  <c:v>2.0013798180434227E-7</c:v>
                </c:pt>
                <c:pt idx="124">
                  <c:v>2.0651423462943579E-7</c:v>
                </c:pt>
                <c:pt idx="125">
                  <c:v>2.1309410640042646E-7</c:v>
                </c:pt>
                <c:pt idx="126">
                  <c:v>2.1988411668506371E-7</c:v>
                </c:pt>
                <c:pt idx="127">
                  <c:v>2.2689099442521225E-7</c:v>
                </c:pt>
                <c:pt idx="128">
                  <c:v>2.3412168468505847E-7</c:v>
                </c:pt>
                <c:pt idx="129">
                  <c:v>2.4158335561363351E-7</c:v>
                </c:pt>
                <c:pt idx="130">
                  <c:v>2.4928340563872392E-7</c:v>
                </c:pt>
                <c:pt idx="131">
                  <c:v>2.5722947088780643E-7</c:v>
                </c:pt>
                <c:pt idx="132">
                  <c:v>2.6542943285277707E-7</c:v>
                </c:pt>
                <c:pt idx="133">
                  <c:v>2.7389142630318942E-7</c:v>
                </c:pt>
                <c:pt idx="134">
                  <c:v>2.8262384745063556E-7</c:v>
                </c:pt>
                <c:pt idx="135">
                  <c:v>2.9163536238484211E-7</c:v>
                </c:pt>
                <c:pt idx="136">
                  <c:v>3.0093491577639667E-7</c:v>
                </c:pt>
                <c:pt idx="137">
                  <c:v>3.105317398671139E-7</c:v>
                </c:pt>
                <c:pt idx="138">
                  <c:v>3.2043536374504345E-7</c:v>
                </c:pt>
                <c:pt idx="139">
                  <c:v>3.3065562292599741E-7</c:v>
                </c:pt>
                <c:pt idx="140">
                  <c:v>3.4120266924490947E-7</c:v>
                </c:pt>
                <c:pt idx="141">
                  <c:v>3.5208698106043472E-7</c:v>
                </c:pt>
                <c:pt idx="142">
                  <c:v>3.6331937380276208E-7</c:v>
                </c:pt>
                <c:pt idx="143">
                  <c:v>3.7491101085177847E-7</c:v>
                </c:pt>
                <c:pt idx="144">
                  <c:v>3.8687341477411455E-7</c:v>
                </c:pt>
                <c:pt idx="145">
                  <c:v>3.9921847892431584E-7</c:v>
                </c:pt>
                <c:pt idx="146">
                  <c:v>4.1195847941918414E-7</c:v>
                </c:pt>
                <c:pt idx="147">
                  <c:v>4.2510608750482837E-7</c:v>
                </c:pt>
                <c:pt idx="148">
                  <c:v>4.3867438232175109E-7</c:v>
                </c:pt>
                <c:pt idx="149">
                  <c:v>4.5267686408359994E-7</c:v>
                </c:pt>
                <c:pt idx="150">
                  <c:v>4.6712746768817705E-7</c:v>
                </c:pt>
                <c:pt idx="151">
                  <c:v>4.8204057676382818E-7</c:v>
                </c:pt>
                <c:pt idx="152">
                  <c:v>4.9743103818046485E-7</c:v>
                </c:pt>
                <c:pt idx="153">
                  <c:v>5.1331417701945867E-7</c:v>
                </c:pt>
                <c:pt idx="154">
                  <c:v>5.297058120416268E-7</c:v>
                </c:pt>
                <c:pt idx="155">
                  <c:v>5.4662227165505885E-7</c:v>
                </c:pt>
                <c:pt idx="156">
                  <c:v>5.6408041039225737E-7</c:v>
                </c:pt>
                <c:pt idx="157">
                  <c:v>5.820976259356874E-7</c:v>
                </c:pt>
                <c:pt idx="158">
                  <c:v>6.0069187668912821E-7</c:v>
                </c:pt>
                <c:pt idx="159">
                  <c:v>6.1988169991997507E-7</c:v>
                </c:pt>
                <c:pt idx="160">
                  <c:v>6.3968623049831903E-7</c:v>
                </c:pt>
                <c:pt idx="161">
                  <c:v>6.6012522023480266E-7</c:v>
                </c:pt>
                <c:pt idx="162">
                  <c:v>6.8121905785419104E-7</c:v>
                </c:pt>
                <c:pt idx="163">
                  <c:v>7.0298878961885431E-7</c:v>
                </c:pt>
                <c:pt idx="164">
                  <c:v>7.2545614061800637E-7</c:v>
                </c:pt>
                <c:pt idx="165">
                  <c:v>7.4864353675832443E-7</c:v>
                </c:pt>
                <c:pt idx="166">
                  <c:v>7.7257412746052703E-7</c:v>
                </c:pt>
                <c:pt idx="167">
                  <c:v>7.9727180909889098E-7</c:v>
                </c:pt>
                <c:pt idx="168">
                  <c:v>8.2276124920643466E-7</c:v>
                </c:pt>
                <c:pt idx="169">
                  <c:v>8.4906791146722593E-7</c:v>
                </c:pt>
                <c:pt idx="170">
                  <c:v>8.7621808151227697E-7</c:v>
                </c:pt>
                <c:pt idx="171">
                  <c:v>9.0423889357882675E-7</c:v>
                </c:pt>
                <c:pt idx="172">
                  <c:v>9.3315835800944669E-7</c:v>
                </c:pt>
                <c:pt idx="173">
                  <c:v>9.6300538966938059E-7</c:v>
                </c:pt>
                <c:pt idx="174">
                  <c:v>9.9380983728362487E-7</c:v>
                </c:pt>
                <c:pt idx="175">
                  <c:v>1.0256025137215322E-6</c:v>
                </c:pt>
                <c:pt idx="176">
                  <c:v>1.058415227282751E-6</c:v>
                </c:pt>
                <c:pt idx="177">
                  <c:v>1.0922808139931824E-6</c:v>
                </c:pt>
                <c:pt idx="178">
                  <c:v>1.1272331709584358E-6</c:v>
                </c:pt>
                <c:pt idx="179">
                  <c:v>1.1633072908033939E-6</c:v>
                </c:pt>
                <c:pt idx="180">
                  <c:v>1.2005392972367647E-6</c:v>
                </c:pt>
                <c:pt idx="181">
                  <c:v>1.2389664817793353E-6</c:v>
                </c:pt>
                <c:pt idx="182">
                  <c:v>1.2786273416822445E-6</c:v>
                </c:pt>
                <c:pt idx="183">
                  <c:v>1.3195616190890861E-6</c:v>
                </c:pt>
                <c:pt idx="184">
                  <c:v>1.3618103414823947E-6</c:v>
                </c:pt>
                <c:pt idx="185">
                  <c:v>1.405415863433482E-6</c:v>
                </c:pt>
                <c:pt idx="186">
                  <c:v>1.4504219097381495E-6</c:v>
                </c:pt>
                <c:pt idx="187">
                  <c:v>1.4968736199459858E-6</c:v>
                </c:pt>
                <c:pt idx="188">
                  <c:v>1.5448175943456425E-6</c:v>
                </c:pt>
                <c:pt idx="189">
                  <c:v>1.5943019414667328E-6</c:v>
                </c:pt>
                <c:pt idx="190">
                  <c:v>1.6453763271108753E-6</c:v>
                </c:pt>
                <c:pt idx="191">
                  <c:v>1.6980920250172241E-6</c:v>
                </c:pt>
                <c:pt idx="192">
                  <c:v>1.7525019691510611E-6</c:v>
                </c:pt>
                <c:pt idx="193">
                  <c:v>1.8086608077286162E-6</c:v>
                </c:pt>
                <c:pt idx="194">
                  <c:v>1.8666249589992504E-6</c:v>
                </c:pt>
                <c:pt idx="195">
                  <c:v>1.9264526688520685E-6</c:v>
                </c:pt>
                <c:pt idx="196">
                  <c:v>1.988204070309987E-6</c:v>
                </c:pt>
                <c:pt idx="197">
                  <c:v>2.051941244975648E-6</c:v>
                </c:pt>
                <c:pt idx="198">
                  <c:v>2.1177282864785973E-6</c:v>
                </c:pt>
                <c:pt idx="199">
                  <c:v>2.185631366014635E-6</c:v>
                </c:pt>
                <c:pt idx="200">
                  <c:v>2.2557188000172429E-6</c:v>
                </c:pt>
                <c:pt idx="201">
                  <c:v>2.3280611200622948E-6</c:v>
                </c:pt>
                <c:pt idx="202">
                  <c:v>2.4027311450461727E-6</c:v>
                </c:pt>
                <c:pt idx="203">
                  <c:v>2.479804055749849E-6</c:v>
                </c:pt>
                <c:pt idx="204">
                  <c:v>2.5593574718291453E-6</c:v>
                </c:pt>
                <c:pt idx="205">
                  <c:v>2.641471531342534E-6</c:v>
                </c:pt>
                <c:pt idx="206">
                  <c:v>2.7262289728806003E-6</c:v>
                </c:pt>
                <c:pt idx="207">
                  <c:v>2.8137152203954657E-6</c:v>
                </c:pt>
                <c:pt idx="208">
                  <c:v>2.9040184708076946E-6</c:v>
                </c:pt>
                <c:pt idx="209">
                  <c:v>2.9972297845015984E-6</c:v>
                </c:pt>
                <c:pt idx="210">
                  <c:v>3.0934431787702613E-6</c:v>
                </c:pt>
                <c:pt idx="211">
                  <c:v>3.1927557243570689E-6</c:v>
                </c:pt>
                <c:pt idx="212">
                  <c:v>3.2952676451399632E-6</c:v>
                </c:pt>
                <c:pt idx="213">
                  <c:v>3.4010824211160105E-6</c:v>
                </c:pt>
                <c:pt idx="214">
                  <c:v>3.5103068947477178E-6</c:v>
                </c:pt>
                <c:pt idx="215">
                  <c:v>3.6230513808294235E-6</c:v>
                </c:pt>
                <c:pt idx="216">
                  <c:v>3.7394297799466295E-6</c:v>
                </c:pt>
                <c:pt idx="217">
                  <c:v>3.8595596956717694E-6</c:v>
                </c:pt>
                <c:pt idx="218">
                  <c:v>3.9835625556208964E-6</c:v>
                </c:pt>
                <c:pt idx="219">
                  <c:v>4.1115637364876202E-6</c:v>
                </c:pt>
                <c:pt idx="220">
                  <c:v>4.2436926931996569E-6</c:v>
                </c:pt>
                <c:pt idx="221">
                  <c:v>4.3800830923141678E-6</c:v>
                </c:pt>
                <c:pt idx="222">
                  <c:v>4.5208729498193792E-6</c:v>
                </c:pt>
                <c:pt idx="223">
                  <c:v>4.6662047734634233E-6</c:v>
                </c:pt>
                <c:pt idx="224">
                  <c:v>4.8162257097922423E-6</c:v>
                </c:pt>
                <c:pt idx="225">
                  <c:v>4.9710876959956403E-6</c:v>
                </c:pt>
                <c:pt idx="226">
                  <c:v>5.1309476168034559E-6</c:v>
                </c:pt>
                <c:pt idx="227">
                  <c:v>5.2959674665238358E-6</c:v>
                </c:pt>
                <c:pt idx="228">
                  <c:v>5.4663145164382407E-6</c:v>
                </c:pt>
                <c:pt idx="229">
                  <c:v>5.6421614877073798E-6</c:v>
                </c:pt>
                <c:pt idx="230">
                  <c:v>5.8236867299989435E-6</c:v>
                </c:pt>
                <c:pt idx="231">
                  <c:v>6.011074406002539E-6</c:v>
                </c:pt>
                <c:pt idx="232">
                  <c:v>6.2045146820238806E-6</c:v>
                </c:pt>
                <c:pt idx="233">
                  <c:v>6.40420392490472E-6</c:v>
                </c:pt>
                <c:pt idx="234">
                  <c:v>6.6103449054189838E-6</c:v>
                </c:pt>
                <c:pt idx="235">
                  <c:v>6.8231470084009814E-6</c:v>
                </c:pt>
                <c:pt idx="236">
                  <c:v>7.0428264498062994E-6</c:v>
                </c:pt>
                <c:pt idx="237">
                  <c:v>7.2696065009836459E-6</c:v>
                </c:pt>
                <c:pt idx="238">
                  <c:v>7.5037177203054542E-6</c:v>
                </c:pt>
                <c:pt idx="239">
                  <c:v>7.7453981925370822E-6</c:v>
                </c:pt>
                <c:pt idx="240">
                  <c:v>7.9948937760415975E-6</c:v>
                </c:pt>
                <c:pt idx="241">
                  <c:v>8.2524583582374446E-6</c:v>
                </c:pt>
                <c:pt idx="242">
                  <c:v>8.5183541194681633E-6</c:v>
                </c:pt>
                <c:pt idx="243">
                  <c:v>8.792851805643383E-6</c:v>
                </c:pt>
                <c:pt idx="244">
                  <c:v>9.0762310098793648E-6</c:v>
                </c:pt>
                <c:pt idx="245">
                  <c:v>9.3687804635037889E-6</c:v>
                </c:pt>
                <c:pt idx="246">
                  <c:v>9.6707983366767079E-6</c:v>
                </c:pt>
                <c:pt idx="247">
                  <c:v>9.9825925490120193E-6</c:v>
                </c:pt>
                <c:pt idx="248">
                  <c:v>1.0304481090461566E-5</c:v>
                </c:pt>
                <c:pt idx="249">
                  <c:v>1.0636792352893813E-5</c:v>
                </c:pt>
                <c:pt idx="250">
                  <c:v>1.0979865472618998E-5</c:v>
                </c:pt>
                <c:pt idx="251">
                  <c:v>1.1334050684343282E-5</c:v>
                </c:pt>
                <c:pt idx="252">
                  <c:v>1.1699709686831192E-5</c:v>
                </c:pt>
                <c:pt idx="253">
                  <c:v>1.2077216020742374E-5</c:v>
                </c:pt>
                <c:pt idx="254">
                  <c:v>1.2466955459026923E-5</c:v>
                </c:pt>
                <c:pt idx="255">
                  <c:v>1.2869326410245837E-5</c:v>
                </c:pt>
                <c:pt idx="256">
                  <c:v>1.3284740335389771E-5</c:v>
                </c:pt>
                <c:pt idx="257">
                  <c:v>1.3713622178469349E-5</c:v>
                </c:pt>
                <c:pt idx="258">
                  <c:v>1.4156410811505292E-5</c:v>
                </c:pt>
                <c:pt idx="259">
                  <c:v>1.4613559494283906E-5</c:v>
                </c:pt>
                <c:pt idx="260">
                  <c:v>1.5085536349457666E-5</c:v>
                </c:pt>
                <c:pt idx="261">
                  <c:v>1.5572824853396198E-5</c:v>
                </c:pt>
                <c:pt idx="262">
                  <c:v>1.607592434350246E-5</c:v>
                </c:pt>
                <c:pt idx="263">
                  <c:v>1.6595350542332059E-5</c:v>
                </c:pt>
                <c:pt idx="264">
                  <c:v>1.713163609923285E-5</c:v>
                </c:pt>
                <c:pt idx="265">
                  <c:v>1.7685331150067597E-5</c:v>
                </c:pt>
                <c:pt idx="266">
                  <c:v>1.8257003895559956E-5</c:v>
                </c:pt>
                <c:pt idx="267">
                  <c:v>1.8847241198995419E-5</c:v>
                </c:pt>
                <c:pt idx="268">
                  <c:v>1.9456649203819732E-5</c:v>
                </c:pt>
                <c:pt idx="269">
                  <c:v>2.008585397191557E-5</c:v>
                </c:pt>
                <c:pt idx="270">
                  <c:v>2.0735502143172367E-5</c:v>
                </c:pt>
                <c:pt idx="271">
                  <c:v>2.1406261617126035E-5</c:v>
                </c:pt>
                <c:pt idx="272">
                  <c:v>2.2098822257340911E-5</c:v>
                </c:pt>
                <c:pt idx="273">
                  <c:v>2.2813896619406E-5</c:v>
                </c:pt>
                <c:pt idx="274">
                  <c:v>2.3552220703265404E-5</c:v>
                </c:pt>
                <c:pt idx="275">
                  <c:v>2.4314554730695273E-5</c:v>
                </c:pt>
                <c:pt idx="276">
                  <c:v>2.5101683948908745E-5</c:v>
                </c:pt>
                <c:pt idx="277">
                  <c:v>2.5914419460947906E-5</c:v>
                </c:pt>
                <c:pt idx="278">
                  <c:v>2.675359908400239E-5</c:v>
                </c:pt>
                <c:pt idx="279">
                  <c:v>2.7620088236483949E-5</c:v>
                </c:pt>
                <c:pt idx="280">
                  <c:v>2.8514780854809369E-5</c:v>
                </c:pt>
                <c:pt idx="281">
                  <c:v>2.9438600340945167E-5</c:v>
                </c:pt>
                <c:pt idx="282">
                  <c:v>3.0392500541827858E-5</c:v>
                </c:pt>
                <c:pt idx="283">
                  <c:v>3.1377466761563694E-5</c:v>
                </c:pt>
                <c:pt idx="284">
                  <c:v>3.2394516807668433E-5</c:v>
                </c:pt>
                <c:pt idx="285">
                  <c:v>3.3444702072516849E-5</c:v>
                </c:pt>
                <c:pt idx="286">
                  <c:v>3.4529108651069303E-5</c:v>
                </c:pt>
                <c:pt idx="287">
                  <c:v>3.5648858496176514E-5</c:v>
                </c:pt>
                <c:pt idx="288">
                  <c:v>3.6805110612862231E-5</c:v>
                </c:pt>
                <c:pt idx="289">
                  <c:v>3.7999062292671875E-5</c:v>
                </c:pt>
                <c:pt idx="290">
                  <c:v>3.9231950389701526E-5</c:v>
                </c:pt>
                <c:pt idx="291">
                  <c:v>4.0505052639491865E-5</c:v>
                </c:pt>
                <c:pt idx="292">
                  <c:v>4.1819689022454964E-5</c:v>
                </c:pt>
                <c:pt idx="293">
                  <c:v>4.317722317327381E-5</c:v>
                </c:pt>
                <c:pt idx="294">
                  <c:v>4.4579063837763629E-5</c:v>
                </c:pt>
                <c:pt idx="295">
                  <c:v>4.6026666378968813E-5</c:v>
                </c:pt>
                <c:pt idx="296">
                  <c:v>4.75215343341137E-5</c:v>
                </c:pt>
                <c:pt idx="297">
                  <c:v>4.9065221023977338E-5</c:v>
                </c:pt>
                <c:pt idx="298">
                  <c:v>5.0659331217018992E-5</c:v>
                </c:pt>
                <c:pt idx="299">
                  <c:v>5.2305522849224082E-5</c:v>
                </c:pt>
                <c:pt idx="300">
                  <c:v>5.4005508802651536E-5</c:v>
                </c:pt>
                <c:pt idx="301">
                  <c:v>5.5761058743812654E-5</c:v>
                </c:pt>
                <c:pt idx="302">
                  <c:v>5.7574001024422566E-5</c:v>
                </c:pt>
                <c:pt idx="303">
                  <c:v>5.9446224646495125E-5</c:v>
                </c:pt>
                <c:pt idx="304">
                  <c:v>6.137968129403823E-5</c:v>
                </c:pt>
                <c:pt idx="305">
                  <c:v>6.3376387433578571E-5</c:v>
                </c:pt>
                <c:pt idx="306">
                  <c:v>6.543842648608792E-5</c:v>
                </c:pt>
                <c:pt idx="307">
                  <c:v>6.7567951072359673E-5</c:v>
                </c:pt>
                <c:pt idx="308">
                  <c:v>6.9767185334864248E-5</c:v>
                </c:pt>
                <c:pt idx="309">
                  <c:v>7.2038427338283768E-5</c:v>
                </c:pt>
                <c:pt idx="310">
                  <c:v>7.4384051551805289E-5</c:v>
                </c:pt>
                <c:pt idx="311">
                  <c:v>7.6806511415641358E-5</c:v>
                </c:pt>
                <c:pt idx="312">
                  <c:v>7.9308341995020946E-5</c:v>
                </c:pt>
                <c:pt idx="313">
                  <c:v>8.1892162724367965E-5</c:v>
                </c:pt>
                <c:pt idx="314">
                  <c:v>8.4560680245110718E-5</c:v>
                </c:pt>
                <c:pt idx="315">
                  <c:v>8.7316691339981277E-5</c:v>
                </c:pt>
                <c:pt idx="316">
                  <c:v>9.0163085967572359E-5</c:v>
                </c:pt>
                <c:pt idx="317">
                  <c:v>9.3102850400134213E-5</c:v>
                </c:pt>
                <c:pt idx="318">
                  <c:v>9.6139070468776914E-5</c:v>
                </c:pt>
                <c:pt idx="319">
                  <c:v>9.9274934919216601E-5</c:v>
                </c:pt>
                <c:pt idx="320">
                  <c:v>1.0251373888230252E-4</c:v>
                </c:pt>
                <c:pt idx="321">
                  <c:v>1.0585888746312586E-4</c:v>
                </c:pt>
                <c:pt idx="322">
                  <c:v>1.093138994530327E-4</c:v>
                </c:pt>
                <c:pt idx="323">
                  <c:v>1.12882411168425E-4</c:v>
                </c:pt>
                <c:pt idx="324">
                  <c:v>1.1656818042130679E-4</c:v>
                </c:pt>
                <c:pt idx="325">
                  <c:v>1.2037509062550969E-4</c:v>
                </c:pt>
                <c:pt idx="326">
                  <c:v>1.2430715504421655E-4</c:v>
                </c:pt>
                <c:pt idx="327">
                  <c:v>1.2836852118255828E-4</c:v>
                </c:pt>
                <c:pt idx="328">
                  <c:v>1.3256347533150718E-4</c:v>
                </c:pt>
                <c:pt idx="329">
                  <c:v>1.3689644726750633E-4</c:v>
                </c:pt>
                <c:pt idx="330">
                  <c:v>1.4137201511392193E-4</c:v>
                </c:pt>
                <c:pt idx="331">
                  <c:v>1.4599491036904397E-4</c:v>
                </c:pt>
                <c:pt idx="332">
                  <c:v>1.5077002310803547E-4</c:v>
                </c:pt>
                <c:pt idx="333">
                  <c:v>1.5570240736297443E-4</c:v>
                </c:pt>
                <c:pt idx="334">
                  <c:v>1.607972866889314E-4</c:v>
                </c:pt>
                <c:pt idx="335">
                  <c:v>1.6606005992172182E-4</c:v>
                </c:pt>
                <c:pt idx="336">
                  <c:v>1.7149630713426831E-4</c:v>
                </c:pt>
                <c:pt idx="337">
                  <c:v>1.7711179579826697E-4</c:v>
                </c:pt>
                <c:pt idx="338">
                  <c:v>1.8291248715941697E-4</c:v>
                </c:pt>
                <c:pt idx="339">
                  <c:v>1.8890454283210467E-4</c:v>
                </c:pt>
                <c:pt idx="340">
                  <c:v>1.9509433162289195E-4</c:v>
                </c:pt>
                <c:pt idx="341">
                  <c:v>2.0148843658956777E-4</c:v>
                </c:pt>
                <c:pt idx="342">
                  <c:v>2.0809366234526743E-4</c:v>
                </c:pt>
                <c:pt idx="343">
                  <c:v>2.1491704261536885E-4</c:v>
                </c:pt>
                <c:pt idx="344">
                  <c:v>2.2196584805616942E-4</c:v>
                </c:pt>
                <c:pt idx="345">
                  <c:v>2.2924759434587934E-4</c:v>
                </c:pt>
                <c:pt idx="346">
                  <c:v>2.3677005055547948E-4</c:v>
                </c:pt>
                <c:pt idx="347">
                  <c:v>2.4454124781122968E-4</c:v>
                </c:pt>
                <c:pt idx="348">
                  <c:v>2.5256948825830153E-4</c:v>
                </c:pt>
                <c:pt idx="349">
                  <c:v>2.6086335433615624E-4</c:v>
                </c:pt>
                <c:pt idx="350">
                  <c:v>2.6943171837743777E-4</c:v>
                </c:pt>
                <c:pt idx="351">
                  <c:v>2.7828375254103062E-4</c:v>
                </c:pt>
                <c:pt idx="352">
                  <c:v>2.8742893909166077E-4</c:v>
                </c:pt>
                <c:pt idx="353">
                  <c:v>2.9687708103881522E-4</c:v>
                </c:pt>
                <c:pt idx="354">
                  <c:v>3.0663831314669236E-4</c:v>
                </c:pt>
                <c:pt idx="355">
                  <c:v>3.1672311332953942E-4</c:v>
                </c:pt>
                <c:pt idx="356">
                  <c:v>3.271423144455765E-4</c:v>
                </c:pt>
                <c:pt idx="357">
                  <c:v>3.3790711650405041E-4</c:v>
                </c:pt>
                <c:pt idx="358">
                  <c:v>3.4902909929992109E-4</c:v>
                </c:pt>
                <c:pt idx="359">
                  <c:v>3.6052023549187169E-4</c:v>
                </c:pt>
                <c:pt idx="360">
                  <c:v>3.7239290413954067E-4</c:v>
                </c:pt>
                <c:pt idx="361">
                  <c:v>3.8465990471573303E-4</c:v>
                </c:pt>
                <c:pt idx="362">
                  <c:v>3.9733447161216143E-4</c:v>
                </c:pt>
                <c:pt idx="363">
                  <c:v>4.1043028915551966E-4</c:v>
                </c:pt>
                <c:pt idx="364">
                  <c:v>4.2396150715154617E-4</c:v>
                </c:pt>
                <c:pt idx="365">
                  <c:v>4.379427569785027E-4</c:v>
                </c:pt>
                <c:pt idx="366">
                  <c:v>4.5238916824768134E-4</c:v>
                </c:pt>
                <c:pt idx="367">
                  <c:v>4.6731638605183352E-4</c:v>
                </c:pt>
                <c:pt idx="368">
                  <c:v>4.8274058882429737E-4</c:v>
                </c:pt>
                <c:pt idx="369">
                  <c:v>4.9867850682962917E-4</c:v>
                </c:pt>
                <c:pt idx="370">
                  <c:v>5.151474413082318E-4</c:v>
                </c:pt>
                <c:pt idx="371">
                  <c:v>5.3216528430067688E-4</c:v>
                </c:pt>
                <c:pt idx="372">
                  <c:v>5.4975053917441876E-4</c:v>
                </c:pt>
                <c:pt idx="373">
                  <c:v>5.6792234188024373E-4</c:v>
                </c:pt>
                <c:pt idx="374">
                  <c:v>5.8670048296343054E-4</c:v>
                </c:pt>
                <c:pt idx="375">
                  <c:v>6.0610543035815537E-4</c:v>
                </c:pt>
                <c:pt idx="376">
                  <c:v>6.261583529946264E-4</c:v>
                </c:pt>
                <c:pt idx="377">
                  <c:v>6.4688114524597625E-4</c:v>
                </c:pt>
                <c:pt idx="378">
                  <c:v>6.6829645224969535E-4</c:v>
                </c:pt>
                <c:pt idx="379">
                  <c:v>6.9042769613115171E-4</c:v>
                </c:pt>
                <c:pt idx="380">
                  <c:v>7.1329910316660539E-4</c:v>
                </c:pt>
                <c:pt idx="381">
                  <c:v>7.3693573191761829E-4</c:v>
                </c:pt>
                <c:pt idx="382">
                  <c:v>7.6136350237358342E-4</c:v>
                </c:pt>
                <c:pt idx="383">
                  <c:v>7.8660922613937455E-4</c:v>
                </c:pt>
                <c:pt idx="384">
                  <c:v>8.1270063770690114E-4</c:v>
                </c:pt>
                <c:pt idx="385">
                  <c:v>8.3966642685119445E-4</c:v>
                </c:pt>
                <c:pt idx="386">
                  <c:v>8.6753627219139336E-4</c:v>
                </c:pt>
                <c:pt idx="387">
                  <c:v>8.9634087596082246E-4</c:v>
                </c:pt>
                <c:pt idx="388">
                  <c:v>9.2611200003174087E-4</c:v>
                </c:pt>
                <c:pt idx="389">
                  <c:v>9.5688250323919222E-4</c:v>
                </c:pt>
                <c:pt idx="390">
                  <c:v>9.8868638005520791E-4</c:v>
                </c:pt>
                <c:pt idx="391">
                  <c:v>1.0215588006617991E-3</c:v>
                </c:pt>
                <c:pt idx="392">
                  <c:v>1.0555361524752641E-3</c:v>
                </c:pt>
                <c:pt idx="393">
                  <c:v>1.0906560831782529E-3</c:v>
                </c:pt>
                <c:pt idx="394">
                  <c:v>1.1269575453113061E-3</c:v>
                </c:pt>
                <c:pt idx="395">
                  <c:v>1.164480842488917E-3</c:v>
                </c:pt>
                <c:pt idx="396">
                  <c:v>1.203267677295697E-3</c:v>
                </c:pt>
                <c:pt idx="397">
                  <c:v>1.2433612009288754E-3</c:v>
                </c:pt>
                <c:pt idx="398">
                  <c:v>1.2848060646518695E-3</c:v>
                </c:pt>
                <c:pt idx="399">
                  <c:v>1.327648473128369E-3</c:v>
                </c:pt>
                <c:pt idx="400">
                  <c:v>1.3719362397065678E-3</c:v>
                </c:pt>
                <c:pt idx="401">
                  <c:v>1.4177188437292099E-3</c:v>
                </c:pt>
                <c:pt idx="402">
                  <c:v>1.465047489945316E-3</c:v>
                </c:pt>
                <c:pt idx="403">
                  <c:v>1.5139751701032306E-3</c:v>
                </c:pt>
                <c:pt idx="404">
                  <c:v>1.5645567268099691E-3</c:v>
                </c:pt>
                <c:pt idx="405">
                  <c:v>1.6168489197404073E-3</c:v>
                </c:pt>
                <c:pt idx="406">
                  <c:v>1.6709104942889798E-3</c:v>
                </c:pt>
                <c:pt idx="407">
                  <c:v>1.7268022527558544E-3</c:v>
                </c:pt>
                <c:pt idx="408">
                  <c:v>1.7845871281654227E-3</c:v>
                </c:pt>
                <c:pt idx="409">
                  <c:v>1.8443302608175088E-3</c:v>
                </c:pt>
                <c:pt idx="410">
                  <c:v>1.9060990776776762E-3</c:v>
                </c:pt>
                <c:pt idx="411">
                  <c:v>1.9699633747149968E-3</c:v>
                </c:pt>
                <c:pt idx="412">
                  <c:v>2.0359954023022975E-3</c:v>
                </c:pt>
                <c:pt idx="413">
                  <c:v>2.1042699537967553E-3</c:v>
                </c:pt>
                <c:pt idx="414">
                  <c:v>2.1748644574228985E-3</c:v>
                </c:pt>
                <c:pt idx="415">
                  <c:v>2.2478590715904697E-3</c:v>
                </c:pt>
                <c:pt idx="416">
                  <c:v>2.3233367837750749E-3</c:v>
                </c:pt>
                <c:pt idx="417">
                  <c:v>2.4013835131062298E-3</c:v>
                </c:pt>
                <c:pt idx="418">
                  <c:v>2.4820882168028521E-3</c:v>
                </c:pt>
                <c:pt idx="419">
                  <c:v>2.5655430006113165E-3</c:v>
                </c:pt>
                <c:pt idx="420">
                  <c:v>2.6518432333984972E-3</c:v>
                </c:pt>
                <c:pt idx="421">
                  <c:v>2.7410876660679553E-3</c:v>
                </c:pt>
                <c:pt idx="422">
                  <c:v>2.8333785549651287E-3</c:v>
                </c:pt>
                <c:pt idx="423">
                  <c:v>2.9288217899522029E-3</c:v>
                </c:pt>
                <c:pt idx="424">
                  <c:v>3.0275270273343881E-3</c:v>
                </c:pt>
                <c:pt idx="425">
                  <c:v>3.1296078278334905E-3</c:v>
                </c:pt>
                <c:pt idx="426">
                  <c:v>3.2351817998045812E-3</c:v>
                </c:pt>
                <c:pt idx="427">
                  <c:v>3.344370747909455E-3</c:v>
                </c:pt>
                <c:pt idx="428">
                  <c:v>3.4573008274602483E-3</c:v>
                </c:pt>
                <c:pt idx="429">
                  <c:v>3.5741027046625106E-3</c:v>
                </c:pt>
                <c:pt idx="430">
                  <c:v>3.6949117229930881E-3</c:v>
                </c:pt>
                <c:pt idx="431">
                  <c:v>3.8198680759589133E-3</c:v>
                </c:pt>
                <c:pt idx="432">
                  <c:v>3.9491169864947868E-3</c:v>
                </c:pt>
                <c:pt idx="433">
                  <c:v>4.0828088932649675E-3</c:v>
                </c:pt>
                <c:pt idx="434">
                  <c:v>4.2210996441507274E-3</c:v>
                </c:pt>
                <c:pt idx="435">
                  <c:v>4.3641506972135384E-3</c:v>
                </c:pt>
                <c:pt idx="436">
                  <c:v>4.5121293294362293E-3</c:v>
                </c:pt>
                <c:pt idx="437">
                  <c:v>4.6652088535609959E-3</c:v>
                </c:pt>
                <c:pt idx="438">
                  <c:v>4.8235688433528687E-3</c:v>
                </c:pt>
                <c:pt idx="439">
                  <c:v>4.9873953676321898E-3</c:v>
                </c:pt>
                <c:pt idx="440">
                  <c:v>5.1568812334373236E-3</c:v>
                </c:pt>
                <c:pt idx="441">
                  <c:v>5.3322262386920807E-3</c:v>
                </c:pt>
                <c:pt idx="442">
                  <c:v>5.5136374347670349E-3</c:v>
                </c:pt>
                <c:pt idx="443">
                  <c:v>5.7013293993468895E-3</c:v>
                </c:pt>
                <c:pt idx="444">
                  <c:v>5.8955245200237897E-3</c:v>
                </c:pt>
                <c:pt idx="445">
                  <c:v>6.0964532890695573E-3</c:v>
                </c:pt>
                <c:pt idx="446">
                  <c:v>6.3043546098418982E-3</c:v>
                </c:pt>
                <c:pt idx="447">
                  <c:v>6.5194761153192886E-3</c:v>
                </c:pt>
                <c:pt idx="448">
                  <c:v>6.7420744992608686E-3</c:v>
                </c:pt>
                <c:pt idx="449">
                  <c:v>6.9724158605263854E-3</c:v>
                </c:pt>
                <c:pt idx="450">
                  <c:v>7.2107760611069792E-3</c:v>
                </c:pt>
                <c:pt idx="451">
                  <c:v>7.4574410984394515E-3</c:v>
                </c:pt>
                <c:pt idx="452">
                  <c:v>7.7127074926136756E-3</c:v>
                </c:pt>
                <c:pt idx="453">
                  <c:v>7.9768826890927493E-3</c:v>
                </c:pt>
                <c:pt idx="454">
                  <c:v>8.2502854776114187E-3</c:v>
                </c:pt>
                <c:pt idx="455">
                  <c:v>8.5332464279341842E-3</c:v>
                </c:pt>
                <c:pt idx="456">
                  <c:v>8.8261083431930565E-3</c:v>
                </c:pt>
                <c:pt idx="457">
                  <c:v>9.1292267315529335E-3</c:v>
                </c:pt>
                <c:pt idx="458">
                  <c:v>9.4429702969895529E-3</c:v>
                </c:pt>
                <c:pt idx="459">
                  <c:v>9.7677214499989513E-3</c:v>
                </c:pt>
                <c:pt idx="460">
                  <c:v>1.0103876839092446E-2</c:v>
                </c:pt>
                <c:pt idx="461">
                  <c:v>1.0451847903974376E-2</c:v>
                </c:pt>
                <c:pt idx="462">
                  <c:v>1.0812061451336874E-2</c:v>
                </c:pt>
                <c:pt idx="463">
                  <c:v>1.1184960254247448E-2</c:v>
                </c:pt>
                <c:pt idx="464">
                  <c:v>1.1571003676155963E-2</c:v>
                </c:pt>
                <c:pt idx="465">
                  <c:v>1.1970668320586525E-2</c:v>
                </c:pt>
                <c:pt idx="466">
                  <c:v>1.2384448707632485E-2</c:v>
                </c:pt>
                <c:pt idx="467">
                  <c:v>1.2812857978421476E-2</c:v>
                </c:pt>
                <c:pt idx="468">
                  <c:v>1.3256428628779196E-2</c:v>
                </c:pt>
                <c:pt idx="469">
                  <c:v>1.3715713273357298E-2</c:v>
                </c:pt>
                <c:pt idx="470">
                  <c:v>1.4191285441574369E-2</c:v>
                </c:pt>
                <c:pt idx="471">
                  <c:v>1.4683740406754872E-2</c:v>
                </c:pt>
                <c:pt idx="472">
                  <c:v>1.5193696049937902E-2</c:v>
                </c:pt>
                <c:pt idx="473">
                  <c:v>1.5721793759870904E-2</c:v>
                </c:pt>
                <c:pt idx="474">
                  <c:v>1.6268699370794799E-2</c:v>
                </c:pt>
                <c:pt idx="475">
                  <c:v>1.6835104139683449E-2</c:v>
                </c:pt>
                <c:pt idx="476">
                  <c:v>1.742172576468411E-2</c:v>
                </c:pt>
                <c:pt idx="477">
                  <c:v>1.8029309446579957E-2</c:v>
                </c:pt>
                <c:pt idx="478">
                  <c:v>1.8658628995186059E-2</c:v>
                </c:pt>
                <c:pt idx="479">
                  <c:v>1.9310487982661814E-2</c:v>
                </c:pt>
                <c:pt idx="480">
                  <c:v>1.9985720945827255E-2</c:v>
                </c:pt>
                <c:pt idx="481">
                  <c:v>2.0685194639647932E-2</c:v>
                </c:pt>
                <c:pt idx="482">
                  <c:v>2.1409809344170954E-2</c:v>
                </c:pt>
                <c:pt idx="483">
                  <c:v>2.2160500227259582E-2</c:v>
                </c:pt>
                <c:pt idx="484">
                  <c:v>2.2938238765623301E-2</c:v>
                </c:pt>
                <c:pt idx="485">
                  <c:v>2.3744034226697595E-2</c:v>
                </c:pt>
                <c:pt idx="486">
                  <c:v>2.4578935214083351E-2</c:v>
                </c:pt>
                <c:pt idx="487">
                  <c:v>2.5444031279331068E-2</c:v>
                </c:pt>
                <c:pt idx="488">
                  <c:v>2.6340454603004843E-2</c:v>
                </c:pt>
                <c:pt idx="489">
                  <c:v>2.7269381748056255E-2</c:v>
                </c:pt>
                <c:pt idx="490">
                  <c:v>2.8232035488670419E-2</c:v>
                </c:pt>
                <c:pt idx="491">
                  <c:v>2.9229686717880694E-2</c:v>
                </c:pt>
                <c:pt idx="492">
                  <c:v>3.0263656437362008E-2</c:v>
                </c:pt>
                <c:pt idx="493">
                  <c:v>3.1335317832941134E-2</c:v>
                </c:pt>
                <c:pt idx="494">
                  <c:v>3.2446098439513273E-2</c:v>
                </c:pt>
                <c:pt idx="495">
                  <c:v>3.3597482399153063E-2</c:v>
                </c:pt>
                <c:pt idx="496">
                  <c:v>3.4791012816364493E-2</c:v>
                </c:pt>
                <c:pt idx="497">
                  <c:v>3.602829421451717E-2</c:v>
                </c:pt>
                <c:pt idx="498">
                  <c:v>3.7310995097666499E-2</c:v>
                </c:pt>
                <c:pt idx="499">
                  <c:v>3.8640850622043289E-2</c:v>
                </c:pt>
                <c:pt idx="500">
                  <c:v>4.001966538163463E-2</c:v>
                </c:pt>
                <c:pt idx="501">
                  <c:v>4.1449316312365404E-2</c:v>
                </c:pt>
                <c:pt idx="502">
                  <c:v>4.2931755719482011E-2</c:v>
                </c:pt>
                <c:pt idx="503">
                  <c:v>4.446901443281609E-2</c:v>
                </c:pt>
                <c:pt idx="504">
                  <c:v>4.6063205094659221E-2</c:v>
                </c:pt>
                <c:pt idx="505">
                  <c:v>4.7716525585009488E-2</c:v>
                </c:pt>
                <c:pt idx="506">
                  <c:v>4.9431262588957241E-2</c:v>
                </c:pt>
                <c:pt idx="507">
                  <c:v>5.1209795310935863E-2</c:v>
                </c:pt>
                <c:pt idx="508">
                  <c:v>5.305459934050364E-2</c:v>
                </c:pt>
                <c:pt idx="509">
                  <c:v>5.4968250674179216E-2</c:v>
                </c:pt>
                <c:pt idx="510">
                  <c:v>5.6953429897688174E-2</c:v>
                </c:pt>
                <c:pt idx="511">
                  <c:v>5.9012926532706463E-2</c:v>
                </c:pt>
                <c:pt idx="512">
                  <c:v>6.1149643551858077E-2</c:v>
                </c:pt>
                <c:pt idx="513">
                  <c:v>6.3366602065278332E-2</c:v>
                </c:pt>
                <c:pt idx="514">
                  <c:v>6.5666946181507285E-2</c:v>
                </c:pt>
                <c:pt idx="515">
                  <c:v>6.8053948044779433E-2</c:v>
                </c:pt>
                <c:pt idx="516">
                  <c:v>7.0531013049923222E-2</c:v>
                </c:pt>
                <c:pt idx="517">
                  <c:v>7.3101685235054462E-2</c:v>
                </c:pt>
                <c:pt idx="518">
                  <c:v>7.5769652850969427E-2</c:v>
                </c:pt>
                <c:pt idx="519">
                  <c:v>7.8538754104651012E-2</c:v>
                </c:pt>
                <c:pt idx="520">
                  <c:v>8.1412983072462947E-2</c:v>
                </c:pt>
                <c:pt idx="521">
                  <c:v>8.4396495776463964E-2</c:v>
                </c:pt>
                <c:pt idx="522">
                  <c:v>8.7493616414691056E-2</c:v>
                </c:pt>
                <c:pt idx="523">
                  <c:v>9.070884373322971E-2</c:v>
                </c:pt>
                <c:pt idx="524">
                  <c:v>9.4046857524297284E-2</c:v>
                </c:pt>
                <c:pt idx="525">
                  <c:v>9.7512525230340666E-2</c:v>
                </c:pt>
                <c:pt idx="526">
                  <c:v>0.1011109086291931</c:v>
                </c:pt>
                <c:pt idx="527">
                  <c:v>0.10484727056950043</c:v>
                </c:pt>
                <c:pt idx="528">
                  <c:v>0.10872708171883409</c:v>
                </c:pt>
                <c:pt idx="529">
                  <c:v>0.11275602727892813</c:v>
                </c:pt>
                <c:pt idx="530">
                  <c:v>0.11694001361319586</c:v>
                </c:pt>
                <c:pt idx="531">
                  <c:v>0.12128517472083492</c:v>
                </c:pt>
                <c:pt idx="532">
                  <c:v>0.12579787847923624</c:v>
                </c:pt>
                <c:pt idx="533">
                  <c:v>0.13048473256171692</c:v>
                </c:pt>
                <c:pt idx="534">
                  <c:v>0.13535258992059496</c:v>
                </c:pt>
                <c:pt idx="535">
                  <c:v>0.14040855370581928</c:v>
                </c:pt>
                <c:pt idx="536">
                  <c:v>0.14565998146648998</c:v>
                </c:pt>
                <c:pt idx="537">
                  <c:v>0.15111448845606656</c:v>
                </c:pt>
                <c:pt idx="538">
                  <c:v>0.15677994983141011</c:v>
                </c:pt>
                <c:pt idx="539">
                  <c:v>0.16266450150040504</c:v>
                </c:pt>
                <c:pt idx="540">
                  <c:v>0.16877653933208184</c:v>
                </c:pt>
                <c:pt idx="541">
                  <c:v>0.17512471639620741</c:v>
                </c:pt>
                <c:pt idx="542">
                  <c:v>0.1817179378452832</c:v>
                </c:pt>
                <c:pt idx="543">
                  <c:v>0.18856535299002394</c:v>
                </c:pt>
                <c:pt idx="544">
                  <c:v>0.19567634404853224</c:v>
                </c:pt>
                <c:pt idx="545">
                  <c:v>0.20306051096856212</c:v>
                </c:pt>
                <c:pt idx="546">
                  <c:v>0.21072765163029769</c:v>
                </c:pt>
                <c:pt idx="547">
                  <c:v>0.21868773663285054</c:v>
                </c:pt>
                <c:pt idx="548">
                  <c:v>0.22695087774994416</c:v>
                </c:pt>
                <c:pt idx="549">
                  <c:v>0.23552728900808204</c:v>
                </c:pt>
                <c:pt idx="550">
                  <c:v>0.24442723919281675</c:v>
                </c:pt>
                <c:pt idx="551">
                  <c:v>0.25366099442500822</c:v>
                </c:pt>
                <c:pt idx="552">
                  <c:v>0.26323874926895507</c:v>
                </c:pt>
                <c:pt idx="553">
                  <c:v>0.27317054463851026</c:v>
                </c:pt>
                <c:pt idx="554">
                  <c:v>0.2834661705571937</c:v>
                </c:pt>
                <c:pt idx="555">
                  <c:v>0.29413505160681935</c:v>
                </c:pt>
                <c:pt idx="556">
                  <c:v>0.30518611267082824</c:v>
                </c:pt>
                <c:pt idx="557">
                  <c:v>0.31662762235088554</c:v>
                </c:pt>
                <c:pt idx="558">
                  <c:v>0.3284670112186589</c:v>
                </c:pt>
                <c:pt idx="559">
                  <c:v>0.34071066187422427</c:v>
                </c:pt>
                <c:pt idx="560">
                  <c:v>0.353363667638462</c:v>
                </c:pt>
                <c:pt idx="561">
                  <c:v>0.36642955663659077</c:v>
                </c:pt>
                <c:pt idx="562">
                  <c:v>0.37990997806903704</c:v>
                </c:pt>
                <c:pt idx="563">
                  <c:v>0.39380434766012068</c:v>
                </c:pt>
                <c:pt idx="564">
                  <c:v>0.4081094496814679</c:v>
                </c:pt>
                <c:pt idx="565">
                  <c:v>0.42281899363583614</c:v>
                </c:pt>
                <c:pt idx="566">
                  <c:v>0.4379231247414353</c:v>
                </c:pt>
                <c:pt idx="567">
                  <c:v>0.45340788887311312</c:v>
                </c:pt>
                <c:pt idx="568">
                  <c:v>0.46925465470135608</c:v>
                </c:pt>
                <c:pt idx="569">
                  <c:v>0.48543949853425683</c:v>
                </c:pt>
                <c:pt idx="570">
                  <c:v>0.50193256091766181</c:v>
                </c:pt>
                <c:pt idx="571">
                  <c:v>0.51869738847138813</c:v>
                </c:pt>
                <c:pt idx="572">
                  <c:v>0.53569027977886496</c:v>
                </c:pt>
                <c:pt idx="573">
                  <c:v>0.55285966037681888</c:v>
                </c:pt>
                <c:pt idx="574">
                  <c:v>0.57014551887346965</c:v>
                </c:pt>
                <c:pt idx="575">
                  <c:v>0.58747894366740183</c:v>
                </c:pt>
                <c:pt idx="576">
                  <c:v>0.60478180715289998</c:v>
                </c:pt>
                <c:pt idx="577">
                  <c:v>0.62196665094835601</c:v>
                </c:pt>
                <c:pt idx="578">
                  <c:v>0.63893683057472139</c:v>
                </c:pt>
                <c:pt idx="579">
                  <c:v>0.6555869798920988</c:v>
                </c:pt>
                <c:pt idx="580">
                  <c:v>0.6718038530422018</c:v>
                </c:pt>
                <c:pt idx="581">
                  <c:v>0.68746759317104522</c:v>
                </c:pt>
                <c:pt idx="582">
                  <c:v>0.70245346154075183</c:v>
                </c:pt>
                <c:pt idx="583">
                  <c:v>0.71663403701046802</c:v>
                </c:pt>
                <c:pt idx="584">
                  <c:v>0.72988186437778424</c:v>
                </c:pt>
                <c:pt idx="585">
                  <c:v>0.74207249205581416</c:v>
                </c:pt>
                <c:pt idx="586">
                  <c:v>0.75308779781735125</c:v>
                </c:pt>
                <c:pt idx="587">
                  <c:v>0.76281946014310276</c:v>
                </c:pt>
                <c:pt idx="588">
                  <c:v>0.7711723974932212</c:v>
                </c:pt>
                <c:pt idx="589">
                  <c:v>0.7780679744519664</c:v>
                </c:pt>
                <c:pt idx="590">
                  <c:v>0.7834467674609582</c:v>
                </c:pt>
                <c:pt idx="591">
                  <c:v>0.78727069728723331</c:v>
                </c:pt>
                <c:pt idx="592">
                  <c:v>0.7895243712089951</c:v>
                </c:pt>
                <c:pt idx="593">
                  <c:v>0.79021553251843513</c:v>
                </c:pt>
                <c:pt idx="594">
                  <c:v>0.78937458245938885</c:v>
                </c:pt>
                <c:pt idx="595">
                  <c:v>0.78705321188168742</c:v>
                </c:pt>
                <c:pt idx="596">
                  <c:v>0.78332224753900725</c:v>
                </c:pt>
                <c:pt idx="597">
                  <c:v>0.77826887272060596</c:v>
                </c:pt>
                <c:pt idx="598">
                  <c:v>0.77199341774473773</c:v>
                </c:pt>
                <c:pt idx="599">
                  <c:v>0.76460592996903443</c:v>
                </c:pt>
                <c:pt idx="600">
                  <c:v>0.7562227260491371</c:v>
                </c:pt>
                <c:pt idx="601">
                  <c:v>0.74696310475888106</c:v>
                </c:pt>
                <c:pt idx="602">
                  <c:v>0.73694636219223109</c:v>
                </c:pt>
                <c:pt idx="603">
                  <c:v>0.72628920866730973</c:v>
                </c:pt>
                <c:pt idx="604">
                  <c:v>0.71510364377896662</c:v>
                </c:pt>
                <c:pt idx="605">
                  <c:v>0.7034953072388217</c:v>
                </c:pt>
                <c:pt idx="606">
                  <c:v>0.69156229129019953</c:v>
                </c:pt>
                <c:pt idx="607">
                  <c:v>0.67939437693016047</c:v>
                </c:pt>
                <c:pt idx="608">
                  <c:v>0.66707264095492347</c:v>
                </c:pt>
                <c:pt idx="609">
                  <c:v>0.65466937309252549</c:v>
                </c:pt>
                <c:pt idx="610">
                  <c:v>0.64224824079677456</c:v>
                </c:pt>
                <c:pt idx="611">
                  <c:v>0.62986464206308768</c:v>
                </c:pt>
                <c:pt idx="612">
                  <c:v>0.61756619236425481</c:v>
                </c:pt>
                <c:pt idx="613">
                  <c:v>0.60539329917950657</c:v>
                </c:pt>
                <c:pt idx="614">
                  <c:v>0.59337978557140114</c:v>
                </c:pt>
                <c:pt idx="615">
                  <c:v>0.58155353210919269</c:v>
                </c:pt>
                <c:pt idx="616">
                  <c:v>0.56993711366189781</c:v>
                </c:pt>
                <c:pt idx="617">
                  <c:v>0.55854841391933063</c:v>
                </c:pt>
                <c:pt idx="618">
                  <c:v>0.54740120583459217</c:v>
                </c:pt>
                <c:pt idx="619">
                  <c:v>0.53650569051803965</c:v>
                </c:pt>
                <c:pt idx="620">
                  <c:v>0.5258689905213203</c:v>
                </c:pt>
                <c:pt idx="621">
                  <c:v>0.51549559603994644</c:v>
                </c:pt>
                <c:pt idx="622">
                  <c:v>0.5053877644587228</c:v>
                </c:pt>
                <c:pt idx="623">
                  <c:v>0.49554587499135055</c:v>
                </c:pt>
                <c:pt idx="624">
                  <c:v>0.48596874103968601</c:v>
                </c:pt>
                <c:pt idx="625">
                  <c:v>0.476653883422063</c:v>
                </c:pt>
                <c:pt idx="626">
                  <c:v>0.46759776788058499</c:v>
                </c:pt>
                <c:pt idx="627">
                  <c:v>0.45879601034575179</c:v>
                </c:pt>
                <c:pt idx="628">
                  <c:v>0.45024355337032362</c:v>
                </c:pt>
                <c:pt idx="629">
                  <c:v>0.44193481698748976</c:v>
                </c:pt>
                <c:pt idx="630">
                  <c:v>0.4338638270351185</c:v>
                </c:pt>
                <c:pt idx="631">
                  <c:v>0.42602432374351212</c:v>
                </c:pt>
                <c:pt idx="632">
                  <c:v>0.41840985312679158</c:v>
                </c:pt>
                <c:pt idx="633">
                  <c:v>0.41101384346087144</c:v>
                </c:pt>
                <c:pt idx="634">
                  <c:v>0.40382966888244698</c:v>
                </c:pt>
                <c:pt idx="635">
                  <c:v>0.39685070190916816</c:v>
                </c:pt>
                <c:pt idx="636">
                  <c:v>0.3900703564643046</c:v>
                </c:pt>
                <c:pt idx="637">
                  <c:v>0.38348212279139565</c:v>
                </c:pt>
                <c:pt idx="638">
                  <c:v>0.37707959546583103</c:v>
                </c:pt>
                <c:pt idx="639">
                  <c:v>0.37085649555073086</c:v>
                </c:pt>
                <c:pt idx="640">
                  <c:v>0.36480668780287101</c:v>
                </c:pt>
                <c:pt idx="641">
                  <c:v>0.35892419370950851</c:v>
                </c:pt>
                <c:pt idx="642">
                  <c:v>0.35320320102741126</c:v>
                </c:pt>
                <c:pt idx="643">
                  <c:v>0.34763807039970807</c:v>
                </c:pt>
                <c:pt idx="644">
                  <c:v>0.3422233395429371</c:v>
                </c:pt>
                <c:pt idx="645">
                  <c:v>0.33695372542447455</c:v>
                </c:pt>
                <c:pt idx="646">
                  <c:v>0.33182412478810991</c:v>
                </c:pt>
                <c:pt idx="647">
                  <c:v>0.32682961333169119</c:v>
                </c:pt>
                <c:pt idx="648">
                  <c:v>0.32196544379443232</c:v>
                </c:pt>
                <c:pt idx="649">
                  <c:v>0.31722704317168915</c:v>
                </c:pt>
                <c:pt idx="650">
                  <c:v>0.3126100092408805</c:v>
                </c:pt>
                <c:pt idx="651">
                  <c:v>0.30811010655306309</c:v>
                </c:pt>
                <c:pt idx="652">
                  <c:v>0.30372326201970484</c:v>
                </c:pt>
                <c:pt idx="653">
                  <c:v>0.299445560202937</c:v>
                </c:pt>
                <c:pt idx="654">
                  <c:v>0.29527323839943276</c:v>
                </c:pt>
                <c:pt idx="655">
                  <c:v>0.29120268159264995</c:v>
                </c:pt>
                <c:pt idx="656">
                  <c:v>0.28723041733508337</c:v>
                </c:pt>
                <c:pt idx="657">
                  <c:v>0.28335311061107216</c:v>
                </c:pt>
                <c:pt idx="658">
                  <c:v>0.27956755872131839</c:v>
                </c:pt>
                <c:pt idx="659">
                  <c:v>0.27587068622232963</c:v>
                </c:pt>
                <c:pt idx="660">
                  <c:v>0.27225953994731522</c:v>
                </c:pt>
                <c:pt idx="661">
                  <c:v>0.26873128412942648</c:v>
                </c:pt>
                <c:pt idx="662">
                  <c:v>0.26528319564351527</c:v>
                </c:pt>
                <c:pt idx="663">
                  <c:v>0.26191265937861796</c:v>
                </c:pt>
                <c:pt idx="664">
                  <c:v>0.25861716375009119</c:v>
                </c:pt>
                <c:pt idx="665">
                  <c:v>0.255394296357561</c:v>
                </c:pt>
                <c:pt idx="666">
                  <c:v>0.25224173979259445</c:v>
                </c:pt>
                <c:pt idx="667">
                  <c:v>0.24915726759812393</c:v>
                </c:pt>
                <c:pt idx="668">
                  <c:v>0.24613874038012681</c:v>
                </c:pt>
                <c:pt idx="669">
                  <c:v>0.24318410207081823</c:v>
                </c:pt>
                <c:pt idx="670">
                  <c:v>0.2402913763416144</c:v>
                </c:pt>
                <c:pt idx="671">
                  <c:v>0.2374586631633224</c:v>
                </c:pt>
                <c:pt idx="672">
                  <c:v>0.23468413551038772</c:v>
                </c:pt>
                <c:pt idx="673">
                  <c:v>0.23196603620554698</c:v>
                </c:pt>
                <c:pt idx="674">
                  <c:v>0.22930267490086953</c:v>
                </c:pt>
                <c:pt idx="675">
                  <c:v>0.22669242519090635</c:v>
                </c:pt>
                <c:pt idx="676">
                  <c:v>0.22413372185348937</c:v>
                </c:pt>
                <c:pt idx="677">
                  <c:v>0.22162505821360426</c:v>
                </c:pt>
                <c:pt idx="678">
                  <c:v>0.21916498362571818</c:v>
                </c:pt>
                <c:pt idx="679">
                  <c:v>0.21675210106991849</c:v>
                </c:pt>
                <c:pt idx="680">
                  <c:v>0.21438506485726239</c:v>
                </c:pt>
                <c:pt idx="681">
                  <c:v>0.21206257843978493</c:v>
                </c:pt>
                <c:pt idx="682">
                  <c:v>0.20978339232070678</c:v>
                </c:pt>
                <c:pt idx="683">
                  <c:v>0.20754630206046945</c:v>
                </c:pt>
                <c:pt idx="684">
                  <c:v>0.20535014637436044</c:v>
                </c:pt>
                <c:pt idx="685">
                  <c:v>0.20319380531760023</c:v>
                </c:pt>
                <c:pt idx="686">
                  <c:v>0.20107619855390943</c:v>
                </c:pt>
                <c:pt idx="687">
                  <c:v>0.19899628370370728</c:v>
                </c:pt>
                <c:pt idx="688">
                  <c:v>0.19695305476823827</c:v>
                </c:pt>
                <c:pt idx="689">
                  <c:v>0.19494554062606681</c:v>
                </c:pt>
                <c:pt idx="690">
                  <c:v>0.19297280359852528</c:v>
                </c:pt>
                <c:pt idx="691">
                  <c:v>0.19103393808083879</c:v>
                </c:pt>
                <c:pt idx="692">
                  <c:v>0.18912806923580056</c:v>
                </c:pt>
                <c:pt idx="693">
                  <c:v>0.18725435174699814</c:v>
                </c:pt>
                <c:pt idx="694">
                  <c:v>0.18541196862873358</c:v>
                </c:pt>
                <c:pt idx="695">
                  <c:v>0.18360013008990925</c:v>
                </c:pt>
                <c:pt idx="696">
                  <c:v>0.18181807244927867</c:v>
                </c:pt>
                <c:pt idx="697">
                  <c:v>0.18006505709957929</c:v>
                </c:pt>
                <c:pt idx="698">
                  <c:v>0.17834036951819177</c:v>
                </c:pt>
                <c:pt idx="699">
                  <c:v>0.17664331832207533</c:v>
                </c:pt>
                <c:pt idx="700">
                  <c:v>0.17497323436484172</c:v>
                </c:pt>
                <c:pt idx="701">
                  <c:v>0.17332946987393413</c:v>
                </c:pt>
                <c:pt idx="702">
                  <c:v>0.17171139762597792</c:v>
                </c:pt>
                <c:pt idx="703">
                  <c:v>0.17011841015846438</c:v>
                </c:pt>
                <c:pt idx="704">
                  <c:v>0.16854991901602209</c:v>
                </c:pt>
                <c:pt idx="705">
                  <c:v>0.16700535402961286</c:v>
                </c:pt>
                <c:pt idx="706">
                  <c:v>0.16548416262708068</c:v>
                </c:pt>
                <c:pt idx="707">
                  <c:v>0.16398580917355052</c:v>
                </c:pt>
                <c:pt idx="708">
                  <c:v>0.16250977434025735</c:v>
                </c:pt>
                <c:pt idx="709">
                  <c:v>0.16105555450045217</c:v>
                </c:pt>
                <c:pt idx="710">
                  <c:v>0.15962266115110499</c:v>
                </c:pt>
                <c:pt idx="711">
                  <c:v>0.15821062035918035</c:v>
                </c:pt>
                <c:pt idx="712">
                  <c:v>0.1568189722313327</c:v>
                </c:pt>
                <c:pt idx="713">
                  <c:v>0.15544727040592024</c:v>
                </c:pt>
                <c:pt idx="714">
                  <c:v>0.15409508156629217</c:v>
                </c:pt>
                <c:pt idx="715">
                  <c:v>0.15276198497435894</c:v>
                </c:pt>
                <c:pt idx="716">
                  <c:v>0.15144757202350262</c:v>
                </c:pt>
                <c:pt idx="717">
                  <c:v>0.15015144580993145</c:v>
                </c:pt>
                <c:pt idx="718">
                  <c:v>0.14887322072163009</c:v>
                </c:pt>
                <c:pt idx="719">
                  <c:v>0.14761252204409617</c:v>
                </c:pt>
                <c:pt idx="720">
                  <c:v>0.1463689855820948</c:v>
                </c:pt>
                <c:pt idx="721">
                  <c:v>0.1451422572967033</c:v>
                </c:pt>
                <c:pt idx="722">
                  <c:v>0.14393199295695061</c:v>
                </c:pt>
                <c:pt idx="723">
                  <c:v>0.14273785780539305</c:v>
                </c:pt>
                <c:pt idx="724">
                  <c:v>0.14155952623699852</c:v>
                </c:pt>
                <c:pt idx="725">
                  <c:v>0.14039668149074483</c:v>
                </c:pt>
                <c:pt idx="726">
                  <c:v>0.1392490153533627</c:v>
                </c:pt>
                <c:pt idx="727">
                  <c:v>0.13811622787468641</c:v>
                </c:pt>
                <c:pt idx="728">
                  <c:v>0.13699802709409739</c:v>
                </c:pt>
                <c:pt idx="729">
                  <c:v>0.13589412877757315</c:v>
                </c:pt>
                <c:pt idx="730">
                  <c:v>0.13480425616487768</c:v>
                </c:pt>
                <c:pt idx="731">
                  <c:v>0.13372813972644898</c:v>
                </c:pt>
                <c:pt idx="732">
                  <c:v>0.1326655169295651</c:v>
                </c:pt>
                <c:pt idx="733">
                  <c:v>0.13161613201338607</c:v>
                </c:pt>
                <c:pt idx="734">
                  <c:v>0.13057973577249044</c:v>
                </c:pt>
                <c:pt idx="735">
                  <c:v>0.12955608534854296</c:v>
                </c:pt>
                <c:pt idx="736">
                  <c:v>0.12854494402974626</c:v>
                </c:pt>
                <c:pt idx="737">
                  <c:v>0.12754608105774734</c:v>
                </c:pt>
                <c:pt idx="738">
                  <c:v>0.12655927144168178</c:v>
                </c:pt>
                <c:pt idx="739">
                  <c:v>0.1255842957790598</c:v>
                </c:pt>
                <c:pt idx="740">
                  <c:v>0.12462094008320364</c:v>
                </c:pt>
                <c:pt idx="741">
                  <c:v>0.12366899561696622</c:v>
                </c:pt>
                <c:pt idx="742">
                  <c:v>0.12272825873246941</c:v>
                </c:pt>
                <c:pt idx="743">
                  <c:v>0.12179853071661602</c:v>
                </c:pt>
                <c:pt idx="744">
                  <c:v>0.1208796176421344</c:v>
                </c:pt>
                <c:pt idx="745">
                  <c:v>0.11997133022393411</c:v>
                </c:pt>
                <c:pt idx="746">
                  <c:v>0.1190734836805535</c:v>
                </c:pt>
                <c:pt idx="747">
                  <c:v>0.11818589760049529</c:v>
                </c:pt>
                <c:pt idx="748">
                  <c:v>0.11730839581325181</c:v>
                </c:pt>
                <c:pt idx="749">
                  <c:v>0.11644080626483277</c:v>
                </c:pt>
                <c:pt idx="750">
                  <c:v>0.1155829608976157</c:v>
                </c:pt>
                <c:pt idx="751">
                  <c:v>0.11473469553434817</c:v>
                </c:pt>
                <c:pt idx="752">
                  <c:v>0.11389584976613558</c:v>
                </c:pt>
                <c:pt idx="753">
                  <c:v>0.11306626684426126</c:v>
                </c:pt>
                <c:pt idx="754">
                  <c:v>0.11224579357568538</c:v>
                </c:pt>
                <c:pt idx="755">
                  <c:v>0.1114342802220821</c:v>
                </c:pt>
                <c:pt idx="756">
                  <c:v>0.11063158040227579</c:v>
                </c:pt>
                <c:pt idx="757">
                  <c:v>0.10983755099794688</c:v>
                </c:pt>
                <c:pt idx="758">
                  <c:v>0.10905205206248043</c:v>
                </c:pt>
                <c:pt idx="759">
                  <c:v>0.10827494673283773</c:v>
                </c:pt>
                <c:pt idx="760">
                  <c:v>0.1075061011443369</c:v>
                </c:pt>
                <c:pt idx="761">
                  <c:v>0.10674538434823047</c:v>
                </c:pt>
                <c:pt idx="762">
                  <c:v>0.10599266823197646</c:v>
                </c:pt>
                <c:pt idx="763">
                  <c:v>0.10524782744210044</c:v>
                </c:pt>
                <c:pt idx="764">
                  <c:v>0.10451073930955307</c:v>
                </c:pt>
                <c:pt idx="765">
                  <c:v>0.10378128377746959</c:v>
                </c:pt>
                <c:pt idx="766">
                  <c:v>0.10305934333124224</c:v>
                </c:pt>
                <c:pt idx="767">
                  <c:v>0.10234480293082186</c:v>
                </c:pt>
                <c:pt idx="768">
                  <c:v>0.1016375499451652</c:v>
                </c:pt>
                <c:pt idx="769">
                  <c:v>0.10093747408875128</c:v>
                </c:pt>
                <c:pt idx="770">
                  <c:v>0.10024446736008993</c:v>
                </c:pt>
                <c:pt idx="771">
                  <c:v>9.955842398215313E-2</c:v>
                </c:pt>
                <c:pt idx="772">
                  <c:v>9.887924034465688E-2</c:v>
                </c:pt>
                <c:pt idx="773">
                  <c:v>9.8206814948130036E-2</c:v>
                </c:pt>
                <c:pt idx="774">
                  <c:v>9.7541048349704756E-2</c:v>
                </c:pt>
                <c:pt idx="775">
                  <c:v>9.688184311056823E-2</c:v>
                </c:pt>
                <c:pt idx="776">
                  <c:v>9.6229103745017017E-2</c:v>
                </c:pt>
                <c:pt idx="777">
                  <c:v>9.5582736671057419E-2</c:v>
                </c:pt>
                <c:pt idx="778">
                  <c:v>9.4942650162497685E-2</c:v>
                </c:pt>
                <c:pt idx="779">
                  <c:v>9.4308754302480743E-2</c:v>
                </c:pt>
                <c:pt idx="780">
                  <c:v>9.3680960938406832E-2</c:v>
                </c:pt>
                <c:pt idx="781">
                  <c:v>9.3059183638198401E-2</c:v>
                </c:pt>
                <c:pt idx="782">
                  <c:v>9.2443337647860946E-2</c:v>
                </c:pt>
                <c:pt idx="783">
                  <c:v>9.1833339850295764E-2</c:v>
                </c:pt>
                <c:pt idx="784">
                  <c:v>9.1229108725321986E-2</c:v>
                </c:pt>
                <c:pt idx="785">
                  <c:v>9.0630564310865996E-2</c:v>
                </c:pt>
                <c:pt idx="786">
                  <c:v>9.0037628165280659E-2</c:v>
                </c:pt>
                <c:pt idx="787">
                  <c:v>8.9450223330754461E-2</c:v>
                </c:pt>
                <c:pt idx="788">
                  <c:v>8.8868274297775565E-2</c:v>
                </c:pt>
                <c:pt idx="789">
                  <c:v>8.8291706970614517E-2</c:v>
                </c:pt>
                <c:pt idx="790">
                  <c:v>8.7720448633792858E-2</c:v>
                </c:pt>
                <c:pt idx="791">
                  <c:v>8.7154427919504354E-2</c:v>
                </c:pt>
                <c:pt idx="792">
                  <c:v>8.6593574775957902E-2</c:v>
                </c:pt>
                <c:pt idx="793">
                  <c:v>8.6037820436611817E-2</c:v>
                </c:pt>
                <c:pt idx="794">
                  <c:v>8.5487097390270536E-2</c:v>
                </c:pt>
                <c:pt idx="795">
                  <c:v>8.4941339352015865E-2</c:v>
                </c:pt>
                <c:pt idx="796">
                  <c:v>8.440048123494534E-2</c:v>
                </c:pt>
                <c:pt idx="797">
                  <c:v>8.38644591226924E-2</c:v>
                </c:pt>
                <c:pt idx="798">
                  <c:v>8.3333210242703237E-2</c:v>
                </c:pt>
                <c:pt idx="799">
                  <c:v>8.2806672940245338E-2</c:v>
                </c:pt>
                <c:pt idx="800">
                  <c:v>8.2284786653125774E-2</c:v>
                </c:pt>
                <c:pt idx="801">
                  <c:v>8.1767491887096075E-2</c:v>
                </c:pt>
                <c:pt idx="802">
                  <c:v>8.1254730191922087E-2</c:v>
                </c:pt>
                <c:pt idx="803">
                  <c:v>8.0746444138098103E-2</c:v>
                </c:pt>
                <c:pt idx="804">
                  <c:v>8.0242577294185116E-2</c:v>
                </c:pt>
                <c:pt idx="805">
                  <c:v>7.9743074204754169E-2</c:v>
                </c:pt>
                <c:pt idx="806">
                  <c:v>7.9247880368915238E-2</c:v>
                </c:pt>
                <c:pt idx="807">
                  <c:v>7.8756942219414511E-2</c:v>
                </c:pt>
                <c:pt idx="808">
                  <c:v>7.8270207102282066E-2</c:v>
                </c:pt>
                <c:pt idx="809">
                  <c:v>7.7787623257013258E-2</c:v>
                </c:pt>
                <c:pt idx="810">
                  <c:v>7.7309139797267903E-2</c:v>
                </c:pt>
                <c:pt idx="811">
                  <c:v>7.6834706692070751E-2</c:v>
                </c:pt>
                <c:pt idx="812">
                  <c:v>7.6364274747499197E-2</c:v>
                </c:pt>
                <c:pt idx="813">
                  <c:v>7.5897795588842659E-2</c:v>
                </c:pt>
                <c:pt idx="814">
                  <c:v>7.5435221643220099E-2</c:v>
                </c:pt>
                <c:pt idx="815">
                  <c:v>7.4976506122641645E-2</c:v>
                </c:pt>
                <c:pt idx="816">
                  <c:v>7.4521603007501575E-2</c:v>
                </c:pt>
                <c:pt idx="817">
                  <c:v>7.407046703048932E-2</c:v>
                </c:pt>
                <c:pt idx="818">
                  <c:v>7.362305366090674E-2</c:v>
                </c:pt>
                <c:pt idx="819">
                  <c:v>7.3179319089379399E-2</c:v>
                </c:pt>
                <c:pt idx="820">
                  <c:v>7.2739220212950553E-2</c:v>
                </c:pt>
                <c:pt idx="821">
                  <c:v>7.2302714620546479E-2</c:v>
                </c:pt>
                <c:pt idx="822">
                  <c:v>7.1869760578802705E-2</c:v>
                </c:pt>
                <c:pt idx="823">
                  <c:v>7.1440317018240301E-2</c:v>
                </c:pt>
                <c:pt idx="824">
                  <c:v>7.1014343519782724E-2</c:v>
                </c:pt>
                <c:pt idx="825">
                  <c:v>7.0591800301603114E-2</c:v>
                </c:pt>
                <c:pt idx="826">
                  <c:v>7.0172648206292071E-2</c:v>
                </c:pt>
                <c:pt idx="827">
                  <c:v>6.9756848688338577E-2</c:v>
                </c:pt>
                <c:pt idx="828">
                  <c:v>6.9344363801912862E-2</c:v>
                </c:pt>
                <c:pt idx="829">
                  <c:v>6.8935156188944677E-2</c:v>
                </c:pt>
                <c:pt idx="830">
                  <c:v>6.8529189067487395E-2</c:v>
                </c:pt>
                <c:pt idx="831">
                  <c:v>6.8126426220360872E-2</c:v>
                </c:pt>
                <c:pt idx="832">
                  <c:v>6.7726831984064415E-2</c:v>
                </c:pt>
                <c:pt idx="833">
                  <c:v>6.7330371237953129E-2</c:v>
                </c:pt>
                <c:pt idx="834">
                  <c:v>6.6937009393670241E-2</c:v>
                </c:pt>
                <c:pt idx="835">
                  <c:v>6.6546712384827525E-2</c:v>
                </c:pt>
                <c:pt idx="836">
                  <c:v>6.6159446656928411E-2</c:v>
                </c:pt>
                <c:pt idx="837">
                  <c:v>6.5775179157525843E-2</c:v>
                </c:pt>
                <c:pt idx="838">
                  <c:v>6.5393877326609506E-2</c:v>
                </c:pt>
                <c:pt idx="839">
                  <c:v>6.5015509087215428E-2</c:v>
                </c:pt>
                <c:pt idx="840">
                  <c:v>6.4640042836252562E-2</c:v>
                </c:pt>
                <c:pt idx="841">
                  <c:v>6.4267447435539984E-2</c:v>
                </c:pt>
                <c:pt idx="842">
                  <c:v>6.3897692203049555E-2</c:v>
                </c:pt>
                <c:pt idx="843">
                  <c:v>6.3530746904348179E-2</c:v>
                </c:pt>
                <c:pt idx="844">
                  <c:v>6.3166581744234493E-2</c:v>
                </c:pt>
                <c:pt idx="845">
                  <c:v>6.2805167358565117E-2</c:v>
                </c:pt>
                <c:pt idx="846">
                  <c:v>6.2446474806264515E-2</c:v>
                </c:pt>
                <c:pt idx="847">
                  <c:v>6.2090475561515354E-2</c:v>
                </c:pt>
                <c:pt idx="848">
                  <c:v>6.1737141506122362E-2</c:v>
                </c:pt>
                <c:pt idx="849">
                  <c:v>6.1386444922047367E-2</c:v>
                </c:pt>
                <c:pt idx="850">
                  <c:v>6.1038358484109607E-2</c:v>
                </c:pt>
                <c:pt idx="851">
                  <c:v>6.0692855252847545E-2</c:v>
                </c:pt>
                <c:pt idx="852">
                  <c:v>6.0349908667538019E-2</c:v>
                </c:pt>
                <c:pt idx="853">
                  <c:v>6.0009492539368638E-2</c:v>
                </c:pt>
                <c:pt idx="854">
                  <c:v>5.967158104475951E-2</c:v>
                </c:pt>
                <c:pt idx="855">
                  <c:v>5.9336148718830341E-2</c:v>
                </c:pt>
                <c:pt idx="856">
                  <c:v>5.9003170449009476E-2</c:v>
                </c:pt>
                <c:pt idx="857">
                  <c:v>5.8672621468781043E-2</c:v>
                </c:pt>
                <c:pt idx="858">
                  <c:v>5.8344477351566809E-2</c:v>
                </c:pt>
                <c:pt idx="859">
                  <c:v>5.8018714004739562E-2</c:v>
                </c:pt>
                <c:pt idx="860">
                  <c:v>5.76953076637641E-2</c:v>
                </c:pt>
                <c:pt idx="861">
                  <c:v>5.7374234886463496E-2</c:v>
                </c:pt>
                <c:pt idx="862">
                  <c:v>5.7055472547406637E-2</c:v>
                </c:pt>
                <c:pt idx="863">
                  <c:v>5.6738997832415046E-2</c:v>
                </c:pt>
                <c:pt idx="864">
                  <c:v>5.6424788233184725E-2</c:v>
                </c:pt>
                <c:pt idx="865">
                  <c:v>5.6112821542021629E-2</c:v>
                </c:pt>
                <c:pt idx="866">
                  <c:v>5.5803075846686707E-2</c:v>
                </c:pt>
                <c:pt idx="867">
                  <c:v>5.5495529525348683E-2</c:v>
                </c:pt>
                <c:pt idx="868">
                  <c:v>5.5190161241641757E-2</c:v>
                </c:pt>
                <c:pt idx="869">
                  <c:v>5.4886949939825166E-2</c:v>
                </c:pt>
                <c:pt idx="870">
                  <c:v>5.4585874840043118E-2</c:v>
                </c:pt>
                <c:pt idx="871">
                  <c:v>5.4286915433681422E-2</c:v>
                </c:pt>
                <c:pt idx="872">
                  <c:v>5.3990051478819974E-2</c:v>
                </c:pt>
                <c:pt idx="873">
                  <c:v>5.3695262995777267E-2</c:v>
                </c:pt>
                <c:pt idx="874">
                  <c:v>5.3402530262745988E-2</c:v>
                </c:pt>
                <c:pt idx="875">
                  <c:v>5.3111833811516691E-2</c:v>
                </c:pt>
                <c:pt idx="876">
                  <c:v>5.2823154423288027E-2</c:v>
                </c:pt>
                <c:pt idx="877">
                  <c:v>5.2536473124561112E-2</c:v>
                </c:pt>
                <c:pt idx="878">
                  <c:v>5.2251771183116046E-2</c:v>
                </c:pt>
                <c:pt idx="879">
                  <c:v>5.1969030104069121E-2</c:v>
                </c:pt>
                <c:pt idx="880">
                  <c:v>5.1688231626008177E-2</c:v>
                </c:pt>
                <c:pt idx="881">
                  <c:v>5.1409357717204833E-2</c:v>
                </c:pt>
                <c:pt idx="882">
                  <c:v>5.1132390571901373E-2</c:v>
                </c:pt>
                <c:pt idx="883">
                  <c:v>5.0857312606670958E-2</c:v>
                </c:pt>
                <c:pt idx="884">
                  <c:v>5.0584106456849146E-2</c:v>
                </c:pt>
                <c:pt idx="885">
                  <c:v>5.0312754973035265E-2</c:v>
                </c:pt>
                <c:pt idx="886">
                  <c:v>5.0043241217662036E-2</c:v>
                </c:pt>
                <c:pt idx="887">
                  <c:v>4.9775548461631562E-2</c:v>
                </c:pt>
                <c:pt idx="888">
                  <c:v>4.9509660181016921E-2</c:v>
                </c:pt>
                <c:pt idx="889">
                  <c:v>4.9245560053826971E-2</c:v>
                </c:pt>
                <c:pt idx="890">
                  <c:v>4.8983231956833524E-2</c:v>
                </c:pt>
                <c:pt idx="891">
                  <c:v>4.8722659962459364E-2</c:v>
                </c:pt>
                <c:pt idx="892">
                  <c:v>4.846382833572558E-2</c:v>
                </c:pt>
                <c:pt idx="893">
                  <c:v>4.8206721531257164E-2</c:v>
                </c:pt>
                <c:pt idx="894">
                  <c:v>4.7951324190345208E-2</c:v>
                </c:pt>
                <c:pt idx="895">
                  <c:v>4.7697621138064937E-2</c:v>
                </c:pt>
                <c:pt idx="896">
                  <c:v>4.7445597380447575E-2</c:v>
                </c:pt>
                <c:pt idx="897">
                  <c:v>4.7195238101705977E-2</c:v>
                </c:pt>
                <c:pt idx="898">
                  <c:v>4.6946528661511472E-2</c:v>
                </c:pt>
                <c:pt idx="899">
                  <c:v>4.6699454592322241E-2</c:v>
                </c:pt>
                <c:pt idx="900">
                  <c:v>4.6454001596760622E-2</c:v>
                </c:pt>
                <c:pt idx="901">
                  <c:v>4.6210155545039697E-2</c:v>
                </c:pt>
                <c:pt idx="902">
                  <c:v>4.5967902472436976E-2</c:v>
                </c:pt>
                <c:pt idx="903">
                  <c:v>4.5727228576814778E-2</c:v>
                </c:pt>
                <c:pt idx="904">
                  <c:v>4.5488120216186083E-2</c:v>
                </c:pt>
                <c:pt idx="905">
                  <c:v>4.5250563906324828E-2</c:v>
                </c:pt>
                <c:pt idx="906">
                  <c:v>4.5014546318420029E-2</c:v>
                </c:pt>
                <c:pt idx="907">
                  <c:v>4.478005427677207E-2</c:v>
                </c:pt>
                <c:pt idx="908">
                  <c:v>4.4547074756531253E-2</c:v>
                </c:pt>
                <c:pt idx="909">
                  <c:v>4.4315594881476864E-2</c:v>
                </c:pt>
                <c:pt idx="910">
                  <c:v>4.4085601921836179E-2</c:v>
                </c:pt>
                <c:pt idx="911">
                  <c:v>4.3857083292142787E-2</c:v>
                </c:pt>
                <c:pt idx="912">
                  <c:v>4.3630026549133123E-2</c:v>
                </c:pt>
                <c:pt idx="913">
                  <c:v>4.3404419389680406E-2</c:v>
                </c:pt>
                <c:pt idx="914">
                  <c:v>4.3180249648765469E-2</c:v>
                </c:pt>
                <c:pt idx="915">
                  <c:v>4.2957505297483309E-2</c:v>
                </c:pt>
                <c:pt idx="916">
                  <c:v>4.2736174441085115E-2</c:v>
                </c:pt>
                <c:pt idx="917">
                  <c:v>4.2516245317054398E-2</c:v>
                </c:pt>
                <c:pt idx="918">
                  <c:v>4.2297706293217358E-2</c:v>
                </c:pt>
                <c:pt idx="919">
                  <c:v>4.2080545865885645E-2</c:v>
                </c:pt>
                <c:pt idx="920">
                  <c:v>4.1864752658032078E-2</c:v>
                </c:pt>
                <c:pt idx="921">
                  <c:v>4.1650315417497953E-2</c:v>
                </c:pt>
                <c:pt idx="922">
                  <c:v>4.1437223015231089E-2</c:v>
                </c:pt>
                <c:pt idx="923">
                  <c:v>4.1225464443554606E-2</c:v>
                </c:pt>
                <c:pt idx="924">
                  <c:v>4.1015028814465553E-2</c:v>
                </c:pt>
                <c:pt idx="925">
                  <c:v>4.0805905357962455E-2</c:v>
                </c:pt>
                <c:pt idx="926">
                  <c:v>4.0598083420401769E-2</c:v>
                </c:pt>
                <c:pt idx="927">
                  <c:v>4.0391552462882105E-2</c:v>
                </c:pt>
                <c:pt idx="928">
                  <c:v>4.018630205965628E-2</c:v>
                </c:pt>
                <c:pt idx="929">
                  <c:v>3.9982321896569889E-2</c:v>
                </c:pt>
                <c:pt idx="930">
                  <c:v>3.9779601769526544E-2</c:v>
                </c:pt>
                <c:pt idx="931">
                  <c:v>3.9578131582978918E-2</c:v>
                </c:pt>
                <c:pt idx="932">
                  <c:v>3.9377901348445085E-2</c:v>
                </c:pt>
                <c:pt idx="933">
                  <c:v>3.9178901183049661E-2</c:v>
                </c:pt>
                <c:pt idx="934">
                  <c:v>3.8981121308089547E-2</c:v>
                </c:pt>
                <c:pt idx="935">
                  <c:v>3.8784552047623252E-2</c:v>
                </c:pt>
                <c:pt idx="936">
                  <c:v>3.8589183827083748E-2</c:v>
                </c:pt>
                <c:pt idx="937">
                  <c:v>3.8395007171914387E-2</c:v>
                </c:pt>
                <c:pt idx="938">
                  <c:v>3.8202012706227105E-2</c:v>
                </c:pt>
                <c:pt idx="939">
                  <c:v>3.8010191151482901E-2</c:v>
                </c:pt>
                <c:pt idx="940">
                  <c:v>3.7819533325193784E-2</c:v>
                </c:pt>
                <c:pt idx="941">
                  <c:v>3.7630030139646151E-2</c:v>
                </c:pt>
                <c:pt idx="942">
                  <c:v>3.7441672600644627E-2</c:v>
                </c:pt>
                <c:pt idx="943">
                  <c:v>3.7254451806276762E-2</c:v>
                </c:pt>
                <c:pt idx="944">
                  <c:v>3.7068358945697384E-2</c:v>
                </c:pt>
                <c:pt idx="945">
                  <c:v>3.6883385297932829E-2</c:v>
                </c:pt>
                <c:pt idx="946">
                  <c:v>3.6699522230704239E-2</c:v>
                </c:pt>
                <c:pt idx="947">
                  <c:v>3.6516761199269908E-2</c:v>
                </c:pt>
                <c:pt idx="948">
                  <c:v>3.6335093745286151E-2</c:v>
                </c:pt>
                <c:pt idx="949">
                  <c:v>3.6154511495686235E-2</c:v>
                </c:pt>
                <c:pt idx="950">
                  <c:v>3.5975006161577359E-2</c:v>
                </c:pt>
                <c:pt idx="951">
                  <c:v>3.5796569537154925E-2</c:v>
                </c:pt>
                <c:pt idx="952">
                  <c:v>3.5619193498634266E-2</c:v>
                </c:pt>
                <c:pt idx="953">
                  <c:v>3.5442870003198915E-2</c:v>
                </c:pt>
                <c:pt idx="954">
                  <c:v>3.5267591087965622E-2</c:v>
                </c:pt>
                <c:pt idx="955">
                  <c:v>3.5093348868965701E-2</c:v>
                </c:pt>
                <c:pt idx="956">
                  <c:v>3.4920135540142012E-2</c:v>
                </c:pt>
                <c:pt idx="957">
                  <c:v>3.4747943372361971E-2</c:v>
                </c:pt>
                <c:pt idx="958">
                  <c:v>3.4576764712445446E-2</c:v>
                </c:pt>
                <c:pt idx="959">
                  <c:v>3.4406591982208329E-2</c:v>
                </c:pt>
                <c:pt idx="960">
                  <c:v>3.4237417677520324E-2</c:v>
                </c:pt>
                <c:pt idx="961">
                  <c:v>3.4069234367377604E-2</c:v>
                </c:pt>
                <c:pt idx="962">
                  <c:v>3.390203469298974E-2</c:v>
                </c:pt>
                <c:pt idx="963">
                  <c:v>3.3735811366880385E-2</c:v>
                </c:pt>
                <c:pt idx="964">
                  <c:v>3.3570557172001976E-2</c:v>
                </c:pt>
                <c:pt idx="965">
                  <c:v>3.3406264960863817E-2</c:v>
                </c:pt>
                <c:pt idx="966">
                  <c:v>3.3242927654673446E-2</c:v>
                </c:pt>
                <c:pt idx="967">
                  <c:v>3.3080538242490951E-2</c:v>
                </c:pt>
                <c:pt idx="968">
                  <c:v>3.291908978039626E-2</c:v>
                </c:pt>
                <c:pt idx="969">
                  <c:v>3.2758575390668732E-2</c:v>
                </c:pt>
                <c:pt idx="970">
                  <c:v>3.2598988260979359E-2</c:v>
                </c:pt>
                <c:pt idx="971">
                  <c:v>3.2440321643594901E-2</c:v>
                </c:pt>
                <c:pt idx="972">
                  <c:v>3.2282568854593852E-2</c:v>
                </c:pt>
                <c:pt idx="973">
                  <c:v>3.2125723273094479E-2</c:v>
                </c:pt>
                <c:pt idx="974">
                  <c:v>3.1969778340493825E-2</c:v>
                </c:pt>
                <c:pt idx="975">
                  <c:v>3.1814727559718398E-2</c:v>
                </c:pt>
                <c:pt idx="976">
                  <c:v>3.1660564494485753E-2</c:v>
                </c:pt>
                <c:pt idx="977">
                  <c:v>3.1507282768577088E-2</c:v>
                </c:pt>
                <c:pt idx="978">
                  <c:v>3.1354876065120343E-2</c:v>
                </c:pt>
                <c:pt idx="979">
                  <c:v>3.1203338125884082E-2</c:v>
                </c:pt>
                <c:pt idx="980">
                  <c:v>3.105266275058146E-2</c:v>
                </c:pt>
                <c:pt idx="981">
                  <c:v>3.0902843796184479E-2</c:v>
                </c:pt>
                <c:pt idx="982">
                  <c:v>3.0753875176248242E-2</c:v>
                </c:pt>
                <c:pt idx="983">
                  <c:v>3.0605750860244928E-2</c:v>
                </c:pt>
                <c:pt idx="984">
                  <c:v>3.0458464872907477E-2</c:v>
                </c:pt>
                <c:pt idx="985">
                  <c:v>3.0312011293582627E-2</c:v>
                </c:pt>
                <c:pt idx="986">
                  <c:v>3.0166384255593474E-2</c:v>
                </c:pt>
                <c:pt idx="987">
                  <c:v>3.0021577945611017E-2</c:v>
                </c:pt>
                <c:pt idx="988">
                  <c:v>2.9877586603034714E-2</c:v>
                </c:pt>
                <c:pt idx="989">
                  <c:v>2.9734404519381953E-2</c:v>
                </c:pt>
                <c:pt idx="990">
                  <c:v>2.9592026037686136E-2</c:v>
                </c:pt>
                <c:pt idx="991">
                  <c:v>2.9450445551903501E-2</c:v>
                </c:pt>
                <c:pt idx="992">
                  <c:v>2.9309657506328041E-2</c:v>
                </c:pt>
                <c:pt idx="993">
                  <c:v>2.9169656395014874E-2</c:v>
                </c:pt>
                <c:pt idx="994">
                  <c:v>2.9030436761211833E-2</c:v>
                </c:pt>
                <c:pt idx="995">
                  <c:v>2.8891993196798808E-2</c:v>
                </c:pt>
                <c:pt idx="996">
                  <c:v>2.8754320341735161E-2</c:v>
                </c:pt>
                <c:pt idx="997">
                  <c:v>2.8617412883514718E-2</c:v>
                </c:pt>
                <c:pt idx="998">
                  <c:v>2.848126555662845E-2</c:v>
                </c:pt>
                <c:pt idx="999">
                  <c:v>2.834587314203451E-2</c:v>
                </c:pt>
                <c:pt idx="1000">
                  <c:v>2.8211230466635935E-2</c:v>
                </c:pt>
                <c:pt idx="1001">
                  <c:v>2.8077332402764995E-2</c:v>
                </c:pt>
                <c:pt idx="1002">
                  <c:v>2.7944173867675316E-2</c:v>
                </c:pt>
                <c:pt idx="1003">
                  <c:v>2.7811749823040573E-2</c:v>
                </c:pt>
                <c:pt idx="1004">
                  <c:v>2.7680055274460148E-2</c:v>
                </c:pt>
                <c:pt idx="1005">
                  <c:v>2.7549085270971614E-2</c:v>
                </c:pt>
                <c:pt idx="1006">
                  <c:v>2.7418834904569853E-2</c:v>
                </c:pt>
                <c:pt idx="1007">
                  <c:v>2.728929930973277E-2</c:v>
                </c:pt>
                <c:pt idx="1008">
                  <c:v>2.7160473662953221E-2</c:v>
                </c:pt>
                <c:pt idx="1009">
                  <c:v>2.7032353182277775E-2</c:v>
                </c:pt>
                <c:pt idx="1010">
                  <c:v>2.6904933126851133E-2</c:v>
                </c:pt>
                <c:pt idx="1011">
                  <c:v>2.677820879646706E-2</c:v>
                </c:pt>
                <c:pt idx="1012">
                  <c:v>2.6652175531125279E-2</c:v>
                </c:pt>
                <c:pt idx="1013">
                  <c:v>2.6526828710594301E-2</c:v>
                </c:pt>
                <c:pt idx="1014">
                  <c:v>2.6402163753979968E-2</c:v>
                </c:pt>
                <c:pt idx="1015">
                  <c:v>2.6278176119300029E-2</c:v>
                </c:pt>
                <c:pt idx="1016">
                  <c:v>2.6154861303064183E-2</c:v>
                </c:pt>
                <c:pt idx="1017">
                  <c:v>2.6032214839859725E-2</c:v>
                </c:pt>
                <c:pt idx="1018">
                  <c:v>2.591023230194265E-2</c:v>
                </c:pt>
                <c:pt idx="1019">
                  <c:v>2.57889092988344E-2</c:v>
                </c:pt>
                <c:pt idx="1020">
                  <c:v>2.566824147692353E-2</c:v>
                </c:pt>
                <c:pt idx="1021">
                  <c:v>2.5548224519072953E-2</c:v>
                </c:pt>
                <c:pt idx="1022">
                  <c:v>2.5428854144232127E-2</c:v>
                </c:pt>
                <c:pt idx="1023">
                  <c:v>2.5310126107054482E-2</c:v>
                </c:pt>
                <c:pt idx="1024">
                  <c:v>2.5192036197519647E-2</c:v>
                </c:pt>
                <c:pt idx="1025">
                  <c:v>2.5074580240560803E-2</c:v>
                </c:pt>
                <c:pt idx="1026">
                  <c:v>2.4957754095696699E-2</c:v>
                </c:pt>
                <c:pt idx="1027">
                  <c:v>2.4841553656668507E-2</c:v>
                </c:pt>
                <c:pt idx="1028">
                  <c:v>2.4725974851081519E-2</c:v>
                </c:pt>
                <c:pt idx="1029">
                  <c:v>2.4611013640051041E-2</c:v>
                </c:pt>
                <c:pt idx="1030">
                  <c:v>2.4496666017853497E-2</c:v>
                </c:pt>
                <c:pt idx="1031">
                  <c:v>2.4382928011580995E-2</c:v>
                </c:pt>
                <c:pt idx="1032">
                  <c:v>2.42697956808017E-2</c:v>
                </c:pt>
                <c:pt idx="1033">
                  <c:v>2.4157265117223402E-2</c:v>
                </c:pt>
                <c:pt idx="1034">
                  <c:v>2.4045332444361717E-2</c:v>
                </c:pt>
                <c:pt idx="1035">
                  <c:v>2.3933993817212638E-2</c:v>
                </c:pt>
                <c:pt idx="1036">
                  <c:v>2.3823245421929116E-2</c:v>
                </c:pt>
                <c:pt idx="1037">
                  <c:v>2.371308347550178E-2</c:v>
                </c:pt>
                <c:pt idx="1038">
                  <c:v>2.3603504225443588E-2</c:v>
                </c:pt>
                <c:pt idx="1039">
                  <c:v>2.3494503949478572E-2</c:v>
                </c:pt>
                <c:pt idx="1040">
                  <c:v>2.3386078955234469E-2</c:v>
                </c:pt>
                <c:pt idx="1041">
                  <c:v>2.3278225579939037E-2</c:v>
                </c:pt>
                <c:pt idx="1042">
                  <c:v>2.3170940190120459E-2</c:v>
                </c:pt>
                <c:pt idx="1043">
                  <c:v>2.3064219181311119E-2</c:v>
                </c:pt>
                <c:pt idx="1044">
                  <c:v>2.2958058977755439E-2</c:v>
                </c:pt>
                <c:pt idx="1045">
                  <c:v>2.2852456032121049E-2</c:v>
                </c:pt>
                <c:pt idx="1046">
                  <c:v>2.2747406825213673E-2</c:v>
                </c:pt>
                <c:pt idx="1047">
                  <c:v>2.2642907865695512E-2</c:v>
                </c:pt>
                <c:pt idx="1048">
                  <c:v>2.2538955689806985E-2</c:v>
                </c:pt>
                <c:pt idx="1049">
                  <c:v>2.2435546861092143E-2</c:v>
                </c:pt>
                <c:pt idx="1050">
                  <c:v>2.2332677970127217E-2</c:v>
                </c:pt>
                <c:pt idx="1051">
                  <c:v>2.2230345634252534E-2</c:v>
                </c:pt>
                <c:pt idx="1052">
                  <c:v>2.2128546497307753E-2</c:v>
                </c:pt>
                <c:pt idx="1053">
                  <c:v>2.2027277229370309E-2</c:v>
                </c:pt>
                <c:pt idx="1054">
                  <c:v>2.1926534526497007E-2</c:v>
                </c:pt>
                <c:pt idx="1055">
                  <c:v>2.1826315110468838E-2</c:v>
                </c:pt>
                <c:pt idx="1056">
                  <c:v>2.1726615728538689E-2</c:v>
                </c:pt>
                <c:pt idx="1057">
                  <c:v>2.1627433153182263E-2</c:v>
                </c:pt>
                <c:pt idx="1058">
                  <c:v>2.152876418185205E-2</c:v>
                </c:pt>
                <c:pt idx="1059">
                  <c:v>2.1430605636733928E-2</c:v>
                </c:pt>
                <c:pt idx="1060">
                  <c:v>2.1332954364507089E-2</c:v>
                </c:pt>
                <c:pt idx="1061">
                  <c:v>2.1235807236106623E-2</c:v>
                </c:pt>
                <c:pt idx="1062">
                  <c:v>2.1139161146488821E-2</c:v>
                </c:pt>
                <c:pt idx="1063">
                  <c:v>2.1043013014399502E-2</c:v>
                </c:pt>
                <c:pt idx="1064">
                  <c:v>2.0947359782145035E-2</c:v>
                </c:pt>
                <c:pt idx="1065">
                  <c:v>2.0852198415365869E-2</c:v>
                </c:pt>
                <c:pt idx="1066">
                  <c:v>2.0757525902813056E-2</c:v>
                </c:pt>
                <c:pt idx="1067">
                  <c:v>2.0663339256127143E-2</c:v>
                </c:pt>
                <c:pt idx="1068">
                  <c:v>2.0569635509619842E-2</c:v>
                </c:pt>
                <c:pt idx="1069">
                  <c:v>2.0476411720058037E-2</c:v>
                </c:pt>
                <c:pt idx="1070">
                  <c:v>2.0383664966450683E-2</c:v>
                </c:pt>
                <c:pt idx="1071">
                  <c:v>2.0291392349837834E-2</c:v>
                </c:pt>
                <c:pt idx="1072">
                  <c:v>2.0199590993082318E-2</c:v>
                </c:pt>
                <c:pt idx="1073">
                  <c:v>2.0108258040663726E-2</c:v>
                </c:pt>
                <c:pt idx="1074">
                  <c:v>2.0017390658474989E-2</c:v>
                </c:pt>
                <c:pt idx="1075">
                  <c:v>1.992698603362111E-2</c:v>
                </c:pt>
                <c:pt idx="1076">
                  <c:v>1.9837041374220227E-2</c:v>
                </c:pt>
                <c:pt idx="1077">
                  <c:v>1.97475539092072E-2</c:v>
                </c:pt>
                <c:pt idx="1078">
                  <c:v>1.9658520888138901E-2</c:v>
                </c:pt>
                <c:pt idx="1079">
                  <c:v>1.9569939581002633E-2</c:v>
                </c:pt>
                <c:pt idx="1080">
                  <c:v>1.9481807278025939E-2</c:v>
                </c:pt>
                <c:pt idx="1081">
                  <c:v>1.9394121289488912E-2</c:v>
                </c:pt>
                <c:pt idx="1082">
                  <c:v>1.9306878945538637E-2</c:v>
                </c:pt>
                <c:pt idx="1083">
                  <c:v>1.9220077596005636E-2</c:v>
                </c:pt>
                <c:pt idx="1084">
                  <c:v>1.9133714610222591E-2</c:v>
                </c:pt>
                <c:pt idx="1085">
                  <c:v>1.9047787376844979E-2</c:v>
                </c:pt>
                <c:pt idx="1086">
                  <c:v>1.896229330367365E-2</c:v>
                </c:pt>
                <c:pt idx="1087">
                  <c:v>1.8877229817479611E-2</c:v>
                </c:pt>
                <c:pt idx="1088">
                  <c:v>1.8792594363830684E-2</c:v>
                </c:pt>
                <c:pt idx="1089">
                  <c:v>1.8708384406920082E-2</c:v>
                </c:pt>
                <c:pt idx="1090">
                  <c:v>1.8624597429396879E-2</c:v>
                </c:pt>
                <c:pt idx="1091">
                  <c:v>1.8541230932198536E-2</c:v>
                </c:pt>
                <c:pt idx="1092">
                  <c:v>1.84582824343851E-2</c:v>
                </c:pt>
                <c:pt idx="1093">
                  <c:v>1.837574947297534E-2</c:v>
                </c:pt>
                <c:pt idx="1094">
                  <c:v>1.8293629602784703E-2</c:v>
                </c:pt>
                <c:pt idx="1095">
                  <c:v>1.8211920396265114E-2</c:v>
                </c:pt>
                <c:pt idx="1096">
                  <c:v>1.8130619443346374E-2</c:v>
                </c:pt>
                <c:pt idx="1097">
                  <c:v>1.8049724351279578E-2</c:v>
                </c:pt>
                <c:pt idx="1098">
                  <c:v>1.7969232744481881E-2</c:v>
                </c:pt>
                <c:pt idx="1099">
                  <c:v>1.7889142264383425E-2</c:v>
                </c:pt>
                <c:pt idx="1100">
                  <c:v>1.7809450569275544E-2</c:v>
                </c:pt>
                <c:pt idx="1101">
                  <c:v>1.7730155334160915E-2</c:v>
                </c:pt>
                <c:pt idx="1102">
                  <c:v>1.7651254250605115E-2</c:v>
                </c:pt>
                <c:pt idx="1103">
                  <c:v>1.7572745026589946E-2</c:v>
                </c:pt>
                <c:pt idx="1104">
                  <c:v>1.7494625386368323E-2</c:v>
                </c:pt>
                <c:pt idx="1105">
                  <c:v>1.7416893070320766E-2</c:v>
                </c:pt>
                <c:pt idx="1106">
                  <c:v>1.7339545834813314E-2</c:v>
                </c:pt>
                <c:pt idx="1107">
                  <c:v>1.7262581452057103E-2</c:v>
                </c:pt>
                <c:pt idx="1108">
                  <c:v>1.7185997709969415E-2</c:v>
                </c:pt>
                <c:pt idx="1109">
                  <c:v>1.7109792412036268E-2</c:v>
                </c:pt>
                <c:pt idx="1110">
                  <c:v>1.7033963377176348E-2</c:v>
                </c:pt>
                <c:pt idx="1111">
                  <c:v>1.6958508439606581E-2</c:v>
                </c:pt>
                <c:pt idx="1112">
                  <c:v>1.6883425448708987E-2</c:v>
                </c:pt>
                <c:pt idx="1113">
                  <c:v>1.6808712268899004E-2</c:v>
                </c:pt>
                <c:pt idx="1114">
                  <c:v>1.673436677949532E-2</c:v>
                </c:pt>
                <c:pt idx="1115">
                  <c:v>1.6660386874590871E-2</c:v>
                </c:pt>
                <c:pt idx="1116">
                  <c:v>1.6586770462925421E-2</c:v>
                </c:pt>
                <c:pt idx="1117">
                  <c:v>1.6513515467759327E-2</c:v>
                </c:pt>
                <c:pt idx="1118">
                  <c:v>1.6440619826748736E-2</c:v>
                </c:pt>
                <c:pt idx="1119">
                  <c:v>1.636808149182209E-2</c:v>
                </c:pt>
                <c:pt idx="1120">
                  <c:v>1.6295898429057872E-2</c:v>
                </c:pt>
                <c:pt idx="1121">
                  <c:v>1.6224068618563684E-2</c:v>
                </c:pt>
                <c:pt idx="1122">
                  <c:v>1.6152590054356611E-2</c:v>
                </c:pt>
                <c:pt idx="1123">
                  <c:v>1.6081460744244689E-2</c:v>
                </c:pt>
                <c:pt idx="1124">
                  <c:v>1.6010678709709927E-2</c:v>
                </c:pt>
                <c:pt idx="1125">
                  <c:v>1.5940241985791938E-2</c:v>
                </c:pt>
                <c:pt idx="1126">
                  <c:v>1.5870148620973714E-2</c:v>
                </c:pt>
                <c:pt idx="1127">
                  <c:v>1.5800396677067719E-2</c:v>
                </c:pt>
                <c:pt idx="1128">
                  <c:v>1.5730984229103497E-2</c:v>
                </c:pt>
                <c:pt idx="1129">
                  <c:v>1.566190936521655E-2</c:v>
                </c:pt>
                <c:pt idx="1130">
                  <c:v>1.5593170186538162E-2</c:v>
                </c:pt>
                <c:pt idx="1131">
                  <c:v>1.5524764807086512E-2</c:v>
                </c:pt>
                <c:pt idx="1132">
                  <c:v>1.5456691353658732E-2</c:v>
                </c:pt>
                <c:pt idx="1133">
                  <c:v>1.5388947965724301E-2</c:v>
                </c:pt>
                <c:pt idx="1134">
                  <c:v>1.5321532795319228E-2</c:v>
                </c:pt>
                <c:pt idx="1135">
                  <c:v>1.5254444006941665E-2</c:v>
                </c:pt>
                <c:pt idx="1136">
                  <c:v>1.5187679777448327E-2</c:v>
                </c:pt>
                <c:pt idx="1137">
                  <c:v>1.5121238295951979E-2</c:v>
                </c:pt>
                <c:pt idx="1138">
                  <c:v>1.5055117763720084E-2</c:v>
                </c:pt>
                <c:pt idx="1139">
                  <c:v>1.4989316394074451E-2</c:v>
                </c:pt>
                <c:pt idx="1140">
                  <c:v>1.492383241229174E-2</c:v>
                </c:pt>
                <c:pt idx="1141">
                  <c:v>1.4858664055505254E-2</c:v>
                </c:pt>
                <c:pt idx="1142">
                  <c:v>1.4793809572607406E-2</c:v>
                </c:pt>
                <c:pt idx="1143">
                  <c:v>1.4729267224153384E-2</c:v>
                </c:pt>
                <c:pt idx="1144">
                  <c:v>1.4665035282265773E-2</c:v>
                </c:pt>
                <c:pt idx="1145">
                  <c:v>1.4601112030539896E-2</c:v>
                </c:pt>
                <c:pt idx="1146">
                  <c:v>1.4537495763950475E-2</c:v>
                </c:pt>
                <c:pt idx="1147">
                  <c:v>1.4474184788758854E-2</c:v>
                </c:pt>
                <c:pt idx="1148">
                  <c:v>1.4411177422421416E-2</c:v>
                </c:pt>
                <c:pt idx="1149">
                  <c:v>1.4348471993498778E-2</c:v>
                </c:pt>
                <c:pt idx="1150">
                  <c:v>1.4286066841565867E-2</c:v>
                </c:pt>
                <c:pt idx="1151">
                  <c:v>1.4223960317123023E-2</c:v>
                </c:pt>
                <c:pt idx="1152">
                  <c:v>1.4162150781507796E-2</c:v>
                </c:pt>
                <c:pt idx="1153">
                  <c:v>1.4100636606807708E-2</c:v>
                </c:pt>
                <c:pt idx="1154">
                  <c:v>1.4039416175773936E-2</c:v>
                </c:pt>
                <c:pt idx="1155">
                  <c:v>1.397848788173566E-2</c:v>
                </c:pt>
                <c:pt idx="1156">
                  <c:v>1.3917850128515518E-2</c:v>
                </c:pt>
                <c:pt idx="1157">
                  <c:v>1.3857501330345572E-2</c:v>
                </c:pt>
                <c:pt idx="1158">
                  <c:v>1.3797439911784283E-2</c:v>
                </c:pt>
                <c:pt idx="1159">
                  <c:v>1.3737664307634376E-2</c:v>
                </c:pt>
                <c:pt idx="1160">
                  <c:v>1.3678172962861246E-2</c:v>
                </c:pt>
                <c:pt idx="1161">
                  <c:v>1.3618964332512416E-2</c:v>
                </c:pt>
                <c:pt idx="1162">
                  <c:v>1.3560036881637542E-2</c:v>
                </c:pt>
                <c:pt idx="1163">
                  <c:v>1.3501389085209405E-2</c:v>
                </c:pt>
                <c:pt idx="1164">
                  <c:v>1.3443019428045488E-2</c:v>
                </c:pt>
                <c:pt idx="1165">
                  <c:v>1.3384926404730468E-2</c:v>
                </c:pt>
                <c:pt idx="1166">
                  <c:v>1.3327108519539313E-2</c:v>
                </c:pt>
                <c:pt idx="1167">
                  <c:v>1.3269564286361184E-2</c:v>
                </c:pt>
                <c:pt idx="1168">
                  <c:v>1.3212292228624035E-2</c:v>
                </c:pt>
                <c:pt idx="1169">
                  <c:v>1.3155290879220034E-2</c:v>
                </c:pt>
                <c:pt idx="1170">
                  <c:v>1.3098558780431502E-2</c:v>
                </c:pt>
                <c:pt idx="1171">
                  <c:v>1.3042094483857843E-2</c:v>
                </c:pt>
                <c:pt idx="1172">
                  <c:v>1.2985896550342624E-2</c:v>
                </c:pt>
                <c:pt idx="1173">
                  <c:v>1.2929963549902206E-2</c:v>
                </c:pt>
                <c:pt idx="1174">
                  <c:v>1.287429406165427E-2</c:v>
                </c:pt>
                <c:pt idx="1175">
                  <c:v>1.2818886673747341E-2</c:v>
                </c:pt>
                <c:pt idx="1176">
                  <c:v>1.2763739983290974E-2</c:v>
                </c:pt>
                <c:pt idx="1177">
                  <c:v>1.2708852596286587E-2</c:v>
                </c:pt>
                <c:pt idx="1178">
                  <c:v>1.2654223127558886E-2</c:v>
                </c:pt>
                <c:pt idx="1179">
                  <c:v>1.2599850200688011E-2</c:v>
                </c:pt>
                <c:pt idx="1180">
                  <c:v>1.2545732447942232E-2</c:v>
                </c:pt>
                <c:pt idx="1181">
                  <c:v>1.2491868510211356E-2</c:v>
                </c:pt>
                <c:pt idx="1182">
                  <c:v>1.2438257036940771E-2</c:v>
                </c:pt>
                <c:pt idx="1183">
                  <c:v>1.2384896686065907E-2</c:v>
                </c:pt>
                <c:pt idx="1184">
                  <c:v>1.2331786123947601E-2</c:v>
                </c:pt>
                <c:pt idx="1185">
                  <c:v>1.2278924025307838E-2</c:v>
                </c:pt>
                <c:pt idx="1186">
                  <c:v>1.2226309073166155E-2</c:v>
                </c:pt>
                <c:pt idx="1187">
                  <c:v>1.2173939958776714E-2</c:v>
                </c:pt>
                <c:pt idx="1188">
                  <c:v>1.2121815381565775E-2</c:v>
                </c:pt>
                <c:pt idx="1189">
                  <c:v>1.2069934049069943E-2</c:v>
                </c:pt>
                <c:pt idx="1190">
                  <c:v>1.2018294676874815E-2</c:v>
                </c:pt>
                <c:pt idx="1191">
                  <c:v>1.1966895988554367E-2</c:v>
                </c:pt>
                <c:pt idx="1192">
                  <c:v>1.1915736715610659E-2</c:v>
                </c:pt>
                <c:pt idx="1193">
                  <c:v>1.1864815597414367E-2</c:v>
                </c:pt>
                <c:pt idx="1194">
                  <c:v>1.1814131381145615E-2</c:v>
                </c:pt>
                <c:pt idx="1195">
                  <c:v>1.1763682821735524E-2</c:v>
                </c:pt>
                <c:pt idx="1196">
                  <c:v>1.1713468681808129E-2</c:v>
                </c:pt>
                <c:pt idx="1197">
                  <c:v>1.1663487731623026E-2</c:v>
                </c:pt>
                <c:pt idx="1198">
                  <c:v>1.1613738749018309E-2</c:v>
                </c:pt>
                <c:pt idx="1199">
                  <c:v>1.1564220519354263E-2</c:v>
                </c:pt>
                <c:pt idx="1200">
                  <c:v>1.151493183545732E-2</c:v>
                </c:pt>
                <c:pt idx="1201">
                  <c:v>1.1465871497564758E-2</c:v>
                </c:pt>
                <c:pt idx="1202">
                  <c:v>1.1417038313269666E-2</c:v>
                </c:pt>
                <c:pt idx="1203">
                  <c:v>1.1368431097466615E-2</c:v>
                </c:pt>
                <c:pt idx="1204">
                  <c:v>1.132004867229768E-2</c:v>
                </c:pt>
                <c:pt idx="1205">
                  <c:v>1.1271889867098985E-2</c:v>
                </c:pt>
                <c:pt idx="1206">
                  <c:v>1.1223953518347759E-2</c:v>
                </c:pt>
                <c:pt idx="1207">
                  <c:v>1.117623846960978E-2</c:v>
                </c:pt>
                <c:pt idx="1208">
                  <c:v>1.1128743571487373E-2</c:v>
                </c:pt>
                <c:pt idx="1209">
                  <c:v>1.1081467681567866E-2</c:v>
                </c:pt>
                <c:pt idx="1210">
                  <c:v>1.1034409664372399E-2</c:v>
                </c:pt>
                <c:pt idx="1211">
                  <c:v>1.0987568391305368E-2</c:v>
                </c:pt>
                <c:pt idx="1212">
                  <c:v>1.0940942740604061E-2</c:v>
                </c:pt>
                <c:pt idx="1213">
                  <c:v>1.0894531597289054E-2</c:v>
                </c:pt>
                <c:pt idx="1214">
                  <c:v>1.0848333853114777E-2</c:v>
                </c:pt>
                <c:pt idx="1215">
                  <c:v>1.080234840652061E-2</c:v>
                </c:pt>
                <c:pt idx="1216">
                  <c:v>1.0756574162582518E-2</c:v>
                </c:pt>
                <c:pt idx="1217">
                  <c:v>1.0711010032964912E-2</c:v>
                </c:pt>
                <c:pt idx="1218">
                  <c:v>1.0665654935872954E-2</c:v>
                </c:pt>
                <c:pt idx="1219">
                  <c:v>1.0620507796005605E-2</c:v>
                </c:pt>
                <c:pt idx="1220">
                  <c:v>1.0575567544508554E-2</c:v>
                </c:pt>
                <c:pt idx="1221">
                  <c:v>1.0530833118928044E-2</c:v>
                </c:pt>
                <c:pt idx="1222">
                  <c:v>1.0486303463164757E-2</c:v>
                </c:pt>
                <c:pt idx="1223">
                  <c:v>1.0441977527428264E-2</c:v>
                </c:pt>
                <c:pt idx="1224">
                  <c:v>1.0397854268191861E-2</c:v>
                </c:pt>
                <c:pt idx="1225">
                  <c:v>1.0353932648147771E-2</c:v>
                </c:pt>
                <c:pt idx="1226">
                  <c:v>1.031021163616268E-2</c:v>
                </c:pt>
                <c:pt idx="1227">
                  <c:v>1.0266690207233782E-2</c:v>
                </c:pt>
                <c:pt idx="1228">
                  <c:v>1.0223367342445071E-2</c:v>
                </c:pt>
                <c:pt idx="1229">
                  <c:v>1.0180242028924133E-2</c:v>
                </c:pt>
                <c:pt idx="1230">
                  <c:v>1.0137313259799181E-2</c:v>
                </c:pt>
                <c:pt idx="1231">
                  <c:v>1.0094580034156513E-2</c:v>
                </c:pt>
                <c:pt idx="1232">
                  <c:v>1.0052041356998446E-2</c:v>
                </c:pt>
                <c:pt idx="1233">
                  <c:v>1.0009696239201383E-2</c:v>
                </c:pt>
                <c:pt idx="1234">
                  <c:v>9.9675436974744191E-3</c:v>
                </c:pt>
                <c:pt idx="1235">
                  <c:v>9.9255827543182438E-3</c:v>
                </c:pt>
                <c:pt idx="1236">
                  <c:v>9.8838124379843455E-3</c:v>
                </c:pt>
                <c:pt idx="1237">
                  <c:v>9.842231782434669E-3</c:v>
                </c:pt>
                <c:pt idx="1238">
                  <c:v>9.8008398273015176E-3</c:v>
                </c:pt>
                <c:pt idx="1239">
                  <c:v>9.7596356178478259E-3</c:v>
                </c:pt>
                <c:pt idx="1240">
                  <c:v>9.718618204927745E-3</c:v>
                </c:pt>
                <c:pt idx="1241">
                  <c:v>9.6777866449476481E-3</c:v>
                </c:pt>
                <c:pt idx="1242">
                  <c:v>9.6371399998273488E-3</c:v>
                </c:pt>
                <c:pt idx="1243">
                  <c:v>9.5966773369617325E-3</c:v>
                </c:pt>
                <c:pt idx="1244">
                  <c:v>9.55639772918262E-3</c:v>
                </c:pt>
                <c:pt idx="1245">
                  <c:v>9.5163002547210846E-3</c:v>
                </c:pt>
                <c:pt idx="1246">
                  <c:v>9.476383997169921E-3</c:v>
                </c:pt>
                <c:pt idx="1247">
                  <c:v>9.4366480454465915E-3</c:v>
                </c:pt>
                <c:pt idx="1248">
                  <c:v>9.3970914937563568E-3</c:v>
                </c:pt>
                <c:pt idx="1249">
                  <c:v>9.3577134415557088E-3</c:v>
                </c:pt>
                <c:pt idx="1250">
                  <c:v>9.3185129935162633E-3</c:v>
                </c:pt>
                <c:pt idx="1251">
                  <c:v>9.2794892594887483E-3</c:v>
                </c:pt>
                <c:pt idx="1252">
                  <c:v>9.2406413544674874E-3</c:v>
                </c:pt>
                <c:pt idx="1253">
                  <c:v>9.2019683985549456E-3</c:v>
                </c:pt>
                <c:pt idx="1254">
                  <c:v>9.1634695169268213E-3</c:v>
                </c:pt>
                <c:pt idx="1255">
                  <c:v>9.1251438397972218E-3</c:v>
                </c:pt>
                <c:pt idx="1256">
                  <c:v>9.0869905023842155E-3</c:v>
                </c:pt>
                <c:pt idx="1257">
                  <c:v>9.0490086448757334E-3</c:v>
                </c:pt>
                <c:pt idx="1258">
                  <c:v>9.0111974123955937E-3</c:v>
                </c:pt>
                <c:pt idx="1259">
                  <c:v>8.9735559549698873E-3</c:v>
                </c:pt>
                <c:pt idx="1260">
                  <c:v>8.9360834274936768E-3</c:v>
                </c:pt>
                <c:pt idx="1261">
                  <c:v>8.8987789896979117E-3</c:v>
                </c:pt>
                <c:pt idx="1262">
                  <c:v>8.8616418061166387E-3</c:v>
                </c:pt>
                <c:pt idx="1263">
                  <c:v>8.8246710460544338E-3</c:v>
                </c:pt>
                <c:pt idx="1264">
                  <c:v>8.7878658835542304E-3</c:v>
                </c:pt>
                <c:pt idx="1265">
                  <c:v>8.7512254973650706E-3</c:v>
                </c:pt>
                <c:pt idx="1266">
                  <c:v>8.7147490709107017E-3</c:v>
                </c:pt>
                <c:pt idx="1267">
                  <c:v>8.6784357922578374E-3</c:v>
                </c:pt>
                <c:pt idx="1268">
                  <c:v>8.6422848540850302E-3</c:v>
                </c:pt>
                <c:pt idx="1269">
                  <c:v>8.6062954536515988E-3</c:v>
                </c:pt>
                <c:pt idx="1270">
                  <c:v>8.5704667927669793E-3</c:v>
                </c:pt>
                <c:pt idx="1271">
                  <c:v>8.5347980777602354E-3</c:v>
                </c:pt>
                <c:pt idx="1272">
                  <c:v>8.4992885194497287E-3</c:v>
                </c:pt>
                <c:pt idx="1273">
                  <c:v>8.4639373331132084E-3</c:v>
                </c:pt>
                <c:pt idx="1274">
                  <c:v>8.4287437384580038E-3</c:v>
                </c:pt>
                <c:pt idx="1275">
                  <c:v>8.3937069595915442E-3</c:v>
                </c:pt>
                <c:pt idx="1276">
                  <c:v>8.3588262249919623E-3</c:v>
                </c:pt>
                <c:pt idx="1277">
                  <c:v>8.3241007674792356E-3</c:v>
                </c:pt>
                <c:pt idx="1278">
                  <c:v>8.2895298241861606E-3</c:v>
                </c:pt>
                <c:pt idx="1279">
                  <c:v>8.2551126365298655E-3</c:v>
                </c:pt>
                <c:pt idx="1280">
                  <c:v>8.2208484501834385E-3</c:v>
                </c:pt>
                <c:pt idx="1281">
                  <c:v>8.1867365150477597E-3</c:v>
                </c:pt>
                <c:pt idx="1282">
                  <c:v>8.1527760852235891E-3</c:v>
                </c:pt>
                <c:pt idx="1283">
                  <c:v>8.1189664189838737E-3</c:v>
                </c:pt>
                <c:pt idx="1284">
                  <c:v>8.0853067787462415E-3</c:v>
                </c:pt>
                <c:pt idx="1285">
                  <c:v>8.0517964310457858E-3</c:v>
                </c:pt>
                <c:pt idx="1286">
                  <c:v>8.0184346465079544E-3</c:v>
                </c:pt>
                <c:pt idx="1287">
                  <c:v>7.9852206998217677E-3</c:v>
                </c:pt>
                <c:pt idx="1288">
                  <c:v>7.9521538697131054E-3</c:v>
                </c:pt>
                <c:pt idx="1289">
                  <c:v>7.9192334389184445E-3</c:v>
                </c:pt>
                <c:pt idx="1290">
                  <c:v>7.8864586941584294E-3</c:v>
                </c:pt>
                <c:pt idx="1291">
                  <c:v>7.8538289261120605E-3</c:v>
                </c:pt>
                <c:pt idx="1292">
                  <c:v>7.8213434293907501E-3</c:v>
                </c:pt>
                <c:pt idx="1293">
                  <c:v>7.7890015025128094E-3</c:v>
                </c:pt>
                <c:pt idx="1294">
                  <c:v>7.7568024478779961E-3</c:v>
                </c:pt>
                <c:pt idx="1295">
                  <c:v>7.7247455717423096E-3</c:v>
                </c:pt>
                <c:pt idx="1296">
                  <c:v>7.6928301841929347E-3</c:v>
                </c:pt>
                <c:pt idx="1297">
                  <c:v>7.6610555991235181E-3</c:v>
                </c:pt>
                <c:pt idx="1298">
                  <c:v>7.629421134209456E-3</c:v>
                </c:pt>
                <c:pt idx="1299">
                  <c:v>7.5979261108835242E-3</c:v>
                </c:pt>
                <c:pt idx="1300">
                  <c:v>7.5665698543114961E-3</c:v>
                </c:pt>
                <c:pt idx="1301">
                  <c:v>7.5353516933682431E-3</c:v>
                </c:pt>
                <c:pt idx="1302">
                  <c:v>7.5042709606137495E-3</c:v>
                </c:pt>
                <c:pt idx="1303">
                  <c:v>7.4733269922694278E-3</c:v>
                </c:pt>
                <c:pt idx="1304">
                  <c:v>7.4425191281946501E-3</c:v>
                </c:pt>
                <c:pt idx="1305">
                  <c:v>7.4118467118633518E-3</c:v>
                </c:pt>
                <c:pt idx="1306">
                  <c:v>7.3813090903408797E-3</c:v>
                </c:pt>
                <c:pt idx="1307">
                  <c:v>7.350905614261073E-3</c:v>
                </c:pt>
                <c:pt idx="1308">
                  <c:v>7.3206356378033785E-3</c:v>
                </c:pt>
                <c:pt idx="1309">
                  <c:v>7.2904985186702841E-3</c:v>
                </c:pt>
                <c:pt idx="1310">
                  <c:v>7.2604936180648231E-3</c:v>
                </c:pt>
                <c:pt idx="1311">
                  <c:v>7.2306203006682378E-3</c:v>
                </c:pt>
                <c:pt idx="1312">
                  <c:v>7.2008779346179261E-3</c:v>
                </c:pt>
                <c:pt idx="1313">
                  <c:v>7.1712658914854848E-3</c:v>
                </c:pt>
                <c:pt idx="1314">
                  <c:v>7.1417835462548656E-3</c:v>
                </c:pt>
                <c:pt idx="1315">
                  <c:v>7.1124302773008172E-3</c:v>
                </c:pt>
                <c:pt idx="1316">
                  <c:v>7.0832054663673523E-3</c:v>
                </c:pt>
                <c:pt idx="1317">
                  <c:v>7.0541084985465095E-3</c:v>
                </c:pt>
                <c:pt idx="1318">
                  <c:v>7.0251387622571656E-3</c:v>
                </c:pt>
                <c:pt idx="1319">
                  <c:v>6.9962956492240465E-3</c:v>
                </c:pt>
                <c:pt idx="1320">
                  <c:v>6.9675785544569711E-3</c:v>
                </c:pt>
                <c:pt idx="1321">
                  <c:v>6.9389868762300792E-3</c:v>
                </c:pt>
                <c:pt idx="1322">
                  <c:v>6.9105200160613969E-3</c:v>
                </c:pt>
                <c:pt idx="1323">
                  <c:v>6.8821773786924747E-3</c:v>
                </c:pt>
                <c:pt idx="1324">
                  <c:v>6.8539583720680676E-3</c:v>
                </c:pt>
                <c:pt idx="1325">
                  <c:v>6.8258624073162357E-3</c:v>
                </c:pt>
                <c:pt idx="1326">
                  <c:v>6.7978888987282613E-3</c:v>
                </c:pt>
                <c:pt idx="1327">
                  <c:v>6.7700372637390207E-3</c:v>
                </c:pt>
                <c:pt idx="1328">
                  <c:v>6.7423069229073105E-3</c:v>
                </c:pt>
                <c:pt idx="1329">
                  <c:v>6.7146972998963625E-3</c:v>
                </c:pt>
                <c:pt idx="1330">
                  <c:v>6.6872078214545161E-3</c:v>
                </c:pt>
                <c:pt idx="1331">
                  <c:v>6.6598379173960619E-3</c:v>
                </c:pt>
                <c:pt idx="1332">
                  <c:v>6.6325870205821476E-3</c:v>
                </c:pt>
                <c:pt idx="1333">
                  <c:v>6.6054545669019353E-3</c:v>
                </c:pt>
                <c:pt idx="1334">
                  <c:v>6.5784399952537684E-3</c:v>
                </c:pt>
                <c:pt idx="1335">
                  <c:v>6.5515427475265524E-3</c:v>
                </c:pt>
                <c:pt idx="1336">
                  <c:v>6.5247622685812977E-3</c:v>
                </c:pt>
                <c:pt idx="1337">
                  <c:v>6.4980980062327495E-3</c:v>
                </c:pt>
                <c:pt idx="1338">
                  <c:v>6.4715494112311403E-3</c:v>
                </c:pt>
                <c:pt idx="1339">
                  <c:v>6.4451159372441195E-3</c:v>
                </c:pt>
                <c:pt idx="1340">
                  <c:v>6.418797040838752E-3</c:v>
                </c:pt>
                <c:pt idx="1341">
                  <c:v>6.392592181463784E-3</c:v>
                </c:pt>
                <c:pt idx="1342">
                  <c:v>6.3665008214318025E-3</c:v>
                </c:pt>
                <c:pt idx="1343">
                  <c:v>6.3405224259018324E-3</c:v>
                </c:pt>
                <c:pt idx="1344">
                  <c:v>6.3146564628617195E-3</c:v>
                </c:pt>
                <c:pt idx="1345">
                  <c:v>6.2889024031109525E-3</c:v>
                </c:pt>
                <c:pt idx="1346">
                  <c:v>6.2632597202433773E-3</c:v>
                </c:pt>
                <c:pt idx="1347">
                  <c:v>6.2377278906301792E-3</c:v>
                </c:pt>
                <c:pt idx="1348">
                  <c:v>6.2123063934029464E-3</c:v>
                </c:pt>
                <c:pt idx="1349">
                  <c:v>6.1869947104367514E-3</c:v>
                </c:pt>
                <c:pt idx="1350">
                  <c:v>6.1617923263335645E-3</c:v>
                </c:pt>
                <c:pt idx="1351">
                  <c:v>6.1366987284056556E-3</c:v>
                </c:pt>
                <c:pt idx="1352">
                  <c:v>6.111713406659015E-3</c:v>
                </c:pt>
                <c:pt idx="1353">
                  <c:v>6.0868358537771563E-3</c:v>
                </c:pt>
                <c:pt idx="1354">
                  <c:v>6.0620655651048103E-3</c:v>
                </c:pt>
                <c:pt idx="1355">
                  <c:v>6.0374020386317756E-3</c:v>
                </c:pt>
                <c:pt idx="1356">
                  <c:v>6.0128447749770077E-3</c:v>
                </c:pt>
                <c:pt idx="1357">
                  <c:v>5.9883932773726958E-3</c:v>
                </c:pt>
                <c:pt idx="1358">
                  <c:v>5.9640470516484894E-3</c:v>
                </c:pt>
                <c:pt idx="1359">
                  <c:v>5.9398056062157541E-3</c:v>
                </c:pt>
                <c:pt idx="1360">
                  <c:v>5.9156684520522054E-3</c:v>
                </c:pt>
                <c:pt idx="1361">
                  <c:v>5.8916351026863014E-3</c:v>
                </c:pt>
                <c:pt idx="1362">
                  <c:v>5.867705074182039E-3</c:v>
                </c:pt>
                <c:pt idx="1363">
                  <c:v>5.8438778851236427E-3</c:v>
                </c:pt>
                <c:pt idx="1364">
                  <c:v>5.8201530566004411E-3</c:v>
                </c:pt>
                <c:pt idx="1365">
                  <c:v>5.7965301121919721E-3</c:v>
                </c:pt>
                <c:pt idx="1366">
                  <c:v>5.773008577952962E-3</c:v>
                </c:pt>
                <c:pt idx="1367">
                  <c:v>5.7495879823985857E-3</c:v>
                </c:pt>
                <c:pt idx="1368">
                  <c:v>5.7262678564897933E-3</c:v>
                </c:pt>
                <c:pt idx="1369">
                  <c:v>5.7030477336186469E-3</c:v>
                </c:pt>
                <c:pt idx="1370">
                  <c:v>5.6799271495939071E-3</c:v>
                </c:pt>
                <c:pt idx="1371">
                  <c:v>5.6569056426265963E-3</c:v>
                </c:pt>
                <c:pt idx="1372">
                  <c:v>5.633982753315751E-3</c:v>
                </c:pt>
                <c:pt idx="1373">
                  <c:v>5.6111580246341946E-3</c:v>
                </c:pt>
                <c:pt idx="1374">
                  <c:v>5.588431001914509E-3</c:v>
                </c:pt>
                <c:pt idx="1375">
                  <c:v>5.5658012328349792E-3</c:v>
                </c:pt>
                <c:pt idx="1376">
                  <c:v>5.5432682674057395E-3</c:v>
                </c:pt>
                <c:pt idx="1377">
                  <c:v>5.5208316579549669E-3</c:v>
                </c:pt>
                <c:pt idx="1378">
                  <c:v>5.4984909591151918E-3</c:v>
                </c:pt>
                <c:pt idx="1379">
                  <c:v>5.476245727809699E-3</c:v>
                </c:pt>
                <c:pt idx="1380">
                  <c:v>5.4540955232389625E-3</c:v>
                </c:pt>
                <c:pt idx="1381">
                  <c:v>5.4320399068672927E-3</c:v>
                </c:pt>
                <c:pt idx="1382">
                  <c:v>5.4100784424095001E-3</c:v>
                </c:pt>
                <c:pt idx="1383">
                  <c:v>5.3882106958176371E-3</c:v>
                </c:pt>
                <c:pt idx="1384">
                  <c:v>5.3664362352678439E-3</c:v>
                </c:pt>
                <c:pt idx="1385">
                  <c:v>5.3447546311473568E-3</c:v>
                </c:pt>
                <c:pt idx="1386">
                  <c:v>5.3231654560414897E-3</c:v>
                </c:pt>
                <c:pt idx="1387">
                  <c:v>5.3016682847208058E-3</c:v>
                </c:pt>
                <c:pt idx="1388">
                  <c:v>5.2802626941282575E-3</c:v>
                </c:pt>
                <c:pt idx="1389">
                  <c:v>5.258948263366604E-3</c:v>
                </c:pt>
                <c:pt idx="1390">
                  <c:v>5.2377245736856832E-3</c:v>
                </c:pt>
                <c:pt idx="1391">
                  <c:v>5.2165912084699631E-3</c:v>
                </c:pt>
                <c:pt idx="1392">
                  <c:v>5.1955477532260753E-3</c:v>
                </c:pt>
                <c:pt idx="1393">
                  <c:v>5.1745937955704532E-3</c:v>
                </c:pt>
                <c:pt idx="1394">
                  <c:v>5.1537289252170937E-3</c:v>
                </c:pt>
                <c:pt idx="1395">
                  <c:v>5.1329527339653404E-3</c:v>
                </c:pt>
                <c:pt idx="1396">
                  <c:v>5.1122648156877457E-3</c:v>
                </c:pt>
                <c:pt idx="1397">
                  <c:v>5.0916647663181809E-3</c:v>
                </c:pt>
                <c:pt idx="1398">
                  <c:v>5.0711521838397054E-3</c:v>
                </c:pt>
                <c:pt idx="1399">
                  <c:v>5.0507266682728652E-3</c:v>
                </c:pt>
                <c:pt idx="1400">
                  <c:v>5.0303878216638072E-3</c:v>
                </c:pt>
                <c:pt idx="1401">
                  <c:v>5.010135248072662E-3</c:v>
                </c:pt>
                <c:pt idx="1402">
                  <c:v>4.9899685535618743E-3</c:v>
                </c:pt>
                <c:pt idx="1403">
                  <c:v>4.9698873461846366E-3</c:v>
                </c:pt>
                <c:pt idx="1404">
                  <c:v>4.9498912359734774E-3</c:v>
                </c:pt>
                <c:pt idx="1405">
                  <c:v>4.929979834928864E-3</c:v>
                </c:pt>
                <c:pt idx="1406">
                  <c:v>4.9101527570078185E-3</c:v>
                </c:pt>
                <c:pt idx="1407">
                  <c:v>4.8904096181127607E-3</c:v>
                </c:pt>
                <c:pt idx="1408">
                  <c:v>4.8707500360803532E-3</c:v>
                </c:pt>
                <c:pt idx="1409">
                  <c:v>4.8511736306703253E-3</c:v>
                </c:pt>
                <c:pt idx="1410">
                  <c:v>4.8316800235545451E-3</c:v>
                </c:pt>
                <c:pt idx="1411">
                  <c:v>4.8122688383060337E-3</c:v>
                </c:pt>
                <c:pt idx="1412">
                  <c:v>4.7929397003881264E-3</c:v>
                </c:pt>
                <c:pt idx="1413">
                  <c:v>4.773692237143661E-3</c:v>
                </c:pt>
                <c:pt idx="1414">
                  <c:v>4.7545260777842307E-3</c:v>
                </c:pt>
                <c:pt idx="1415">
                  <c:v>4.7354408533795966E-3</c:v>
                </c:pt>
                <c:pt idx="1416">
                  <c:v>4.7164361968470396E-3</c:v>
                </c:pt>
                <c:pt idx="1417">
                  <c:v>4.6975117429408899E-3</c:v>
                </c:pt>
                <c:pt idx="1418">
                  <c:v>4.6786671282420525E-3</c:v>
                </c:pt>
                <c:pt idx="1419">
                  <c:v>4.6599019911476676E-3</c:v>
                </c:pt>
                <c:pt idx="1420">
                  <c:v>4.6412159718607982E-3</c:v>
                </c:pt>
                <c:pt idx="1421">
                  <c:v>4.6226087123801681E-3</c:v>
                </c:pt>
                <c:pt idx="1422">
                  <c:v>4.6040798564900322E-3</c:v>
                </c:pt>
                <c:pt idx="1423">
                  <c:v>4.5856290497500165E-3</c:v>
                </c:pt>
                <c:pt idx="1424">
                  <c:v>4.5672559394851287E-3</c:v>
                </c:pt>
                <c:pt idx="1425">
                  <c:v>4.5489601747758113E-3</c:v>
                </c:pt>
                <c:pt idx="1426">
                  <c:v>4.530741406447973E-3</c:v>
                </c:pt>
                <c:pt idx="1427">
                  <c:v>4.5125992870631623E-3</c:v>
                </c:pt>
                <c:pt idx="1428">
                  <c:v>4.494533470908833E-3</c:v>
                </c:pt>
                <c:pt idx="1429">
                  <c:v>4.4765436139885956E-3</c:v>
                </c:pt>
                <c:pt idx="1430">
                  <c:v>4.4586293740125696E-3</c:v>
                </c:pt>
                <c:pt idx="1431">
                  <c:v>4.4407904103878097E-3</c:v>
                </c:pt>
                <c:pt idx="1432">
                  <c:v>4.423026384208795E-3</c:v>
                </c:pt>
                <c:pt idx="1433">
                  <c:v>4.4053369582479343E-3</c:v>
                </c:pt>
                <c:pt idx="1434">
                  <c:v>4.3877217969461799E-3</c:v>
                </c:pt>
                <c:pt idx="1435">
                  <c:v>4.3701805664036874E-3</c:v>
                </c:pt>
                <c:pt idx="1436">
                  <c:v>4.3527129343705574E-3</c:v>
                </c:pt>
                <c:pt idx="1437">
                  <c:v>4.3353185702376187E-3</c:v>
                </c:pt>
                <c:pt idx="1438">
                  <c:v>4.3179971450271852E-3</c:v>
                </c:pt>
                <c:pt idx="1439">
                  <c:v>4.3007483313840748E-3</c:v>
                </c:pt>
                <c:pt idx="1440">
                  <c:v>4.2835718035665066E-3</c:v>
                </c:pt>
                <c:pt idx="1441">
                  <c:v>4.2664672374371024E-3</c:v>
                </c:pt>
                <c:pt idx="1442">
                  <c:v>4.2494343104540382E-3</c:v>
                </c:pt>
                <c:pt idx="1443">
                  <c:v>4.2324727016620524E-3</c:v>
                </c:pt>
                <c:pt idx="1444">
                  <c:v>4.2155820916837628E-3</c:v>
                </c:pt>
                <c:pt idx="1445">
                  <c:v>4.1987621627108378E-3</c:v>
                </c:pt>
                <c:pt idx="1446">
                  <c:v>4.1820125984953025E-3</c:v>
                </c:pt>
                <c:pt idx="1447">
                  <c:v>4.1653330843409312E-3</c:v>
                </c:pt>
                <c:pt idx="1448">
                  <c:v>4.1487233070946327E-3</c:v>
                </c:pt>
                <c:pt idx="1449">
                  <c:v>4.1321829551379235E-3</c:v>
                </c:pt>
                <c:pt idx="1450">
                  <c:v>4.1157117183784576E-3</c:v>
                </c:pt>
                <c:pt idx="1451">
                  <c:v>4.099309288241571E-3</c:v>
                </c:pt>
                <c:pt idx="1452">
                  <c:v>4.0829753576619868E-3</c:v>
                </c:pt>
                <c:pt idx="1453">
                  <c:v>4.0667096210753838E-3</c:v>
                </c:pt>
                <c:pt idx="1454">
                  <c:v>4.0505117744102639E-3</c:v>
                </c:pt>
                <c:pt idx="1455">
                  <c:v>4.0343815150796119E-3</c:v>
                </c:pt>
                <c:pt idx="1456">
                  <c:v>4.0183185419728398E-3</c:v>
                </c:pt>
                <c:pt idx="1457">
                  <c:v>4.0023225554476384E-3</c:v>
                </c:pt>
                <c:pt idx="1458">
                  <c:v>3.9863932573219038E-3</c:v>
                </c:pt>
                <c:pt idx="1459">
                  <c:v>3.9705303508657131E-3</c:v>
                </c:pt>
                <c:pt idx="1460">
                  <c:v>3.9547335407934883E-3</c:v>
                </c:pt>
                <c:pt idx="1461">
                  <c:v>3.9390025332559555E-3</c:v>
                </c:pt>
                <c:pt idx="1462">
                  <c:v>3.9233370358323126E-3</c:v>
                </c:pt>
                <c:pt idx="1463">
                  <c:v>3.9077367575225093E-3</c:v>
                </c:pt>
                <c:pt idx="1464">
                  <c:v>3.8922014087394096E-3</c:v>
                </c:pt>
                <c:pt idx="1465">
                  <c:v>3.8767307013011058E-3</c:v>
                </c:pt>
                <c:pt idx="1466">
                  <c:v>3.8613243484232618E-3</c:v>
                </c:pt>
                <c:pt idx="1467">
                  <c:v>3.8459820647115087E-3</c:v>
                </c:pt>
                <c:pt idx="1468">
                  <c:v>3.8307035661538751E-3</c:v>
                </c:pt>
                <c:pt idx="1469">
                  <c:v>3.8154885701132493E-3</c:v>
                </c:pt>
                <c:pt idx="1470">
                  <c:v>3.8003367953199575E-3</c:v>
                </c:pt>
                <c:pt idx="1471">
                  <c:v>3.7852479618642903E-3</c:v>
                </c:pt>
                <c:pt idx="1472">
                  <c:v>3.7702217911891674E-3</c:v>
                </c:pt>
                <c:pt idx="1473">
                  <c:v>3.755258006082778E-3</c:v>
                </c:pt>
                <c:pt idx="1474">
                  <c:v>3.7403563306713174E-3</c:v>
                </c:pt>
                <c:pt idx="1475">
                  <c:v>3.7255164904117172E-3</c:v>
                </c:pt>
                <c:pt idx="1476">
                  <c:v>3.7107382120844887E-3</c:v>
                </c:pt>
                <c:pt idx="1477">
                  <c:v>3.6960212237865564E-3</c:v>
                </c:pt>
                <c:pt idx="1478">
                  <c:v>3.6813652549241285E-3</c:v>
                </c:pt>
                <c:pt idx="1479">
                  <c:v>3.6667700362056801E-3</c:v>
                </c:pt>
                <c:pt idx="1480">
                  <c:v>3.6522352996348987E-3</c:v>
                </c:pt>
                <c:pt idx="1481">
                  <c:v>3.6377607785037297E-3</c:v>
                </c:pt>
                <c:pt idx="1482">
                  <c:v>3.6233462073854434E-3</c:v>
                </c:pt>
                <c:pt idx="1483">
                  <c:v>3.6089913221277283E-3</c:v>
                </c:pt>
                <c:pt idx="1484">
                  <c:v>3.5946958598458531E-3</c:v>
                </c:pt>
                <c:pt idx="1485">
                  <c:v>3.580459558915883E-3</c:v>
                </c:pt>
                <c:pt idx="1486">
                  <c:v>3.5662821589679105E-3</c:v>
                </c:pt>
                <c:pt idx="1487">
                  <c:v>3.5521634008792834E-3</c:v>
                </c:pt>
                <c:pt idx="1488">
                  <c:v>3.5381030267680014E-3</c:v>
                </c:pt>
                <c:pt idx="1489">
                  <c:v>3.5241007799860359E-3</c:v>
                </c:pt>
                <c:pt idx="1490">
                  <c:v>3.5101564051127354E-3</c:v>
                </c:pt>
                <c:pt idx="1491">
                  <c:v>3.4962696479482721E-3</c:v>
                </c:pt>
                <c:pt idx="1492">
                  <c:v>3.4824402555071196E-3</c:v>
                </c:pt>
                <c:pt idx="1493">
                  <c:v>3.4686679760115879E-3</c:v>
                </c:pt>
                <c:pt idx="1494">
                  <c:v>3.4549525588853745E-3</c:v>
                </c:pt>
                <c:pt idx="1495">
                  <c:v>3.4412937547471673E-3</c:v>
                </c:pt>
                <c:pt idx="1496">
                  <c:v>3.4276913154042774E-3</c:v>
                </c:pt>
                <c:pt idx="1497">
                  <c:v>3.414144993846326E-3</c:v>
                </c:pt>
                <c:pt idx="1498">
                  <c:v>3.4006545442389715E-3</c:v>
                </c:pt>
                <c:pt idx="1499">
                  <c:v>3.3872197219176493E-3</c:v>
                </c:pt>
                <c:pt idx="1500">
                  <c:v>3.3738402833813634E-3</c:v>
                </c:pt>
                <c:pt idx="1501">
                  <c:v>3.3605159862865144E-3</c:v>
                </c:pt>
                <c:pt idx="1502">
                  <c:v>3.3472465894408064E-3</c:v>
                </c:pt>
                <c:pt idx="1503">
                  <c:v>3.3340318527970902E-3</c:v>
                </c:pt>
                <c:pt idx="1504">
                  <c:v>3.3208715374473657E-3</c:v>
                </c:pt>
                <c:pt idx="1505">
                  <c:v>3.3077654056166981E-3</c:v>
                </c:pt>
                <c:pt idx="1506">
                  <c:v>3.2947132206573118E-3</c:v>
                </c:pt>
                <c:pt idx="1507">
                  <c:v>3.281714747042537E-3</c:v>
                </c:pt>
                <c:pt idx="1508">
                  <c:v>3.2687697503610198E-3</c:v>
                </c:pt>
                <c:pt idx="1509">
                  <c:v>3.2558779973107231E-3</c:v>
                </c:pt>
                <c:pt idx="1510">
                  <c:v>3.2430392556931772E-3</c:v>
                </c:pt>
                <c:pt idx="1511">
                  <c:v>3.2302532944076313E-3</c:v>
                </c:pt>
                <c:pt idx="1512">
                  <c:v>3.2175198834452799E-3</c:v>
                </c:pt>
                <c:pt idx="1513">
                  <c:v>3.2048387938835255E-3</c:v>
                </c:pt>
                <c:pt idx="1514">
                  <c:v>3.1922097978802889E-3</c:v>
                </c:pt>
                <c:pt idx="1515">
                  <c:v>3.179632668668329E-3</c:v>
                </c:pt>
                <c:pt idx="1516">
                  <c:v>3.1671071805496115E-3</c:v>
                </c:pt>
                <c:pt idx="1517">
                  <c:v>3.1546331088897128E-3</c:v>
                </c:pt>
                <c:pt idx="1518">
                  <c:v>3.1422102301122096E-3</c:v>
                </c:pt>
                <c:pt idx="1519">
                  <c:v>3.1298383216932261E-3</c:v>
                </c:pt>
                <c:pt idx="1520">
                  <c:v>3.1175171621558658E-3</c:v>
                </c:pt>
                <c:pt idx="1521">
                  <c:v>3.1052465310647281E-3</c:v>
                </c:pt>
                <c:pt idx="1522">
                  <c:v>3.0930262090205518E-3</c:v>
                </c:pt>
                <c:pt idx="1523">
                  <c:v>3.0808559776547193E-3</c:v>
                </c:pt>
                <c:pt idx="1524">
                  <c:v>3.0687356196239454E-3</c:v>
                </c:pt>
                <c:pt idx="1525">
                  <c:v>3.0566649186049072E-3</c:v>
                </c:pt>
                <c:pt idx="1526">
                  <c:v>3.0446436592889603E-3</c:v>
                </c:pt>
                <c:pt idx="1527">
                  <c:v>3.0326716273768144E-3</c:v>
                </c:pt>
                <c:pt idx="1528">
                  <c:v>3.0207486095733425E-3</c:v>
                </c:pt>
                <c:pt idx="1529">
                  <c:v>3.0088743935823194E-3</c:v>
                </c:pt>
                <c:pt idx="1530">
                  <c:v>2.9970487681012696E-3</c:v>
                </c:pt>
                <c:pt idx="1531">
                  <c:v>2.9852715228162892E-3</c:v>
                </c:pt>
                <c:pt idx="1532">
                  <c:v>2.9735424483969377E-3</c:v>
                </c:pt>
                <c:pt idx="1533">
                  <c:v>2.9618613364911102E-3</c:v>
                </c:pt>
                <c:pt idx="1534">
                  <c:v>2.9502279797200474E-3</c:v>
                </c:pt>
                <c:pt idx="1535">
                  <c:v>2.9386421716731965E-3</c:v>
                </c:pt>
                <c:pt idx="1536">
                  <c:v>2.9271037069033162E-3</c:v>
                </c:pt>
                <c:pt idx="1537">
                  <c:v>2.91561238092143E-3</c:v>
                </c:pt>
                <c:pt idx="1538">
                  <c:v>2.9041679901918725E-3</c:v>
                </c:pt>
                <c:pt idx="1539">
                  <c:v>2.892770332127436E-3</c:v>
                </c:pt>
                <c:pt idx="1540">
                  <c:v>2.8814192050844226E-3</c:v>
                </c:pt>
                <c:pt idx="1541">
                  <c:v>2.870114408357802E-3</c:v>
                </c:pt>
                <c:pt idx="1542">
                  <c:v>2.8588557421763854E-3</c:v>
                </c:pt>
                <c:pt idx="1543">
                  <c:v>2.8476430076980318E-3</c:v>
                </c:pt>
                <c:pt idx="1544">
                  <c:v>2.8364760070048334E-3</c:v>
                </c:pt>
                <c:pt idx="1545">
                  <c:v>2.8253545430984256E-3</c:v>
                </c:pt>
                <c:pt idx="1546">
                  <c:v>2.8142784198952071E-3</c:v>
                </c:pt>
                <c:pt idx="1547">
                  <c:v>2.8032474422216738E-3</c:v>
                </c:pt>
                <c:pt idx="1548">
                  <c:v>2.7922614158097533E-3</c:v>
                </c:pt>
                <c:pt idx="1549">
                  <c:v>2.7813201472922083E-3</c:v>
                </c:pt>
                <c:pt idx="1550">
                  <c:v>2.7704234441979251E-3</c:v>
                </c:pt>
                <c:pt idx="1551">
                  <c:v>2.7595711149474246E-3</c:v>
                </c:pt>
                <c:pt idx="1552">
                  <c:v>2.7487629688482344E-3</c:v>
                </c:pt>
                <c:pt idx="1553">
                  <c:v>2.737998816090428E-3</c:v>
                </c:pt>
                <c:pt idx="1554">
                  <c:v>2.7272784677420405E-3</c:v>
                </c:pt>
                <c:pt idx="1555">
                  <c:v>2.7166017357446513E-3</c:v>
                </c:pt>
                <c:pt idx="1556">
                  <c:v>2.7059684329088837E-3</c:v>
                </c:pt>
                <c:pt idx="1557">
                  <c:v>2.6953783729100206E-3</c:v>
                </c:pt>
                <c:pt idx="1558">
                  <c:v>2.6848313702835663E-3</c:v>
                </c:pt>
                <c:pt idx="1559">
                  <c:v>2.6743272404208844E-3</c:v>
                </c:pt>
                <c:pt idx="1560">
                  <c:v>2.6638657995648315E-3</c:v>
                </c:pt>
                <c:pt idx="1561">
                  <c:v>2.6534468648054563E-3</c:v>
                </c:pt>
                <c:pt idx="1562">
                  <c:v>2.6430702540756572E-3</c:v>
                </c:pt>
                <c:pt idx="1563">
                  <c:v>2.6327357861469693E-3</c:v>
                </c:pt>
                <c:pt idx="1564">
                  <c:v>2.6224432806252187E-3</c:v>
                </c:pt>
                <c:pt idx="1565">
                  <c:v>2.6121925579463716E-3</c:v>
                </c:pt>
                <c:pt idx="1566">
                  <c:v>2.6019834393722907E-3</c:v>
                </c:pt>
                <c:pt idx="1567">
                  <c:v>2.5918157469865854E-3</c:v>
                </c:pt>
                <c:pt idx="1568">
                  <c:v>2.5816893036903978E-3</c:v>
                </c:pt>
                <c:pt idx="1569">
                  <c:v>2.5716039331983337E-3</c:v>
                </c:pt>
                <c:pt idx="1570">
                  <c:v>2.5615594600342925E-3</c:v>
                </c:pt>
                <c:pt idx="1571">
                  <c:v>2.5515557095274577E-3</c:v>
                </c:pt>
                <c:pt idx="1572">
                  <c:v>2.5415925078081303E-3</c:v>
                </c:pt>
                <c:pt idx="1573">
                  <c:v>2.5316696818037834E-3</c:v>
                </c:pt>
                <c:pt idx="1574">
                  <c:v>2.5217870592350107E-3</c:v>
                </c:pt>
                <c:pt idx="1575">
                  <c:v>2.5119444686114954E-3</c:v>
                </c:pt>
                <c:pt idx="1576">
                  <c:v>2.5021417392281035E-3</c:v>
                </c:pt>
                <c:pt idx="1577">
                  <c:v>2.4923787011608672E-3</c:v>
                </c:pt>
                <c:pt idx="1578">
                  <c:v>2.4826551852631267E-3</c:v>
                </c:pt>
                <c:pt idx="1579">
                  <c:v>2.4729710231615599E-3</c:v>
                </c:pt>
                <c:pt idx="1580">
                  <c:v>2.4633260472523423E-3</c:v>
                </c:pt>
                <c:pt idx="1581">
                  <c:v>2.4537200906972886E-3</c:v>
                </c:pt>
                <c:pt idx="1582">
                  <c:v>2.4441529874199685E-3</c:v>
                </c:pt>
                <c:pt idx="1583">
                  <c:v>2.434624572101939E-3</c:v>
                </c:pt>
                <c:pt idx="1584">
                  <c:v>2.4251346801789351E-3</c:v>
                </c:pt>
                <c:pt idx="1585">
                  <c:v>2.415683147837053E-3</c:v>
                </c:pt>
                <c:pt idx="1586">
                  <c:v>2.4062698120090797E-3</c:v>
                </c:pt>
                <c:pt idx="1587">
                  <c:v>2.3968945103706595E-3</c:v>
                </c:pt>
                <c:pt idx="1588">
                  <c:v>2.3875570813366984E-3</c:v>
                </c:pt>
                <c:pt idx="1589">
                  <c:v>2.3782573640575423E-3</c:v>
                </c:pt>
                <c:pt idx="1590">
                  <c:v>2.36899519841543E-3</c:v>
                </c:pt>
                <c:pt idx="1591">
                  <c:v>2.3597704250207605E-3</c:v>
                </c:pt>
                <c:pt idx="1592">
                  <c:v>2.3505828852085084E-3</c:v>
                </c:pt>
                <c:pt idx="1593">
                  <c:v>2.3414324210345888E-3</c:v>
                </c:pt>
                <c:pt idx="1594">
                  <c:v>2.3323188752722782E-3</c:v>
                </c:pt>
                <c:pt idx="1595">
                  <c:v>2.3232420914086425E-3</c:v>
                </c:pt>
                <c:pt idx="1596">
                  <c:v>2.3142019136410119E-3</c:v>
                </c:pt>
                <c:pt idx="1597">
                  <c:v>2.3051981868734174E-3</c:v>
                </c:pt>
                <c:pt idx="1598">
                  <c:v>2.2962307567131138E-3</c:v>
                </c:pt>
                <c:pt idx="1599">
                  <c:v>2.2872994694670434E-3</c:v>
                </c:pt>
                <c:pt idx="1600">
                  <c:v>2.2784041721384289E-3</c:v>
                </c:pt>
                <c:pt idx="1601">
                  <c:v>2.2695447124232572E-3</c:v>
                </c:pt>
                <c:pt idx="1602">
                  <c:v>2.2607209387069055E-3</c:v>
                </c:pt>
                <c:pt idx="1603">
                  <c:v>2.2519327000606946E-3</c:v>
                </c:pt>
                <c:pt idx="1604">
                  <c:v>2.243179846238503E-3</c:v>
                </c:pt>
                <c:pt idx="1605">
                  <c:v>2.2344622276733788E-3</c:v>
                </c:pt>
                <c:pt idx="1606">
                  <c:v>2.2257796954742179E-3</c:v>
                </c:pt>
                <c:pt idx="1607">
                  <c:v>2.2171321014223806E-3</c:v>
                </c:pt>
                <c:pt idx="1608">
                  <c:v>2.2085192979684146E-3</c:v>
                </c:pt>
                <c:pt idx="1609">
                  <c:v>2.199941138228721E-3</c:v>
                </c:pt>
                <c:pt idx="1610">
                  <c:v>2.1913974759823081E-3</c:v>
                </c:pt>
                <c:pt idx="1611">
                  <c:v>2.1828881656674711E-3</c:v>
                </c:pt>
                <c:pt idx="1612">
                  <c:v>2.174413062378598E-3</c:v>
                </c:pt>
                <c:pt idx="1613">
                  <c:v>2.1659720218629237E-3</c:v>
                </c:pt>
                <c:pt idx="1614">
                  <c:v>2.157564900517299E-3</c:v>
                </c:pt>
                <c:pt idx="1615">
                  <c:v>2.14919155538502E-3</c:v>
                </c:pt>
                <c:pt idx="1616">
                  <c:v>2.1408518441526675E-3</c:v>
                </c:pt>
                <c:pt idx="1617">
                  <c:v>2.1325456251468857E-3</c:v>
                </c:pt>
                <c:pt idx="1618">
                  <c:v>2.1242727573313126E-3</c:v>
                </c:pt>
                <c:pt idx="1619">
                  <c:v>2.1160331003034147E-3</c:v>
                </c:pt>
                <c:pt idx="1620">
                  <c:v>2.1078265142914026E-3</c:v>
                </c:pt>
                <c:pt idx="1621">
                  <c:v>2.0996528601510888E-3</c:v>
                </c:pt>
                <c:pt idx="1622">
                  <c:v>2.0915119993629031E-3</c:v>
                </c:pt>
                <c:pt idx="1623">
                  <c:v>2.0834037940287687E-3</c:v>
                </c:pt>
                <c:pt idx="1624">
                  <c:v>2.0753281068690696E-3</c:v>
                </c:pt>
                <c:pt idx="1625">
                  <c:v>2.0672848012196557E-3</c:v>
                </c:pt>
                <c:pt idx="1626">
                  <c:v>2.0592737410288164E-3</c:v>
                </c:pt>
                <c:pt idx="1627">
                  <c:v>2.0512947908542822E-3</c:v>
                </c:pt>
                <c:pt idx="1628">
                  <c:v>2.0433478158602752E-3</c:v>
                </c:pt>
                <c:pt idx="1629">
                  <c:v>2.0354326818145347E-3</c:v>
                </c:pt>
                <c:pt idx="1630">
                  <c:v>2.0275492550853791E-3</c:v>
                </c:pt>
                <c:pt idx="1631">
                  <c:v>2.0196974026387838E-3</c:v>
                </c:pt>
                <c:pt idx="1632">
                  <c:v>2.0118769920354574E-3</c:v>
                </c:pt>
                <c:pt idx="1633">
                  <c:v>2.0040878914279691E-3</c:v>
                </c:pt>
                <c:pt idx="1634">
                  <c:v>1.9963299695578579E-3</c:v>
                </c:pt>
                <c:pt idx="1635">
                  <c:v>1.9886030957527584E-3</c:v>
                </c:pt>
                <c:pt idx="1636">
                  <c:v>1.9809071399235927E-3</c:v>
                </c:pt>
                <c:pt idx="1637">
                  <c:v>1.9732419725616763E-3</c:v>
                </c:pt>
                <c:pt idx="1638">
                  <c:v>1.965607464735977E-3</c:v>
                </c:pt>
                <c:pt idx="1639">
                  <c:v>1.9580034880902404E-3</c:v>
                </c:pt>
                <c:pt idx="1640">
                  <c:v>1.9504299148402542E-3</c:v>
                </c:pt>
                <c:pt idx="1641">
                  <c:v>1.9428866177710338E-3</c:v>
                </c:pt>
                <c:pt idx="1642">
                  <c:v>1.9353734702341461E-3</c:v>
                </c:pt>
                <c:pt idx="1643">
                  <c:v>1.9278903461448736E-3</c:v>
                </c:pt>
                <c:pt idx="1644">
                  <c:v>1.9204371199795201E-3</c:v>
                </c:pt>
                <c:pt idx="1645">
                  <c:v>1.9130136667727237E-3</c:v>
                </c:pt>
                <c:pt idx="1646">
                  <c:v>1.9056198621147378E-3</c:v>
                </c:pt>
                <c:pt idx="1647">
                  <c:v>1.8982555821487434E-3</c:v>
                </c:pt>
                <c:pt idx="1648">
                  <c:v>1.8909207035682158E-3</c:v>
                </c:pt>
                <c:pt idx="1649">
                  <c:v>1.8836151036142109E-3</c:v>
                </c:pt>
                <c:pt idx="1650">
                  <c:v>1.8763386600727705E-3</c:v>
                </c:pt>
                <c:pt idx="1651">
                  <c:v>1.8690912512722912E-3</c:v>
                </c:pt>
                <c:pt idx="1652">
                  <c:v>1.8618727560808781E-3</c:v>
                </c:pt>
                <c:pt idx="1653">
                  <c:v>1.8546830539038015E-3</c:v>
                </c:pt>
                <c:pt idx="1654">
                  <c:v>1.8475220246808608E-3</c:v>
                </c:pt>
                <c:pt idx="1655">
                  <c:v>1.8403895488838709E-3</c:v>
                </c:pt>
                <c:pt idx="1656">
                  <c:v>1.8332855075140282E-3</c:v>
                </c:pt>
                <c:pt idx="1657">
                  <c:v>1.8262097820994408E-3</c:v>
                </c:pt>
                <c:pt idx="1658">
                  <c:v>1.8191622546925624E-3</c:v>
                </c:pt>
                <c:pt idx="1659">
                  <c:v>1.8121428078676715E-3</c:v>
                </c:pt>
                <c:pt idx="1660">
                  <c:v>1.8051513247183976E-3</c:v>
                </c:pt>
                <c:pt idx="1661">
                  <c:v>1.7981876888552067E-3</c:v>
                </c:pt>
                <c:pt idx="1662">
                  <c:v>1.7912517844029436E-3</c:v>
                </c:pt>
                <c:pt idx="1663">
                  <c:v>1.7843434959983419E-3</c:v>
                </c:pt>
                <c:pt idx="1664">
                  <c:v>1.7774627087875899E-3</c:v>
                </c:pt>
                <c:pt idx="1665">
                  <c:v>1.7706093084239197E-3</c:v>
                </c:pt>
                <c:pt idx="1666">
                  <c:v>1.7637831810651179E-3</c:v>
                </c:pt>
                <c:pt idx="1667">
                  <c:v>1.7569842133711914E-3</c:v>
                </c:pt>
                <c:pt idx="1668">
                  <c:v>1.7502122925019191E-3</c:v>
                </c:pt>
                <c:pt idx="1669">
                  <c:v>1.743467306114473E-3</c:v>
                </c:pt>
                <c:pt idx="1670">
                  <c:v>1.7367491423610506E-3</c:v>
                </c:pt>
                <c:pt idx="1671">
                  <c:v>1.7300576898865302E-3</c:v>
                </c:pt>
                <c:pt idx="1672">
                  <c:v>1.7233928378260792E-3</c:v>
                </c:pt>
                <c:pt idx="1673">
                  <c:v>1.716754475802868E-3</c:v>
                </c:pt>
                <c:pt idx="1674">
                  <c:v>1.7101424939257252E-3</c:v>
                </c:pt>
                <c:pt idx="1675">
                  <c:v>1.7035567827868219E-3</c:v>
                </c:pt>
                <c:pt idx="1676">
                  <c:v>1.6969972334593656E-3</c:v>
                </c:pt>
                <c:pt idx="1677">
                  <c:v>1.6904637374953293E-3</c:v>
                </c:pt>
                <c:pt idx="1678">
                  <c:v>1.6839561869231802E-3</c:v>
                </c:pt>
                <c:pt idx="1679">
                  <c:v>1.6774744742455946E-3</c:v>
                </c:pt>
                <c:pt idx="1680">
                  <c:v>1.6710184924372349E-3</c:v>
                </c:pt>
                <c:pt idx="1681">
                  <c:v>1.6645881349424854E-3</c:v>
                </c:pt>
                <c:pt idx="1682">
                  <c:v>1.6581832956732278E-3</c:v>
                </c:pt>
                <c:pt idx="1683">
                  <c:v>1.6518038690066469E-3</c:v>
                </c:pt>
                <c:pt idx="1684">
                  <c:v>1.6454497497829909E-3</c:v>
                </c:pt>
                <c:pt idx="1685">
                  <c:v>1.6391208333034191E-3</c:v>
                </c:pt>
                <c:pt idx="1686">
                  <c:v>1.6328170153277752E-3</c:v>
                </c:pt>
                <c:pt idx="1687">
                  <c:v>1.6265381920724784E-3</c:v>
                </c:pt>
                <c:pt idx="1688">
                  <c:v>1.6202842602082938E-3</c:v>
                </c:pt>
                <c:pt idx="1689">
                  <c:v>1.6140551168582393E-3</c:v>
                </c:pt>
                <c:pt idx="1690">
                  <c:v>1.6078506595954168E-3</c:v>
                </c:pt>
                <c:pt idx="1691">
                  <c:v>1.601670786440898E-3</c:v>
                </c:pt>
                <c:pt idx="1692">
                  <c:v>1.5955153958616233E-3</c:v>
                </c:pt>
                <c:pt idx="1693">
                  <c:v>1.5893843867682955E-3</c:v>
                </c:pt>
                <c:pt idx="1694">
                  <c:v>1.5832776585132482E-3</c:v>
                </c:pt>
                <c:pt idx="1695">
                  <c:v>1.577195110888426E-3</c:v>
                </c:pt>
                <c:pt idx="1696">
                  <c:v>1.5711366441232726E-3</c:v>
                </c:pt>
                <c:pt idx="1697">
                  <c:v>1.5651021588826753E-3</c:v>
                </c:pt>
                <c:pt idx="1698">
                  <c:v>1.55909155626493E-3</c:v>
                </c:pt>
                <c:pt idx="1699">
                  <c:v>1.5531047377996933E-3</c:v>
                </c:pt>
                <c:pt idx="1700">
                  <c:v>1.5471416054459763E-3</c:v>
                </c:pt>
                <c:pt idx="1701">
                  <c:v>1.5412020615900763E-3</c:v>
                </c:pt>
                <c:pt idx="1702">
                  <c:v>1.5352860090436192E-3</c:v>
                </c:pt>
                <c:pt idx="1703">
                  <c:v>1.5293933510415446E-3</c:v>
                </c:pt>
                <c:pt idx="1704">
                  <c:v>1.5235239912401112E-3</c:v>
                </c:pt>
                <c:pt idx="1705">
                  <c:v>1.5176778337149448E-3</c:v>
                </c:pt>
                <c:pt idx="1706">
                  <c:v>1.5118547829590528E-3</c:v>
                </c:pt>
                <c:pt idx="1707">
                  <c:v>1.5060547438808666E-3</c:v>
                </c:pt>
                <c:pt idx="1708">
                  <c:v>1.5002776218023103E-3</c:v>
                </c:pt>
                <c:pt idx="1709">
                  <c:v>1.4945233224568522E-3</c:v>
                </c:pt>
                <c:pt idx="1710">
                  <c:v>1.4887917519875822E-3</c:v>
                </c:pt>
                <c:pt idx="1711">
                  <c:v>1.4830828169453073E-3</c:v>
                </c:pt>
                <c:pt idx="1712">
                  <c:v>1.4773964242866401E-3</c:v>
                </c:pt>
                <c:pt idx="1713">
                  <c:v>1.4717324813720862E-3</c:v>
                </c:pt>
                <c:pt idx="1714">
                  <c:v>1.466090895964178E-3</c:v>
                </c:pt>
                <c:pt idx="1715">
                  <c:v>1.4604715762255964E-3</c:v>
                </c:pt>
                <c:pt idx="1716">
                  <c:v>1.4548744307172879E-3</c:v>
                </c:pt>
                <c:pt idx="1717">
                  <c:v>1.4492993683966244E-3</c:v>
                </c:pt>
                <c:pt idx="1718">
                  <c:v>1.4437462986155464E-3</c:v>
                </c:pt>
                <c:pt idx="1719">
                  <c:v>1.4382151311187396E-3</c:v>
                </c:pt>
                <c:pt idx="1720">
                  <c:v>1.4327057760417684E-3</c:v>
                </c:pt>
                <c:pt idx="1721">
                  <c:v>1.4272181439093088E-3</c:v>
                </c:pt>
                <c:pt idx="1722">
                  <c:v>1.4217521456332837E-3</c:v>
                </c:pt>
                <c:pt idx="1723">
                  <c:v>1.4163076925111163E-3</c:v>
                </c:pt>
                <c:pt idx="1724">
                  <c:v>1.4108846962238722E-3</c:v>
                </c:pt>
                <c:pt idx="1725">
                  <c:v>1.4054830688345528E-3</c:v>
                </c:pt>
                <c:pt idx="1726">
                  <c:v>1.4001027227862678E-3</c:v>
                </c:pt>
                <c:pt idx="1727">
                  <c:v>1.394743570900477E-3</c:v>
                </c:pt>
                <c:pt idx="1728">
                  <c:v>1.3894055263752477E-3</c:v>
                </c:pt>
                <c:pt idx="1729">
                  <c:v>1.3840885027835213E-3</c:v>
                </c:pt>
                <c:pt idx="1730">
                  <c:v>1.3787924140713252E-3</c:v>
                </c:pt>
                <c:pt idx="1731">
                  <c:v>1.3735171745560943E-3</c:v>
                </c:pt>
                <c:pt idx="1732">
                  <c:v>1.368262698924936E-3</c:v>
                </c:pt>
                <c:pt idx="1733">
                  <c:v>1.36302890223291E-3</c:v>
                </c:pt>
                <c:pt idx="1734">
                  <c:v>1.3578156999013264E-3</c:v>
                </c:pt>
                <c:pt idx="1735">
                  <c:v>1.3526230077160531E-3</c:v>
                </c:pt>
                <c:pt idx="1736">
                  <c:v>1.347450741825843E-3</c:v>
                </c:pt>
                <c:pt idx="1737">
                  <c:v>1.3422988187406324E-3</c:v>
                </c:pt>
                <c:pt idx="1738">
                  <c:v>1.3371671553299009E-3</c:v>
                </c:pt>
                <c:pt idx="1739">
                  <c:v>1.332055668820986E-3</c:v>
                </c:pt>
                <c:pt idx="1740">
                  <c:v>1.3269642767974315E-3</c:v>
                </c:pt>
                <c:pt idx="1741">
                  <c:v>1.321892897197382E-3</c:v>
                </c:pt>
                <c:pt idx="1742">
                  <c:v>1.3168414483118926E-3</c:v>
                </c:pt>
                <c:pt idx="1743">
                  <c:v>1.3118098487833287E-3</c:v>
                </c:pt>
                <c:pt idx="1744">
                  <c:v>1.3067980176037727E-3</c:v>
                </c:pt>
                <c:pt idx="1745">
                  <c:v>1.3018058741133679E-3</c:v>
                </c:pt>
                <c:pt idx="1746">
                  <c:v>1.2968333379987332E-3</c:v>
                </c:pt>
                <c:pt idx="1747">
                  <c:v>1.2918803292913754E-3</c:v>
                </c:pt>
                <c:pt idx="1748">
                  <c:v>1.2869467683661155E-3</c:v>
                </c:pt>
                <c:pt idx="1749">
                  <c:v>1.2820325759394645E-3</c:v>
                </c:pt>
                <c:pt idx="1750">
                  <c:v>1.2771376730680913E-3</c:v>
                </c:pt>
                <c:pt idx="1751">
                  <c:v>1.2722619811472743E-3</c:v>
                </c:pt>
                <c:pt idx="1752">
                  <c:v>1.2674054219092865E-3</c:v>
                </c:pt>
                <c:pt idx="1753">
                  <c:v>1.2625679174219126E-3</c:v>
                </c:pt>
                <c:pt idx="1754">
                  <c:v>1.2577493900868648E-3</c:v>
                </c:pt>
                <c:pt idx="1755">
                  <c:v>1.252949762638273E-3</c:v>
                </c:pt>
                <c:pt idx="1756">
                  <c:v>1.2481689581411569E-3</c:v>
                </c:pt>
                <c:pt idx="1757">
                  <c:v>1.2434068999899216E-3</c:v>
                </c:pt>
                <c:pt idx="1758">
                  <c:v>1.2386635119068187E-3</c:v>
                </c:pt>
                <c:pt idx="1759">
                  <c:v>1.2339387179404633E-3</c:v>
                </c:pt>
                <c:pt idx="1760">
                  <c:v>1.2292324424643571E-3</c:v>
                </c:pt>
                <c:pt idx="1761">
                  <c:v>1.2245446101753683E-3</c:v>
                </c:pt>
                <c:pt idx="1762">
                  <c:v>1.2198751460922722E-3</c:v>
                </c:pt>
                <c:pt idx="1763">
                  <c:v>1.2152239755542841E-3</c:v>
                </c:pt>
                <c:pt idx="1764">
                  <c:v>1.2105910242195931E-3</c:v>
                </c:pt>
                <c:pt idx="1765">
                  <c:v>1.2059762180638878E-3</c:v>
                </c:pt>
                <c:pt idx="1766">
                  <c:v>1.2013794833789229E-3</c:v>
                </c:pt>
                <c:pt idx="1767">
                  <c:v>1.1968007467710806E-3</c:v>
                </c:pt>
                <c:pt idx="1768">
                  <c:v>1.1922399351599214E-3</c:v>
                </c:pt>
                <c:pt idx="1769">
                  <c:v>1.1876969757767626E-3</c:v>
                </c:pt>
                <c:pt idx="1770">
                  <c:v>1.183171796163269E-3</c:v>
                </c:pt>
                <c:pt idx="1771">
                  <c:v>1.1786643241700259E-3</c:v>
                </c:pt>
                <c:pt idx="1772">
                  <c:v>1.1741744879551277E-3</c:v>
                </c:pt>
                <c:pt idx="1773">
                  <c:v>1.1697022159827795E-3</c:v>
                </c:pt>
                <c:pt idx="1774">
                  <c:v>1.1652474370219298E-3</c:v>
                </c:pt>
                <c:pt idx="1775">
                  <c:v>1.1608100801448436E-3</c:v>
                </c:pt>
                <c:pt idx="1776">
                  <c:v>1.1563900747257592E-3</c:v>
                </c:pt>
                <c:pt idx="1777">
                  <c:v>1.1519873504394977E-3</c:v>
                </c:pt>
                <c:pt idx="1778">
                  <c:v>1.1476018372600972E-3</c:v>
                </c:pt>
                <c:pt idx="1779">
                  <c:v>1.1432334654594559E-3</c:v>
                </c:pt>
                <c:pt idx="1780">
                  <c:v>1.138882165605993E-3</c:v>
                </c:pt>
                <c:pt idx="1781">
                  <c:v>1.1345478685632743E-3</c:v>
                </c:pt>
                <c:pt idx="1782">
                  <c:v>1.1302305054887015E-3</c:v>
                </c:pt>
                <c:pt idx="1783">
                  <c:v>1.1259300078321774E-3</c:v>
                </c:pt>
                <c:pt idx="1784">
                  <c:v>1.1216463073347646E-3</c:v>
                </c:pt>
                <c:pt idx="1785">
                  <c:v>1.1173793360273675E-3</c:v>
                </c:pt>
                <c:pt idx="1786">
                  <c:v>1.1131290262294377E-3</c:v>
                </c:pt>
                <c:pt idx="1787">
                  <c:v>1.1088953105476544E-3</c:v>
                </c:pt>
                <c:pt idx="1788">
                  <c:v>1.1046781218746213E-3</c:v>
                </c:pt>
                <c:pt idx="1789">
                  <c:v>1.1004773933875908E-3</c:v>
                </c:pt>
                <c:pt idx="1790">
                  <c:v>1.096293058547159E-3</c:v>
                </c:pt>
                <c:pt idx="1791">
                  <c:v>1.0921250510959872E-3</c:v>
                </c:pt>
                <c:pt idx="1792">
                  <c:v>1.0879733050575494E-3</c:v>
                </c:pt>
                <c:pt idx="1793">
                  <c:v>1.0838377547348237E-3</c:v>
                </c:pt>
                <c:pt idx="1794">
                  <c:v>1.0797183347090666E-3</c:v>
                </c:pt>
                <c:pt idx="1795">
                  <c:v>1.0756149798385529E-3</c:v>
                </c:pt>
                <c:pt idx="1796">
                  <c:v>1.0715276252573035E-3</c:v>
                </c:pt>
                <c:pt idx="1797">
                  <c:v>1.0674562063738601E-3</c:v>
                </c:pt>
                <c:pt idx="1798">
                  <c:v>1.0634006588700509E-3</c:v>
                </c:pt>
                <c:pt idx="1799">
                  <c:v>1.0593609186997485E-3</c:v>
                </c:pt>
                <c:pt idx="1800">
                  <c:v>1.0553369220876426E-3</c:v>
                </c:pt>
                <c:pt idx="1801">
                  <c:v>1.0513286055280385E-3</c:v>
                </c:pt>
                <c:pt idx="1802">
                  <c:v>1.0473359057836234E-3</c:v>
                </c:pt>
                <c:pt idx="1803">
                  <c:v>1.0433587598842843E-3</c:v>
                </c:pt>
                <c:pt idx="1804">
                  <c:v>1.0393971051258671E-3</c:v>
                </c:pt>
                <c:pt idx="1805">
                  <c:v>1.0354508790690197E-3</c:v>
                </c:pt>
                <c:pt idx="1806">
                  <c:v>1.0315200195379784E-3</c:v>
                </c:pt>
                <c:pt idx="1807">
                  <c:v>1.0276044646193975E-3</c:v>
                </c:pt>
                <c:pt idx="1808">
                  <c:v>1.023704152661173E-3</c:v>
                </c:pt>
                <c:pt idx="1809">
                  <c:v>1.0198190222712527E-3</c:v>
                </c:pt>
                <c:pt idx="1810">
                  <c:v>1.0159490123164761E-3</c:v>
                </c:pt>
                <c:pt idx="1811">
                  <c:v>1.0120940619214316E-3</c:v>
                </c:pt>
                <c:pt idx="1812">
                  <c:v>1.0082541104672721E-3</c:v>
                </c:pt>
                <c:pt idx="1813">
                  <c:v>1.0044290975905873E-3</c:v>
                </c:pt>
                <c:pt idx="1814">
                  <c:v>1.0006189631822479E-3</c:v>
                </c:pt>
                <c:pt idx="1815">
                  <c:v>9.9682364738627391E-4</c:v>
                </c:pt>
                <c:pt idx="1816">
                  <c:v>9.9304309059870441E-4</c:v>
                </c:pt>
                <c:pt idx="1817">
                  <c:v>9.8927723346644496E-4</c:v>
                </c:pt>
                <c:pt idx="1818">
                  <c:v>9.8552601688617846E-4</c:v>
                </c:pt>
                <c:pt idx="1819">
                  <c:v>9.8178938200323054E-4</c:v>
                </c:pt>
                <c:pt idx="1820">
                  <c:v>9.7806727021045839E-4</c:v>
                </c:pt>
                <c:pt idx="1821">
                  <c:v>9.7435962314715589E-4</c:v>
                </c:pt>
                <c:pt idx="1822">
                  <c:v>9.7066638269793174E-4</c:v>
                </c:pt>
                <c:pt idx="1823">
                  <c:v>9.669874909916436E-4</c:v>
                </c:pt>
                <c:pt idx="1824">
                  <c:v>9.6332289040027745E-4</c:v>
                </c:pt>
                <c:pt idx="1825">
                  <c:v>9.5967252353787804E-4</c:v>
                </c:pt>
                <c:pt idx="1826">
                  <c:v>9.5603633325948138E-4</c:v>
                </c:pt>
                <c:pt idx="1827">
                  <c:v>9.5241426266000166E-4</c:v>
                </c:pt>
                <c:pt idx="1828">
                  <c:v>9.4880625507322335E-4</c:v>
                </c:pt>
                <c:pt idx="1829">
                  <c:v>9.452122540706692E-4</c:v>
                </c:pt>
                <c:pt idx="1830">
                  <c:v>9.4163220346059155E-4</c:v>
                </c:pt>
                <c:pt idx="1831">
                  <c:v>9.3806604728689021E-4</c:v>
                </c:pt>
                <c:pt idx="1832">
                  <c:v>9.3451372982808142E-4</c:v>
                </c:pt>
                <c:pt idx="1833">
                  <c:v>9.3097519559623421E-4</c:v>
                </c:pt>
                <c:pt idx="1834">
                  <c:v>9.2745038933596236E-4</c:v>
                </c:pt>
                <c:pt idx="1835">
                  <c:v>9.2393925602336584E-4</c:v>
                </c:pt>
                <c:pt idx="1836">
                  <c:v>9.2044174086499937E-4</c:v>
                </c:pt>
                <c:pt idx="1837">
                  <c:v>9.1695778929686911E-4</c:v>
                </c:pt>
                <c:pt idx="1838">
                  <c:v>9.1348734698339193E-4</c:v>
                </c:pt>
                <c:pt idx="1839">
                  <c:v>9.1003035981640176E-4</c:v>
                </c:pt>
                <c:pt idx="1840">
                  <c:v>9.0658677391412552E-4</c:v>
                </c:pt>
                <c:pt idx="1841">
                  <c:v>9.0315653562018493E-4</c:v>
                </c:pt>
                <c:pt idx="1842">
                  <c:v>8.9973959150259765E-4</c:v>
                </c:pt>
                <c:pt idx="1843">
                  <c:v>8.9633588835278007E-4</c:v>
                </c:pt>
                <c:pt idx="1844">
                  <c:v>8.9294537318455674E-4</c:v>
                </c:pt>
                <c:pt idx="1845">
                  <c:v>8.8956799323317297E-4</c:v>
                </c:pt>
                <c:pt idx="1846">
                  <c:v>8.8620369595432793E-4</c:v>
                </c:pt>
                <c:pt idx="1847">
                  <c:v>8.8285242902317934E-4</c:v>
                </c:pt>
                <c:pt idx="1848">
                  <c:v>8.7951414033338518E-4</c:v>
                </c:pt>
                <c:pt idx="1849">
                  <c:v>8.7618877799613992E-4</c:v>
                </c:pt>
                <c:pt idx="1850">
                  <c:v>8.728762903391894E-4</c:v>
                </c:pt>
                <c:pt idx="1851">
                  <c:v>8.6957662590591114E-4</c:v>
                </c:pt>
                <c:pt idx="1852">
                  <c:v>8.6628973345432105E-4</c:v>
                </c:pt>
                <c:pt idx="1853">
                  <c:v>8.6301556195616071E-4</c:v>
                </c:pt>
                <c:pt idx="1854">
                  <c:v>8.5975406059593008E-4</c:v>
                </c:pt>
                <c:pt idx="1855">
                  <c:v>8.5650517876995807E-4</c:v>
                </c:pt>
                <c:pt idx="1856">
                  <c:v>8.532688660854615E-4</c:v>
                </c:pt>
                <c:pt idx="1857">
                  <c:v>8.5004507235962611E-4</c:v>
                </c:pt>
                <c:pt idx="1858">
                  <c:v>8.4683374761866474E-4</c:v>
                </c:pt>
                <c:pt idx="1859">
                  <c:v>8.4363484209690675E-4</c:v>
                </c:pt>
                <c:pt idx="1860">
                  <c:v>8.4044830623588999E-4</c:v>
                </c:pt>
                <c:pt idx="1861">
                  <c:v>8.3727409068341991E-4</c:v>
                </c:pt>
                <c:pt idx="1862">
                  <c:v>8.3411214629269001E-4</c:v>
                </c:pt>
                <c:pt idx="1863">
                  <c:v>8.3096242412135661E-4</c:v>
                </c:pt>
                <c:pt idx="1864">
                  <c:v>8.2782487543065202E-4</c:v>
                </c:pt>
                <c:pt idx="1865">
                  <c:v>8.2469945168447847E-4</c:v>
                </c:pt>
                <c:pt idx="1866">
                  <c:v>8.2158610454854258E-4</c:v>
                </c:pt>
                <c:pt idx="1867">
                  <c:v>8.184847858894223E-4</c:v>
                </c:pt>
                <c:pt idx="1868">
                  <c:v>8.1539544777372447E-4</c:v>
                </c:pt>
                <c:pt idx="1869">
                  <c:v>8.1231804246719341E-4</c:v>
                </c:pt>
                <c:pt idx="1870">
                  <c:v>8.0925252243382406E-4</c:v>
                </c:pt>
                <c:pt idx="1871">
                  <c:v>8.0619884033501343E-4</c:v>
                </c:pt>
                <c:pt idx="1872">
                  <c:v>8.0315694902867712E-4</c:v>
                </c:pt>
                <c:pt idx="1873">
                  <c:v>8.0012680156839398E-4</c:v>
                </c:pt>
                <c:pt idx="1874">
                  <c:v>7.9710835120253801E-4</c:v>
                </c:pt>
                <c:pt idx="1875">
                  <c:v>7.9410155137345055E-4</c:v>
                </c:pt>
                <c:pt idx="1876">
                  <c:v>7.9110635571655828E-4</c:v>
                </c:pt>
                <c:pt idx="1877">
                  <c:v>7.8812271805954242E-4</c:v>
                </c:pt>
                <c:pt idx="1878">
                  <c:v>7.8515059242149443E-4</c:v>
                </c:pt>
                <c:pt idx="1879">
                  <c:v>7.8218993301208879E-4</c:v>
                </c:pt>
                <c:pt idx="1880">
                  <c:v>7.7924069423072927E-4</c:v>
                </c:pt>
                <c:pt idx="1881">
                  <c:v>7.7630283066572325E-4</c:v>
                </c:pt>
                <c:pt idx="1882">
                  <c:v>7.7337629709347514E-4</c:v>
                </c:pt>
                <c:pt idx="1883">
                  <c:v>7.7046104847763061E-4</c:v>
                </c:pt>
                <c:pt idx="1884">
                  <c:v>7.6755703996828615E-4</c:v>
                </c:pt>
                <c:pt idx="1885">
                  <c:v>7.6466422690116482E-4</c:v>
                </c:pt>
                <c:pt idx="1886">
                  <c:v>7.6178256479679746E-4</c:v>
                </c:pt>
                <c:pt idx="1887">
                  <c:v>7.589120093597269E-4</c:v>
                </c:pt>
                <c:pt idx="1888">
                  <c:v>7.5605251647769417E-4</c:v>
                </c:pt>
                <c:pt idx="1889">
                  <c:v>7.5320404222085555E-4</c:v>
                </c:pt>
                <c:pt idx="1890">
                  <c:v>7.50366542840966E-4</c:v>
                </c:pt>
                <c:pt idx="1891">
                  <c:v>7.4753997477058898E-4</c:v>
                </c:pt>
                <c:pt idx="1892">
                  <c:v>7.4472429462233878E-4</c:v>
                </c:pt>
                <c:pt idx="1893">
                  <c:v>7.4191945918805071E-4</c:v>
                </c:pt>
                <c:pt idx="1894">
                  <c:v>7.3912542543803168E-4</c:v>
                </c:pt>
                <c:pt idx="1895">
                  <c:v>7.3634215052026917E-4</c:v>
                </c:pt>
                <c:pt idx="1896">
                  <c:v>7.335695917596608E-4</c:v>
                </c:pt>
                <c:pt idx="1897">
                  <c:v>7.308077066572416E-4</c:v>
                </c:pt>
                <c:pt idx="1898">
                  <c:v>7.2805645288942793E-4</c:v>
                </c:pt>
                <c:pt idx="1899">
                  <c:v>7.2531578830724048E-4</c:v>
                </c:pt>
                <c:pt idx="1900">
                  <c:v>7.2258567093554744E-4</c:v>
                </c:pt>
                <c:pt idx="1901">
                  <c:v>7.1986605897231943E-4</c:v>
                </c:pt>
                <c:pt idx="1902">
                  <c:v>7.1715691078785664E-4</c:v>
                </c:pt>
                <c:pt idx="1903">
                  <c:v>7.1445818492406744E-4</c:v>
                </c:pt>
                <c:pt idx="1904">
                  <c:v>7.117698400936959E-4</c:v>
                </c:pt>
                <c:pt idx="1905">
                  <c:v>7.0909183517960258E-4</c:v>
                </c:pt>
                <c:pt idx="1906">
                  <c:v>7.0642412923400402E-4</c:v>
                </c:pt>
                <c:pt idx="1907">
                  <c:v>7.0376668147775106E-4</c:v>
                </c:pt>
                <c:pt idx="1908">
                  <c:v>7.0111945129960689E-4</c:v>
                </c:pt>
                <c:pt idx="1909">
                  <c:v>6.9848239825548723E-4</c:v>
                </c:pt>
                <c:pt idx="1910">
                  <c:v>6.9585548206776732E-4</c:v>
                </c:pt>
                <c:pt idx="1911">
                  <c:v>6.9323866262454919E-4</c:v>
                </c:pt>
                <c:pt idx="1912">
                  <c:v>6.9063189997893625E-4</c:v>
                </c:pt>
                <c:pt idx="1913">
                  <c:v>6.8803515434832387E-4</c:v>
                </c:pt>
                <c:pt idx="1914">
                  <c:v>6.854483861136961E-4</c:v>
                </c:pt>
                <c:pt idx="1915">
                  <c:v>6.8287155581889291E-4</c:v>
                </c:pt>
                <c:pt idx="1916">
                  <c:v>6.8030462416994344E-4</c:v>
                </c:pt>
                <c:pt idx="1917">
                  <c:v>6.7774755203433255E-4</c:v>
                </c:pt>
                <c:pt idx="1918">
                  <c:v>6.7520030044030928E-4</c:v>
                </c:pt>
                <c:pt idx="1919">
                  <c:v>6.7266283057619742E-4</c:v>
                </c:pt>
                <c:pt idx="1920">
                  <c:v>6.7013510378970446E-4</c:v>
                </c:pt>
                <c:pt idx="1921">
                  <c:v>6.6761708158722234E-4</c:v>
                </c:pt>
                <c:pt idx="1922">
                  <c:v>6.6510872563315413E-4</c:v>
                </c:pt>
                <c:pt idx="1923">
                  <c:v>6.6260999774922101E-4</c:v>
                </c:pt>
                <c:pt idx="1924">
                  <c:v>6.6012085991379993E-4</c:v>
                </c:pt>
                <c:pt idx="1925">
                  <c:v>6.5764127426122239E-4</c:v>
                </c:pt>
                <c:pt idx="1926">
                  <c:v>6.5517120308111591E-4</c:v>
                </c:pt>
                <c:pt idx="1927">
                  <c:v>6.5271060881774289E-4</c:v>
                </c:pt>
                <c:pt idx="1928">
                  <c:v>6.5025945406931333E-4</c:v>
                </c:pt>
                <c:pt idx="1929">
                  <c:v>6.4781770158733344E-4</c:v>
                </c:pt>
                <c:pt idx="1930">
                  <c:v>6.4538531427595059E-4</c:v>
                </c:pt>
                <c:pt idx="1931">
                  <c:v>6.4296225519127291E-4</c:v>
                </c:pt>
                <c:pt idx="1932">
                  <c:v>6.4054848754073977E-4</c:v>
                </c:pt>
                <c:pt idx="1933">
                  <c:v>6.3814397468246243E-4</c:v>
                </c:pt>
                <c:pt idx="1934">
                  <c:v>6.3574868012456235E-4</c:v>
                </c:pt>
                <c:pt idx="1935">
                  <c:v>6.3336256752454228E-4</c:v>
                </c:pt>
                <c:pt idx="1936">
                  <c:v>6.3098560068863753E-4</c:v>
                </c:pt>
                <c:pt idx="1937">
                  <c:v>6.2861774357117614E-4</c:v>
                </c:pt>
                <c:pt idx="1938">
                  <c:v>6.2625896027393912E-4</c:v>
                </c:pt>
                <c:pt idx="1939">
                  <c:v>6.2390921504552877E-4</c:v>
                </c:pt>
                <c:pt idx="1940">
                  <c:v>6.2156847228074334E-4</c:v>
                </c:pt>
                <c:pt idx="1941">
                  <c:v>6.1923669651993321E-4</c:v>
                </c:pt>
                <c:pt idx="1942">
                  <c:v>6.1691385244839797E-4</c:v>
                </c:pt>
                <c:pt idx="1943">
                  <c:v>6.145999048957412E-4</c:v>
                </c:pt>
                <c:pt idx="1944">
                  <c:v>6.1229481883527562E-4</c:v>
                </c:pt>
                <c:pt idx="1945">
                  <c:v>6.0999855938338049E-4</c:v>
                </c:pt>
                <c:pt idx="1946">
                  <c:v>6.0771109179890348E-4</c:v>
                </c:pt>
                <c:pt idx="1947">
                  <c:v>6.0543238148254698E-4</c:v>
                </c:pt>
                <c:pt idx="1948">
                  <c:v>6.0316239397625968E-4</c:v>
                </c:pt>
                <c:pt idx="1949">
                  <c:v>6.0090109496262938E-4</c:v>
                </c:pt>
                <c:pt idx="1950">
                  <c:v>5.9864845026428345E-4</c:v>
                </c:pt>
                <c:pt idx="1951">
                  <c:v>5.9640442584328449E-4</c:v>
                </c:pt>
                <c:pt idx="1952">
                  <c:v>5.9416898780053338E-4</c:v>
                </c:pt>
                <c:pt idx="1953">
                  <c:v>5.9194210237518009E-4</c:v>
                </c:pt>
                <c:pt idx="1954">
                  <c:v>5.8972373594403196E-4</c:v>
                </c:pt>
                <c:pt idx="1955">
                  <c:v>5.875138550209513E-4</c:v>
                </c:pt>
                <c:pt idx="1956">
                  <c:v>5.8531242625628965E-4</c:v>
                </c:pt>
                <c:pt idx="1957">
                  <c:v>5.8311941643629061E-4</c:v>
                </c:pt>
                <c:pt idx="1958">
                  <c:v>5.8093479248250536E-4</c:v>
                </c:pt>
                <c:pt idx="1959">
                  <c:v>5.7875852145122819E-4</c:v>
                </c:pt>
                <c:pt idx="1960">
                  <c:v>5.7659057053290757E-4</c:v>
                </c:pt>
                <c:pt idx="1961">
                  <c:v>5.7443090705158024E-4</c:v>
                </c:pt>
                <c:pt idx="1962">
                  <c:v>5.7227949846430464E-4</c:v>
                </c:pt>
                <c:pt idx="1963">
                  <c:v>5.7013631236057952E-4</c:v>
                </c:pt>
                <c:pt idx="1964">
                  <c:v>5.6800131646178847E-4</c:v>
                </c:pt>
                <c:pt idx="1965">
                  <c:v>5.6587447862063451E-4</c:v>
                </c:pt>
                <c:pt idx="1966">
                  <c:v>5.6375576682058651E-4</c:v>
                </c:pt>
                <c:pt idx="1967">
                  <c:v>5.6164514917530161E-4</c:v>
                </c:pt>
                <c:pt idx="1968">
                  <c:v>5.5954259392810017E-4</c:v>
                </c:pt>
                <c:pt idx="1969">
                  <c:v>5.5744806945138181E-4</c:v>
                </c:pt>
                <c:pt idx="1970">
                  <c:v>5.5536154424610205E-4</c:v>
                </c:pt>
                <c:pt idx="1971">
                  <c:v>5.5328298694120584E-4</c:v>
                </c:pt>
                <c:pt idx="1972">
                  <c:v>5.5121236629309225E-4</c:v>
                </c:pt>
                <c:pt idx="1973">
                  <c:v>5.4914965118506309E-4</c:v>
                </c:pt>
                <c:pt idx="1974">
                  <c:v>5.4709481062679326E-4</c:v>
                </c:pt>
                <c:pt idx="1975">
                  <c:v>5.4504781375379536E-4</c:v>
                </c:pt>
                <c:pt idx="1976">
                  <c:v>5.4300862982685938E-4</c:v>
                </c:pt>
                <c:pt idx="1977">
                  <c:v>5.4097722823155279E-4</c:v>
                </c:pt>
                <c:pt idx="1978">
                  <c:v>5.3895357847766551E-4</c:v>
                </c:pt>
                <c:pt idx="1979">
                  <c:v>5.3693765019869797E-4</c:v>
                </c:pt>
                <c:pt idx="1980">
                  <c:v>5.3492941315131932E-4</c:v>
                </c:pt>
                <c:pt idx="1981">
                  <c:v>5.3292883721486515E-4</c:v>
                </c:pt>
                <c:pt idx="1982">
                  <c:v>5.3093589239079208E-4</c:v>
                </c:pt>
                <c:pt idx="1983">
                  <c:v>5.2895054880218093E-4</c:v>
                </c:pt>
                <c:pt idx="1984">
                  <c:v>5.2697277669320195E-4</c:v>
                </c:pt>
                <c:pt idx="1985">
                  <c:v>5.2500254642861915E-4</c:v>
                </c:pt>
                <c:pt idx="1986">
                  <c:v>5.2303982849326064E-4</c:v>
                </c:pt>
                <c:pt idx="1987">
                  <c:v>5.2108459349152155E-4</c:v>
                </c:pt>
                <c:pt idx="1988">
                  <c:v>5.1913681214685748E-4</c:v>
                </c:pt>
                <c:pt idx="1989">
                  <c:v>5.1719645530126927E-4</c:v>
                </c:pt>
                <c:pt idx="1990">
                  <c:v>5.1526349391480626E-4</c:v>
                </c:pt>
                <c:pt idx="1991">
                  <c:v>5.1333789906507087E-4</c:v>
                </c:pt>
                <c:pt idx="1992">
                  <c:v>5.1141964194671642E-4</c:v>
                </c:pt>
                <c:pt idx="1993">
                  <c:v>5.0950869387094376E-4</c:v>
                </c:pt>
                <c:pt idx="1994">
                  <c:v>5.0760502626502255E-4</c:v>
                </c:pt>
                <c:pt idx="1995">
                  <c:v>5.0570861067179406E-4</c:v>
                </c:pt>
                <c:pt idx="1996">
                  <c:v>5.0381941874917062E-4</c:v>
                </c:pt>
                <c:pt idx="1997">
                  <c:v>5.0193742226967153E-4</c:v>
                </c:pt>
                <c:pt idx="1998">
                  <c:v>5.0006259311991268E-4</c:v>
                </c:pt>
                <c:pt idx="1999">
                  <c:v>4.9819490330013985E-4</c:v>
                </c:pt>
                <c:pt idx="2000">
                  <c:v>4.9633432492375692E-4</c:v>
                </c:pt>
                <c:pt idx="2001">
                  <c:v>4.944808302168209E-4</c:v>
                </c:pt>
                <c:pt idx="2002">
                  <c:v>4.926343915175877E-4</c:v>
                </c:pt>
                <c:pt idx="2003">
                  <c:v>4.9079498127603224E-4</c:v>
                </c:pt>
                <c:pt idx="2004">
                  <c:v>4.8896257205337213E-4</c:v>
                </c:pt>
                <c:pt idx="2005">
                  <c:v>4.8713713652160127E-4</c:v>
                </c:pt>
                <c:pt idx="2006">
                  <c:v>4.8531864746302877E-4</c:v>
                </c:pt>
                <c:pt idx="2007">
                  <c:v>4.8350707776980111E-4</c:v>
                </c:pt>
                <c:pt idx="2008">
                  <c:v>4.8170240044344634E-4</c:v>
                </c:pt>
                <c:pt idx="2009">
                  <c:v>4.7990458859441162E-4</c:v>
                </c:pt>
                <c:pt idx="2010">
                  <c:v>4.7811361544160556E-4</c:v>
                </c:pt>
                <c:pt idx="2011">
                  <c:v>4.7632945431193123E-4</c:v>
                </c:pt>
                <c:pt idx="2012">
                  <c:v>4.7455207863984555E-4</c:v>
                </c:pt>
                <c:pt idx="2013">
                  <c:v>4.7278146196689716E-4</c:v>
                </c:pt>
                <c:pt idx="2014">
                  <c:v>4.7101757794128056E-4</c:v>
                </c:pt>
                <c:pt idx="2015">
                  <c:v>4.6926040031737733E-4</c:v>
                </c:pt>
                <c:pt idx="2016">
                  <c:v>4.6750990295532131E-4</c:v>
                </c:pt>
                <c:pt idx="2017">
                  <c:v>4.6576605982053991E-4</c:v>
                </c:pt>
                <c:pt idx="2018">
                  <c:v>4.640288449833248E-4</c:v>
                </c:pt>
                <c:pt idx="2019">
                  <c:v>4.622982326183832E-4</c:v>
                </c:pt>
                <c:pt idx="2020">
                  <c:v>4.6057419700440042E-4</c:v>
                </c:pt>
                <c:pt idx="2021">
                  <c:v>4.5885671252359926E-4</c:v>
                </c:pt>
                <c:pt idx="2022">
                  <c:v>4.5714575366131039E-4</c:v>
                </c:pt>
                <c:pt idx="2023">
                  <c:v>4.5544129500553661E-4</c:v>
                </c:pt>
                <c:pt idx="2024">
                  <c:v>4.5374331124651407E-4</c:v>
                </c:pt>
                <c:pt idx="2025">
                  <c:v>4.5205177717629551E-4</c:v>
                </c:pt>
                <c:pt idx="2026">
                  <c:v>4.5036666768832114E-4</c:v>
                </c:pt>
                <c:pt idx="2027">
                  <c:v>4.4868795777698025E-4</c:v>
                </c:pt>
                <c:pt idx="2028">
                  <c:v>4.470156225371955E-4</c:v>
                </c:pt>
                <c:pt idx="2029">
                  <c:v>4.4534963716400899E-4</c:v>
                </c:pt>
                <c:pt idx="2030">
                  <c:v>4.4368997695214672E-4</c:v>
                </c:pt>
                <c:pt idx="2031">
                  <c:v>4.42036617295606E-4</c:v>
                </c:pt>
                <c:pt idx="2032">
                  <c:v>4.403895336872557E-4</c:v>
                </c:pt>
                <c:pt idx="2033">
                  <c:v>4.3874870171838867E-4</c:v>
                </c:pt>
                <c:pt idx="2034">
                  <c:v>4.3711409707833951E-4</c:v>
                </c:pt>
                <c:pt idx="2035">
                  <c:v>4.3548569555405868E-4</c:v>
                </c:pt>
                <c:pt idx="2036">
                  <c:v>4.3386347302970242E-4</c:v>
                </c:pt>
                <c:pt idx="2037">
                  <c:v>4.3224740548623505E-4</c:v>
                </c:pt>
                <c:pt idx="2038">
                  <c:v>4.306374690010125E-4</c:v>
                </c:pt>
                <c:pt idx="2039">
                  <c:v>4.290336397473934E-4</c:v>
                </c:pt>
                <c:pt idx="2040">
                  <c:v>4.2743589399432187E-4</c:v>
                </c:pt>
                <c:pt idx="2041">
                  <c:v>4.2584420810593313E-4</c:v>
                </c:pt>
                <c:pt idx="2042">
                  <c:v>4.2425855854115886E-4</c:v>
                </c:pt>
                <c:pt idx="2043">
                  <c:v>4.2267892185332497E-4</c:v>
                </c:pt>
                <c:pt idx="2044">
                  <c:v>4.2110527468976162E-4</c:v>
                </c:pt>
                <c:pt idx="2045">
                  <c:v>4.1953759379140677E-4</c:v>
                </c:pt>
                <c:pt idx="2046">
                  <c:v>4.1797585599242181E-4</c:v>
                </c:pt>
                <c:pt idx="2047">
                  <c:v>4.1642003821978533E-4</c:v>
                </c:pt>
                <c:pt idx="2048">
                  <c:v>4.1487011749293131E-4</c:v>
                </c:pt>
                <c:pt idx="2049">
                  <c:v>4.1332607092333339E-4</c:v>
                </c:pt>
                <c:pt idx="2050">
                  <c:v>4.1178787571414448E-4</c:v>
                </c:pt>
                <c:pt idx="2051">
                  <c:v>4.1025550915980464E-4</c:v>
                </c:pt>
                <c:pt idx="2052">
                  <c:v>4.0872894864565272E-4</c:v>
                </c:pt>
                <c:pt idx="2053">
                  <c:v>4.0720817164756866E-4</c:v>
                </c:pt>
                <c:pt idx="2054">
                  <c:v>4.0569315573156615E-4</c:v>
                </c:pt>
                <c:pt idx="2055">
                  <c:v>4.0418387855343981E-4</c:v>
                </c:pt>
                <c:pt idx="2056">
                  <c:v>4.0268031785838288E-4</c:v>
                </c:pt>
                <c:pt idx="2057">
                  <c:v>4.0118245148061335E-4</c:v>
                </c:pt>
                <c:pt idx="2058">
                  <c:v>3.9969025734300624E-4</c:v>
                </c:pt>
                <c:pt idx="2059">
                  <c:v>3.9820371345672243E-4</c:v>
                </c:pt>
                <c:pt idx="2060">
                  <c:v>3.967227979208376E-4</c:v>
                </c:pt>
                <c:pt idx="2061">
                  <c:v>3.9524748892198297E-4</c:v>
                </c:pt>
                <c:pt idx="2062">
                  <c:v>3.9377776473397183E-4</c:v>
                </c:pt>
                <c:pt idx="2063">
                  <c:v>3.9231360371744407E-4</c:v>
                </c:pt>
                <c:pt idx="2064">
                  <c:v>3.9085498431950508E-4</c:v>
                </c:pt>
                <c:pt idx="2065">
                  <c:v>3.8940188507336111E-4</c:v>
                </c:pt>
                <c:pt idx="2066">
                  <c:v>3.8795428459796182E-4</c:v>
                </c:pt>
                <c:pt idx="2067">
                  <c:v>3.8651216159764427E-4</c:v>
                </c:pt>
                <c:pt idx="2068">
                  <c:v>3.8507549486178108E-4</c:v>
                </c:pt>
                <c:pt idx="2069">
                  <c:v>3.8364426326442208E-4</c:v>
                </c:pt>
                <c:pt idx="2070">
                  <c:v>3.8221844576394142E-4</c:v>
                </c:pt>
                <c:pt idx="2071">
                  <c:v>3.8079802140270362E-4</c:v>
                </c:pt>
                <c:pt idx="2072">
                  <c:v>3.793829693066852E-4</c:v>
                </c:pt>
                <c:pt idx="2073">
                  <c:v>3.7797326868514903E-4</c:v>
                </c:pt>
                <c:pt idx="2074">
                  <c:v>3.765688988302944E-4</c:v>
                </c:pt>
                <c:pt idx="2075">
                  <c:v>3.7516983911691323E-4</c:v>
                </c:pt>
                <c:pt idx="2076">
                  <c:v>3.7377606900203638E-4</c:v>
                </c:pt>
                <c:pt idx="2077">
                  <c:v>3.723875680246113E-4</c:v>
                </c:pt>
                <c:pt idx="2078">
                  <c:v>3.7100431580514492E-4</c:v>
                </c:pt>
                <c:pt idx="2079">
                  <c:v>3.6962629204537471E-4</c:v>
                </c:pt>
                <c:pt idx="2080">
                  <c:v>3.682534765279256E-4</c:v>
                </c:pt>
                <c:pt idx="2081">
                  <c:v>3.6688584911598652E-4</c:v>
                </c:pt>
                <c:pt idx="2082">
                  <c:v>3.6552338975296062E-4</c:v>
                </c:pt>
                <c:pt idx="2083">
                  <c:v>3.6416607846214533E-4</c:v>
                </c:pt>
                <c:pt idx="2084">
                  <c:v>3.6281389534638993E-4</c:v>
                </c:pt>
                <c:pt idx="2085">
                  <c:v>3.6146682058777938E-4</c:v>
                </c:pt>
                <c:pt idx="2086">
                  <c:v>3.6012483444729433E-4</c:v>
                </c:pt>
                <c:pt idx="2087">
                  <c:v>3.5878791726449462E-4</c:v>
                </c:pt>
                <c:pt idx="2088">
                  <c:v>3.574560494571804E-4</c:v>
                </c:pt>
                <c:pt idx="2089">
                  <c:v>3.5612921152108489E-4</c:v>
                </c:pt>
                <c:pt idx="2090">
                  <c:v>3.5480738402953707E-4</c:v>
                </c:pt>
                <c:pt idx="2091">
                  <c:v>3.5349054763315305E-4</c:v>
                </c:pt>
                <c:pt idx="2092">
                  <c:v>3.5217868305950498E-4</c:v>
                </c:pt>
                <c:pt idx="2093">
                  <c:v>3.5087177111280956E-4</c:v>
                </c:pt>
                <c:pt idx="2094">
                  <c:v>3.4956979267361011E-4</c:v>
                </c:pt>
                <c:pt idx="2095">
                  <c:v>3.4827272869846344E-4</c:v>
                </c:pt>
                <c:pt idx="2096">
                  <c:v>3.4698056021961987E-4</c:v>
                </c:pt>
                <c:pt idx="2097">
                  <c:v>3.4569326834471445E-4</c:v>
                </c:pt>
                <c:pt idx="2098">
                  <c:v>3.4441083425645267E-4</c:v>
                </c:pt>
                <c:pt idx="2099">
                  <c:v>3.4313323921230873E-4</c:v>
                </c:pt>
                <c:pt idx="2100">
                  <c:v>3.4186046454420051E-4</c:v>
                </c:pt>
                <c:pt idx="2101">
                  <c:v>3.4059249165820056E-4</c:v>
                </c:pt>
                <c:pt idx="2102">
                  <c:v>3.3932930203421923E-4</c:v>
                </c:pt>
                <c:pt idx="2103">
                  <c:v>3.3807087722570179E-4</c:v>
                </c:pt>
                <c:pt idx="2104">
                  <c:v>3.3681719885932565E-4</c:v>
                </c:pt>
                <c:pt idx="2105">
                  <c:v>3.3556824863469943E-4</c:v>
                </c:pt>
                <c:pt idx="2106">
                  <c:v>3.3432400832405872E-4</c:v>
                </c:pt>
                <c:pt idx="2107">
                  <c:v>3.3308445977197184E-4</c:v>
                </c:pt>
                <c:pt idx="2108">
                  <c:v>3.3184958489503811E-4</c:v>
                </c:pt>
                <c:pt idx="2109">
                  <c:v>3.3061936568158976E-4</c:v>
                </c:pt>
                <c:pt idx="2110">
                  <c:v>3.2939378419140049E-4</c:v>
                </c:pt>
                <c:pt idx="2111">
                  <c:v>3.2817282255538953E-4</c:v>
                </c:pt>
                <c:pt idx="2112">
                  <c:v>3.2695646297532512E-4</c:v>
                </c:pt>
                <c:pt idx="2113">
                  <c:v>3.2574468772353848E-4</c:v>
                </c:pt>
                <c:pt idx="2114">
                  <c:v>3.2453747914262668E-4</c:v>
                </c:pt>
                <c:pt idx="2115">
                  <c:v>3.2333481964517431E-4</c:v>
                </c:pt>
                <c:pt idx="2116">
                  <c:v>3.2213669171345094E-4</c:v>
                </c:pt>
                <c:pt idx="2117">
                  <c:v>3.2094307789913855E-4</c:v>
                </c:pt>
                <c:pt idx="2118">
                  <c:v>3.197539608230318E-4</c:v>
                </c:pt>
                <c:pt idx="2119">
                  <c:v>3.185693231747664E-4</c:v>
                </c:pt>
                <c:pt idx="2120">
                  <c:v>3.1738914771253308E-4</c:v>
                </c:pt>
                <c:pt idx="2121">
                  <c:v>3.1621341726278501E-4</c:v>
                </c:pt>
                <c:pt idx="2122">
                  <c:v>3.1504211471997741E-4</c:v>
                </c:pt>
                <c:pt idx="2123">
                  <c:v>3.138752230462673E-4</c:v>
                </c:pt>
                <c:pt idx="2124">
                  <c:v>3.127127252712488E-4</c:v>
                </c:pt>
                <c:pt idx="2125">
                  <c:v>3.1155460449167077E-4</c:v>
                </c:pt>
                <c:pt idx="2126">
                  <c:v>3.1040084387116295E-4</c:v>
                </c:pt>
                <c:pt idx="2127">
                  <c:v>3.0925142663995944E-4</c:v>
                </c:pt>
                <c:pt idx="2128">
                  <c:v>3.0810633609463004E-4</c:v>
                </c:pt>
                <c:pt idx="2129">
                  <c:v>3.0696555559779832E-4</c:v>
                </c:pt>
                <c:pt idx="2130">
                  <c:v>3.0582906857788022E-4</c:v>
                </c:pt>
                <c:pt idx="2131">
                  <c:v>3.0469685852881257E-4</c:v>
                </c:pt>
                <c:pt idx="2132">
                  <c:v>3.0356890900977971E-4</c:v>
                </c:pt>
                <c:pt idx="2133">
                  <c:v>3.0244520364494751E-4</c:v>
                </c:pt>
                <c:pt idx="2134">
                  <c:v>3.0132572612319848E-4</c:v>
                </c:pt>
                <c:pt idx="2135">
                  <c:v>3.0021046019787175E-4</c:v>
                </c:pt>
                <c:pt idx="2136">
                  <c:v>2.9909938968648598E-4</c:v>
                </c:pt>
                <c:pt idx="2137">
                  <c:v>2.9799249847048431E-4</c:v>
                </c:pt>
                <c:pt idx="2138">
                  <c:v>2.968897704949743E-4</c:v>
                </c:pt>
                <c:pt idx="2139">
                  <c:v>2.9579118976846678E-4</c:v>
                </c:pt>
                <c:pt idx="2140">
                  <c:v>2.9469674036260477E-4</c:v>
                </c:pt>
                <c:pt idx="2141">
                  <c:v>2.9360640641192752E-4</c:v>
                </c:pt>
                <c:pt idx="2142">
                  <c:v>2.9252017211358852E-4</c:v>
                </c:pt>
                <c:pt idx="2143">
                  <c:v>2.9143802172711624E-4</c:v>
                </c:pt>
                <c:pt idx="2144">
                  <c:v>2.9035993957414913E-4</c:v>
                </c:pt>
                <c:pt idx="2145">
                  <c:v>2.8928591003819228E-4</c:v>
                </c:pt>
                <c:pt idx="2146">
                  <c:v>2.8821591756435E-4</c:v>
                </c:pt>
                <c:pt idx="2147">
                  <c:v>2.8714994665908467E-4</c:v>
                </c:pt>
                <c:pt idx="2148">
                  <c:v>2.8608798188996585E-4</c:v>
                </c:pt>
                <c:pt idx="2149">
                  <c:v>2.8503000788541522E-4</c:v>
                </c:pt>
                <c:pt idx="2150">
                  <c:v>2.8397600933445592E-4</c:v>
                </c:pt>
                <c:pt idx="2151">
                  <c:v>2.8292597098647423E-4</c:v>
                </c:pt>
                <c:pt idx="2152">
                  <c:v>2.8187987765096808E-4</c:v>
                </c:pt>
                <c:pt idx="2153">
                  <c:v>2.8083771419729628E-4</c:v>
                </c:pt>
                <c:pt idx="2154">
                  <c:v>2.7979946555444217E-4</c:v>
                </c:pt>
                <c:pt idx="2155">
                  <c:v>2.7876511671076968E-4</c:v>
                </c:pt>
                <c:pt idx="2156">
                  <c:v>2.7773465271377579E-4</c:v>
                </c:pt>
                <c:pt idx="2157">
                  <c:v>2.7670805866984846E-4</c:v>
                </c:pt>
                <c:pt idx="2158">
                  <c:v>2.7568531974403508E-4</c:v>
                </c:pt>
                <c:pt idx="2159">
                  <c:v>2.746664211597938E-4</c:v>
                </c:pt>
                <c:pt idx="2160">
                  <c:v>2.7365134819876125E-4</c:v>
                </c:pt>
                <c:pt idx="2161">
                  <c:v>2.7264008620051227E-4</c:v>
                </c:pt>
                <c:pt idx="2162">
                  <c:v>2.7163262056232397E-4</c:v>
                </c:pt>
                <c:pt idx="2163">
                  <c:v>2.7062893673894224E-4</c:v>
                </c:pt>
                <c:pt idx="2164">
                  <c:v>2.6962902024234569E-4</c:v>
                </c:pt>
                <c:pt idx="2165">
                  <c:v>2.68632856641512E-4</c:v>
                </c:pt>
                <c:pt idx="2166">
                  <c:v>2.6764043156218858E-4</c:v>
                </c:pt>
                <c:pt idx="2167">
                  <c:v>2.6665173068665866E-4</c:v>
                </c:pt>
                <c:pt idx="2168">
                  <c:v>2.6566673975351237E-4</c:v>
                </c:pt>
                <c:pt idx="2169">
                  <c:v>2.6468544455741613E-4</c:v>
                </c:pt>
                <c:pt idx="2170">
                  <c:v>2.6370783094888513E-4</c:v>
                </c:pt>
                <c:pt idx="2171">
                  <c:v>2.6273388483405723E-4</c:v>
                </c:pt>
                <c:pt idx="2172">
                  <c:v>2.6176359217446277E-4</c:v>
                </c:pt>
                <c:pt idx="2173">
                  <c:v>2.6079693898680605E-4</c:v>
                </c:pt>
                <c:pt idx="2174">
                  <c:v>2.598339113427337E-4</c:v>
                </c:pt>
                <c:pt idx="2175">
                  <c:v>2.5887449536861378E-4</c:v>
                </c:pt>
                <c:pt idx="2176">
                  <c:v>2.5791867724531624E-4</c:v>
                </c:pt>
                <c:pt idx="2177">
                  <c:v>2.5696644320798541E-4</c:v>
                </c:pt>
                <c:pt idx="2178">
                  <c:v>2.5601777954582436E-4</c:v>
                </c:pt>
                <c:pt idx="2179">
                  <c:v>2.5507267260187536E-4</c:v>
                </c:pt>
                <c:pt idx="2180">
                  <c:v>2.5413110877279724E-4</c:v>
                </c:pt>
                <c:pt idx="2181">
                  <c:v>2.53193074508647E-4</c:v>
                </c:pt>
                <c:pt idx="2182">
                  <c:v>2.5225855631267144E-4</c:v>
                </c:pt>
                <c:pt idx="2183">
                  <c:v>2.5132754074108074E-4</c:v>
                </c:pt>
                <c:pt idx="2184">
                  <c:v>2.5040001440283956E-4</c:v>
                </c:pt>
                <c:pt idx="2185">
                  <c:v>2.4947596395944951E-4</c:v>
                </c:pt>
                <c:pt idx="2186">
                  <c:v>2.4855537612474107E-4</c:v>
                </c:pt>
                <c:pt idx="2187">
                  <c:v>2.4763823766465602E-4</c:v>
                </c:pt>
                <c:pt idx="2188">
                  <c:v>2.4672453539703463E-4</c:v>
                </c:pt>
                <c:pt idx="2189">
                  <c:v>2.4581425619141163E-4</c:v>
                </c:pt>
                <c:pt idx="2190">
                  <c:v>2.4490738696880356E-4</c:v>
                </c:pt>
                <c:pt idx="2191">
                  <c:v>2.4400391470149588E-4</c:v>
                </c:pt>
                <c:pt idx="2192">
                  <c:v>2.4310382641284445E-4</c:v>
                </c:pt>
                <c:pt idx="2193">
                  <c:v>2.422071091770567E-4</c:v>
                </c:pt>
                <c:pt idx="2194">
                  <c:v>2.4131375011899518E-4</c:v>
                </c:pt>
                <c:pt idx="2195">
                  <c:v>2.4042373641397068E-4</c:v>
                </c:pt>
                <c:pt idx="2196">
                  <c:v>2.3953705528752909E-4</c:v>
                </c:pt>
                <c:pt idx="2197">
                  <c:v>2.3865369401526173E-4</c:v>
                </c:pt>
                <c:pt idx="2198">
                  <c:v>2.3777363992259187E-4</c:v>
                </c:pt>
                <c:pt idx="2199">
                  <c:v>2.3689688038458056E-4</c:v>
                </c:pt>
                <c:pt idx="2200">
                  <c:v>2.3602340282571563E-4</c:v>
                </c:pt>
                <c:pt idx="2201">
                  <c:v>2.3515319471972362E-4</c:v>
                </c:pt>
                <c:pt idx="2202">
                  <c:v>2.3428624358936114E-4</c:v>
                </c:pt>
                <c:pt idx="2203">
                  <c:v>2.3342253700622207E-4</c:v>
                </c:pt>
                <c:pt idx="2204">
                  <c:v>2.3256206259053601E-4</c:v>
                </c:pt>
                <c:pt idx="2205">
                  <c:v>2.3170480801097714E-4</c:v>
                </c:pt>
                <c:pt idx="2206">
                  <c:v>2.3085076098446254E-4</c:v>
                </c:pt>
                <c:pt idx="2207">
                  <c:v>2.2999990927595785E-4</c:v>
                </c:pt>
                <c:pt idx="2208">
                  <c:v>2.2915224069828462E-4</c:v>
                </c:pt>
                <c:pt idx="2209">
                  <c:v>2.2830774311192976E-4</c:v>
                </c:pt>
                <c:pt idx="2210">
                  <c:v>2.2746640442484732E-4</c:v>
                </c:pt>
                <c:pt idx="2211">
                  <c:v>2.2662821259227076E-4</c:v>
                </c:pt>
                <c:pt idx="2212">
                  <c:v>2.2579315561651662E-4</c:v>
                </c:pt>
                <c:pt idx="2213">
                  <c:v>2.2496122154680513E-4</c:v>
                </c:pt>
                <c:pt idx="2214">
                  <c:v>2.2413239847905619E-4</c:v>
                </c:pt>
                <c:pt idx="2215">
                  <c:v>2.2330667455571231E-4</c:v>
                </c:pt>
                <c:pt idx="2216">
                  <c:v>2.2248403796554708E-4</c:v>
                </c:pt>
                <c:pt idx="2217">
                  <c:v>2.2166447694347663E-4</c:v>
                </c:pt>
                <c:pt idx="2218">
                  <c:v>2.2084797977037798E-4</c:v>
                </c:pt>
                <c:pt idx="2219">
                  <c:v>2.2003453477289491E-4</c:v>
                </c:pt>
                <c:pt idx="2220">
                  <c:v>2.1922413032326351E-4</c:v>
                </c:pt>
                <c:pt idx="2221">
                  <c:v>2.1841675483911971E-4</c:v>
                </c:pt>
                <c:pt idx="2222">
                  <c:v>2.1761239678332387E-4</c:v>
                </c:pt>
                <c:pt idx="2223">
                  <c:v>2.1681104466377289E-4</c:v>
                </c:pt>
                <c:pt idx="2224">
                  <c:v>2.1601268703321923E-4</c:v>
                </c:pt>
                <c:pt idx="2225">
                  <c:v>2.1521731248909411E-4</c:v>
                </c:pt>
                <c:pt idx="2226">
                  <c:v>2.1442490967332048E-4</c:v>
                </c:pt>
                <c:pt idx="2227">
                  <c:v>2.1363546727214277E-4</c:v>
                </c:pt>
                <c:pt idx="2228">
                  <c:v>2.128489740159397E-4</c:v>
                </c:pt>
                <c:pt idx="2229">
                  <c:v>2.120654186790512E-4</c:v>
                </c:pt>
                <c:pt idx="2230">
                  <c:v>2.1128479007959932E-4</c:v>
                </c:pt>
                <c:pt idx="2231">
                  <c:v>2.1050707707931854E-4</c:v>
                </c:pt>
                <c:pt idx="2232">
                  <c:v>2.0973226858336702E-4</c:v>
                </c:pt>
                <c:pt idx="2233">
                  <c:v>2.0896035354016405E-4</c:v>
                </c:pt>
                <c:pt idx="2234">
                  <c:v>2.0819132094120941E-4</c:v>
                </c:pt>
                <c:pt idx="2235">
                  <c:v>2.0742515982091571E-4</c:v>
                </c:pt>
                <c:pt idx="2236">
                  <c:v>2.0666185925642574E-4</c:v>
                </c:pt>
                <c:pt idx="2237">
                  <c:v>2.0590140836745225E-4</c:v>
                </c:pt>
                <c:pt idx="2238">
                  <c:v>2.0514379631610049E-4</c:v>
                </c:pt>
                <c:pt idx="2239">
                  <c:v>2.0438901230669654E-4</c:v>
                </c:pt>
                <c:pt idx="2240">
                  <c:v>2.0363704558561973E-4</c:v>
                </c:pt>
                <c:pt idx="2241">
                  <c:v>2.0288788544113714E-4</c:v>
                </c:pt>
                <c:pt idx="2242">
                  <c:v>2.0214152120322644E-4</c:v>
                </c:pt>
                <c:pt idx="2243">
                  <c:v>2.0139794224341789E-4</c:v>
                </c:pt>
                <c:pt idx="2244">
                  <c:v>2.0065713797462237E-4</c:v>
                </c:pt>
                <c:pt idx="2245">
                  <c:v>1.9991909785096199E-4</c:v>
                </c:pt>
                <c:pt idx="2246">
                  <c:v>1.9918381136761263E-4</c:v>
                </c:pt>
                <c:pt idx="2247">
                  <c:v>1.9845126806063409E-4</c:v>
                </c:pt>
                <c:pt idx="2248">
                  <c:v>1.9772145750680429E-4</c:v>
                </c:pt>
                <c:pt idx="2249">
                  <c:v>1.9699436932346163E-4</c:v>
                </c:pt>
                <c:pt idx="2250">
                  <c:v>1.9626999316833487E-4</c:v>
                </c:pt>
                <c:pt idx="2251">
                  <c:v>1.9554831873938949E-4</c:v>
                </c:pt>
                <c:pt idx="2252">
                  <c:v>1.9482933577465766E-4</c:v>
                </c:pt>
                <c:pt idx="2253">
                  <c:v>1.941130340520843E-4</c:v>
                </c:pt>
                <c:pt idx="2254">
                  <c:v>1.9339940338936181E-4</c:v>
                </c:pt>
                <c:pt idx="2255">
                  <c:v>1.9268843364377618E-4</c:v>
                </c:pt>
                <c:pt idx="2256">
                  <c:v>1.9198011471204142E-4</c:v>
                </c:pt>
                <c:pt idx="2257">
                  <c:v>1.9127443653014912E-4</c:v>
                </c:pt>
                <c:pt idx="2258">
                  <c:v>1.90571389073205E-4</c:v>
                </c:pt>
                <c:pt idx="2259">
                  <c:v>1.8987096235527432E-4</c:v>
                </c:pt>
                <c:pt idx="2260">
                  <c:v>1.8917314642922584E-4</c:v>
                </c:pt>
                <c:pt idx="2261">
                  <c:v>1.884779313865768E-4</c:v>
                </c:pt>
                <c:pt idx="2262">
                  <c:v>1.8778530735733594E-4</c:v>
                </c:pt>
                <c:pt idx="2263">
                  <c:v>1.8709526450985477E-4</c:v>
                </c:pt>
                <c:pt idx="2264">
                  <c:v>1.8640779305066684E-4</c:v>
                </c:pt>
                <c:pt idx="2265">
                  <c:v>1.8572288322433813E-4</c:v>
                </c:pt>
                <c:pt idx="2266">
                  <c:v>1.8504052531331637E-4</c:v>
                </c:pt>
                <c:pt idx="2267">
                  <c:v>1.8436070963777839E-4</c:v>
                </c:pt>
                <c:pt idx="2268">
                  <c:v>1.8368342655547749E-4</c:v>
                </c:pt>
                <c:pt idx="2269">
                  <c:v>1.8300866646159489E-4</c:v>
                </c:pt>
                <c:pt idx="2270">
                  <c:v>1.8233641978858875E-4</c:v>
                </c:pt>
                <c:pt idx="2271">
                  <c:v>1.816666770060478E-4</c:v>
                </c:pt>
                <c:pt idx="2272">
                  <c:v>1.8099942862053936E-4</c:v>
                </c:pt>
                <c:pt idx="2273">
                  <c:v>1.8033466517546049E-4</c:v>
                </c:pt>
                <c:pt idx="2274">
                  <c:v>1.796723772508984E-4</c:v>
                </c:pt>
                <c:pt idx="2275">
                  <c:v>1.7901255546347506E-4</c:v>
                </c:pt>
                <c:pt idx="2276">
                  <c:v>1.7835519046620476E-4</c:v>
                </c:pt>
                <c:pt idx="2277">
                  <c:v>1.7770027294835032E-4</c:v>
                </c:pt>
                <c:pt idx="2278">
                  <c:v>1.7704779363527558E-4</c:v>
                </c:pt>
                <c:pt idx="2279">
                  <c:v>1.763977432883031E-4</c:v>
                </c:pt>
                <c:pt idx="2280">
                  <c:v>1.7575011270456664E-4</c:v>
                </c:pt>
                <c:pt idx="2281">
                  <c:v>1.7510489271687545E-4</c:v>
                </c:pt>
                <c:pt idx="2282">
                  <c:v>1.7446207419356469E-4</c:v>
                </c:pt>
                <c:pt idx="2283">
                  <c:v>1.7382164803835695E-4</c:v>
                </c:pt>
                <c:pt idx="2284">
                  <c:v>1.7318360519021986E-4</c:v>
                </c:pt>
                <c:pt idx="2285">
                  <c:v>1.7254793662322776E-4</c:v>
                </c:pt>
                <c:pt idx="2286">
                  <c:v>1.7191463334641907E-4</c:v>
                </c:pt>
                <c:pt idx="2287">
                  <c:v>1.7128368640365754E-4</c:v>
                </c:pt>
                <c:pt idx="2288">
                  <c:v>1.7065508687349237E-4</c:v>
                </c:pt>
                <c:pt idx="2289">
                  <c:v>1.7002882586902331E-4</c:v>
                </c:pt>
                <c:pt idx="2290">
                  <c:v>1.6940489453775852E-4</c:v>
                </c:pt>
                <c:pt idx="2291">
                  <c:v>1.6878328406147946E-4</c:v>
                </c:pt>
                <c:pt idx="2292">
                  <c:v>1.6816398565610522E-4</c:v>
                </c:pt>
                <c:pt idx="2293">
                  <c:v>1.6754699057155525E-4</c:v>
                </c:pt>
                <c:pt idx="2294">
                  <c:v>1.6693229009160973E-4</c:v>
                </c:pt>
                <c:pt idx="2295">
                  <c:v>1.6631987553378759E-4</c:v>
                </c:pt>
                <c:pt idx="2296">
                  <c:v>1.6570973824919661E-4</c:v>
                </c:pt>
                <c:pt idx="2297">
                  <c:v>1.6510186962240739E-4</c:v>
                </c:pt>
                <c:pt idx="2298">
                  <c:v>1.6449626107132133E-4</c:v>
                </c:pt>
                <c:pt idx="2299">
                  <c:v>1.6389290404703223E-4</c:v>
                </c:pt>
                <c:pt idx="2300">
                  <c:v>1.6329179003370087E-4</c:v>
                </c:pt>
                <c:pt idx="2301">
                  <c:v>1.6269291054841808E-4</c:v>
                </c:pt>
                <c:pt idx="2302">
                  <c:v>1.6209625714107775E-4</c:v>
                </c:pt>
                <c:pt idx="2303">
                  <c:v>1.6150182139424078E-4</c:v>
                </c:pt>
                <c:pt idx="2304">
                  <c:v>1.6090959492301093E-4</c:v>
                </c:pt>
                <c:pt idx="2305">
                  <c:v>1.6031956937490288E-4</c:v>
                </c:pt>
                <c:pt idx="2306">
                  <c:v>1.5973173642971054E-4</c:v>
                </c:pt>
                <c:pt idx="2307">
                  <c:v>1.5914608779938767E-4</c:v>
                </c:pt>
                <c:pt idx="2308">
                  <c:v>1.5856261522790693E-4</c:v>
                </c:pt>
                <c:pt idx="2309">
                  <c:v>1.5798131049114236E-4</c:v>
                </c:pt>
                <c:pt idx="2310">
                  <c:v>1.574021653967398E-4</c:v>
                </c:pt>
                <c:pt idx="2311">
                  <c:v>1.5682517178399046E-4</c:v>
                </c:pt>
                <c:pt idx="2312">
                  <c:v>1.5625032152370412E-4</c:v>
                </c:pt>
                <c:pt idx="2313">
                  <c:v>1.5567760651808349E-4</c:v>
                </c:pt>
                <c:pt idx="2314">
                  <c:v>1.5510701870060606E-4</c:v>
                </c:pt>
                <c:pt idx="2315">
                  <c:v>1.5453855003588971E-4</c:v>
                </c:pt>
                <c:pt idx="2316">
                  <c:v>1.5397219251957444E-4</c:v>
                </c:pt>
                <c:pt idx="2317">
                  <c:v>1.5340793817820045E-4</c:v>
                </c:pt>
                <c:pt idx="2318">
                  <c:v>1.5284577906908269E-4</c:v>
                </c:pt>
                <c:pt idx="2319">
                  <c:v>1.5228570728018879E-4</c:v>
                </c:pt>
                <c:pt idx="2320">
                  <c:v>1.5172771493002189E-4</c:v>
                </c:pt>
                <c:pt idx="2321">
                  <c:v>1.5117179416749047E-4</c:v>
                </c:pt>
                <c:pt idx="2322">
                  <c:v>1.5061793717179706E-4</c:v>
                </c:pt>
                <c:pt idx="2323">
                  <c:v>1.5006613615231267E-4</c:v>
                </c:pt>
                <c:pt idx="2324">
                  <c:v>1.4951638334845607E-4</c:v>
                </c:pt>
                <c:pt idx="2325">
                  <c:v>1.4896867102958262E-4</c:v>
                </c:pt>
                <c:pt idx="2326">
                  <c:v>1.4842299149485315E-4</c:v>
                </c:pt>
                <c:pt idx="2327">
                  <c:v>1.478793370731265E-4</c:v>
                </c:pt>
                <c:pt idx="2328">
                  <c:v>1.473377001228393E-4</c:v>
                </c:pt>
                <c:pt idx="2329">
                  <c:v>1.4679807303188313E-4</c:v>
                </c:pt>
                <c:pt idx="2330">
                  <c:v>1.4626044821749293E-4</c:v>
                </c:pt>
                <c:pt idx="2331">
                  <c:v>1.4572481812613039E-4</c:v>
                </c:pt>
                <c:pt idx="2332">
                  <c:v>1.4519117523336739E-4</c:v>
                </c:pt>
                <c:pt idx="2333">
                  <c:v>1.4465951204377009E-4</c:v>
                </c:pt>
                <c:pt idx="2334">
                  <c:v>1.4412982109078543E-4</c:v>
                </c:pt>
                <c:pt idx="2335">
                  <c:v>1.4360209493662537E-4</c:v>
                </c:pt>
                <c:pt idx="2336">
                  <c:v>1.430763261721521E-4</c:v>
                </c:pt>
                <c:pt idx="2337">
                  <c:v>1.4255250741676738E-4</c:v>
                </c:pt>
                <c:pt idx="2338">
                  <c:v>1.4203063131829896E-4</c:v>
                </c:pt>
                <c:pt idx="2339">
                  <c:v>1.4151069055288513E-4</c:v>
                </c:pt>
                <c:pt idx="2340">
                  <c:v>1.4099267782486795E-4</c:v>
                </c:pt>
                <c:pt idx="2341">
                  <c:v>1.404765858666734E-4</c:v>
                </c:pt>
                <c:pt idx="2342">
                  <c:v>1.3996240743871066E-4</c:v>
                </c:pt>
                <c:pt idx="2343">
                  <c:v>1.3945013532925231E-4</c:v>
                </c:pt>
                <c:pt idx="2344">
                  <c:v>1.3893976235433033E-4</c:v>
                </c:pt>
                <c:pt idx="2345">
                  <c:v>1.3843128135762213E-4</c:v>
                </c:pt>
                <c:pt idx="2346">
                  <c:v>1.3792468521034388E-4</c:v>
                </c:pt>
                <c:pt idx="2347">
                  <c:v>1.3741996681114097E-4</c:v>
                </c:pt>
                <c:pt idx="2348">
                  <c:v>1.3691711908597726E-4</c:v>
                </c:pt>
                <c:pt idx="2349">
                  <c:v>1.3641613498803097E-4</c:v>
                </c:pt>
                <c:pt idx="2350">
                  <c:v>1.3591700749758553E-4</c:v>
                </c:pt>
                <c:pt idx="2351">
                  <c:v>1.354197296219191E-4</c:v>
                </c:pt>
                <c:pt idx="2352">
                  <c:v>1.3492429439520718E-4</c:v>
                </c:pt>
                <c:pt idx="2353">
                  <c:v>1.3443069487840438E-4</c:v>
                </c:pt>
                <c:pt idx="2354">
                  <c:v>1.3393892415914486E-4</c:v>
                </c:pt>
                <c:pt idx="2355">
                  <c:v>1.3344897535164048E-4</c:v>
                </c:pt>
                <c:pt idx="2356">
                  <c:v>1.3296084159656723E-4</c:v>
                </c:pt>
                <c:pt idx="2357">
                  <c:v>1.3247451606096921E-4</c:v>
                </c:pt>
                <c:pt idx="2358">
                  <c:v>1.3198999193814821E-4</c:v>
                </c:pt>
                <c:pt idx="2359">
                  <c:v>1.3150726244756376E-4</c:v>
                </c:pt>
                <c:pt idx="2360">
                  <c:v>1.3102632083472856E-4</c:v>
                </c:pt>
                <c:pt idx="2361">
                  <c:v>1.3054716037110459E-4</c:v>
                </c:pt>
                <c:pt idx="2362">
                  <c:v>1.3006977435400452E-4</c:v>
                </c:pt>
                <c:pt idx="2363">
                  <c:v>1.2959415610648458E-4</c:v>
                </c:pt>
                <c:pt idx="2364">
                  <c:v>1.2912029897724502E-4</c:v>
                </c:pt>
                <c:pt idx="2365">
                  <c:v>1.2864819634053506E-4</c:v>
                </c:pt>
                <c:pt idx="2366">
                  <c:v>1.2817784159603935E-4</c:v>
                </c:pt>
                <c:pt idx="2367">
                  <c:v>1.2770922816878941E-4</c:v>
                </c:pt>
                <c:pt idx="2368">
                  <c:v>1.2724234950905756E-4</c:v>
                </c:pt>
                <c:pt idx="2369">
                  <c:v>1.2677719909225943E-4</c:v>
                </c:pt>
                <c:pt idx="2370">
                  <c:v>1.2631377041885482E-4</c:v>
                </c:pt>
                <c:pt idx="2371">
                  <c:v>1.2585205701424887E-4</c:v>
                </c:pt>
                <c:pt idx="2372">
                  <c:v>1.2539205242869324E-4</c:v>
                </c:pt>
                <c:pt idx="2373">
                  <c:v>1.2493375023718843E-4</c:v>
                </c:pt>
                <c:pt idx="2374">
                  <c:v>1.2447714403938611E-4</c:v>
                </c:pt>
                <c:pt idx="2375">
                  <c:v>1.2402222745949373E-4</c:v>
                </c:pt>
                <c:pt idx="2376">
                  <c:v>1.2356899414617354E-4</c:v>
                </c:pt>
                <c:pt idx="2377">
                  <c:v>1.2311743777245417E-4</c:v>
                </c:pt>
                <c:pt idx="2378">
                  <c:v>1.2266755203562535E-4</c:v>
                </c:pt>
                <c:pt idx="2379">
                  <c:v>1.2221933065714881E-4</c:v>
                </c:pt>
                <c:pt idx="2380">
                  <c:v>1.2177276738256008E-4</c:v>
                </c:pt>
                <c:pt idx="2381">
                  <c:v>1.2132785598137558E-4</c:v>
                </c:pt>
                <c:pt idx="2382">
                  <c:v>1.2088459024699683E-4</c:v>
                </c:pt>
                <c:pt idx="2383">
                  <c:v>1.2044296399661738E-4</c:v>
                </c:pt>
                <c:pt idx="2384">
                  <c:v>1.2000297107113161E-4</c:v>
                </c:pt>
                <c:pt idx="2385">
                  <c:v>1.1956460533503351E-4</c:v>
                </c:pt>
                <c:pt idx="2386">
                  <c:v>1.1912786067633263E-4</c:v>
                </c:pt>
                <c:pt idx="2387">
                  <c:v>1.1869273100645827E-4</c:v>
                </c:pt>
                <c:pt idx="2388">
                  <c:v>1.1825921026016675E-4</c:v>
                </c:pt>
                <c:pt idx="2389">
                  <c:v>1.1782729239545011E-4</c:v>
                </c:pt>
                <c:pt idx="2390">
                  <c:v>1.1739697139344403E-4</c:v>
                </c:pt>
                <c:pt idx="2391">
                  <c:v>1.1696824125834163E-4</c:v>
                </c:pt>
                <c:pt idx="2392">
                  <c:v>1.1654109601729404E-4</c:v>
                </c:pt>
                <c:pt idx="2393">
                  <c:v>1.1611552972032805E-4</c:v>
                </c:pt>
                <c:pt idx="2394">
                  <c:v>1.1569153644025326E-4</c:v>
                </c:pt>
                <c:pt idx="2395">
                  <c:v>1.1526911027257078E-4</c:v>
                </c:pt>
                <c:pt idx="2396">
                  <c:v>1.1484824533538898E-4</c:v>
                </c:pt>
                <c:pt idx="2397">
                  <c:v>1.1442893576933051E-4</c:v>
                </c:pt>
                <c:pt idx="2398">
                  <c:v>1.1401117573744393E-4</c:v>
                </c:pt>
                <c:pt idx="2399">
                  <c:v>1.1359495942511887E-4</c:v>
                </c:pt>
                <c:pt idx="2400">
                  <c:v>1.1318028103999497E-4</c:v>
                </c:pt>
                <c:pt idx="2401">
                  <c:v>1.127671348118763E-4</c:v>
                </c:pt>
                <c:pt idx="2402">
                  <c:v>1.123555149926442E-4</c:v>
                </c:pt>
                <c:pt idx="2403">
                  <c:v>1.1194541585617044E-4</c:v>
                </c:pt>
                <c:pt idx="2404">
                  <c:v>1.115368316982309E-4</c:v>
                </c:pt>
                <c:pt idx="2405">
                  <c:v>1.1112975683642061E-4</c:v>
                </c:pt>
                <c:pt idx="2406">
                  <c:v>1.1072418561006523E-4</c:v>
                </c:pt>
                <c:pt idx="2407">
                  <c:v>1.1032011238013979E-4</c:v>
                </c:pt>
                <c:pt idx="2408">
                  <c:v>1.0991753152918054E-4</c:v>
                </c:pt>
                <c:pt idx="2409">
                  <c:v>1.0951643746120279E-4</c:v>
                </c:pt>
                <c:pt idx="2410">
                  <c:v>1.0911682460161575E-4</c:v>
                </c:pt>
                <c:pt idx="2411">
                  <c:v>1.0871868739713791E-4</c:v>
                </c:pt>
                <c:pt idx="2412">
                  <c:v>1.0832202031571332E-4</c:v>
                </c:pt>
                <c:pt idx="2413">
                  <c:v>1.0792681784643177E-4</c:v>
                </c:pt>
                <c:pt idx="2414">
                  <c:v>1.0753307449944165E-4</c:v>
                </c:pt>
                <c:pt idx="2415">
                  <c:v>1.0714078480586914E-4</c:v>
                </c:pt>
                <c:pt idx="2416">
                  <c:v>1.0674994331773711E-4</c:v>
                </c:pt>
                <c:pt idx="2417">
                  <c:v>1.0636054460788169E-4</c:v>
                </c:pt>
                <c:pt idx="2418">
                  <c:v>1.0597258326987108E-4</c:v>
                </c:pt>
                <c:pt idx="2419">
                  <c:v>1.0558605391792663E-4</c:v>
                </c:pt>
                <c:pt idx="2420">
                  <c:v>1.0520095118683667E-4</c:v>
                </c:pt>
                <c:pt idx="2421">
                  <c:v>1.0481726973188271E-4</c:v>
                </c:pt>
                <c:pt idx="2422">
                  <c:v>1.0443500422875386E-4</c:v>
                </c:pt>
                <c:pt idx="2423">
                  <c:v>1.0405414937346907E-4</c:v>
                </c:pt>
                <c:pt idx="2424">
                  <c:v>1.036746998822985E-4</c:v>
                </c:pt>
                <c:pt idx="2425">
                  <c:v>1.0329665049168212E-4</c:v>
                </c:pt>
                <c:pt idx="2426">
                  <c:v>1.0291999595815211E-4</c:v>
                </c:pt>
                <c:pt idx="2427">
                  <c:v>1.0254473105825476E-4</c:v>
                </c:pt>
                <c:pt idx="2428">
                  <c:v>1.0217085058847144E-4</c:v>
                </c:pt>
                <c:pt idx="2429">
                  <c:v>1.0179834936513958E-4</c:v>
                </c:pt>
                <c:pt idx="2430">
                  <c:v>1.0142722222437743E-4</c:v>
                </c:pt>
                <c:pt idx="2431">
                  <c:v>1.0105746402200438E-4</c:v>
                </c:pt>
                <c:pt idx="2432">
                  <c:v>1.0068906963346627E-4</c:v>
                </c:pt>
                <c:pt idx="2433">
                  <c:v>1.0032203395375569E-4</c:v>
                </c:pt>
                <c:pt idx="2434">
                  <c:v>9.9956351897339098E-5</c:v>
                </c:pt>
                <c:pt idx="2435">
                  <c:v>9.9592018398077689E-5</c:v>
                </c:pt>
                <c:pt idx="2436">
                  <c:v>9.9229028409153619E-5</c:v>
                </c:pt>
                <c:pt idx="2437">
                  <c:v>9.8867376902993367E-5</c:v>
                </c:pt>
                <c:pt idx="2438">
                  <c:v>9.8507058871192735E-5</c:v>
                </c:pt>
                <c:pt idx="2439">
                  <c:v>9.8148069324442043E-5</c:v>
                </c:pt>
                <c:pt idx="2440">
                  <c:v>9.7790403292452504E-5</c:v>
                </c:pt>
                <c:pt idx="2441">
                  <c:v>9.7434055823879837E-5</c:v>
                </c:pt>
                <c:pt idx="2442">
                  <c:v>9.7079021986253526E-5</c:v>
                </c:pt>
                <c:pt idx="2443">
                  <c:v>9.6725296865899518E-5</c:v>
                </c:pt>
                <c:pt idx="2444">
                  <c:v>9.6372875567869216E-5</c:v>
                </c:pt>
                <c:pt idx="2445">
                  <c:v>9.6021753215865921E-5</c:v>
                </c:pt>
                <c:pt idx="2446">
                  <c:v>9.5671924952170641E-5</c:v>
                </c:pt>
                <c:pt idx="2447">
                  <c:v>9.5323385937572152E-5</c:v>
                </c:pt>
                <c:pt idx="2448">
                  <c:v>9.4976131351293022E-5</c:v>
                </c:pt>
                <c:pt idx="2449">
                  <c:v>9.4630156390918655E-5</c:v>
                </c:pt>
                <c:pt idx="2450">
                  <c:v>9.4285456272323373E-5</c:v>
                </c:pt>
                <c:pt idx="2451">
                  <c:v>9.3942026229602071E-5</c:v>
                </c:pt>
                <c:pt idx="2452">
                  <c:v>9.359986151499851E-5</c:v>
                </c:pt>
                <c:pt idx="2453">
                  <c:v>9.3258957398832909E-5</c:v>
                </c:pt>
                <c:pt idx="2454">
                  <c:v>9.2919309169432645E-5</c:v>
                </c:pt>
                <c:pt idx="2455">
                  <c:v>9.2580912133062899E-5</c:v>
                </c:pt>
                <c:pt idx="2456">
                  <c:v>9.224376161385368E-5</c:v>
                </c:pt>
                <c:pt idx="2457">
                  <c:v>9.1907852953734904E-5</c:v>
                </c:pt>
                <c:pt idx="2458">
                  <c:v>9.1573181512363285E-5</c:v>
                </c:pt>
                <c:pt idx="2459">
                  <c:v>9.1239742667053206E-5</c:v>
                </c:pt>
                <c:pt idx="2460">
                  <c:v>9.0907531812711018E-5</c:v>
                </c:pt>
                <c:pt idx="2461">
                  <c:v>9.0576544361763601E-5</c:v>
                </c:pt>
                <c:pt idx="2462">
                  <c:v>9.0246775744091417E-5</c:v>
                </c:pt>
                <c:pt idx="2463">
                  <c:v>8.9918221406959663E-5</c:v>
                </c:pt>
                <c:pt idx="2464">
                  <c:v>8.9590876814952527E-5</c:v>
                </c:pt>
                <c:pt idx="2465">
                  <c:v>8.9264737449903272E-5</c:v>
                </c:pt>
                <c:pt idx="2466">
                  <c:v>8.8939798810827892E-5</c:v>
                </c:pt>
                <c:pt idx="2467">
                  <c:v>8.8616056413859539E-5</c:v>
                </c:pt>
                <c:pt idx="2468">
                  <c:v>8.8293505792181145E-5</c:v>
                </c:pt>
                <c:pt idx="2469">
                  <c:v>8.7972142495957556E-5</c:v>
                </c:pt>
                <c:pt idx="2470">
                  <c:v>8.7651962092271036E-5</c:v>
                </c:pt>
                <c:pt idx="2471">
                  <c:v>8.7332960165056102E-5</c:v>
                </c:pt>
                <c:pt idx="2472">
                  <c:v>8.7015132315032472E-5</c:v>
                </c:pt>
                <c:pt idx="2473">
                  <c:v>8.6698474159638828E-5</c:v>
                </c:pt>
                <c:pt idx="2474">
                  <c:v>8.6382981332971468E-5</c:v>
                </c:pt>
                <c:pt idx="2475">
                  <c:v>8.6068649485717517E-5</c:v>
                </c:pt>
                <c:pt idx="2476">
                  <c:v>8.5755474285087137E-5</c:v>
                </c:pt>
                <c:pt idx="2477">
                  <c:v>8.5443451414755878E-5</c:v>
                </c:pt>
                <c:pt idx="2478">
                  <c:v>8.5132576574795094E-5</c:v>
                </c:pt>
                <c:pt idx="2479">
                  <c:v>8.4822845481610201E-5</c:v>
                </c:pt>
                <c:pt idx="2480">
                  <c:v>8.4514253867878499E-5</c:v>
                </c:pt>
                <c:pt idx="2481">
                  <c:v>8.420679748248375E-5</c:v>
                </c:pt>
                <c:pt idx="2482">
                  <c:v>8.3900472090454477E-5</c:v>
                </c:pt>
                <c:pt idx="2483">
                  <c:v>8.359527347290101E-5</c:v>
                </c:pt>
                <c:pt idx="2484">
                  <c:v>8.3291197426952241E-5</c:v>
                </c:pt>
                <c:pt idx="2485">
                  <c:v>8.2988239765694941E-5</c:v>
                </c:pt>
                <c:pt idx="2486">
                  <c:v>8.2686396318110871E-5</c:v>
                </c:pt>
                <c:pt idx="2487">
                  <c:v>8.2385662929013989E-5</c:v>
                </c:pt>
                <c:pt idx="2488">
                  <c:v>8.2086035458990954E-5</c:v>
                </c:pt>
                <c:pt idx="2489">
                  <c:v>8.1787509784339316E-5</c:v>
                </c:pt>
                <c:pt idx="2490">
                  <c:v>8.1490081797005822E-5</c:v>
                </c:pt>
                <c:pt idx="2491">
                  <c:v>8.119374740452524E-5</c:v>
                </c:pt>
                <c:pt idx="2492">
                  <c:v>8.0898502529961244E-5</c:v>
                </c:pt>
                <c:pt idx="2493">
                  <c:v>8.0604343111846609E-5</c:v>
                </c:pt>
                <c:pt idx="2494">
                  <c:v>8.0311265104121405E-5</c:v>
                </c:pt>
                <c:pt idx="2495">
                  <c:v>8.0019264476073441E-5</c:v>
                </c:pt>
                <c:pt idx="2496">
                  <c:v>7.9728337212279238E-5</c:v>
                </c:pt>
                <c:pt idx="2497">
                  <c:v>7.9438479312545824E-5</c:v>
                </c:pt>
                <c:pt idx="2498">
                  <c:v>7.9149686791849571E-5</c:v>
                </c:pt>
                <c:pt idx="2499">
                  <c:v>7.8861955680279477E-5</c:v>
                </c:pt>
                <c:pt idx="2500">
                  <c:v>7.857528202297603E-5</c:v>
                </c:pt>
                <c:pt idx="2501">
                  <c:v>7.8289661880074588E-5</c:v>
                </c:pt>
                <c:pt idx="2502">
                  <c:v>7.8005091326648171E-5</c:v>
                </c:pt>
                <c:pt idx="2503">
                  <c:v>7.7721566452647019E-5</c:v>
                </c:pt>
                <c:pt idx="2504">
                  <c:v>7.7439083362842821E-5</c:v>
                </c:pt>
                <c:pt idx="2505">
                  <c:v>7.7157638176769344E-5</c:v>
                </c:pt>
                <c:pt idx="2506">
                  <c:v>7.6877227028669602E-5</c:v>
                </c:pt>
                <c:pt idx="2507">
                  <c:v>7.6597846067433343E-5</c:v>
                </c:pt>
                <c:pt idx="2508">
                  <c:v>7.6319491456542602E-5</c:v>
                </c:pt>
                <c:pt idx="2509">
                  <c:v>7.6042159374017023E-5</c:v>
                </c:pt>
                <c:pt idx="2510">
                  <c:v>7.5765846012354726E-5</c:v>
                </c:pt>
                <c:pt idx="2511">
                  <c:v>7.5490547578477174E-5</c:v>
                </c:pt>
                <c:pt idx="2512">
                  <c:v>7.521626029367517E-5</c:v>
                </c:pt>
                <c:pt idx="2513">
                  <c:v>7.4942980393549996E-5</c:v>
                </c:pt>
                <c:pt idx="2514">
                  <c:v>7.4670704127959364E-5</c:v>
                </c:pt>
                <c:pt idx="2515">
                  <c:v>7.4399427760963983E-5</c:v>
                </c:pt>
                <c:pt idx="2516">
                  <c:v>7.4129147570770499E-5</c:v>
                </c:pt>
                <c:pt idx="2517">
                  <c:v>7.3859859849676078E-5</c:v>
                </c:pt>
                <c:pt idx="2518">
                  <c:v>7.3591560904016234E-5</c:v>
                </c:pt>
                <c:pt idx="2519">
                  <c:v>7.3324247054110383E-5</c:v>
                </c:pt>
                <c:pt idx="2520">
                  <c:v>7.3057914634204056E-5</c:v>
                </c:pt>
                <c:pt idx="2521">
                  <c:v>7.2792559992420386E-5</c:v>
                </c:pt>
                <c:pt idx="2522">
                  <c:v>7.2528179490702094E-5</c:v>
                </c:pt>
                <c:pt idx="2523">
                  <c:v>7.2264769504760257E-5</c:v>
                </c:pt>
                <c:pt idx="2524">
                  <c:v>7.2002326424019602E-5</c:v>
                </c:pt>
                <c:pt idx="2525">
                  <c:v>7.1740846651568773E-5</c:v>
                </c:pt>
                <c:pt idx="2526">
                  <c:v>7.1480326604102351E-5</c:v>
                </c:pt>
                <c:pt idx="2527">
                  <c:v>7.1220762711873313E-5</c:v>
                </c:pt>
                <c:pt idx="2528">
                  <c:v>7.0962151418635472E-5</c:v>
                </c:pt>
                <c:pt idx="2529">
                  <c:v>7.0704489181597132E-5</c:v>
                </c:pt>
                <c:pt idx="2530">
                  <c:v>7.0447772471363566E-5</c:v>
                </c:pt>
                <c:pt idx="2531">
                  <c:v>7.0191997771889951E-5</c:v>
                </c:pt>
                <c:pt idx="2532">
                  <c:v>6.9937161580426507E-5</c:v>
                </c:pt>
                <c:pt idx="2533">
                  <c:v>6.968326040746762E-5</c:v>
                </c:pt>
                <c:pt idx="2534">
                  <c:v>6.9430290776702512E-5</c:v>
                </c:pt>
                <c:pt idx="2535">
                  <c:v>6.9178249224962195E-5</c:v>
                </c:pt>
                <c:pt idx="2536">
                  <c:v>6.8927132302170195E-5</c:v>
                </c:pt>
                <c:pt idx="2537">
                  <c:v>6.8676936571290294E-5</c:v>
                </c:pt>
                <c:pt idx="2538">
                  <c:v>6.8427658608278267E-5</c:v>
                </c:pt>
                <c:pt idx="2539">
                  <c:v>6.8179295002030859E-5</c:v>
                </c:pt>
                <c:pt idx="2540">
                  <c:v>6.7931842354334354E-5</c:v>
                </c:pt>
                <c:pt idx="2541">
                  <c:v>6.7685297279817259E-5</c:v>
                </c:pt>
                <c:pt idx="2542">
                  <c:v>6.7439656405899324E-5</c:v>
                </c:pt>
                <c:pt idx="2543">
                  <c:v>6.7194916372741598E-5</c:v>
                </c:pt>
                <c:pt idx="2544">
                  <c:v>6.6951073833199649E-5</c:v>
                </c:pt>
                <c:pt idx="2545">
                  <c:v>6.6708125452772234E-5</c:v>
                </c:pt>
                <c:pt idx="2546">
                  <c:v>6.6466067909552449E-5</c:v>
                </c:pt>
                <c:pt idx="2547">
                  <c:v>6.6224897894181663E-5</c:v>
                </c:pt>
                <c:pt idx="2548">
                  <c:v>6.5984612109798785E-5</c:v>
                </c:pt>
                <c:pt idx="2549">
                  <c:v>6.574520727199193E-5</c:v>
                </c:pt>
                <c:pt idx="2550">
                  <c:v>6.5506680108752674E-5</c:v>
                </c:pt>
                <c:pt idx="2551">
                  <c:v>6.5269027360425559E-5</c:v>
                </c:pt>
                <c:pt idx="2552">
                  <c:v>6.5032245779662624E-5</c:v>
                </c:pt>
                <c:pt idx="2553">
                  <c:v>6.4796332131374155E-5</c:v>
                </c:pt>
                <c:pt idx="2554">
                  <c:v>6.4561283192682718E-5</c:v>
                </c:pt>
                <c:pt idx="2555">
                  <c:v>6.4327095752876205E-5</c:v>
                </c:pt>
                <c:pt idx="2556">
                  <c:v>6.4093766613359081E-5</c:v>
                </c:pt>
                <c:pt idx="2557">
                  <c:v>6.3861292587607887E-5</c:v>
                </c:pt>
                <c:pt idx="2558">
                  <c:v>6.3629670501124102E-5</c:v>
                </c:pt>
                <c:pt idx="2559">
                  <c:v>6.3398897191387093E-5</c:v>
                </c:pt>
                <c:pt idx="2560">
                  <c:v>6.3168969507808076E-5</c:v>
                </c:pt>
                <c:pt idx="2561">
                  <c:v>6.2939884311685404E-5</c:v>
                </c:pt>
                <c:pt idx="2562">
                  <c:v>6.2711638476156903E-5</c:v>
                </c:pt>
                <c:pt idx="2563">
                  <c:v>6.2484228886156468E-5</c:v>
                </c:pt>
                <c:pt idx="2564">
                  <c:v>6.2257652438366636E-5</c:v>
                </c:pt>
                <c:pt idx="2565">
                  <c:v>6.2031906041173744E-5</c:v>
                </c:pt>
                <c:pt idx="2566">
                  <c:v>6.1806986614624347E-5</c:v>
                </c:pt>
                <c:pt idx="2567">
                  <c:v>6.1582891090378427E-5</c:v>
                </c:pt>
                <c:pt idx="2568">
                  <c:v>6.13596164116656E-5</c:v>
                </c:pt>
                <c:pt idx="2569">
                  <c:v>6.1137159533240928E-5</c:v>
                </c:pt>
                <c:pt idx="2570">
                  <c:v>6.0915517421340097E-5</c:v>
                </c:pt>
                <c:pt idx="2571">
                  <c:v>6.0694687053634937E-5</c:v>
                </c:pt>
                <c:pt idx="2572">
                  <c:v>6.0474665419189419E-5</c:v>
                </c:pt>
                <c:pt idx="2573">
                  <c:v>6.0255449518417232E-5</c:v>
                </c:pt>
                <c:pt idx="2574">
                  <c:v>6.0037036363036227E-5</c:v>
                </c:pt>
                <c:pt idx="2575">
                  <c:v>5.9819422976025859E-5</c:v>
                </c:pt>
                <c:pt idx="2576">
                  <c:v>5.9602606391584389E-5</c:v>
                </c:pt>
                <c:pt idx="2577">
                  <c:v>5.9386583655084194E-5</c:v>
                </c:pt>
                <c:pt idx="2578">
                  <c:v>5.9171351823030188E-5</c:v>
                </c:pt>
                <c:pt idx="2579">
                  <c:v>5.8956907963017308E-5</c:v>
                </c:pt>
                <c:pt idx="2580">
                  <c:v>5.8743249153686021E-5</c:v>
                </c:pt>
                <c:pt idx="2581">
                  <c:v>5.85303724846805E-5</c:v>
                </c:pt>
                <c:pt idx="2582">
                  <c:v>5.8318275056609284E-5</c:v>
                </c:pt>
                <c:pt idx="2583">
                  <c:v>5.8106953980997831E-5</c:v>
                </c:pt>
                <c:pt idx="2584">
                  <c:v>5.7896406380251433E-5</c:v>
                </c:pt>
                <c:pt idx="2585">
                  <c:v>5.7686629387609836E-5</c:v>
                </c:pt>
                <c:pt idx="2586">
                  <c:v>5.7477620147108923E-5</c:v>
                </c:pt>
                <c:pt idx="2587">
                  <c:v>5.7269375813534864E-5</c:v>
                </c:pt>
                <c:pt idx="2588">
                  <c:v>5.7061893552388177E-5</c:v>
                </c:pt>
                <c:pt idx="2589">
                  <c:v>5.6855170539838352E-5</c:v>
                </c:pt>
                <c:pt idx="2590">
                  <c:v>5.6649203962684964E-5</c:v>
                </c:pt>
                <c:pt idx="2591">
                  <c:v>5.644399101831502E-5</c:v>
                </c:pt>
                <c:pt idx="2592">
                  <c:v>5.6239528914664604E-5</c:v>
                </c:pt>
                <c:pt idx="2593">
                  <c:v>5.6035814870177446E-5</c:v>
                </c:pt>
                <c:pt idx="2594">
                  <c:v>5.5832846113763529E-5</c:v>
                </c:pt>
                <c:pt idx="2595">
                  <c:v>5.5630619884760209E-5</c:v>
                </c:pt>
                <c:pt idx="2596">
                  <c:v>5.5429133432892367E-5</c:v>
                </c:pt>
                <c:pt idx="2597">
                  <c:v>5.5228384018231155E-5</c:v>
                </c:pt>
                <c:pt idx="2598">
                  <c:v>5.50283689111556E-5</c:v>
                </c:pt>
                <c:pt idx="2599">
                  <c:v>5.4829085392311196E-5</c:v>
                </c:pt>
                <c:pt idx="2600">
                  <c:v>5.463053075257411E-5</c:v>
                </c:pt>
                <c:pt idx="2601">
                  <c:v>5.4432702293007728E-5</c:v>
                </c:pt>
                <c:pt idx="2602">
                  <c:v>5.4235597324827091E-5</c:v>
                </c:pt>
                <c:pt idx="2603">
                  <c:v>5.4039213169357283E-5</c:v>
                </c:pt>
                <c:pt idx="2604">
                  <c:v>5.3843547157995608E-5</c:v>
                </c:pt>
                <c:pt idx="2605">
                  <c:v>5.3648596632174383E-5</c:v>
                </c:pt>
                <c:pt idx="2606">
                  <c:v>5.3454358943319796E-5</c:v>
                </c:pt>
                <c:pt idx="2607">
                  <c:v>5.326083145281567E-5</c:v>
                </c:pt>
                <c:pt idx="2608">
                  <c:v>5.3068011531965155E-5</c:v>
                </c:pt>
                <c:pt idx="2609">
                  <c:v>5.2875896561950892E-5</c:v>
                </c:pt>
                <c:pt idx="2610">
                  <c:v>5.2684483933799506E-5</c:v>
                </c:pt>
                <c:pt idx="2611">
                  <c:v>5.2493771048341928E-5</c:v>
                </c:pt>
                <c:pt idx="2612">
                  <c:v>5.2303755316177195E-5</c:v>
                </c:pt>
                <c:pt idx="2613">
                  <c:v>5.211443415763478E-5</c:v>
                </c:pt>
                <c:pt idx="2614">
                  <c:v>5.1925805002735832E-5</c:v>
                </c:pt>
                <c:pt idx="2615">
                  <c:v>5.1737865291158647E-5</c:v>
                </c:pt>
                <c:pt idx="2616">
                  <c:v>5.1550612472199537E-5</c:v>
                </c:pt>
                <c:pt idx="2617">
                  <c:v>5.1364044004736505E-5</c:v>
                </c:pt>
                <c:pt idx="2618">
                  <c:v>5.1178157357193651E-5</c:v>
                </c:pt>
                <c:pt idx="2619">
                  <c:v>5.0992950007502287E-5</c:v>
                </c:pt>
                <c:pt idx="2620">
                  <c:v>5.0808419443067253E-5</c:v>
                </c:pt>
                <c:pt idx="2621">
                  <c:v>5.0624563160728969E-5</c:v>
                </c:pt>
                <c:pt idx="2622">
                  <c:v>5.0441378666727478E-5</c:v>
                </c:pt>
                <c:pt idx="2623">
                  <c:v>5.0258863476666808E-5</c:v>
                </c:pt>
                <c:pt idx="2624">
                  <c:v>5.0077015115479325E-5</c:v>
                </c:pt>
                <c:pt idx="2625">
                  <c:v>4.9895831117388544E-5</c:v>
                </c:pt>
                <c:pt idx="2626">
                  <c:v>4.9715309025876388E-5</c:v>
                </c:pt>
                <c:pt idx="2627">
                  <c:v>4.9535446393644616E-5</c:v>
                </c:pt>
                <c:pt idx="2628">
                  <c:v>4.9356240782582335E-5</c:v>
                </c:pt>
                <c:pt idx="2629">
                  <c:v>4.9177689763728394E-5</c:v>
                </c:pt>
                <c:pt idx="2630">
                  <c:v>4.8999790917237786E-5</c:v>
                </c:pt>
                <c:pt idx="2631">
                  <c:v>4.8822541832347274E-5</c:v>
                </c:pt>
                <c:pt idx="2632">
                  <c:v>4.8645940107338906E-5</c:v>
                </c:pt>
                <c:pt idx="2633">
                  <c:v>4.8469983349506945E-5</c:v>
                </c:pt>
                <c:pt idx="2634">
                  <c:v>4.8294669175123065E-5</c:v>
                </c:pt>
                <c:pt idx="2635">
                  <c:v>4.8119995209401269E-5</c:v>
                </c:pt>
                <c:pt idx="2636">
                  <c:v>4.7945959086463943E-5</c:v>
                </c:pt>
                <c:pt idx="2637">
                  <c:v>4.7772558449309415E-5</c:v>
                </c:pt>
                <c:pt idx="2638">
                  <c:v>4.7599790949775629E-5</c:v>
                </c:pt>
                <c:pt idx="2639">
                  <c:v>4.7427654248507501E-5</c:v>
                </c:pt>
                <c:pt idx="2640">
                  <c:v>4.725614601492372E-5</c:v>
                </c:pt>
                <c:pt idx="2641">
                  <c:v>4.7085263927182634E-5</c:v>
                </c:pt>
                <c:pt idx="2642">
                  <c:v>4.6915005672148624E-5</c:v>
                </c:pt>
                <c:pt idx="2643">
                  <c:v>4.6745368945359107E-5</c:v>
                </c:pt>
                <c:pt idx="2644">
                  <c:v>4.6576351450990946E-5</c:v>
                </c:pt>
                <c:pt idx="2645">
                  <c:v>4.6407950901829118E-5</c:v>
                </c:pt>
                <c:pt idx="2646">
                  <c:v>4.6240165019232069E-5</c:v>
                </c:pt>
                <c:pt idx="2647">
                  <c:v>4.6072991533099138E-5</c:v>
                </c:pt>
                <c:pt idx="2648">
                  <c:v>4.5906428181838778E-5</c:v>
                </c:pt>
                <c:pt idx="2649">
                  <c:v>4.5740472712335353E-5</c:v>
                </c:pt>
                <c:pt idx="2650">
                  <c:v>4.5575122879917711E-5</c:v>
                </c:pt>
                <c:pt idx="2651">
                  <c:v>4.5410376448325204E-5</c:v>
                </c:pt>
                <c:pt idx="2652">
                  <c:v>4.5246231189676954E-5</c:v>
                </c:pt>
                <c:pt idx="2653">
                  <c:v>4.5082684884439973E-5</c:v>
                </c:pt>
                <c:pt idx="2654">
                  <c:v>4.4919735321396594E-5</c:v>
                </c:pt>
                <c:pt idx="2655">
                  <c:v>4.4757380297613237E-5</c:v>
                </c:pt>
                <c:pt idx="2656">
                  <c:v>4.4595617618407916E-5</c:v>
                </c:pt>
                <c:pt idx="2657">
                  <c:v>4.4434445097320507E-5</c:v>
                </c:pt>
                <c:pt idx="2658">
                  <c:v>4.4273860556078675E-5</c:v>
                </c:pt>
                <c:pt idx="2659">
                  <c:v>4.4113861824569896E-5</c:v>
                </c:pt>
                <c:pt idx="2660">
                  <c:v>4.3954446740808334E-5</c:v>
                </c:pt>
                <c:pt idx="2661">
                  <c:v>4.3795613150902443E-5</c:v>
                </c:pt>
                <c:pt idx="2662">
                  <c:v>4.3637358909028002E-5</c:v>
                </c:pt>
                <c:pt idx="2663">
                  <c:v>4.3479681877394251E-5</c:v>
                </c:pt>
                <c:pt idx="2664">
                  <c:v>4.3322579926213614E-5</c:v>
                </c:pt>
                <c:pt idx="2665">
                  <c:v>4.3166050933672827E-5</c:v>
                </c:pt>
                <c:pt idx="2666">
                  <c:v>4.301009278590067E-5</c:v>
                </c:pt>
                <c:pt idx="2667">
                  <c:v>4.2854703376939138E-5</c:v>
                </c:pt>
                <c:pt idx="2668">
                  <c:v>4.2699880608711486E-5</c:v>
                </c:pt>
                <c:pt idx="2669">
                  <c:v>4.25456223909943E-5</c:v>
                </c:pt>
                <c:pt idx="2670">
                  <c:v>4.2391926641386115E-5</c:v>
                </c:pt>
                <c:pt idx="2671">
                  <c:v>4.2238791285277859E-5</c:v>
                </c:pt>
                <c:pt idx="2672">
                  <c:v>4.2086214255823942E-5</c:v>
                </c:pt>
                <c:pt idx="2673">
                  <c:v>4.1934193493911495E-5</c:v>
                </c:pt>
                <c:pt idx="2674">
                  <c:v>4.1782726948131852E-5</c:v>
                </c:pt>
                <c:pt idx="2675">
                  <c:v>4.163181257475053E-5</c:v>
                </c:pt>
                <c:pt idx="2676">
                  <c:v>4.1481448337677975E-5</c:v>
                </c:pt>
                <c:pt idx="2677">
                  <c:v>4.1331632208441957E-5</c:v>
                </c:pt>
                <c:pt idx="2678">
                  <c:v>4.1182362166156473E-5</c:v>
                </c:pt>
                <c:pt idx="2679">
                  <c:v>4.1033636197493448E-5</c:v>
                </c:pt>
                <c:pt idx="2680">
                  <c:v>4.0885452296655043E-5</c:v>
                </c:pt>
                <c:pt idx="2681">
                  <c:v>4.0737808465343452E-5</c:v>
                </c:pt>
                <c:pt idx="2682">
                  <c:v>4.0590702712733715E-5</c:v>
                </c:pt>
                <c:pt idx="2683">
                  <c:v>4.0444133055443895E-5</c:v>
                </c:pt>
                <c:pt idx="2684">
                  <c:v>4.0298097517508215E-5</c:v>
                </c:pt>
                <c:pt idx="2685">
                  <c:v>4.0152594130347545E-5</c:v>
                </c:pt>
                <c:pt idx="2686">
                  <c:v>4.0007620932742708E-5</c:v>
                </c:pt>
                <c:pt idx="2687">
                  <c:v>3.986317597080441E-5</c:v>
                </c:pt>
                <c:pt idx="2688">
                  <c:v>3.9719257297946841E-5</c:v>
                </c:pt>
                <c:pt idx="2689">
                  <c:v>3.9575862974859988E-5</c:v>
                </c:pt>
                <c:pt idx="2690">
                  <c:v>3.9432991069481369E-5</c:v>
                </c:pt>
                <c:pt idx="2691">
                  <c:v>3.9290639656968762E-5</c:v>
                </c:pt>
                <c:pt idx="2692">
                  <c:v>3.9148806819672357E-5</c:v>
                </c:pt>
                <c:pt idx="2693">
                  <c:v>3.9007490647107274E-5</c:v>
                </c:pt>
                <c:pt idx="2694">
                  <c:v>3.8866689235928161E-5</c:v>
                </c:pt>
                <c:pt idx="2695">
                  <c:v>3.872640068989835E-5</c:v>
                </c:pt>
                <c:pt idx="2696">
                  <c:v>3.8586623119866774E-5</c:v>
                </c:pt>
                <c:pt idx="2697">
                  <c:v>3.8447354643738523E-5</c:v>
                </c:pt>
                <c:pt idx="2698">
                  <c:v>3.830859338644944E-5</c:v>
                </c:pt>
                <c:pt idx="2699">
                  <c:v>3.8170337479937546E-5</c:v>
                </c:pt>
                <c:pt idx="2700">
                  <c:v>3.8032585063119023E-5</c:v>
                </c:pt>
                <c:pt idx="2701">
                  <c:v>3.7895334281859025E-5</c:v>
                </c:pt>
                <c:pt idx="2702">
                  <c:v>3.7758583288947416E-5</c:v>
                </c:pt>
                <c:pt idx="2703">
                  <c:v>3.7622330244070758E-5</c:v>
                </c:pt>
                <c:pt idx="2704">
                  <c:v>3.7486573313787828E-5</c:v>
                </c:pt>
                <c:pt idx="2705">
                  <c:v>3.7351310671501642E-5</c:v>
                </c:pt>
                <c:pt idx="2706">
                  <c:v>3.7216540497435034E-5</c:v>
                </c:pt>
                <c:pt idx="2707">
                  <c:v>3.7082260978603876E-5</c:v>
                </c:pt>
                <c:pt idx="2708">
                  <c:v>3.6948470308790928E-5</c:v>
                </c:pt>
                <c:pt idx="2709">
                  <c:v>3.6815166688521756E-5</c:v>
                </c:pt>
                <c:pt idx="2710">
                  <c:v>3.6682348325037629E-5</c:v>
                </c:pt>
                <c:pt idx="2711">
                  <c:v>3.6550013432270081E-5</c:v>
                </c:pt>
                <c:pt idx="2712">
                  <c:v>3.6418160230815902E-5</c:v>
                </c:pt>
                <c:pt idx="2713">
                  <c:v>3.628678694791212E-5</c:v>
                </c:pt>
                <c:pt idx="2714">
                  <c:v>3.6155891817410592E-5</c:v>
                </c:pt>
                <c:pt idx="2715">
                  <c:v>3.6025473079752288E-5</c:v>
                </c:pt>
                <c:pt idx="2716">
                  <c:v>3.5895528981942641E-5</c:v>
                </c:pt>
                <c:pt idx="2717">
                  <c:v>3.5766057777527611E-5</c:v>
                </c:pt>
                <c:pt idx="2718">
                  <c:v>3.5637057726567326E-5</c:v>
                </c:pt>
                <c:pt idx="2719">
                  <c:v>3.5508527095611854E-5</c:v>
                </c:pt>
                <c:pt idx="2720">
                  <c:v>3.5380464157677229E-5</c:v>
                </c:pt>
                <c:pt idx="2721">
                  <c:v>3.5252867192219842E-5</c:v>
                </c:pt>
                <c:pt idx="2722">
                  <c:v>3.512573448511307E-5</c:v>
                </c:pt>
                <c:pt idx="2723">
                  <c:v>3.4999064328622312E-5</c:v>
                </c:pt>
                <c:pt idx="2724">
                  <c:v>3.4872855021380778E-5</c:v>
                </c:pt>
                <c:pt idx="2725">
                  <c:v>3.4747104868365671E-5</c:v>
                </c:pt>
                <c:pt idx="2726">
                  <c:v>3.4621812180873763E-5</c:v>
                </c:pt>
                <c:pt idx="2727">
                  <c:v>3.449697527649707E-5</c:v>
                </c:pt>
                <c:pt idx="2728">
                  <c:v>3.4372592479100241E-5</c:v>
                </c:pt>
                <c:pt idx="2729">
                  <c:v>3.4248662118795184E-5</c:v>
                </c:pt>
                <c:pt idx="2730">
                  <c:v>3.4125182531918761E-5</c:v>
                </c:pt>
                <c:pt idx="2731">
                  <c:v>3.4002152061008612E-5</c:v>
                </c:pt>
                <c:pt idx="2732">
                  <c:v>3.3879569054779317E-5</c:v>
                </c:pt>
                <c:pt idx="2733">
                  <c:v>3.3757431868099159E-5</c:v>
                </c:pt>
                <c:pt idx="2734">
                  <c:v>3.3635738861967315E-5</c:v>
                </c:pt>
                <c:pt idx="2735">
                  <c:v>3.3514488403490107E-5</c:v>
                </c:pt>
                <c:pt idx="2736">
                  <c:v>3.3393678865858104E-5</c:v>
                </c:pt>
                <c:pt idx="2737">
                  <c:v>3.3273308628322732E-5</c:v>
                </c:pt>
                <c:pt idx="2738">
                  <c:v>3.3153376076173769E-5</c:v>
                </c:pt>
                <c:pt idx="2739">
                  <c:v>3.3033879600715588E-5</c:v>
                </c:pt>
                <c:pt idx="2740">
                  <c:v>3.2914817599245986E-5</c:v>
                </c:pt>
                <c:pt idx="2741">
                  <c:v>3.2796188475031733E-5</c:v>
                </c:pt>
                <c:pt idx="2742">
                  <c:v>3.2677990637287105E-5</c:v>
                </c:pt>
                <c:pt idx="2743">
                  <c:v>3.2560222501150676E-5</c:v>
                </c:pt>
                <c:pt idx="2744">
                  <c:v>3.2442882487663564E-5</c:v>
                </c:pt>
                <c:pt idx="2745">
                  <c:v>3.2325969023746356E-5</c:v>
                </c:pt>
                <c:pt idx="2746">
                  <c:v>3.220948054217741E-5</c:v>
                </c:pt>
                <c:pt idx="2747">
                  <c:v>3.209341548156989E-5</c:v>
                </c:pt>
                <c:pt idx="2748">
                  <c:v>3.1977772286351191E-5</c:v>
                </c:pt>
                <c:pt idx="2749">
                  <c:v>3.1862549406739017E-5</c:v>
                </c:pt>
                <c:pt idx="2750">
                  <c:v>3.1747745298721481E-5</c:v>
                </c:pt>
                <c:pt idx="2751">
                  <c:v>3.1633358424032777E-5</c:v>
                </c:pt>
                <c:pt idx="2752">
                  <c:v>3.1519387250134087E-5</c:v>
                </c:pt>
                <c:pt idx="2753">
                  <c:v>3.1405830250190072E-5</c:v>
                </c:pt>
                <c:pt idx="2754">
                  <c:v>3.1292685903047858E-5</c:v>
                </c:pt>
                <c:pt idx="2755">
                  <c:v>3.1179952693215835E-5</c:v>
                </c:pt>
                <c:pt idx="2756">
                  <c:v>3.1067629110841844E-5</c:v>
                </c:pt>
                <c:pt idx="2757">
                  <c:v>3.0955713651691816E-5</c:v>
                </c:pt>
                <c:pt idx="2758">
                  <c:v>3.0844204817128526E-5</c:v>
                </c:pt>
                <c:pt idx="2759">
                  <c:v>3.0733101114091342E-5</c:v>
                </c:pt>
                <c:pt idx="2760">
                  <c:v>3.0622401055073184E-5</c:v>
                </c:pt>
                <c:pt idx="2761">
                  <c:v>3.0512103158101715E-5</c:v>
                </c:pt>
                <c:pt idx="2762">
                  <c:v>3.040220594671653E-5</c:v>
                </c:pt>
                <c:pt idx="2763">
                  <c:v>3.029270794994985E-5</c:v>
                </c:pt>
                <c:pt idx="2764">
                  <c:v>3.0183607702304743E-5</c:v>
                </c:pt>
                <c:pt idx="2765">
                  <c:v>3.007490374373463E-5</c:v>
                </c:pt>
                <c:pt idx="2766">
                  <c:v>2.9966594619622903E-5</c:v>
                </c:pt>
                <c:pt idx="2767">
                  <c:v>2.9858678880761944E-5</c:v>
                </c:pt>
                <c:pt idx="2768">
                  <c:v>2.9751155083334148E-5</c:v>
                </c:pt>
                <c:pt idx="2769">
                  <c:v>2.9644021788889248E-5</c:v>
                </c:pt>
                <c:pt idx="2770">
                  <c:v>2.9537277564325699E-5</c:v>
                </c:pt>
                <c:pt idx="2771">
                  <c:v>2.9430920981869755E-5</c:v>
                </c:pt>
                <c:pt idx="2772">
                  <c:v>2.9324950619055806E-5</c:v>
                </c:pt>
                <c:pt idx="2773">
                  <c:v>2.9219365058705845E-5</c:v>
                </c:pt>
                <c:pt idx="2774">
                  <c:v>2.9114162888909978E-5</c:v>
                </c:pt>
                <c:pt idx="2775">
                  <c:v>2.9009342703006333E-5</c:v>
                </c:pt>
                <c:pt idx="2776">
                  <c:v>2.8904903099560666E-5</c:v>
                </c:pt>
                <c:pt idx="2777">
                  <c:v>2.8800842682347122E-5</c:v>
                </c:pt>
                <c:pt idx="2778">
                  <c:v>2.8697160060329445E-5</c:v>
                </c:pt>
                <c:pt idx="2779">
                  <c:v>2.8593853847639242E-5</c:v>
                </c:pt>
                <c:pt idx="2780">
                  <c:v>2.8490922663558637E-5</c:v>
                </c:pt>
                <c:pt idx="2781">
                  <c:v>2.8388365132499648E-5</c:v>
                </c:pt>
                <c:pt idx="2782">
                  <c:v>2.8286179883984617E-5</c:v>
                </c:pt>
                <c:pt idx="2783">
                  <c:v>2.8184365552628037E-5</c:v>
                </c:pt>
                <c:pt idx="2784">
                  <c:v>2.8082920778116141E-5</c:v>
                </c:pt>
                <c:pt idx="2785">
                  <c:v>2.7981844205188311E-5</c:v>
                </c:pt>
                <c:pt idx="2786">
                  <c:v>2.7881134483618214E-5</c:v>
                </c:pt>
                <c:pt idx="2787">
                  <c:v>2.7780790268194839E-5</c:v>
                </c:pt>
                <c:pt idx="2788">
                  <c:v>2.7680810218702242E-5</c:v>
                </c:pt>
                <c:pt idx="2789">
                  <c:v>2.7581192999902195E-5</c:v>
                </c:pt>
                <c:pt idx="2790">
                  <c:v>2.7481937281515801E-5</c:v>
                </c:pt>
                <c:pt idx="2791">
                  <c:v>2.7383041738202652E-5</c:v>
                </c:pt>
                <c:pt idx="2792">
                  <c:v>2.7284505049543943E-5</c:v>
                </c:pt>
                <c:pt idx="2793">
                  <c:v>2.7186325900023463E-5</c:v>
                </c:pt>
                <c:pt idx="2794">
                  <c:v>2.7088502979009244E-5</c:v>
                </c:pt>
                <c:pt idx="2795">
                  <c:v>2.6991034980734654E-5</c:v>
                </c:pt>
                <c:pt idx="2796">
                  <c:v>2.6893920604280133E-5</c:v>
                </c:pt>
                <c:pt idx="2797">
                  <c:v>2.6797158553555916E-5</c:v>
                </c:pt>
                <c:pt idx="2798">
                  <c:v>2.6700747537281935E-5</c:v>
                </c:pt>
                <c:pt idx="2799">
                  <c:v>2.6604686268971685E-5</c:v>
                </c:pt>
                <c:pt idx="2800">
                  <c:v>2.6508973466912675E-5</c:v>
                </c:pt>
                <c:pt idx="2801">
                  <c:v>2.6413607854149352E-5</c:v>
                </c:pt>
                <c:pt idx="2802">
                  <c:v>2.6318588158464617E-5</c:v>
                </c:pt>
                <c:pt idx="2803">
                  <c:v>2.6223913112362065E-5</c:v>
                </c:pt>
                <c:pt idx="2804">
                  <c:v>2.6129581453048294E-5</c:v>
                </c:pt>
                <c:pt idx="2805">
                  <c:v>2.6035591922415204E-5</c:v>
                </c:pt>
                <c:pt idx="2806">
                  <c:v>2.5941943267022601E-5</c:v>
                </c:pt>
                <c:pt idx="2807">
                  <c:v>2.5848634238079811E-5</c:v>
                </c:pt>
                <c:pt idx="2808">
                  <c:v>2.5755663591428541E-5</c:v>
                </c:pt>
                <c:pt idx="2809">
                  <c:v>2.5663030087525873E-5</c:v>
                </c:pt>
                <c:pt idx="2810">
                  <c:v>2.557073249142693E-5</c:v>
                </c:pt>
                <c:pt idx="2811">
                  <c:v>2.5478769572766165E-5</c:v>
                </c:pt>
                <c:pt idx="2812">
                  <c:v>2.5387140105741498E-5</c:v>
                </c:pt>
                <c:pt idx="2813">
                  <c:v>2.5295842869097231E-5</c:v>
                </c:pt>
                <c:pt idx="2814">
                  <c:v>2.5204876646105701E-5</c:v>
                </c:pt>
                <c:pt idx="2815">
                  <c:v>2.5114240224551118E-5</c:v>
                </c:pt>
                <c:pt idx="2816">
                  <c:v>2.5023932396712587E-5</c:v>
                </c:pt>
                <c:pt idx="2817">
                  <c:v>2.4933951959346837E-5</c:v>
                </c:pt>
                <c:pt idx="2818">
                  <c:v>2.4844297713671544E-5</c:v>
                </c:pt>
                <c:pt idx="2819">
                  <c:v>2.4754968465348421E-5</c:v>
                </c:pt>
                <c:pt idx="2820">
                  <c:v>2.4665963024466777E-5</c:v>
                </c:pt>
                <c:pt idx="2821">
                  <c:v>2.4577280205526339E-5</c:v>
                </c:pt>
                <c:pt idx="2822">
                  <c:v>2.4488918827421222E-5</c:v>
                </c:pt>
                <c:pt idx="2823">
                  <c:v>2.4400877713422864E-5</c:v>
                </c:pt>
                <c:pt idx="2824">
                  <c:v>2.431315569116377E-5</c:v>
                </c:pt>
                <c:pt idx="2825">
                  <c:v>2.4225751592621496E-5</c:v>
                </c:pt>
                <c:pt idx="2826">
                  <c:v>2.4138664254101256E-5</c:v>
                </c:pt>
                <c:pt idx="2827">
                  <c:v>2.4051892516221371E-5</c:v>
                </c:pt>
                <c:pt idx="2828">
                  <c:v>2.3965435223894618E-5</c:v>
                </c:pt>
                <c:pt idx="2829">
                  <c:v>2.3879291226314809E-5</c:v>
                </c:pt>
                <c:pt idx="2830">
                  <c:v>2.379345937693825E-5</c:v>
                </c:pt>
                <c:pt idx="2831">
                  <c:v>2.3707938533469015E-5</c:v>
                </c:pt>
                <c:pt idx="2832">
                  <c:v>2.3622727557843164E-5</c:v>
                </c:pt>
                <c:pt idx="2833">
                  <c:v>2.353782531621175E-5</c:v>
                </c:pt>
                <c:pt idx="2834">
                  <c:v>2.3453230678925981E-5</c:v>
                </c:pt>
                <c:pt idx="2835">
                  <c:v>2.3368942520521022E-5</c:v>
                </c:pt>
                <c:pt idx="2836">
                  <c:v>2.3284959719700107E-5</c:v>
                </c:pt>
                <c:pt idx="2837">
                  <c:v>2.3201281159318992E-5</c:v>
                </c:pt>
                <c:pt idx="2838">
                  <c:v>2.3117905726370608E-5</c:v>
                </c:pt>
                <c:pt idx="2839">
                  <c:v>2.303483231196919E-5</c:v>
                </c:pt>
                <c:pt idx="2840">
                  <c:v>2.295205981133486E-5</c:v>
                </c:pt>
                <c:pt idx="2841">
                  <c:v>2.2869587123777887E-5</c:v>
                </c:pt>
                <c:pt idx="2842">
                  <c:v>2.2787413152684218E-5</c:v>
                </c:pt>
                <c:pt idx="2843">
                  <c:v>2.270553680549913E-5</c:v>
                </c:pt>
                <c:pt idx="2844">
                  <c:v>2.2623956993712323E-5</c:v>
                </c:pt>
                <c:pt idx="2845">
                  <c:v>2.2542672632843506E-5</c:v>
                </c:pt>
                <c:pt idx="2846">
                  <c:v>2.2461682642425884E-5</c:v>
                </c:pt>
                <c:pt idx="2847">
                  <c:v>2.2380985945991875E-5</c:v>
                </c:pt>
                <c:pt idx="2848">
                  <c:v>2.2300581471058176E-5</c:v>
                </c:pt>
                <c:pt idx="2849">
                  <c:v>2.2220468149110041E-5</c:v>
                </c:pt>
                <c:pt idx="2850">
                  <c:v>2.2140644915587884E-5</c:v>
                </c:pt>
                <c:pt idx="2851">
                  <c:v>2.2061110709870316E-5</c:v>
                </c:pt>
                <c:pt idx="2852">
                  <c:v>2.1981864475261434E-5</c:v>
                </c:pt>
                <c:pt idx="2853">
                  <c:v>2.1902905158974454E-5</c:v>
                </c:pt>
                <c:pt idx="2854">
                  <c:v>2.1824231712118053E-5</c:v>
                </c:pt>
                <c:pt idx="2855">
                  <c:v>2.174584308968137E-5</c:v>
                </c:pt>
                <c:pt idx="2856">
                  <c:v>2.1667738250519322E-5</c:v>
                </c:pt>
                <c:pt idx="2857">
                  <c:v>2.1589916157338059E-5</c:v>
                </c:pt>
                <c:pt idx="2858">
                  <c:v>2.1512375776681232E-5</c:v>
                </c:pt>
                <c:pt idx="2859">
                  <c:v>2.1435116078914361E-5</c:v>
                </c:pt>
                <c:pt idx="2860">
                  <c:v>2.1358136038211706E-5</c:v>
                </c:pt>
                <c:pt idx="2861">
                  <c:v>2.1281434632540938E-5</c:v>
                </c:pt>
                <c:pt idx="2862">
                  <c:v>2.1205010843649733E-5</c:v>
                </c:pt>
                <c:pt idx="2863">
                  <c:v>2.1128863657050954E-5</c:v>
                </c:pt>
                <c:pt idx="2864">
                  <c:v>2.1052992062008915E-5</c:v>
                </c:pt>
                <c:pt idx="2865">
                  <c:v>2.0977395051525221E-5</c:v>
                </c:pt>
                <c:pt idx="2866">
                  <c:v>2.0902071622324456E-5</c:v>
                </c:pt>
                <c:pt idx="2867">
                  <c:v>2.0827020774840794E-5</c:v>
                </c:pt>
                <c:pt idx="2868">
                  <c:v>2.075224151320373E-5</c:v>
                </c:pt>
                <c:pt idx="2869">
                  <c:v>2.0677732845223618E-5</c:v>
                </c:pt>
                <c:pt idx="2870">
                  <c:v>2.0603493782379462E-5</c:v>
                </c:pt>
                <c:pt idx="2871">
                  <c:v>2.0529523339803269E-5</c:v>
                </c:pt>
                <c:pt idx="2872">
                  <c:v>2.0455820536267885E-5</c:v>
                </c:pt>
                <c:pt idx="2873">
                  <c:v>2.0382384394172125E-5</c:v>
                </c:pt>
                <c:pt idx="2874">
                  <c:v>2.0309213939528356E-5</c:v>
                </c:pt>
                <c:pt idx="2875">
                  <c:v>2.0236308201947959E-5</c:v>
                </c:pt>
                <c:pt idx="2876">
                  <c:v>2.0163666214627946E-5</c:v>
                </c:pt>
                <c:pt idx="2877">
                  <c:v>2.0091287014338702E-5</c:v>
                </c:pt>
                <c:pt idx="2878">
                  <c:v>2.0019169641408769E-5</c:v>
                </c:pt>
                <c:pt idx="2879">
                  <c:v>1.9947313139712613E-5</c:v>
                </c:pt>
                <c:pt idx="2880">
                  <c:v>1.9875716556657534E-5</c:v>
                </c:pt>
                <c:pt idx="2881">
                  <c:v>1.9804378943169431E-5</c:v>
                </c:pt>
                <c:pt idx="2882">
                  <c:v>1.9733299353680667E-5</c:v>
                </c:pt>
                <c:pt idx="2883">
                  <c:v>1.9662476846116049E-5</c:v>
                </c:pt>
                <c:pt idx="2884">
                  <c:v>1.9591910481880739E-5</c:v>
                </c:pt>
                <c:pt idx="2885">
                  <c:v>1.952159932584582E-5</c:v>
                </c:pt>
                <c:pt idx="2886">
                  <c:v>1.9451542446336768E-5</c:v>
                </c:pt>
                <c:pt idx="2887">
                  <c:v>1.9381738915119382E-5</c:v>
                </c:pt>
                <c:pt idx="2888">
                  <c:v>1.9312187807387728E-5</c:v>
                </c:pt>
                <c:pt idx="2889">
                  <c:v>1.9242888201750558E-5</c:v>
                </c:pt>
                <c:pt idx="2890">
                  <c:v>1.9173839180219476E-5</c:v>
                </c:pt>
                <c:pt idx="2891">
                  <c:v>1.910503982819482E-5</c:v>
                </c:pt>
                <c:pt idx="2892">
                  <c:v>1.9036489234454315E-5</c:v>
                </c:pt>
                <c:pt idx="2893">
                  <c:v>1.8968186491139746E-5</c:v>
                </c:pt>
                <c:pt idx="2894">
                  <c:v>1.890013069374424E-5</c:v>
                </c:pt>
                <c:pt idx="2895">
                  <c:v>1.8832320941099951E-5</c:v>
                </c:pt>
                <c:pt idx="2896">
                  <c:v>1.8764756335366165E-5</c:v>
                </c:pt>
                <c:pt idx="2897">
                  <c:v>1.8697435982015529E-5</c:v>
                </c:pt>
                <c:pt idx="2898">
                  <c:v>1.8630358989822559E-5</c:v>
                </c:pt>
                <c:pt idx="2899">
                  <c:v>1.8563524470851014E-5</c:v>
                </c:pt>
                <c:pt idx="2900">
                  <c:v>1.8496931540441726E-5</c:v>
                </c:pt>
                <c:pt idx="2901">
                  <c:v>1.8430579317200234E-5</c:v>
                </c:pt>
                <c:pt idx="2902">
                  <c:v>1.8364466922984712E-5</c:v>
                </c:pt>
                <c:pt idx="2903">
                  <c:v>1.8298593482893252E-5</c:v>
                </c:pt>
                <c:pt idx="2904">
                  <c:v>1.8232958125252444E-5</c:v>
                </c:pt>
                <c:pt idx="2905">
                  <c:v>1.8167559981604839E-5</c:v>
                </c:pt>
                <c:pt idx="2906">
                  <c:v>1.8102398186697174E-5</c:v>
                </c:pt>
                <c:pt idx="2907">
                  <c:v>1.8037471878468365E-5</c:v>
                </c:pt>
                <c:pt idx="2908">
                  <c:v>1.7972780198036988E-5</c:v>
                </c:pt>
                <c:pt idx="2909">
                  <c:v>1.7908322289690356E-5</c:v>
                </c:pt>
                <c:pt idx="2910">
                  <c:v>1.7844097300872245E-5</c:v>
                </c:pt>
                <c:pt idx="2911">
                  <c:v>1.7780104382170424E-5</c:v>
                </c:pt>
                <c:pt idx="2912">
                  <c:v>1.7716342687305878E-5</c:v>
                </c:pt>
                <c:pt idx="2913">
                  <c:v>1.7652811373120786E-5</c:v>
                </c:pt>
                <c:pt idx="2914">
                  <c:v>1.7589509599566478E-5</c:v>
                </c:pt>
                <c:pt idx="2915">
                  <c:v>1.7526436529692329E-5</c:v>
                </c:pt>
                <c:pt idx="2916">
                  <c:v>1.7463591329633668E-5</c:v>
                </c:pt>
                <c:pt idx="2917">
                  <c:v>1.7400973168600886E-5</c:v>
                </c:pt>
                <c:pt idx="2918">
                  <c:v>1.7338581218867135E-5</c:v>
                </c:pt>
                <c:pt idx="2919">
                  <c:v>1.7276414655757388E-5</c:v>
                </c:pt>
                <c:pt idx="2920">
                  <c:v>1.7214472657637101E-5</c:v>
                </c:pt>
                <c:pt idx="2921">
                  <c:v>1.7152754405900465E-5</c:v>
                </c:pt>
                <c:pt idx="2922">
                  <c:v>1.7091259084959622E-5</c:v>
                </c:pt>
                <c:pt idx="2923">
                  <c:v>1.7029985882232838E-5</c:v>
                </c:pt>
                <c:pt idx="2924">
                  <c:v>1.6968933988133237E-5</c:v>
                </c:pt>
                <c:pt idx="2925">
                  <c:v>1.6908102596058305E-5</c:v>
                </c:pt>
                <c:pt idx="2926">
                  <c:v>1.6847490902378141E-5</c:v>
                </c:pt>
                <c:pt idx="2927">
                  <c:v>1.6787098106424294E-5</c:v>
                </c:pt>
                <c:pt idx="2928">
                  <c:v>1.6726923410479238E-5</c:v>
                </c:pt>
                <c:pt idx="2929">
                  <c:v>1.6666966019764764E-5</c:v>
                </c:pt>
                <c:pt idx="2930">
                  <c:v>1.6607225142431342E-5</c:v>
                </c:pt>
                <c:pt idx="2931">
                  <c:v>1.6547699989547198E-5</c:v>
                </c:pt>
                <c:pt idx="2932">
                  <c:v>1.6488389775086866E-5</c:v>
                </c:pt>
                <c:pt idx="2933">
                  <c:v>1.6429293715921154E-5</c:v>
                </c:pt>
                <c:pt idx="2934">
                  <c:v>1.6370411031806052E-5</c:v>
                </c:pt>
                <c:pt idx="2935">
                  <c:v>1.6311740945371302E-5</c:v>
                </c:pt>
                <c:pt idx="2936">
                  <c:v>1.6253282682110777E-5</c:v>
                </c:pt>
                <c:pt idx="2937">
                  <c:v>1.6195035470370957E-5</c:v>
                </c:pt>
                <c:pt idx="2938">
                  <c:v>1.6136998541340359E-5</c:v>
                </c:pt>
                <c:pt idx="2939">
                  <c:v>1.6079171129039426E-5</c:v>
                </c:pt>
                <c:pt idx="2940">
                  <c:v>1.6021552470309221E-5</c:v>
                </c:pt>
                <c:pt idx="2941">
                  <c:v>1.596414180480183E-5</c:v>
                </c:pt>
                <c:pt idx="2942">
                  <c:v>1.5906938374969071E-5</c:v>
                </c:pt>
                <c:pt idx="2943">
                  <c:v>1.5849941426051976E-5</c:v>
                </c:pt>
                <c:pt idx="2944">
                  <c:v>1.5793150206071305E-5</c:v>
                </c:pt>
                <c:pt idx="2945">
                  <c:v>1.5736563965816172E-5</c:v>
                </c:pt>
                <c:pt idx="2946">
                  <c:v>1.5680181958834128E-5</c:v>
                </c:pt>
                <c:pt idx="2947">
                  <c:v>1.562400344142111E-5</c:v>
                </c:pt>
                <c:pt idx="2948">
                  <c:v>1.5568027672610975E-5</c:v>
                </c:pt>
                <c:pt idx="2949">
                  <c:v>1.5512253914164518E-5</c:v>
                </c:pt>
                <c:pt idx="2950">
                  <c:v>1.5456681430561096E-5</c:v>
                </c:pt>
                <c:pt idx="2951">
                  <c:v>1.5401309488986465E-5</c:v>
                </c:pt>
                <c:pt idx="2952">
                  <c:v>1.5346137359324346E-5</c:v>
                </c:pt>
                <c:pt idx="2953">
                  <c:v>1.5291164314144928E-5</c:v>
                </c:pt>
                <c:pt idx="2954">
                  <c:v>1.5236389628696272E-5</c:v>
                </c:pt>
                <c:pt idx="2955">
                  <c:v>1.5181812580893163E-5</c:v>
                </c:pt>
                <c:pt idx="2956">
                  <c:v>1.5127432451307553E-5</c:v>
                </c:pt>
                <c:pt idx="2957">
                  <c:v>1.5073248523159132E-5</c:v>
                </c:pt>
                <c:pt idx="2958">
                  <c:v>1.5019260082304473E-5</c:v>
                </c:pt>
                <c:pt idx="2959">
                  <c:v>1.496546641722814E-5</c:v>
                </c:pt>
                <c:pt idx="2960">
                  <c:v>1.4911866819032576E-5</c:v>
                </c:pt>
                <c:pt idx="2961">
                  <c:v>1.4858460581427797E-5</c:v>
                </c:pt>
                <c:pt idx="2962">
                  <c:v>1.4805247000722508E-5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1D9-4B88-87D1-E80CD0BD0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98832"/>
        <c:axId val="552083024"/>
      </c:scatterChart>
      <c:valAx>
        <c:axId val="552098832"/>
        <c:scaling>
          <c:orientation val="minMax"/>
          <c:max val="1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83024"/>
        <c:crosses val="autoZero"/>
        <c:crossBetween val="midCat"/>
      </c:valAx>
      <c:valAx>
        <c:axId val="552083024"/>
        <c:scaling>
          <c:orientation val="minMax"/>
          <c:max val="2.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988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1089857398398457"/>
          <c:y val="0.1941516202035059"/>
          <c:w val="0.1211608739990304"/>
          <c:h val="0.14173325203327311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5</xdr:row>
      <xdr:rowOff>95250</xdr:rowOff>
    </xdr:from>
    <xdr:to>
      <xdr:col>15</xdr:col>
      <xdr:colOff>333375</xdr:colOff>
      <xdr:row>22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rdrr.io/cran/gamlss.dist/src/R/SHASHo2.R" TargetMode="External"/><Relationship Id="rId2" Type="http://schemas.openxmlformats.org/officeDocument/2006/relationships/hyperlink" Target="https://rstudio-pubs-static.s3.amazonaws.com/288278_21fcf61824774db3a6fb4ac2c706e390.html" TargetMode="External"/><Relationship Id="rId1" Type="http://schemas.openxmlformats.org/officeDocument/2006/relationships/hyperlink" Target="http://stats-www.open.ac.uk/TechnicalReports/sinhasinh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search.r-project.org/CRAN/refmans/gamlss.dist/html/SHAS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8"/>
  <sheetViews>
    <sheetView workbookViewId="0"/>
  </sheetViews>
  <sheetFormatPr defaultRowHeight="15" x14ac:dyDescent="0.25"/>
  <sheetData>
    <row r="1" spans="1:20" x14ac:dyDescent="0.25">
      <c r="A1" s="56" t="s">
        <v>0</v>
      </c>
      <c r="B1" s="56" t="s">
        <v>1</v>
      </c>
      <c r="C1" s="56" t="s">
        <v>2</v>
      </c>
      <c r="D1" s="56" t="s">
        <v>3</v>
      </c>
      <c r="E1" s="56" t="s">
        <v>4</v>
      </c>
      <c r="F1" s="56" t="s">
        <v>5</v>
      </c>
      <c r="G1" s="56" t="s">
        <v>6</v>
      </c>
      <c r="H1" s="56" t="s">
        <v>7</v>
      </c>
      <c r="I1" s="56" t="s">
        <v>8</v>
      </c>
      <c r="J1" s="56" t="s">
        <v>9</v>
      </c>
      <c r="K1" s="56" t="s">
        <v>10</v>
      </c>
      <c r="L1" s="56" t="s">
        <v>11</v>
      </c>
      <c r="M1" s="56" t="s">
        <v>12</v>
      </c>
      <c r="N1" s="56" t="s">
        <v>13</v>
      </c>
      <c r="O1" s="56" t="s">
        <v>14</v>
      </c>
      <c r="P1" s="56" t="s">
        <v>15</v>
      </c>
      <c r="Q1" s="56" t="s">
        <v>16</v>
      </c>
      <c r="R1" s="56" t="s">
        <v>17</v>
      </c>
      <c r="S1" s="56" t="s">
        <v>18</v>
      </c>
      <c r="T1" s="56" t="s">
        <v>19</v>
      </c>
    </row>
    <row r="2" spans="1:20" x14ac:dyDescent="0.25">
      <c r="A2" s="56" t="s">
        <v>20</v>
      </c>
      <c r="B2" t="s">
        <v>21</v>
      </c>
      <c r="C2" t="s">
        <v>22</v>
      </c>
      <c r="D2" t="s">
        <v>23</v>
      </c>
      <c r="E2">
        <v>1</v>
      </c>
      <c r="F2">
        <v>1</v>
      </c>
      <c r="G2">
        <v>90</v>
      </c>
      <c r="H2">
        <v>6.3056399249677284</v>
      </c>
      <c r="I2">
        <v>0.37740802764892578</v>
      </c>
      <c r="J2">
        <v>5.7575362898085851</v>
      </c>
      <c r="K2">
        <v>0.61999297142028809</v>
      </c>
      <c r="L2">
        <v>6.1804757118225098</v>
      </c>
      <c r="M2">
        <v>0.39494010806083679</v>
      </c>
      <c r="N2">
        <v>0.23230992257595059</v>
      </c>
      <c r="O2">
        <v>1.2101173400878911</v>
      </c>
      <c r="P2">
        <v>6.3057231903076172</v>
      </c>
      <c r="Q2">
        <v>0.762046217918396</v>
      </c>
      <c r="R2">
        <v>-0.50347900390625</v>
      </c>
      <c r="S2">
        <v>1.1902720928192141</v>
      </c>
      <c r="T2">
        <v>70.224475860595703</v>
      </c>
    </row>
    <row r="3" spans="1:20" x14ac:dyDescent="0.25">
      <c r="A3" s="56" t="s">
        <v>24</v>
      </c>
      <c r="B3" t="s">
        <v>21</v>
      </c>
      <c r="C3" t="s">
        <v>22</v>
      </c>
      <c r="D3" t="s">
        <v>23</v>
      </c>
      <c r="E3">
        <v>1</v>
      </c>
      <c r="F3">
        <v>0</v>
      </c>
      <c r="G3">
        <v>1</v>
      </c>
      <c r="H3">
        <v>6.3056399249677284</v>
      </c>
      <c r="I3">
        <v>0.37740802764892578</v>
      </c>
      <c r="J3">
        <v>5.7575362898085851</v>
      </c>
      <c r="K3">
        <v>0.61999297142028809</v>
      </c>
      <c r="L3">
        <v>6.1804757118225098</v>
      </c>
      <c r="M3">
        <v>0.39494010806083679</v>
      </c>
      <c r="N3">
        <v>0.23230992257595059</v>
      </c>
      <c r="O3">
        <v>1.2101173400878911</v>
      </c>
      <c r="P3">
        <v>6.3057231903076172</v>
      </c>
      <c r="Q3">
        <v>0.762046217918396</v>
      </c>
      <c r="R3">
        <v>-0.50347900390625</v>
      </c>
      <c r="S3">
        <v>1.1902720928192141</v>
      </c>
      <c r="T3">
        <v>70.224475860595703</v>
      </c>
    </row>
    <row r="4" spans="1:20" x14ac:dyDescent="0.25">
      <c r="A4" s="56" t="s">
        <v>25</v>
      </c>
      <c r="B4" t="s">
        <v>21</v>
      </c>
      <c r="C4" t="s">
        <v>22</v>
      </c>
      <c r="D4" t="s">
        <v>23</v>
      </c>
      <c r="E4">
        <v>1</v>
      </c>
      <c r="F4">
        <v>0</v>
      </c>
      <c r="G4">
        <v>5</v>
      </c>
      <c r="H4">
        <v>6.1931149636079974</v>
      </c>
      <c r="I4">
        <v>0.35854768753051758</v>
      </c>
      <c r="J4">
        <v>5.6508500547636764</v>
      </c>
      <c r="K4">
        <v>0.63788509368896484</v>
      </c>
      <c r="L4">
        <v>6.094947338104248</v>
      </c>
      <c r="M4">
        <v>0.38778913021087652</v>
      </c>
      <c r="N4">
        <v>0.186454176902771</v>
      </c>
      <c r="O4">
        <v>1.2211282253265381</v>
      </c>
      <c r="P4">
        <v>6.2292890548706046</v>
      </c>
      <c r="Q4">
        <v>0.7706635594367981</v>
      </c>
      <c r="R4">
        <v>-0.52276098728179932</v>
      </c>
      <c r="S4">
        <v>1.1981198787689209</v>
      </c>
      <c r="T4">
        <v>68.71601939201355</v>
      </c>
    </row>
    <row r="5" spans="1:20" x14ac:dyDescent="0.25">
      <c r="A5" s="56" t="s">
        <v>26</v>
      </c>
      <c r="B5" t="s">
        <v>27</v>
      </c>
      <c r="C5" t="s">
        <v>22</v>
      </c>
      <c r="D5" t="s">
        <v>23</v>
      </c>
      <c r="E5">
        <v>1</v>
      </c>
      <c r="F5">
        <v>1</v>
      </c>
      <c r="G5">
        <v>80</v>
      </c>
      <c r="H5">
        <v>6.2977598189915271</v>
      </c>
      <c r="I5">
        <v>0.50805974006652832</v>
      </c>
      <c r="J5">
        <v>6.9087787254194257</v>
      </c>
      <c r="K5">
        <v>1.131824731826782</v>
      </c>
      <c r="L5">
        <v>6.2526106834411621</v>
      </c>
      <c r="M5">
        <v>0.59270232915878296</v>
      </c>
      <c r="N5">
        <v>5.6376472115516663E-2</v>
      </c>
      <c r="O5">
        <v>1.1037864685058589</v>
      </c>
      <c r="P5">
        <v>5.8462352752685547</v>
      </c>
      <c r="Q5">
        <v>1.122084856033325</v>
      </c>
      <c r="R5">
        <v>0.57240164279937744</v>
      </c>
      <c r="S5">
        <v>1.999818086624146</v>
      </c>
      <c r="T5">
        <v>0</v>
      </c>
    </row>
    <row r="6" spans="1:20" x14ac:dyDescent="0.25">
      <c r="A6" s="56" t="s">
        <v>28</v>
      </c>
      <c r="B6" t="s">
        <v>27</v>
      </c>
      <c r="C6" t="s">
        <v>22</v>
      </c>
      <c r="D6" t="s">
        <v>23</v>
      </c>
      <c r="E6">
        <v>1</v>
      </c>
      <c r="F6">
        <v>1</v>
      </c>
      <c r="G6">
        <v>80</v>
      </c>
      <c r="H6">
        <v>6.1338404015794561</v>
      </c>
      <c r="I6">
        <v>0.47159123420715332</v>
      </c>
      <c r="J6">
        <v>6.6352503548274946</v>
      </c>
      <c r="K6">
        <v>0.97624087333679199</v>
      </c>
      <c r="L6">
        <v>6.011507511138916</v>
      </c>
      <c r="M6">
        <v>0.51522696018218994</v>
      </c>
      <c r="N6">
        <v>0.17489296197891241</v>
      </c>
      <c r="O6">
        <v>1.1530110836029051</v>
      </c>
      <c r="P6">
        <v>5.7474613189697266</v>
      </c>
      <c r="Q6">
        <v>1.0471799373626709</v>
      </c>
      <c r="R6">
        <v>0.52811712026596069</v>
      </c>
      <c r="S6">
        <v>1.9997836351394651</v>
      </c>
      <c r="T6">
        <v>0</v>
      </c>
    </row>
    <row r="7" spans="1:20" x14ac:dyDescent="0.25">
      <c r="A7" s="56" t="s">
        <v>29</v>
      </c>
      <c r="B7" t="s">
        <v>27</v>
      </c>
      <c r="C7" t="s">
        <v>22</v>
      </c>
      <c r="D7" t="s">
        <v>23</v>
      </c>
      <c r="E7">
        <v>1</v>
      </c>
      <c r="F7">
        <v>1</v>
      </c>
      <c r="G7">
        <v>80</v>
      </c>
      <c r="H7">
        <v>6.2400541230772646</v>
      </c>
      <c r="I7">
        <v>0.43116378784179688</v>
      </c>
      <c r="J7">
        <v>6.6254021114029866</v>
      </c>
      <c r="K7">
        <v>0.82219529151916504</v>
      </c>
      <c r="L7">
        <v>6.1917734146118164</v>
      </c>
      <c r="M7">
        <v>0.50216388702392578</v>
      </c>
      <c r="N7">
        <v>7.1292310953140259E-2</v>
      </c>
      <c r="O7">
        <v>1.193533182144165</v>
      </c>
      <c r="P7">
        <v>5.9228630065917969</v>
      </c>
      <c r="Q7">
        <v>0.99137747287750244</v>
      </c>
      <c r="R7">
        <v>0.4603588879108429</v>
      </c>
      <c r="S7">
        <v>1.999778747558594</v>
      </c>
      <c r="T7">
        <v>0</v>
      </c>
    </row>
    <row r="8" spans="1:20" x14ac:dyDescent="0.25">
      <c r="A8" s="56" t="s">
        <v>30</v>
      </c>
      <c r="B8" t="s">
        <v>27</v>
      </c>
      <c r="C8" t="s">
        <v>22</v>
      </c>
      <c r="D8" t="s">
        <v>23</v>
      </c>
      <c r="E8">
        <v>1</v>
      </c>
      <c r="F8">
        <v>1</v>
      </c>
      <c r="G8">
        <v>90</v>
      </c>
      <c r="H8">
        <v>6.246887538622687</v>
      </c>
      <c r="I8">
        <v>0.42490267753601069</v>
      </c>
      <c r="J8">
        <v>6.5681476388390116</v>
      </c>
      <c r="K8">
        <v>0.76247119903564453</v>
      </c>
      <c r="L8">
        <v>6.2010359764099121</v>
      </c>
      <c r="M8">
        <v>0.49587953090667719</v>
      </c>
      <c r="N8">
        <v>6.8581417202949524E-2</v>
      </c>
      <c r="O8">
        <v>1.2007255554199221</v>
      </c>
      <c r="P8">
        <v>5.9357757568359384</v>
      </c>
      <c r="Q8">
        <v>0.96094268560409546</v>
      </c>
      <c r="R8">
        <v>0.43394869565963751</v>
      </c>
      <c r="S8">
        <v>1.9997673034667971</v>
      </c>
      <c r="T8">
        <v>0</v>
      </c>
    </row>
    <row r="9" spans="1:20" x14ac:dyDescent="0.25">
      <c r="A9" s="56" t="s">
        <v>31</v>
      </c>
      <c r="B9" t="s">
        <v>27</v>
      </c>
      <c r="C9" t="s">
        <v>22</v>
      </c>
      <c r="D9" t="s">
        <v>23</v>
      </c>
      <c r="E9">
        <v>1</v>
      </c>
      <c r="F9">
        <v>0</v>
      </c>
      <c r="G9">
        <v>15</v>
      </c>
      <c r="H9">
        <v>6.1341891897496019</v>
      </c>
      <c r="I9">
        <v>0.41469979286193848</v>
      </c>
      <c r="J9">
        <v>6.497730014839596</v>
      </c>
      <c r="K9">
        <v>0.77217316627502441</v>
      </c>
      <c r="L9">
        <v>6.0103034973144531</v>
      </c>
      <c r="M9">
        <v>0.44211536645889282</v>
      </c>
      <c r="N9">
        <v>0.206001341342926</v>
      </c>
      <c r="O9">
        <v>1.224028468132019</v>
      </c>
      <c r="P9">
        <v>5.8483304977416992</v>
      </c>
      <c r="Q9">
        <v>0.95398259162902832</v>
      </c>
      <c r="R9">
        <v>0.44590049982070917</v>
      </c>
      <c r="S9">
        <v>1.999757647514343</v>
      </c>
      <c r="T9">
        <v>0</v>
      </c>
    </row>
    <row r="10" spans="1:20" x14ac:dyDescent="0.25">
      <c r="A10" s="56" t="s">
        <v>32</v>
      </c>
      <c r="B10" t="s">
        <v>27</v>
      </c>
      <c r="C10" t="s">
        <v>22</v>
      </c>
      <c r="D10" t="s">
        <v>23</v>
      </c>
      <c r="E10">
        <v>1</v>
      </c>
      <c r="F10">
        <v>0</v>
      </c>
      <c r="G10">
        <v>0</v>
      </c>
      <c r="H10">
        <v>6.1966633096856656</v>
      </c>
      <c r="I10">
        <v>0.40576863288879389</v>
      </c>
      <c r="J10">
        <v>6.4913405688797106</v>
      </c>
      <c r="K10">
        <v>0.73004436492919922</v>
      </c>
      <c r="L10">
        <v>6.0853867530822754</v>
      </c>
      <c r="M10">
        <v>0.4385724663734436</v>
      </c>
      <c r="N10">
        <v>0.18688975274562841</v>
      </c>
      <c r="O10">
        <v>1.2299726009368901</v>
      </c>
      <c r="P10">
        <v>5.8937296867370614</v>
      </c>
      <c r="Q10">
        <v>0.93642717599868774</v>
      </c>
      <c r="R10">
        <v>0.42328542470932012</v>
      </c>
      <c r="S10">
        <v>1.999753594398499</v>
      </c>
      <c r="T10">
        <v>0</v>
      </c>
    </row>
    <row r="11" spans="1:20" x14ac:dyDescent="0.25">
      <c r="A11" s="56" t="s">
        <v>33</v>
      </c>
      <c r="B11" t="s">
        <v>27</v>
      </c>
      <c r="C11" t="s">
        <v>22</v>
      </c>
      <c r="D11" t="s">
        <v>23</v>
      </c>
      <c r="E11">
        <v>1</v>
      </c>
      <c r="F11">
        <v>0.6</v>
      </c>
      <c r="G11">
        <v>60</v>
      </c>
      <c r="H11">
        <v>6.1690625200196658</v>
      </c>
      <c r="I11">
        <v>0.39051389694213873</v>
      </c>
      <c r="J11">
        <v>6.4484439351922607</v>
      </c>
      <c r="K11">
        <v>0.71057629585266113</v>
      </c>
      <c r="L11">
        <v>6.053032398223877</v>
      </c>
      <c r="M11">
        <v>0.41588473320007319</v>
      </c>
      <c r="N11">
        <v>0.2051685452461243</v>
      </c>
      <c r="O11">
        <v>1.253496646881104</v>
      </c>
      <c r="P11">
        <v>5.8719487190246582</v>
      </c>
      <c r="Q11">
        <v>0.92199164628982544</v>
      </c>
      <c r="R11">
        <v>0.41627997159957891</v>
      </c>
      <c r="S11">
        <v>1.99974536895752</v>
      </c>
      <c r="T11">
        <v>0</v>
      </c>
    </row>
    <row r="12" spans="1:20" x14ac:dyDescent="0.25">
      <c r="A12" s="56" t="s">
        <v>34</v>
      </c>
      <c r="B12" t="s">
        <v>27</v>
      </c>
      <c r="C12" t="s">
        <v>22</v>
      </c>
      <c r="D12" t="s">
        <v>23</v>
      </c>
      <c r="E12">
        <v>1</v>
      </c>
      <c r="F12">
        <v>0</v>
      </c>
      <c r="G12">
        <v>0</v>
      </c>
      <c r="H12">
        <v>6.2012448347370626</v>
      </c>
      <c r="I12">
        <v>0.40212631225585938</v>
      </c>
      <c r="J12">
        <v>6.4417058845837358</v>
      </c>
      <c r="K12">
        <v>0.63428306579589844</v>
      </c>
      <c r="L12">
        <v>6.2023978233337402</v>
      </c>
      <c r="M12">
        <v>0.48937809467315668</v>
      </c>
      <c r="N12">
        <v>-1.7509758472442629E-3</v>
      </c>
      <c r="O12">
        <v>1.2349305152893071</v>
      </c>
      <c r="P12">
        <v>5.9614477157592773</v>
      </c>
      <c r="Q12">
        <v>0.8882489800453186</v>
      </c>
      <c r="R12">
        <v>0.36868143081665039</v>
      </c>
      <c r="S12">
        <v>1.9997348785400391</v>
      </c>
      <c r="T12">
        <v>0</v>
      </c>
    </row>
    <row r="13" spans="1:20" x14ac:dyDescent="0.25">
      <c r="A13" s="56" t="s">
        <v>35</v>
      </c>
      <c r="B13" t="s">
        <v>27</v>
      </c>
      <c r="C13" t="s">
        <v>22</v>
      </c>
      <c r="D13" t="s">
        <v>23</v>
      </c>
      <c r="E13">
        <v>1</v>
      </c>
      <c r="F13">
        <v>0</v>
      </c>
      <c r="G13">
        <v>35</v>
      </c>
      <c r="H13">
        <v>6.1257879346962198</v>
      </c>
      <c r="I13">
        <v>0.37363028526306152</v>
      </c>
      <c r="J13">
        <v>6.2220839563180057</v>
      </c>
      <c r="K13">
        <v>0.43638753890991211</v>
      </c>
      <c r="L13">
        <v>6.1422533988952637</v>
      </c>
      <c r="M13">
        <v>0.46325361728668207</v>
      </c>
      <c r="N13">
        <v>-2.643740177154541E-2</v>
      </c>
      <c r="O13">
        <v>1.278752326965332</v>
      </c>
      <c r="P13">
        <v>5.9796891212463379</v>
      </c>
      <c r="Q13">
        <v>0.74202066659927368</v>
      </c>
      <c r="R13">
        <v>0.23476721346378329</v>
      </c>
      <c r="S13">
        <v>1.99964427947998</v>
      </c>
      <c r="T13">
        <v>0</v>
      </c>
    </row>
    <row r="14" spans="1:20" x14ac:dyDescent="0.25">
      <c r="A14" s="56" t="s">
        <v>36</v>
      </c>
      <c r="B14" t="s">
        <v>27</v>
      </c>
      <c r="C14" t="s">
        <v>22</v>
      </c>
      <c r="D14" t="s">
        <v>23</v>
      </c>
      <c r="E14">
        <v>1</v>
      </c>
      <c r="F14">
        <v>0</v>
      </c>
      <c r="G14">
        <v>35</v>
      </c>
      <c r="H14">
        <v>6.0793087104733869</v>
      </c>
      <c r="I14">
        <v>0.39361858367919922</v>
      </c>
      <c r="J14">
        <v>6.1855383992354298</v>
      </c>
      <c r="K14">
        <v>0.46316385269165039</v>
      </c>
      <c r="L14">
        <v>6.0774531364440918</v>
      </c>
      <c r="M14">
        <v>0.47897642850875849</v>
      </c>
      <c r="N14">
        <v>2.8804391622543331E-3</v>
      </c>
      <c r="O14">
        <v>1.2542402744293211</v>
      </c>
      <c r="P14">
        <v>5.9100842475891113</v>
      </c>
      <c r="Q14">
        <v>0.76429051160812378</v>
      </c>
      <c r="R14">
        <v>0.25714904069900513</v>
      </c>
      <c r="S14">
        <v>1.9996398687362671</v>
      </c>
      <c r="T14">
        <v>0</v>
      </c>
    </row>
    <row r="15" spans="1:20" x14ac:dyDescent="0.25">
      <c r="A15" s="56" t="s">
        <v>37</v>
      </c>
      <c r="B15" t="s">
        <v>27</v>
      </c>
      <c r="C15" t="s">
        <v>22</v>
      </c>
      <c r="D15" t="s">
        <v>23</v>
      </c>
      <c r="E15">
        <v>1</v>
      </c>
      <c r="F15">
        <v>0.4</v>
      </c>
      <c r="G15">
        <v>50</v>
      </c>
      <c r="H15">
        <v>6.0532127337294384</v>
      </c>
      <c r="I15">
        <v>0.33177399635314941</v>
      </c>
      <c r="J15">
        <v>6.0667354646609564</v>
      </c>
      <c r="K15">
        <v>0.31318879127502441</v>
      </c>
      <c r="L15">
        <v>6.0810589790344238</v>
      </c>
      <c r="M15">
        <v>0.42042815685272222</v>
      </c>
      <c r="N15">
        <v>-4.9306899309158332E-2</v>
      </c>
      <c r="O15">
        <v>1.3434926271438601</v>
      </c>
      <c r="P15">
        <v>5.9744386672973633</v>
      </c>
      <c r="Q15">
        <v>0.61460697650909424</v>
      </c>
      <c r="R15">
        <v>0.1110178381204605</v>
      </c>
      <c r="S15">
        <v>1.9995265007019041</v>
      </c>
      <c r="T15">
        <v>0</v>
      </c>
    </row>
    <row r="16" spans="1:20" x14ac:dyDescent="0.25">
      <c r="A16" s="56" t="s">
        <v>38</v>
      </c>
      <c r="B16" t="s">
        <v>27</v>
      </c>
      <c r="C16" t="s">
        <v>22</v>
      </c>
      <c r="D16" t="s">
        <v>23</v>
      </c>
      <c r="E16">
        <v>1</v>
      </c>
      <c r="F16">
        <v>0</v>
      </c>
      <c r="G16">
        <v>20</v>
      </c>
      <c r="H16">
        <v>5.8730744302704974</v>
      </c>
      <c r="I16">
        <v>0.34215116500854492</v>
      </c>
      <c r="J16">
        <v>5.8571063341934737</v>
      </c>
      <c r="K16">
        <v>0.27345800399780268</v>
      </c>
      <c r="L16">
        <v>5.9884352684020996</v>
      </c>
      <c r="M16">
        <v>0.46012780070304871</v>
      </c>
      <c r="N16">
        <v>-0.18488182127475741</v>
      </c>
      <c r="O16">
        <v>1.3540711402893071</v>
      </c>
      <c r="P16">
        <v>5.9181985855102539</v>
      </c>
      <c r="Q16">
        <v>0.60823780298233032</v>
      </c>
      <c r="R16">
        <v>-7.4664726853370667E-2</v>
      </c>
      <c r="S16">
        <v>1.9991166591644289</v>
      </c>
      <c r="T16">
        <v>0</v>
      </c>
    </row>
    <row r="17" spans="1:20" x14ac:dyDescent="0.25">
      <c r="A17" s="56" t="s">
        <v>39</v>
      </c>
      <c r="B17" t="s">
        <v>40</v>
      </c>
      <c r="C17" t="s">
        <v>22</v>
      </c>
      <c r="D17" t="s">
        <v>23</v>
      </c>
      <c r="E17">
        <v>1</v>
      </c>
      <c r="F17">
        <v>1</v>
      </c>
      <c r="G17">
        <v>90</v>
      </c>
      <c r="H17">
        <v>6.4854797018760477</v>
      </c>
      <c r="I17">
        <v>0.64506030082702637</v>
      </c>
      <c r="J17">
        <v>7.8433785999664263</v>
      </c>
      <c r="K17">
        <v>2.098148107528687</v>
      </c>
      <c r="L17">
        <v>6.3002829551696777</v>
      </c>
      <c r="M17">
        <v>0.70212364196777344</v>
      </c>
      <c r="N17">
        <v>0.19337935745716089</v>
      </c>
      <c r="O17">
        <v>0.96187484264373779</v>
      </c>
      <c r="P17">
        <v>5.7097382545471191</v>
      </c>
      <c r="Q17">
        <v>1.392458558082581</v>
      </c>
      <c r="R17">
        <v>0.78579109907150269</v>
      </c>
      <c r="S17">
        <v>1.9998757839202881</v>
      </c>
      <c r="T17">
        <v>0</v>
      </c>
    </row>
    <row r="18" spans="1:20" x14ac:dyDescent="0.25">
      <c r="A18" s="56" t="s">
        <v>41</v>
      </c>
      <c r="B18" t="s">
        <v>40</v>
      </c>
      <c r="C18" t="s">
        <v>22</v>
      </c>
      <c r="D18" t="s">
        <v>23</v>
      </c>
      <c r="E18">
        <v>1</v>
      </c>
      <c r="F18">
        <v>0.45</v>
      </c>
      <c r="G18">
        <v>55</v>
      </c>
      <c r="H18">
        <v>6.3100119760643638</v>
      </c>
      <c r="I18">
        <v>0.61827325820922852</v>
      </c>
      <c r="J18">
        <v>7.4391999909113729</v>
      </c>
      <c r="K18">
        <v>1.788718461990356</v>
      </c>
      <c r="L18">
        <v>6.0031552314758301</v>
      </c>
      <c r="M18">
        <v>0.60977154970169067</v>
      </c>
      <c r="N18">
        <v>0.36347782611846918</v>
      </c>
      <c r="O18">
        <v>0.99642056226730347</v>
      </c>
      <c r="P18">
        <v>5.6310629844665527</v>
      </c>
      <c r="Q18">
        <v>1.298550128936768</v>
      </c>
      <c r="R18">
        <v>0.73998117446899414</v>
      </c>
      <c r="S18">
        <v>1.999853253364563</v>
      </c>
      <c r="T18">
        <v>0</v>
      </c>
    </row>
    <row r="19" spans="1:20" x14ac:dyDescent="0.25">
      <c r="A19" s="56" t="s">
        <v>42</v>
      </c>
      <c r="B19" t="s">
        <v>40</v>
      </c>
      <c r="C19" t="s">
        <v>22</v>
      </c>
      <c r="D19" t="s">
        <v>23</v>
      </c>
      <c r="E19">
        <v>1</v>
      </c>
      <c r="F19">
        <v>0</v>
      </c>
      <c r="G19">
        <v>60</v>
      </c>
      <c r="H19">
        <v>6.1193392484605447</v>
      </c>
      <c r="I19">
        <v>0.47257423400878912</v>
      </c>
      <c r="J19">
        <v>6.4484538041444326</v>
      </c>
      <c r="K19">
        <v>0.77548456192016602</v>
      </c>
      <c r="L19">
        <v>5.9919977188110352</v>
      </c>
      <c r="M19">
        <v>0.51377463340759277</v>
      </c>
      <c r="N19">
        <v>0.1824609041213989</v>
      </c>
      <c r="O19">
        <v>1.1536794900894169</v>
      </c>
      <c r="P19">
        <v>5.7924718856811523</v>
      </c>
      <c r="Q19">
        <v>0.94979232549667358</v>
      </c>
      <c r="R19">
        <v>0.45107901096343989</v>
      </c>
      <c r="S19">
        <v>1.9997491836547849</v>
      </c>
      <c r="T19">
        <v>0</v>
      </c>
    </row>
    <row r="20" spans="1:20" x14ac:dyDescent="0.25">
      <c r="A20" s="56" t="s">
        <v>43</v>
      </c>
      <c r="B20" t="s">
        <v>40</v>
      </c>
      <c r="C20" t="s">
        <v>22</v>
      </c>
      <c r="D20" t="s">
        <v>23</v>
      </c>
      <c r="E20">
        <v>1</v>
      </c>
      <c r="F20">
        <v>1</v>
      </c>
      <c r="G20">
        <v>90</v>
      </c>
      <c r="H20">
        <v>6.0819644304999283</v>
      </c>
      <c r="I20">
        <v>0.33752155303955078</v>
      </c>
      <c r="J20">
        <v>6.127527125961918</v>
      </c>
      <c r="K20">
        <v>0.3399198055267334</v>
      </c>
      <c r="L20">
        <v>6.1111531257629386</v>
      </c>
      <c r="M20">
        <v>0.42735013365745539</v>
      </c>
      <c r="N20">
        <v>-5.0834544003009803E-2</v>
      </c>
      <c r="O20">
        <v>1.333291172981262</v>
      </c>
      <c r="P20">
        <v>6.0051760673522949</v>
      </c>
      <c r="Q20">
        <v>0.64822465181350708</v>
      </c>
      <c r="R20">
        <v>0.1388925164937973</v>
      </c>
      <c r="S20">
        <v>1.9995660781860349</v>
      </c>
      <c r="T20">
        <v>0</v>
      </c>
    </row>
    <row r="21" spans="1:20" x14ac:dyDescent="0.25">
      <c r="A21" s="56" t="s">
        <v>44</v>
      </c>
      <c r="B21" t="s">
        <v>45</v>
      </c>
      <c r="C21" t="s">
        <v>22</v>
      </c>
      <c r="D21" t="s">
        <v>23</v>
      </c>
      <c r="E21">
        <v>1</v>
      </c>
      <c r="F21">
        <v>1</v>
      </c>
      <c r="G21">
        <v>90</v>
      </c>
      <c r="H21">
        <v>6.5759944725618693</v>
      </c>
      <c r="I21">
        <v>0.76554250717163086</v>
      </c>
      <c r="J21">
        <v>8.5970312371522937</v>
      </c>
      <c r="K21">
        <v>3.0467476844787602</v>
      </c>
      <c r="L21">
        <v>6.1588125228881836</v>
      </c>
      <c r="M21">
        <v>0.76288652420043945</v>
      </c>
      <c r="N21">
        <v>0.39427882432937622</v>
      </c>
      <c r="O21">
        <v>0.86834728717803955</v>
      </c>
      <c r="P21">
        <v>5.5614495277404794</v>
      </c>
      <c r="Q21">
        <v>1.5497145652771001</v>
      </c>
      <c r="R21">
        <v>0.91525888442993164</v>
      </c>
      <c r="S21">
        <v>1.999896168708801</v>
      </c>
      <c r="T21">
        <v>0</v>
      </c>
    </row>
    <row r="22" spans="1:20" x14ac:dyDescent="0.25">
      <c r="A22" s="56" t="s">
        <v>46</v>
      </c>
      <c r="B22" t="s">
        <v>45</v>
      </c>
      <c r="C22" t="s">
        <v>22</v>
      </c>
      <c r="D22" t="s">
        <v>23</v>
      </c>
      <c r="E22">
        <v>1</v>
      </c>
      <c r="F22">
        <v>0.55000000000000004</v>
      </c>
      <c r="G22">
        <v>55</v>
      </c>
      <c r="H22">
        <v>6.5273753339291272</v>
      </c>
      <c r="I22">
        <v>0.68971443176269531</v>
      </c>
      <c r="J22">
        <v>7.9714680640873006</v>
      </c>
      <c r="K22">
        <v>2.2470493316650391</v>
      </c>
      <c r="L22">
        <v>6.1907153129577637</v>
      </c>
      <c r="M22">
        <v>0.69550454616546631</v>
      </c>
      <c r="N22">
        <v>0.35035043954849238</v>
      </c>
      <c r="O22">
        <v>0.92311215400695801</v>
      </c>
      <c r="P22">
        <v>5.6840181350708008</v>
      </c>
      <c r="Q22">
        <v>1.4216756820678711</v>
      </c>
      <c r="R22">
        <v>0.80983906984329224</v>
      </c>
      <c r="S22">
        <v>1.9998800754547119</v>
      </c>
      <c r="T22">
        <v>0</v>
      </c>
    </row>
    <row r="23" spans="1:20" x14ac:dyDescent="0.25">
      <c r="A23" s="56" t="s">
        <v>47</v>
      </c>
      <c r="B23" t="s">
        <v>45</v>
      </c>
      <c r="C23" t="s">
        <v>22</v>
      </c>
      <c r="D23" t="s">
        <v>23</v>
      </c>
      <c r="E23">
        <v>1</v>
      </c>
      <c r="F23">
        <v>0</v>
      </c>
      <c r="G23">
        <v>50</v>
      </c>
      <c r="H23">
        <v>6.3935833338068244</v>
      </c>
      <c r="I23">
        <v>0.68984222412109375</v>
      </c>
      <c r="J23">
        <v>7.8287492282748081</v>
      </c>
      <c r="K23">
        <v>2.1973083019256592</v>
      </c>
      <c r="L23">
        <v>6.1689443588256836</v>
      </c>
      <c r="M23">
        <v>0.74197661876678467</v>
      </c>
      <c r="N23">
        <v>0.22146449983119959</v>
      </c>
      <c r="O23">
        <v>0.93327772617340088</v>
      </c>
      <c r="P23">
        <v>5.5874385833740234</v>
      </c>
      <c r="Q23">
        <v>1.391299366950989</v>
      </c>
      <c r="R23">
        <v>0.80978655815124512</v>
      </c>
      <c r="S23">
        <v>1.999870657920837</v>
      </c>
      <c r="T23">
        <v>0</v>
      </c>
    </row>
    <row r="24" spans="1:20" x14ac:dyDescent="0.25">
      <c r="A24" s="56" t="s">
        <v>48</v>
      </c>
      <c r="B24" t="s">
        <v>45</v>
      </c>
      <c r="C24" t="s">
        <v>22</v>
      </c>
      <c r="D24" t="s">
        <v>23</v>
      </c>
      <c r="E24">
        <v>1</v>
      </c>
      <c r="F24">
        <v>1</v>
      </c>
      <c r="G24">
        <v>80</v>
      </c>
      <c r="H24">
        <v>6.3495603515037047</v>
      </c>
      <c r="I24">
        <v>0.70196914672851563</v>
      </c>
      <c r="J24">
        <v>7.7633927509650844</v>
      </c>
      <c r="K24">
        <v>2.1933357715606689</v>
      </c>
      <c r="L24">
        <v>5.9373092651367188</v>
      </c>
      <c r="M24">
        <v>0.67216134071350098</v>
      </c>
      <c r="N24">
        <v>0.43948668241500849</v>
      </c>
      <c r="O24">
        <v>0.92736709117889404</v>
      </c>
      <c r="P24">
        <v>5.523231029510498</v>
      </c>
      <c r="Q24">
        <v>1.3775432109832759</v>
      </c>
      <c r="R24">
        <v>0.81406587362289429</v>
      </c>
      <c r="S24">
        <v>1.9998652935028081</v>
      </c>
      <c r="T24">
        <v>0</v>
      </c>
    </row>
    <row r="25" spans="1:20" x14ac:dyDescent="0.25">
      <c r="A25" s="56" t="s">
        <v>49</v>
      </c>
      <c r="B25" t="s">
        <v>45</v>
      </c>
      <c r="C25" t="s">
        <v>22</v>
      </c>
      <c r="D25" t="s">
        <v>23</v>
      </c>
      <c r="E25">
        <v>1</v>
      </c>
      <c r="F25">
        <v>0</v>
      </c>
      <c r="G25">
        <v>55</v>
      </c>
      <c r="H25">
        <v>6.2731495064226239</v>
      </c>
      <c r="I25">
        <v>0.64312958717346191</v>
      </c>
      <c r="J25">
        <v>7.4515280034791482</v>
      </c>
      <c r="K25">
        <v>1.8773677349090581</v>
      </c>
      <c r="L25">
        <v>5.9308900833129883</v>
      </c>
      <c r="M25">
        <v>0.62462013959884644</v>
      </c>
      <c r="N25">
        <v>0.3943946361541748</v>
      </c>
      <c r="O25">
        <v>0.97861009836196899</v>
      </c>
      <c r="P25">
        <v>5.5436630249023438</v>
      </c>
      <c r="Q25">
        <v>1.3055363893508909</v>
      </c>
      <c r="R25">
        <v>0.76234918832778931</v>
      </c>
      <c r="S25">
        <v>1.999850749969482</v>
      </c>
      <c r="T25">
        <v>0</v>
      </c>
    </row>
    <row r="26" spans="1:20" x14ac:dyDescent="0.25">
      <c r="A26" s="56" t="s">
        <v>50</v>
      </c>
      <c r="B26" t="s">
        <v>21</v>
      </c>
      <c r="C26" t="s">
        <v>51</v>
      </c>
      <c r="D26" t="s">
        <v>52</v>
      </c>
      <c r="E26">
        <v>1</v>
      </c>
      <c r="F26">
        <v>1</v>
      </c>
      <c r="G26">
        <v>100</v>
      </c>
      <c r="H26">
        <v>6.2310567817517004</v>
      </c>
      <c r="I26">
        <v>0.34412240982055659</v>
      </c>
      <c r="J26">
        <v>5.1838567188131313</v>
      </c>
      <c r="K26">
        <v>0.59374535083770752</v>
      </c>
      <c r="L26">
        <v>6.1261067390441886</v>
      </c>
      <c r="M26">
        <v>0.3667525053024292</v>
      </c>
      <c r="N26">
        <v>0.2102055549621582</v>
      </c>
      <c r="O26">
        <v>1.1788507699966431</v>
      </c>
      <c r="P26">
        <v>5.517789363861084</v>
      </c>
      <c r="Q26">
        <v>0.84171032905578613</v>
      </c>
      <c r="R26">
        <v>-0.2888883650302887</v>
      </c>
      <c r="S26">
        <v>1.0337927341461179</v>
      </c>
      <c r="T26">
        <v>20.847797393798832</v>
      </c>
    </row>
    <row r="27" spans="1:20" x14ac:dyDescent="0.25">
      <c r="A27" s="56" t="s">
        <v>53</v>
      </c>
      <c r="B27" t="s">
        <v>21</v>
      </c>
      <c r="C27" t="s">
        <v>51</v>
      </c>
      <c r="D27" t="s">
        <v>52</v>
      </c>
      <c r="E27">
        <v>1</v>
      </c>
      <c r="F27">
        <v>0</v>
      </c>
      <c r="G27">
        <v>5</v>
      </c>
      <c r="H27">
        <v>6.2310567817517004</v>
      </c>
      <c r="I27">
        <v>0.34412240982055659</v>
      </c>
      <c r="J27">
        <v>5.1838567188131313</v>
      </c>
      <c r="K27">
        <v>0.59374535083770752</v>
      </c>
      <c r="L27">
        <v>6.1261067390441886</v>
      </c>
      <c r="M27">
        <v>0.3667525053024292</v>
      </c>
      <c r="N27">
        <v>0.2102055549621582</v>
      </c>
      <c r="O27">
        <v>1.1788507699966431</v>
      </c>
      <c r="P27">
        <v>5.517789363861084</v>
      </c>
      <c r="Q27">
        <v>0.84171032905578613</v>
      </c>
      <c r="R27">
        <v>-0.2888883650302887</v>
      </c>
      <c r="S27">
        <v>1.0337927341461179</v>
      </c>
      <c r="T27">
        <v>20.847797393798832</v>
      </c>
    </row>
    <row r="28" spans="1:20" x14ac:dyDescent="0.25">
      <c r="A28" s="56" t="s">
        <v>54</v>
      </c>
      <c r="B28" t="s">
        <v>21</v>
      </c>
      <c r="C28" t="s">
        <v>51</v>
      </c>
      <c r="D28" t="s">
        <v>52</v>
      </c>
      <c r="E28">
        <v>1</v>
      </c>
      <c r="F28">
        <v>0</v>
      </c>
      <c r="G28">
        <v>1</v>
      </c>
      <c r="H28">
        <v>6.2310567817517004</v>
      </c>
      <c r="I28">
        <v>0.34412240982055659</v>
      </c>
      <c r="J28">
        <v>5.1838567188131313</v>
      </c>
      <c r="K28">
        <v>0.59374535083770752</v>
      </c>
      <c r="L28">
        <v>6.1261067390441886</v>
      </c>
      <c r="M28">
        <v>0.3667525053024292</v>
      </c>
      <c r="N28">
        <v>0.2102055549621582</v>
      </c>
      <c r="O28">
        <v>1.1788507699966431</v>
      </c>
      <c r="P28">
        <v>5.517789363861084</v>
      </c>
      <c r="Q28">
        <v>0.84171032905578613</v>
      </c>
      <c r="R28">
        <v>-0.2888883650302887</v>
      </c>
      <c r="S28">
        <v>1.0337927341461179</v>
      </c>
      <c r="T28">
        <v>20.847797393798832</v>
      </c>
    </row>
    <row r="29" spans="1:20" x14ac:dyDescent="0.25">
      <c r="A29" s="56" t="s">
        <v>55</v>
      </c>
      <c r="B29" t="s">
        <v>21</v>
      </c>
      <c r="C29" t="s">
        <v>51</v>
      </c>
      <c r="D29" t="s">
        <v>52</v>
      </c>
      <c r="E29">
        <v>1</v>
      </c>
      <c r="F29">
        <v>0</v>
      </c>
      <c r="G29">
        <v>0</v>
      </c>
      <c r="H29">
        <v>6.2310567817517004</v>
      </c>
      <c r="I29">
        <v>0.34412240982055659</v>
      </c>
      <c r="J29">
        <v>5.1838567188131313</v>
      </c>
      <c r="K29">
        <v>0.59374535083770752</v>
      </c>
      <c r="L29">
        <v>6.1261067390441886</v>
      </c>
      <c r="M29">
        <v>0.3667525053024292</v>
      </c>
      <c r="N29">
        <v>0.2102055549621582</v>
      </c>
      <c r="O29">
        <v>1.1788507699966431</v>
      </c>
      <c r="P29">
        <v>5.517789363861084</v>
      </c>
      <c r="Q29">
        <v>0.84171032905578613</v>
      </c>
      <c r="R29">
        <v>-0.2888883650302887</v>
      </c>
      <c r="S29">
        <v>1.0337927341461179</v>
      </c>
      <c r="T29">
        <v>20.847797393798832</v>
      </c>
    </row>
    <row r="30" spans="1:20" x14ac:dyDescent="0.25">
      <c r="A30" s="56" t="s">
        <v>56</v>
      </c>
      <c r="B30" t="s">
        <v>27</v>
      </c>
      <c r="C30" t="s">
        <v>51</v>
      </c>
      <c r="D30" t="s">
        <v>52</v>
      </c>
      <c r="E30">
        <v>1</v>
      </c>
      <c r="F30">
        <v>1</v>
      </c>
      <c r="G30">
        <v>100</v>
      </c>
      <c r="H30">
        <v>6.2667403627755478</v>
      </c>
      <c r="I30">
        <v>0.57167458534240723</v>
      </c>
      <c r="J30">
        <v>7.1453911614578791</v>
      </c>
      <c r="K30">
        <v>1.466934442520142</v>
      </c>
      <c r="L30">
        <v>6.1441740989685059</v>
      </c>
      <c r="M30">
        <v>0.63750046491622925</v>
      </c>
      <c r="N30">
        <v>0.14160403609275821</v>
      </c>
      <c r="O30">
        <v>1.040906667709351</v>
      </c>
      <c r="P30">
        <v>5.6962752342224121</v>
      </c>
      <c r="Q30">
        <v>1.217731237411499</v>
      </c>
      <c r="R30">
        <v>0.66922980546951294</v>
      </c>
      <c r="S30">
        <v>1.999836206436157</v>
      </c>
      <c r="T30">
        <v>0</v>
      </c>
    </row>
    <row r="31" spans="1:20" x14ac:dyDescent="0.25">
      <c r="A31" s="56" t="s">
        <v>57</v>
      </c>
      <c r="B31" t="s">
        <v>27</v>
      </c>
      <c r="C31" t="s">
        <v>51</v>
      </c>
      <c r="D31" t="s">
        <v>52</v>
      </c>
      <c r="E31">
        <v>1</v>
      </c>
      <c r="F31">
        <v>0</v>
      </c>
      <c r="G31">
        <v>20</v>
      </c>
      <c r="H31">
        <v>6.0998302795762154</v>
      </c>
      <c r="I31">
        <v>0.39993143081665039</v>
      </c>
      <c r="J31">
        <v>6.2258988287151</v>
      </c>
      <c r="K31">
        <v>0.46013712882995611</v>
      </c>
      <c r="L31">
        <v>6.1383452415466309</v>
      </c>
      <c r="M31">
        <v>0.50100153684616089</v>
      </c>
      <c r="N31">
        <v>-5.7102955877780907E-2</v>
      </c>
      <c r="O31">
        <v>1.248287558555603</v>
      </c>
      <c r="P31">
        <v>5.9642910957336426</v>
      </c>
      <c r="Q31">
        <v>0.77487313747406006</v>
      </c>
      <c r="R31">
        <v>0.24207831919193271</v>
      </c>
      <c r="S31">
        <v>1.999638676643372</v>
      </c>
      <c r="T31">
        <v>0</v>
      </c>
    </row>
    <row r="32" spans="1:20" x14ac:dyDescent="0.25">
      <c r="A32" s="56" t="s">
        <v>58</v>
      </c>
      <c r="B32" t="s">
        <v>27</v>
      </c>
      <c r="C32" t="s">
        <v>51</v>
      </c>
      <c r="D32" t="s">
        <v>52</v>
      </c>
      <c r="E32">
        <v>1</v>
      </c>
      <c r="F32">
        <v>0</v>
      </c>
      <c r="G32">
        <v>0</v>
      </c>
      <c r="H32">
        <v>5.9902559425276314</v>
      </c>
      <c r="I32">
        <v>0.41953730583190918</v>
      </c>
      <c r="J32">
        <v>6.1840348613201357</v>
      </c>
      <c r="K32">
        <v>0.53189873695373535</v>
      </c>
      <c r="L32">
        <v>5.9252533912658691</v>
      </c>
      <c r="M32">
        <v>0.48096057772636408</v>
      </c>
      <c r="N32">
        <v>0.1001612171530724</v>
      </c>
      <c r="O32">
        <v>1.222830533981323</v>
      </c>
      <c r="P32">
        <v>5.8335490226745614</v>
      </c>
      <c r="Q32">
        <v>0.82991898059844971</v>
      </c>
      <c r="R32">
        <v>0.29700499773025513</v>
      </c>
      <c r="S32">
        <v>1.999655604362488</v>
      </c>
      <c r="T32">
        <v>0</v>
      </c>
    </row>
    <row r="33" spans="1:20" x14ac:dyDescent="0.25">
      <c r="A33" s="56" t="s">
        <v>59</v>
      </c>
      <c r="B33" t="s">
        <v>27</v>
      </c>
      <c r="C33" t="s">
        <v>51</v>
      </c>
      <c r="D33" t="s">
        <v>52</v>
      </c>
      <c r="E33">
        <v>1</v>
      </c>
      <c r="F33">
        <v>0</v>
      </c>
      <c r="G33">
        <v>55</v>
      </c>
      <c r="H33">
        <v>5.9667960606509931</v>
      </c>
      <c r="I33">
        <v>0.31549811363220209</v>
      </c>
      <c r="J33">
        <v>6.0437373850683587</v>
      </c>
      <c r="K33">
        <v>0.30631494522094732</v>
      </c>
      <c r="L33">
        <v>5.9328579902648926</v>
      </c>
      <c r="M33">
        <v>0.37283989787101751</v>
      </c>
      <c r="N33">
        <v>6.7752711474895477E-2</v>
      </c>
      <c r="O33">
        <v>1.3716194629669189</v>
      </c>
      <c r="P33">
        <v>5.9581165313720703</v>
      </c>
      <c r="Q33">
        <v>0.60480868816375732</v>
      </c>
      <c r="R33">
        <v>0.10475026071071621</v>
      </c>
      <c r="S33">
        <v>1.9995143413543699</v>
      </c>
      <c r="T33">
        <v>0</v>
      </c>
    </row>
    <row r="34" spans="1:20" x14ac:dyDescent="0.25">
      <c r="A34" s="56" t="s">
        <v>60</v>
      </c>
      <c r="B34" t="s">
        <v>27</v>
      </c>
      <c r="C34" t="s">
        <v>51</v>
      </c>
      <c r="D34" t="s">
        <v>52</v>
      </c>
      <c r="E34">
        <v>1</v>
      </c>
      <c r="F34">
        <v>1</v>
      </c>
      <c r="G34">
        <v>100</v>
      </c>
      <c r="H34">
        <v>5.9636386838088642</v>
      </c>
      <c r="I34">
        <v>0.34971833229064941</v>
      </c>
      <c r="J34">
        <v>6.0283036883209844</v>
      </c>
      <c r="K34">
        <v>0.31544780731201172</v>
      </c>
      <c r="L34">
        <v>6.0058479309082031</v>
      </c>
      <c r="M34">
        <v>0.44651135802268982</v>
      </c>
      <c r="N34">
        <v>-7.0296242833137512E-2</v>
      </c>
      <c r="O34">
        <v>1.3248846530914311</v>
      </c>
      <c r="P34">
        <v>5.9559812545776367</v>
      </c>
      <c r="Q34">
        <v>0.63474482297897339</v>
      </c>
      <c r="R34">
        <v>8.4520429372787476E-2</v>
      </c>
      <c r="S34">
        <v>1.9994716644287109</v>
      </c>
      <c r="T34">
        <v>0</v>
      </c>
    </row>
    <row r="35" spans="1:20" x14ac:dyDescent="0.25">
      <c r="A35" s="56" t="s">
        <v>61</v>
      </c>
      <c r="B35" t="s">
        <v>27</v>
      </c>
      <c r="C35" t="s">
        <v>51</v>
      </c>
      <c r="D35" t="s">
        <v>52</v>
      </c>
      <c r="E35">
        <v>1</v>
      </c>
      <c r="F35">
        <v>0</v>
      </c>
      <c r="G35">
        <v>0</v>
      </c>
      <c r="H35">
        <v>5.9607921267295616</v>
      </c>
      <c r="I35">
        <v>0.33946776390075678</v>
      </c>
      <c r="J35">
        <v>5.9621357643029214</v>
      </c>
      <c r="K35">
        <v>0.26991915702819819</v>
      </c>
      <c r="L35">
        <v>6.0673017501831046</v>
      </c>
      <c r="M35">
        <v>0.45443043112754822</v>
      </c>
      <c r="N35">
        <v>-0.17305578291416171</v>
      </c>
      <c r="O35">
        <v>1.3506395816802981</v>
      </c>
      <c r="P35">
        <v>5.9784946441650391</v>
      </c>
      <c r="Q35">
        <v>0.58633506298065186</v>
      </c>
      <c r="R35">
        <v>-2.080530300736427E-2</v>
      </c>
      <c r="S35">
        <v>1.99930727481842</v>
      </c>
      <c r="T35">
        <v>0</v>
      </c>
    </row>
    <row r="36" spans="1:20" x14ac:dyDescent="0.25">
      <c r="A36" s="56" t="s">
        <v>62</v>
      </c>
      <c r="B36" t="s">
        <v>27</v>
      </c>
      <c r="C36" t="s">
        <v>51</v>
      </c>
      <c r="D36" t="s">
        <v>52</v>
      </c>
      <c r="E36">
        <v>1</v>
      </c>
      <c r="F36">
        <v>1</v>
      </c>
      <c r="G36">
        <v>100</v>
      </c>
      <c r="H36">
        <v>5.980319136431139</v>
      </c>
      <c r="I36">
        <v>0.40993547439575201</v>
      </c>
      <c r="J36">
        <v>5.9219821707807547</v>
      </c>
      <c r="K36">
        <v>0.36543560028076172</v>
      </c>
      <c r="L36">
        <v>6.0984692573547363</v>
      </c>
      <c r="M36">
        <v>0.53571552038192749</v>
      </c>
      <c r="N36">
        <v>-0.1628527045249939</v>
      </c>
      <c r="O36">
        <v>1.2565956115722661</v>
      </c>
      <c r="P36">
        <v>5.932103157043457</v>
      </c>
      <c r="Q36">
        <v>0.78909271955490112</v>
      </c>
      <c r="R36">
        <v>-9.756777435541153E-3</v>
      </c>
      <c r="S36">
        <v>1.9991844892501831</v>
      </c>
      <c r="T36">
        <v>0</v>
      </c>
    </row>
    <row r="37" spans="1:20" x14ac:dyDescent="0.25">
      <c r="A37" s="56" t="s">
        <v>63</v>
      </c>
      <c r="B37" t="s">
        <v>27</v>
      </c>
      <c r="C37" t="s">
        <v>51</v>
      </c>
      <c r="D37" t="s">
        <v>52</v>
      </c>
      <c r="E37">
        <v>1</v>
      </c>
      <c r="F37">
        <v>1</v>
      </c>
      <c r="G37">
        <v>100</v>
      </c>
      <c r="H37">
        <v>5.8807221339023847</v>
      </c>
      <c r="I37">
        <v>0.3506782054901123</v>
      </c>
      <c r="J37">
        <v>5.8635296698802417</v>
      </c>
      <c r="K37">
        <v>0.29037189483642578</v>
      </c>
      <c r="L37">
        <v>5.9784598350524902</v>
      </c>
      <c r="M37">
        <v>0.46518200635910029</v>
      </c>
      <c r="N37">
        <v>-0.15538628399372101</v>
      </c>
      <c r="O37">
        <v>1.336956262588501</v>
      </c>
      <c r="P37">
        <v>5.9080681800842294</v>
      </c>
      <c r="Q37">
        <v>0.64029508829116821</v>
      </c>
      <c r="R37">
        <v>-5.1832649856805801E-2</v>
      </c>
      <c r="S37">
        <v>1.999155521392822</v>
      </c>
      <c r="T37">
        <v>0</v>
      </c>
    </row>
    <row r="38" spans="1:20" x14ac:dyDescent="0.25">
      <c r="A38" s="56" t="s">
        <v>64</v>
      </c>
      <c r="B38" t="s">
        <v>27</v>
      </c>
      <c r="C38" t="s">
        <v>51</v>
      </c>
      <c r="D38" t="s">
        <v>52</v>
      </c>
      <c r="E38">
        <v>1</v>
      </c>
      <c r="F38">
        <v>0</v>
      </c>
      <c r="G38">
        <v>0</v>
      </c>
      <c r="H38">
        <v>5.8514590393462242</v>
      </c>
      <c r="I38">
        <v>0.34996938705444341</v>
      </c>
      <c r="J38">
        <v>5.8121560356896191</v>
      </c>
      <c r="K38">
        <v>0.2816922664642334</v>
      </c>
      <c r="L38">
        <v>5.9778857231140137</v>
      </c>
      <c r="M38">
        <v>0.47156330943107599</v>
      </c>
      <c r="N38">
        <v>-0.19741155207157141</v>
      </c>
      <c r="O38">
        <v>1.3463262319564819</v>
      </c>
      <c r="P38">
        <v>5.9037799835205078</v>
      </c>
      <c r="Q38">
        <v>0.63223534822463989</v>
      </c>
      <c r="R38">
        <v>-0.10739244520664221</v>
      </c>
      <c r="S38">
        <v>1.9989945888519289</v>
      </c>
      <c r="T38">
        <v>0</v>
      </c>
    </row>
    <row r="39" spans="1:20" x14ac:dyDescent="0.25">
      <c r="A39" s="56" t="s">
        <v>65</v>
      </c>
      <c r="B39" t="s">
        <v>27</v>
      </c>
      <c r="C39" t="s">
        <v>51</v>
      </c>
      <c r="D39" t="s">
        <v>52</v>
      </c>
      <c r="E39">
        <v>1</v>
      </c>
      <c r="F39">
        <v>0</v>
      </c>
      <c r="G39">
        <v>30</v>
      </c>
      <c r="H39">
        <v>5.7196546800117574</v>
      </c>
      <c r="I39">
        <v>0.42613768577575678</v>
      </c>
      <c r="J39">
        <v>5.628811693911949</v>
      </c>
      <c r="K39">
        <v>0.35008573532104492</v>
      </c>
      <c r="L39">
        <v>5.8499546051025391</v>
      </c>
      <c r="M39">
        <v>0.55886006355285645</v>
      </c>
      <c r="N39">
        <v>-0.17202933132648471</v>
      </c>
      <c r="O39">
        <v>1.2599848508834841</v>
      </c>
      <c r="P39">
        <v>5.6980481147766113</v>
      </c>
      <c r="Q39">
        <v>0.77707856893539429</v>
      </c>
      <c r="R39">
        <v>-6.6813558340072632E-2</v>
      </c>
      <c r="S39">
        <v>1.9988975524902339</v>
      </c>
      <c r="T39">
        <v>0</v>
      </c>
    </row>
    <row r="40" spans="1:20" x14ac:dyDescent="0.25">
      <c r="A40" s="56" t="s">
        <v>66</v>
      </c>
      <c r="B40" t="s">
        <v>40</v>
      </c>
      <c r="C40" t="s">
        <v>51</v>
      </c>
      <c r="D40" t="s">
        <v>52</v>
      </c>
      <c r="E40">
        <v>1</v>
      </c>
      <c r="F40">
        <v>1</v>
      </c>
      <c r="G40">
        <v>100</v>
      </c>
      <c r="H40">
        <v>6.2737839798892434</v>
      </c>
      <c r="I40">
        <v>0.67091512680053711</v>
      </c>
      <c r="J40">
        <v>7.4925449077062787</v>
      </c>
      <c r="K40">
        <v>1.9188389778137209</v>
      </c>
      <c r="L40">
        <v>6.0887017250061044</v>
      </c>
      <c r="M40">
        <v>0.73331248760223389</v>
      </c>
      <c r="N40">
        <v>0.185107097029686</v>
      </c>
      <c r="O40">
        <v>0.95607203245162964</v>
      </c>
      <c r="P40">
        <v>5.5404672622680664</v>
      </c>
      <c r="Q40">
        <v>1.3170444965362551</v>
      </c>
      <c r="R40">
        <v>0.76905578374862671</v>
      </c>
      <c r="S40">
        <v>1.999852657318115</v>
      </c>
      <c r="T40">
        <v>0</v>
      </c>
    </row>
    <row r="41" spans="1:20" x14ac:dyDescent="0.25">
      <c r="A41" s="56" t="s">
        <v>67</v>
      </c>
      <c r="B41" t="s">
        <v>40</v>
      </c>
      <c r="C41" t="s">
        <v>51</v>
      </c>
      <c r="D41" t="s">
        <v>52</v>
      </c>
      <c r="E41">
        <v>1</v>
      </c>
      <c r="F41">
        <v>1</v>
      </c>
      <c r="G41">
        <v>100</v>
      </c>
      <c r="H41">
        <v>6.2360562882351038</v>
      </c>
      <c r="I41">
        <v>0.51959729194641113</v>
      </c>
      <c r="J41">
        <v>6.8754154291060603</v>
      </c>
      <c r="K41">
        <v>1.1265227794647219</v>
      </c>
      <c r="L41">
        <v>6.0258255004882813</v>
      </c>
      <c r="M41">
        <v>0.5286133885383606</v>
      </c>
      <c r="N41">
        <v>0.2895737886428833</v>
      </c>
      <c r="O41">
        <v>1.095697402954102</v>
      </c>
      <c r="P41">
        <v>5.8169989585876456</v>
      </c>
      <c r="Q41">
        <v>1.114377975463867</v>
      </c>
      <c r="R41">
        <v>0.57362520694732666</v>
      </c>
      <c r="S41">
        <v>1.999814510345459</v>
      </c>
      <c r="T41">
        <v>0</v>
      </c>
    </row>
    <row r="42" spans="1:20" x14ac:dyDescent="0.25">
      <c r="A42" s="56" t="s">
        <v>68</v>
      </c>
      <c r="B42" t="s">
        <v>40</v>
      </c>
      <c r="C42" t="s">
        <v>51</v>
      </c>
      <c r="D42" t="s">
        <v>52</v>
      </c>
      <c r="E42">
        <v>1</v>
      </c>
      <c r="F42">
        <v>0</v>
      </c>
      <c r="G42">
        <v>60</v>
      </c>
      <c r="H42">
        <v>6.1871198004468031</v>
      </c>
      <c r="I42">
        <v>0.54900479316711426</v>
      </c>
      <c r="J42">
        <v>6.7791252792528951</v>
      </c>
      <c r="K42">
        <v>1.111247062683105</v>
      </c>
      <c r="L42">
        <v>6.0443463325500488</v>
      </c>
      <c r="M42">
        <v>0.60126602649688721</v>
      </c>
      <c r="N42">
        <v>0.17465122044086459</v>
      </c>
      <c r="O42">
        <v>1.0675545930862429</v>
      </c>
      <c r="P42">
        <v>5.7348170280456543</v>
      </c>
      <c r="Q42">
        <v>1.0986101627349849</v>
      </c>
      <c r="R42">
        <v>0.57396167516708374</v>
      </c>
      <c r="S42">
        <v>1.9998021125793459</v>
      </c>
      <c r="T42">
        <v>0</v>
      </c>
    </row>
    <row r="43" spans="1:20" x14ac:dyDescent="0.25">
      <c r="A43" s="56" t="s">
        <v>69</v>
      </c>
      <c r="B43" t="s">
        <v>40</v>
      </c>
      <c r="C43" t="s">
        <v>51</v>
      </c>
      <c r="D43" t="s">
        <v>52</v>
      </c>
      <c r="E43">
        <v>1</v>
      </c>
      <c r="F43">
        <v>0</v>
      </c>
      <c r="G43">
        <v>50</v>
      </c>
      <c r="H43">
        <v>6.0335302624348239</v>
      </c>
      <c r="I43">
        <v>0.45131754875183111</v>
      </c>
      <c r="J43">
        <v>6.397875057519113</v>
      </c>
      <c r="K43">
        <v>0.75300383567810059</v>
      </c>
      <c r="L43">
        <v>5.8665680885314941</v>
      </c>
      <c r="M43">
        <v>0.46219107508659357</v>
      </c>
      <c r="N43">
        <v>0.26380628347396851</v>
      </c>
      <c r="O43">
        <v>1.188950777053833</v>
      </c>
      <c r="P43">
        <v>5.7658200263977051</v>
      </c>
      <c r="Q43">
        <v>0.93294262886047363</v>
      </c>
      <c r="R43">
        <v>0.44420447945594788</v>
      </c>
      <c r="S43">
        <v>1.9997406005859379</v>
      </c>
      <c r="T43">
        <v>0</v>
      </c>
    </row>
    <row r="44" spans="1:20" x14ac:dyDescent="0.25">
      <c r="A44" s="56" t="s">
        <v>70</v>
      </c>
      <c r="B44" t="s">
        <v>40</v>
      </c>
      <c r="C44" t="s">
        <v>51</v>
      </c>
      <c r="D44" t="s">
        <v>52</v>
      </c>
      <c r="E44">
        <v>1</v>
      </c>
      <c r="F44">
        <v>1</v>
      </c>
      <c r="G44">
        <v>100</v>
      </c>
      <c r="H44">
        <v>6.0650316560464521</v>
      </c>
      <c r="I44">
        <v>0.42859721183776861</v>
      </c>
      <c r="J44">
        <v>6.2719887143086908</v>
      </c>
      <c r="K44">
        <v>0.57158780097961426</v>
      </c>
      <c r="L44">
        <v>5.9564089775085449</v>
      </c>
      <c r="M44">
        <v>0.46883440017700201</v>
      </c>
      <c r="N44">
        <v>0.1708583980798721</v>
      </c>
      <c r="O44">
        <v>1.210267066955566</v>
      </c>
      <c r="P44">
        <v>5.8589906692504883</v>
      </c>
      <c r="Q44">
        <v>0.83467227220535278</v>
      </c>
      <c r="R44">
        <v>0.34161087870597839</v>
      </c>
      <c r="S44">
        <v>1.999693751335144</v>
      </c>
      <c r="T44">
        <v>0</v>
      </c>
    </row>
    <row r="45" spans="1:20" x14ac:dyDescent="0.25">
      <c r="A45" s="56" t="s">
        <v>71</v>
      </c>
      <c r="B45" t="s">
        <v>40</v>
      </c>
      <c r="C45" t="s">
        <v>51</v>
      </c>
      <c r="D45" t="s">
        <v>52</v>
      </c>
      <c r="E45">
        <v>1</v>
      </c>
      <c r="F45">
        <v>0</v>
      </c>
      <c r="G45">
        <v>0</v>
      </c>
      <c r="H45">
        <v>6.0509412234750437</v>
      </c>
      <c r="I45">
        <v>0.39127635955810552</v>
      </c>
      <c r="J45">
        <v>6.1679698421937283</v>
      </c>
      <c r="K45">
        <v>0.43298196792602539</v>
      </c>
      <c r="L45">
        <v>6.0813183784484863</v>
      </c>
      <c r="M45">
        <v>0.48870790004730219</v>
      </c>
      <c r="N45">
        <v>-4.6198435127735138E-2</v>
      </c>
      <c r="O45">
        <v>1.2618404626846309</v>
      </c>
      <c r="P45">
        <v>5.943413257598877</v>
      </c>
      <c r="Q45">
        <v>0.75535005331039429</v>
      </c>
      <c r="R45">
        <v>0.21491046249866491</v>
      </c>
      <c r="S45">
        <v>1.9996054172515869</v>
      </c>
      <c r="T45">
        <v>0</v>
      </c>
    </row>
    <row r="46" spans="1:20" x14ac:dyDescent="0.25">
      <c r="A46" s="56" t="s">
        <v>72</v>
      </c>
      <c r="B46" t="s">
        <v>40</v>
      </c>
      <c r="C46" t="s">
        <v>51</v>
      </c>
      <c r="D46" t="s">
        <v>52</v>
      </c>
      <c r="E46">
        <v>1</v>
      </c>
      <c r="F46">
        <v>1</v>
      </c>
      <c r="G46">
        <v>100</v>
      </c>
      <c r="H46">
        <v>5.9617185382201763</v>
      </c>
      <c r="I46">
        <v>0.32564473152160639</v>
      </c>
      <c r="J46">
        <v>6.0462179397765849</v>
      </c>
      <c r="K46">
        <v>0.31812334060668951</v>
      </c>
      <c r="L46">
        <v>5.9520893096923828</v>
      </c>
      <c r="M46">
        <v>0.39747315645217901</v>
      </c>
      <c r="N46">
        <v>1.8051028251647949E-2</v>
      </c>
      <c r="O46">
        <v>1.356500625610352</v>
      </c>
      <c r="P46">
        <v>5.9462733268737793</v>
      </c>
      <c r="Q46">
        <v>0.6192251443862915</v>
      </c>
      <c r="R46">
        <v>0.1191718429327011</v>
      </c>
      <c r="S46">
        <v>1.9995241165161131</v>
      </c>
      <c r="T46">
        <v>0</v>
      </c>
    </row>
    <row r="47" spans="1:20" x14ac:dyDescent="0.25">
      <c r="A47" s="56" t="s">
        <v>73</v>
      </c>
      <c r="B47" t="s">
        <v>40</v>
      </c>
      <c r="C47" t="s">
        <v>51</v>
      </c>
      <c r="D47" t="s">
        <v>52</v>
      </c>
      <c r="E47">
        <v>1</v>
      </c>
      <c r="F47">
        <v>0</v>
      </c>
      <c r="G47">
        <v>20</v>
      </c>
      <c r="H47">
        <v>5.9283163141090762</v>
      </c>
      <c r="I47">
        <v>0.35676741600036621</v>
      </c>
      <c r="J47">
        <v>6.0268592947579407</v>
      </c>
      <c r="K47">
        <v>0.34075212478637701</v>
      </c>
      <c r="L47">
        <v>5.8909363746643066</v>
      </c>
      <c r="M47">
        <v>0.42029508948326111</v>
      </c>
      <c r="N47">
        <v>6.6132709383964539E-2</v>
      </c>
      <c r="O47">
        <v>1.313193678855896</v>
      </c>
      <c r="P47">
        <v>5.9014015197753906</v>
      </c>
      <c r="Q47">
        <v>0.64727002382278442</v>
      </c>
      <c r="R47">
        <v>0.14253254234790799</v>
      </c>
      <c r="S47">
        <v>1.9995298385620119</v>
      </c>
      <c r="T47">
        <v>0</v>
      </c>
    </row>
    <row r="48" spans="1:20" x14ac:dyDescent="0.25">
      <c r="A48" s="56" t="s">
        <v>74</v>
      </c>
      <c r="B48" t="s">
        <v>40</v>
      </c>
      <c r="C48" t="s">
        <v>51</v>
      </c>
      <c r="D48" t="s">
        <v>52</v>
      </c>
      <c r="E48">
        <v>1</v>
      </c>
      <c r="F48">
        <v>1</v>
      </c>
      <c r="G48">
        <v>100</v>
      </c>
      <c r="H48">
        <v>5.9348466555063801</v>
      </c>
      <c r="I48">
        <v>0.34431576728820801</v>
      </c>
      <c r="J48">
        <v>5.9841817801863</v>
      </c>
      <c r="K48">
        <v>0.29592585563659668</v>
      </c>
      <c r="L48">
        <v>6.0029053688049316</v>
      </c>
      <c r="M48">
        <v>0.44927200675010681</v>
      </c>
      <c r="N48">
        <v>-0.1124198287725449</v>
      </c>
      <c r="O48">
        <v>1.3384590148925779</v>
      </c>
      <c r="P48">
        <v>5.9382228851318359</v>
      </c>
      <c r="Q48">
        <v>0.61020356416702271</v>
      </c>
      <c r="R48">
        <v>5.601758137345314E-2</v>
      </c>
      <c r="S48">
        <v>1.9994208812713621</v>
      </c>
      <c r="T48">
        <v>0</v>
      </c>
    </row>
    <row r="49" spans="1:20" x14ac:dyDescent="0.25">
      <c r="A49" s="56" t="s">
        <v>75</v>
      </c>
      <c r="B49" t="s">
        <v>45</v>
      </c>
      <c r="C49" t="s">
        <v>51</v>
      </c>
      <c r="D49" t="s">
        <v>52</v>
      </c>
      <c r="E49">
        <v>1</v>
      </c>
      <c r="F49">
        <v>0</v>
      </c>
      <c r="G49">
        <v>0</v>
      </c>
      <c r="H49">
        <v>6.404873686508294</v>
      </c>
      <c r="I49">
        <v>0.71116399765014648</v>
      </c>
      <c r="J49">
        <v>7.9789699165366788</v>
      </c>
      <c r="K49">
        <v>2.3820064067840581</v>
      </c>
      <c r="L49">
        <v>6.0114130973815918</v>
      </c>
      <c r="M49">
        <v>0.6960834264755249</v>
      </c>
      <c r="N49">
        <v>0.4067191481590271</v>
      </c>
      <c r="O49">
        <v>0.91621720790863037</v>
      </c>
      <c r="P49">
        <v>5.5507626533508301</v>
      </c>
      <c r="Q49">
        <v>1.4239398241043091</v>
      </c>
      <c r="R49">
        <v>0.8384137749671936</v>
      </c>
      <c r="S49">
        <v>1.9998753070831301</v>
      </c>
      <c r="T49">
        <v>0</v>
      </c>
    </row>
    <row r="50" spans="1:20" x14ac:dyDescent="0.25">
      <c r="A50" s="56" t="s">
        <v>76</v>
      </c>
      <c r="B50" t="s">
        <v>45</v>
      </c>
      <c r="C50" t="s">
        <v>51</v>
      </c>
      <c r="D50" t="s">
        <v>52</v>
      </c>
      <c r="E50">
        <v>1</v>
      </c>
      <c r="F50">
        <v>0</v>
      </c>
      <c r="G50">
        <v>55</v>
      </c>
      <c r="H50">
        <v>6.1538784569879477</v>
      </c>
      <c r="I50">
        <v>0.66185498237609863</v>
      </c>
      <c r="J50">
        <v>7.1023671170022338</v>
      </c>
      <c r="K50">
        <v>1.610705614089966</v>
      </c>
      <c r="L50">
        <v>5.8393082618713379</v>
      </c>
      <c r="M50">
        <v>0.66431206464767456</v>
      </c>
      <c r="N50">
        <v>0.34290081262588501</v>
      </c>
      <c r="O50">
        <v>0.97063338756561279</v>
      </c>
      <c r="P50">
        <v>5.4837007522583008</v>
      </c>
      <c r="Q50">
        <v>1.2259501218795781</v>
      </c>
      <c r="R50">
        <v>0.71539086103439331</v>
      </c>
      <c r="S50">
        <v>1.9998266696929929</v>
      </c>
      <c r="T50">
        <v>0</v>
      </c>
    </row>
    <row r="51" spans="1:20" x14ac:dyDescent="0.25">
      <c r="A51" s="56" t="s">
        <v>77</v>
      </c>
      <c r="B51" t="s">
        <v>45</v>
      </c>
      <c r="C51" t="s">
        <v>51</v>
      </c>
      <c r="D51" t="s">
        <v>52</v>
      </c>
      <c r="E51">
        <v>1</v>
      </c>
      <c r="F51">
        <v>1</v>
      </c>
      <c r="G51">
        <v>100</v>
      </c>
      <c r="H51">
        <v>6.1325762604112546</v>
      </c>
      <c r="I51">
        <v>0.59134078025817871</v>
      </c>
      <c r="J51">
        <v>6.959433465009945</v>
      </c>
      <c r="K51">
        <v>1.4125151634216311</v>
      </c>
      <c r="L51">
        <v>5.8261981010437012</v>
      </c>
      <c r="M51">
        <v>0.56915837526321411</v>
      </c>
      <c r="N51">
        <v>0.38736802339553827</v>
      </c>
      <c r="O51">
        <v>1.035718441009521</v>
      </c>
      <c r="P51">
        <v>5.5643339157104492</v>
      </c>
      <c r="Q51">
        <v>1.175291061401367</v>
      </c>
      <c r="R51">
        <v>0.66803956031799316</v>
      </c>
      <c r="S51">
        <v>1.999818086624146</v>
      </c>
      <c r="T51">
        <v>0</v>
      </c>
    </row>
    <row r="52" spans="1:20" x14ac:dyDescent="0.25">
      <c r="A52" s="56" t="s">
        <v>78</v>
      </c>
      <c r="B52" t="s">
        <v>45</v>
      </c>
      <c r="C52" t="s">
        <v>51</v>
      </c>
      <c r="D52" t="s">
        <v>52</v>
      </c>
      <c r="E52">
        <v>1</v>
      </c>
      <c r="F52">
        <v>0</v>
      </c>
      <c r="G52">
        <v>0</v>
      </c>
      <c r="H52">
        <v>6.1078378423313806</v>
      </c>
      <c r="I52">
        <v>0.5614922046661377</v>
      </c>
      <c r="J52">
        <v>6.7729552485695299</v>
      </c>
      <c r="K52">
        <v>1.208606481552124</v>
      </c>
      <c r="L52">
        <v>5.8518972396850586</v>
      </c>
      <c r="M52">
        <v>0.55768078565597534</v>
      </c>
      <c r="N52">
        <v>0.33249932527542109</v>
      </c>
      <c r="O52">
        <v>1.0637750625610349</v>
      </c>
      <c r="P52">
        <v>5.6116671562194824</v>
      </c>
      <c r="Q52">
        <v>1.117204427719116</v>
      </c>
      <c r="R52">
        <v>0.6110425591468811</v>
      </c>
      <c r="S52">
        <v>1.9998011589050291</v>
      </c>
      <c r="T52">
        <v>0</v>
      </c>
    </row>
    <row r="53" spans="1:20" x14ac:dyDescent="0.25">
      <c r="A53" s="56" t="s">
        <v>79</v>
      </c>
      <c r="B53" t="s">
        <v>45</v>
      </c>
      <c r="C53" t="s">
        <v>51</v>
      </c>
      <c r="D53" t="s">
        <v>52</v>
      </c>
      <c r="E53">
        <v>1</v>
      </c>
      <c r="F53">
        <v>0</v>
      </c>
      <c r="G53">
        <v>0</v>
      </c>
      <c r="H53">
        <v>6.1071869242535612</v>
      </c>
      <c r="I53">
        <v>0.41575098037719732</v>
      </c>
      <c r="J53">
        <v>6.2534085048769539</v>
      </c>
      <c r="K53">
        <v>0.50007462501525879</v>
      </c>
      <c r="L53">
        <v>6.1365571022033691</v>
      </c>
      <c r="M53">
        <v>0.51557159423828125</v>
      </c>
      <c r="N53">
        <v>-4.2308777570724487E-2</v>
      </c>
      <c r="O53">
        <v>1.2269077301025391</v>
      </c>
      <c r="P53">
        <v>5.9477672576904297</v>
      </c>
      <c r="Q53">
        <v>0.8141554594039917</v>
      </c>
      <c r="R53">
        <v>0.26695451140403748</v>
      </c>
      <c r="S53">
        <v>1.9996504783630371</v>
      </c>
      <c r="T53">
        <v>0</v>
      </c>
    </row>
    <row r="54" spans="1:20" x14ac:dyDescent="0.25">
      <c r="A54" s="56" t="s">
        <v>80</v>
      </c>
      <c r="B54" t="s">
        <v>21</v>
      </c>
      <c r="C54" t="s">
        <v>81</v>
      </c>
      <c r="D54" t="s">
        <v>82</v>
      </c>
      <c r="E54">
        <v>1</v>
      </c>
      <c r="F54">
        <v>1</v>
      </c>
      <c r="G54">
        <v>90</v>
      </c>
      <c r="H54">
        <v>6.3550891389852762</v>
      </c>
      <c r="I54">
        <v>0.42199540138244629</v>
      </c>
      <c r="J54">
        <v>5.3923172765070237</v>
      </c>
      <c r="K54">
        <v>0.70385098457336426</v>
      </c>
      <c r="L54">
        <v>6.1872587203979492</v>
      </c>
      <c r="M54">
        <v>0.42418208718299871</v>
      </c>
      <c r="N54">
        <v>0.28803607821464539</v>
      </c>
      <c r="O54">
        <v>1.189552783966064</v>
      </c>
      <c r="P54">
        <v>5.9342894554138184</v>
      </c>
      <c r="Q54">
        <v>0.92987436056137085</v>
      </c>
      <c r="R54">
        <v>-0.41766196489334112</v>
      </c>
      <c r="S54">
        <v>1.043583750724792</v>
      </c>
      <c r="T54">
        <v>20.162414014339451</v>
      </c>
    </row>
    <row r="55" spans="1:20" x14ac:dyDescent="0.25">
      <c r="A55" s="56" t="s">
        <v>83</v>
      </c>
      <c r="B55" t="s">
        <v>21</v>
      </c>
      <c r="C55" t="s">
        <v>81</v>
      </c>
      <c r="D55" t="s">
        <v>82</v>
      </c>
      <c r="E55">
        <v>1</v>
      </c>
      <c r="F55">
        <v>0</v>
      </c>
      <c r="G55">
        <v>5</v>
      </c>
      <c r="H55">
        <v>6.3550891389852762</v>
      </c>
      <c r="I55">
        <v>0.42199540138244629</v>
      </c>
      <c r="J55">
        <v>5.3923172765070237</v>
      </c>
      <c r="K55">
        <v>0.70385098457336426</v>
      </c>
      <c r="L55">
        <v>6.1872587203979492</v>
      </c>
      <c r="M55">
        <v>0.42418208718299871</v>
      </c>
      <c r="N55">
        <v>0.28803607821464539</v>
      </c>
      <c r="O55">
        <v>1.189552783966064</v>
      </c>
      <c r="P55">
        <v>5.9342894554138184</v>
      </c>
      <c r="Q55">
        <v>0.92987436056137085</v>
      </c>
      <c r="R55">
        <v>-0.41766196489334112</v>
      </c>
      <c r="S55">
        <v>1.043583750724792</v>
      </c>
      <c r="T55">
        <v>20.162414014339451</v>
      </c>
    </row>
    <row r="56" spans="1:20" x14ac:dyDescent="0.25">
      <c r="A56" s="56" t="s">
        <v>84</v>
      </c>
      <c r="B56" t="s">
        <v>21</v>
      </c>
      <c r="C56" t="s">
        <v>81</v>
      </c>
      <c r="D56" t="s">
        <v>82</v>
      </c>
      <c r="E56">
        <v>1</v>
      </c>
      <c r="F56">
        <v>0</v>
      </c>
      <c r="G56">
        <v>0</v>
      </c>
      <c r="H56">
        <v>6.3550891389852762</v>
      </c>
      <c r="I56">
        <v>0.42199540138244629</v>
      </c>
      <c r="J56">
        <v>5.3923172765070237</v>
      </c>
      <c r="K56">
        <v>0.70385098457336426</v>
      </c>
      <c r="L56">
        <v>6.1872587203979492</v>
      </c>
      <c r="M56">
        <v>0.42418208718299871</v>
      </c>
      <c r="N56">
        <v>0.28803607821464539</v>
      </c>
      <c r="O56">
        <v>1.189552783966064</v>
      </c>
      <c r="P56">
        <v>5.9342894554138184</v>
      </c>
      <c r="Q56">
        <v>0.92987436056137085</v>
      </c>
      <c r="R56">
        <v>-0.41766196489334112</v>
      </c>
      <c r="S56">
        <v>1.043583750724792</v>
      </c>
      <c r="T56">
        <v>20.162414014339451</v>
      </c>
    </row>
    <row r="57" spans="1:20" x14ac:dyDescent="0.25">
      <c r="A57" s="56" t="s">
        <v>85</v>
      </c>
      <c r="B57" t="s">
        <v>21</v>
      </c>
      <c r="C57" t="s">
        <v>81</v>
      </c>
      <c r="D57" t="s">
        <v>82</v>
      </c>
      <c r="E57">
        <v>1</v>
      </c>
      <c r="F57">
        <v>0</v>
      </c>
      <c r="G57">
        <v>1</v>
      </c>
      <c r="H57">
        <v>6.3550891389852762</v>
      </c>
      <c r="I57">
        <v>0.42199540138244629</v>
      </c>
      <c r="J57">
        <v>5.3923172765070237</v>
      </c>
      <c r="K57">
        <v>0.70385098457336426</v>
      </c>
      <c r="L57">
        <v>6.1872587203979492</v>
      </c>
      <c r="M57">
        <v>0.42418208718299871</v>
      </c>
      <c r="N57">
        <v>0.28803607821464539</v>
      </c>
      <c r="O57">
        <v>1.189552783966064</v>
      </c>
      <c r="P57">
        <v>5.9342894554138184</v>
      </c>
      <c r="Q57">
        <v>0.92987436056137085</v>
      </c>
      <c r="R57">
        <v>-0.41766196489334112</v>
      </c>
      <c r="S57">
        <v>1.043583750724792</v>
      </c>
      <c r="T57">
        <v>20.162414014339451</v>
      </c>
    </row>
    <row r="58" spans="1:20" x14ac:dyDescent="0.25">
      <c r="A58" s="56" t="s">
        <v>86</v>
      </c>
      <c r="B58" t="s">
        <v>27</v>
      </c>
      <c r="C58" t="s">
        <v>81</v>
      </c>
      <c r="D58" t="s">
        <v>82</v>
      </c>
      <c r="E58">
        <v>1</v>
      </c>
      <c r="F58">
        <v>1</v>
      </c>
      <c r="G58">
        <v>90</v>
      </c>
      <c r="H58">
        <v>6.0486998706559882</v>
      </c>
      <c r="I58">
        <v>0.37517595291137701</v>
      </c>
      <c r="J58">
        <v>6.2461460404083464</v>
      </c>
      <c r="K58">
        <v>0.61005067825317383</v>
      </c>
      <c r="L58">
        <v>5.9308781623840332</v>
      </c>
      <c r="M58">
        <v>0.39429572224616999</v>
      </c>
      <c r="N58">
        <v>0.21941761672496801</v>
      </c>
      <c r="O58">
        <v>1.2839622497558589</v>
      </c>
      <c r="P58">
        <v>5.7829160690307617</v>
      </c>
      <c r="Q58">
        <v>0.85193896293640137</v>
      </c>
      <c r="R58">
        <v>0.37045454978942871</v>
      </c>
      <c r="S58">
        <v>1.9996993541717529</v>
      </c>
      <c r="T58">
        <v>0</v>
      </c>
    </row>
    <row r="59" spans="1:20" x14ac:dyDescent="0.25">
      <c r="A59" s="56" t="s">
        <v>87</v>
      </c>
      <c r="B59" t="s">
        <v>27</v>
      </c>
      <c r="C59" t="s">
        <v>81</v>
      </c>
      <c r="D59" t="s">
        <v>82</v>
      </c>
      <c r="E59">
        <v>1</v>
      </c>
      <c r="F59">
        <v>1</v>
      </c>
      <c r="G59">
        <v>90</v>
      </c>
      <c r="H59">
        <v>5.8491083108071233</v>
      </c>
      <c r="I59">
        <v>0.3911585807800293</v>
      </c>
      <c r="J59">
        <v>5.9662333874643139</v>
      </c>
      <c r="K59">
        <v>0.52890348434448242</v>
      </c>
      <c r="L59">
        <v>5.7688298225402832</v>
      </c>
      <c r="M59">
        <v>0.43845504522323608</v>
      </c>
      <c r="N59">
        <v>0.13551543653011319</v>
      </c>
      <c r="O59">
        <v>1.269666194915771</v>
      </c>
      <c r="P59">
        <v>5.5983147621154794</v>
      </c>
      <c r="Q59">
        <v>0.79549598693847656</v>
      </c>
      <c r="R59">
        <v>0.32201382517814642</v>
      </c>
      <c r="S59">
        <v>1.999614000320435</v>
      </c>
      <c r="T59">
        <v>0</v>
      </c>
    </row>
    <row r="60" spans="1:20" x14ac:dyDescent="0.25">
      <c r="A60" s="56" t="s">
        <v>88</v>
      </c>
      <c r="B60" t="s">
        <v>27</v>
      </c>
      <c r="C60" t="s">
        <v>81</v>
      </c>
      <c r="D60" t="s">
        <v>82</v>
      </c>
      <c r="E60">
        <v>1</v>
      </c>
      <c r="F60">
        <v>0</v>
      </c>
      <c r="G60">
        <v>0</v>
      </c>
      <c r="H60">
        <v>5.8042598607982638</v>
      </c>
      <c r="I60">
        <v>0.34504008293151861</v>
      </c>
      <c r="J60">
        <v>5.8355370107756661</v>
      </c>
      <c r="K60">
        <v>0.3307347297668457</v>
      </c>
      <c r="L60">
        <v>5.7667522430419922</v>
      </c>
      <c r="M60">
        <v>0.40650856494903559</v>
      </c>
      <c r="N60">
        <v>6.8634174764156342E-2</v>
      </c>
      <c r="O60">
        <v>1.337822794914246</v>
      </c>
      <c r="P60">
        <v>5.7081789970397949</v>
      </c>
      <c r="Q60">
        <v>0.62307757139205933</v>
      </c>
      <c r="R60">
        <v>0.15009000897407529</v>
      </c>
      <c r="S60">
        <v>1.99946141242981</v>
      </c>
      <c r="T60">
        <v>0</v>
      </c>
    </row>
    <row r="61" spans="1:20" x14ac:dyDescent="0.25">
      <c r="A61" s="56" t="s">
        <v>89</v>
      </c>
      <c r="B61" t="s">
        <v>27</v>
      </c>
      <c r="C61" t="s">
        <v>81</v>
      </c>
      <c r="D61" t="s">
        <v>82</v>
      </c>
      <c r="E61">
        <v>1</v>
      </c>
      <c r="F61">
        <v>0</v>
      </c>
      <c r="G61">
        <v>30</v>
      </c>
      <c r="H61">
        <v>5.7799203767248422</v>
      </c>
      <c r="I61">
        <v>0.47701430320739752</v>
      </c>
      <c r="J61">
        <v>5.825034258161959</v>
      </c>
      <c r="K61">
        <v>0.53145980834960938</v>
      </c>
      <c r="L61">
        <v>5.7610611915588379</v>
      </c>
      <c r="M61">
        <v>0.56887173652648926</v>
      </c>
      <c r="N61">
        <v>2.4596437811851501E-2</v>
      </c>
      <c r="O61">
        <v>1.174888134002686</v>
      </c>
      <c r="P61">
        <v>5.5475530624389648</v>
      </c>
      <c r="Q61">
        <v>0.92497456073760986</v>
      </c>
      <c r="R61">
        <v>0.2167360037565231</v>
      </c>
      <c r="S61">
        <v>1.999377846717834</v>
      </c>
      <c r="T61">
        <v>0</v>
      </c>
    </row>
    <row r="62" spans="1:20" x14ac:dyDescent="0.25">
      <c r="A62" s="56" t="s">
        <v>90</v>
      </c>
      <c r="B62" t="s">
        <v>27</v>
      </c>
      <c r="C62" t="s">
        <v>81</v>
      </c>
      <c r="D62" t="s">
        <v>82</v>
      </c>
      <c r="E62">
        <v>1</v>
      </c>
      <c r="F62">
        <v>1</v>
      </c>
      <c r="G62">
        <v>85</v>
      </c>
      <c r="H62">
        <v>5.7123056296663979</v>
      </c>
      <c r="I62">
        <v>0.54794716835021973</v>
      </c>
      <c r="J62">
        <v>5.7200484648912582</v>
      </c>
      <c r="K62">
        <v>0.6234588623046875</v>
      </c>
      <c r="L62">
        <v>5.7120718955993652</v>
      </c>
      <c r="M62">
        <v>0.656211256980896</v>
      </c>
      <c r="N62">
        <v>2.6382505893707281E-4</v>
      </c>
      <c r="O62">
        <v>1.1080682277679439</v>
      </c>
      <c r="P62">
        <v>5.4059233665466309</v>
      </c>
      <c r="Q62">
        <v>1.0985057353973391</v>
      </c>
      <c r="R62">
        <v>0.20705525577068329</v>
      </c>
      <c r="S62">
        <v>1.9991602897644041</v>
      </c>
      <c r="T62">
        <v>0</v>
      </c>
    </row>
    <row r="63" spans="1:20" x14ac:dyDescent="0.25">
      <c r="A63" s="56" t="s">
        <v>91</v>
      </c>
      <c r="B63" t="s">
        <v>27</v>
      </c>
      <c r="C63" t="s">
        <v>81</v>
      </c>
      <c r="D63" t="s">
        <v>82</v>
      </c>
      <c r="E63">
        <v>1</v>
      </c>
      <c r="F63">
        <v>0</v>
      </c>
      <c r="G63">
        <v>50</v>
      </c>
      <c r="H63">
        <v>5.7022120503096847</v>
      </c>
      <c r="I63">
        <v>0.43593955039978027</v>
      </c>
      <c r="J63">
        <v>5.7199639691111939</v>
      </c>
      <c r="K63">
        <v>0.5098719596862793</v>
      </c>
      <c r="L63">
        <v>5.670255184173584</v>
      </c>
      <c r="M63">
        <v>0.5163765549659729</v>
      </c>
      <c r="N63">
        <v>4.5957639813423157E-2</v>
      </c>
      <c r="O63">
        <v>1.2252194881439209</v>
      </c>
      <c r="P63">
        <v>5.446204662322998</v>
      </c>
      <c r="Q63">
        <v>0.87843555212020874</v>
      </c>
      <c r="R63">
        <v>0.22464857995510101</v>
      </c>
      <c r="S63">
        <v>1.9993497133255</v>
      </c>
      <c r="T63">
        <v>0</v>
      </c>
    </row>
    <row r="64" spans="1:20" x14ac:dyDescent="0.25">
      <c r="A64" s="56" t="s">
        <v>92</v>
      </c>
      <c r="B64" t="s">
        <v>27</v>
      </c>
      <c r="C64" t="s">
        <v>81</v>
      </c>
      <c r="D64" t="s">
        <v>82</v>
      </c>
      <c r="E64">
        <v>1</v>
      </c>
      <c r="F64">
        <v>0.4</v>
      </c>
      <c r="G64">
        <v>35</v>
      </c>
      <c r="H64">
        <v>5.6341297891709301</v>
      </c>
      <c r="I64">
        <v>0.46457099914550781</v>
      </c>
      <c r="J64">
        <v>5.6347953240960011</v>
      </c>
      <c r="K64">
        <v>0.50123405456542969</v>
      </c>
      <c r="L64">
        <v>5.6187090873718262</v>
      </c>
      <c r="M64">
        <v>0.55653136968612671</v>
      </c>
      <c r="N64">
        <v>2.0571425557136539E-2</v>
      </c>
      <c r="O64">
        <v>1.1985292434692381</v>
      </c>
      <c r="P64">
        <v>5.4046306610107422</v>
      </c>
      <c r="Q64">
        <v>0.90741044282913208</v>
      </c>
      <c r="R64">
        <v>0.1847933083772659</v>
      </c>
      <c r="S64">
        <v>1.999223947525024</v>
      </c>
      <c r="T64">
        <v>0</v>
      </c>
    </row>
    <row r="65" spans="1:20" x14ac:dyDescent="0.25">
      <c r="A65" s="56" t="s">
        <v>93</v>
      </c>
      <c r="B65" t="s">
        <v>27</v>
      </c>
      <c r="C65" t="s">
        <v>81</v>
      </c>
      <c r="D65" t="s">
        <v>82</v>
      </c>
      <c r="E65">
        <v>1</v>
      </c>
      <c r="F65">
        <v>1</v>
      </c>
      <c r="G65">
        <v>90</v>
      </c>
      <c r="H65">
        <v>5.6974491342500828</v>
      </c>
      <c r="I65">
        <v>0.44526076316833502</v>
      </c>
      <c r="J65">
        <v>5.6244303924938306</v>
      </c>
      <c r="K65">
        <v>0.45440363883972168</v>
      </c>
      <c r="L65">
        <v>5.7310481071472168</v>
      </c>
      <c r="M65">
        <v>0.55234718322753906</v>
      </c>
      <c r="N65">
        <v>-4.5168042182922363E-2</v>
      </c>
      <c r="O65">
        <v>1.220390319824219</v>
      </c>
      <c r="P65">
        <v>5.4927387237548828</v>
      </c>
      <c r="Q65">
        <v>0.89364778995513916</v>
      </c>
      <c r="R65">
        <v>0.1088600754737854</v>
      </c>
      <c r="S65">
        <v>1.999089121818542</v>
      </c>
      <c r="T65">
        <v>0</v>
      </c>
    </row>
    <row r="66" spans="1:20" x14ac:dyDescent="0.25">
      <c r="A66" s="56" t="s">
        <v>94</v>
      </c>
      <c r="B66" t="s">
        <v>27</v>
      </c>
      <c r="C66" t="s">
        <v>81</v>
      </c>
      <c r="D66" t="s">
        <v>82</v>
      </c>
      <c r="E66">
        <v>1</v>
      </c>
      <c r="F66">
        <v>0</v>
      </c>
      <c r="G66">
        <v>0</v>
      </c>
      <c r="H66">
        <v>5.6741460540316861</v>
      </c>
      <c r="I66">
        <v>0.42340874671936041</v>
      </c>
      <c r="J66">
        <v>5.5911707889570668</v>
      </c>
      <c r="K66">
        <v>0.44215941429138178</v>
      </c>
      <c r="L66">
        <v>5.7086243629455566</v>
      </c>
      <c r="M66">
        <v>0.52815169095993042</v>
      </c>
      <c r="N66">
        <v>-4.8499643802642822E-2</v>
      </c>
      <c r="O66">
        <v>1.2463986873626709</v>
      </c>
      <c r="P66">
        <v>5.465672492980957</v>
      </c>
      <c r="Q66">
        <v>0.87163287401199341</v>
      </c>
      <c r="R66">
        <v>0.10640862584114071</v>
      </c>
      <c r="S66">
        <v>1.999076366424561</v>
      </c>
      <c r="T66">
        <v>0</v>
      </c>
    </row>
    <row r="67" spans="1:20" x14ac:dyDescent="0.25">
      <c r="A67" s="56" t="s">
        <v>95</v>
      </c>
      <c r="B67" t="s">
        <v>27</v>
      </c>
      <c r="C67" t="s">
        <v>81</v>
      </c>
      <c r="D67" t="s">
        <v>82</v>
      </c>
      <c r="E67">
        <v>1</v>
      </c>
      <c r="F67">
        <v>0.6</v>
      </c>
      <c r="G67">
        <v>60</v>
      </c>
      <c r="H67">
        <v>5.6683828675840982</v>
      </c>
      <c r="I67">
        <v>0.55358552932739258</v>
      </c>
      <c r="J67">
        <v>5.5840599416196781</v>
      </c>
      <c r="K67">
        <v>0.48914909362792969</v>
      </c>
      <c r="L67">
        <v>5.7607536315917969</v>
      </c>
      <c r="M67">
        <v>0.6891370415687561</v>
      </c>
      <c r="N67">
        <v>-9.9091753363609314E-2</v>
      </c>
      <c r="O67">
        <v>1.1137881278991699</v>
      </c>
      <c r="P67">
        <v>5.4998230934143066</v>
      </c>
      <c r="Q67">
        <v>1.0045318603515621</v>
      </c>
      <c r="R67">
        <v>6.1747793108224869E-2</v>
      </c>
      <c r="S67">
        <v>1.9988406896591191</v>
      </c>
      <c r="T67">
        <v>0</v>
      </c>
    </row>
    <row r="68" spans="1:20" x14ac:dyDescent="0.25">
      <c r="A68" s="56" t="s">
        <v>96</v>
      </c>
      <c r="B68" t="s">
        <v>40</v>
      </c>
      <c r="C68" t="s">
        <v>81</v>
      </c>
      <c r="D68" t="s">
        <v>82</v>
      </c>
      <c r="E68">
        <v>1</v>
      </c>
      <c r="F68">
        <v>0</v>
      </c>
      <c r="G68">
        <v>0</v>
      </c>
      <c r="H68">
        <v>5.82637323314803</v>
      </c>
      <c r="I68">
        <v>0.46584081649780268</v>
      </c>
      <c r="J68">
        <v>5.8995217188909184</v>
      </c>
      <c r="K68">
        <v>0.54411482810974121</v>
      </c>
      <c r="L68">
        <v>5.7882838249206543</v>
      </c>
      <c r="M68">
        <v>0.54810637235641479</v>
      </c>
      <c r="N68">
        <v>5.1544040441513062E-2</v>
      </c>
      <c r="O68">
        <v>1.1821234226226811</v>
      </c>
      <c r="P68">
        <v>5.5818610191345206</v>
      </c>
      <c r="Q68">
        <v>0.9056241512298584</v>
      </c>
      <c r="R68">
        <v>0.25079712271690369</v>
      </c>
      <c r="S68">
        <v>1.9994716644287109</v>
      </c>
      <c r="T68">
        <v>0</v>
      </c>
    </row>
    <row r="69" spans="1:20" x14ac:dyDescent="0.25">
      <c r="A69" s="56" t="s">
        <v>97</v>
      </c>
      <c r="B69" t="s">
        <v>40</v>
      </c>
      <c r="C69" t="s">
        <v>81</v>
      </c>
      <c r="D69" t="s">
        <v>82</v>
      </c>
      <c r="E69">
        <v>1</v>
      </c>
      <c r="F69">
        <v>0</v>
      </c>
      <c r="G69">
        <v>0</v>
      </c>
      <c r="H69">
        <v>5.7363946630155036</v>
      </c>
      <c r="I69">
        <v>0.38256525993347168</v>
      </c>
      <c r="J69">
        <v>5.8006079056680058</v>
      </c>
      <c r="K69">
        <v>0.46872830390930181</v>
      </c>
      <c r="L69">
        <v>5.6659045219421387</v>
      </c>
      <c r="M69">
        <v>0.43358629941940308</v>
      </c>
      <c r="N69">
        <v>0.1204932630062103</v>
      </c>
      <c r="O69">
        <v>1.290058970451355</v>
      </c>
      <c r="P69">
        <v>5.5012202262878418</v>
      </c>
      <c r="Q69">
        <v>0.74510735273361206</v>
      </c>
      <c r="R69">
        <v>0.28398165106773382</v>
      </c>
      <c r="S69">
        <v>1.999532103538513</v>
      </c>
      <c r="T69">
        <v>0</v>
      </c>
    </row>
    <row r="70" spans="1:20" x14ac:dyDescent="0.25">
      <c r="A70" s="56" t="s">
        <v>98</v>
      </c>
      <c r="B70" t="s">
        <v>40</v>
      </c>
      <c r="C70" t="s">
        <v>81</v>
      </c>
      <c r="D70" t="s">
        <v>82</v>
      </c>
      <c r="E70">
        <v>1</v>
      </c>
      <c r="F70">
        <v>1</v>
      </c>
      <c r="G70">
        <v>80</v>
      </c>
      <c r="H70">
        <v>5.7418865254963061</v>
      </c>
      <c r="I70">
        <v>0.34886550903320313</v>
      </c>
      <c r="J70">
        <v>5.774517611316198</v>
      </c>
      <c r="K70">
        <v>0.38797664642333979</v>
      </c>
      <c r="L70">
        <v>5.6772260665893546</v>
      </c>
      <c r="M70">
        <v>0.39563974738121033</v>
      </c>
      <c r="N70">
        <v>0.1212100461125374</v>
      </c>
      <c r="O70">
        <v>1.3379771709442141</v>
      </c>
      <c r="P70">
        <v>5.5622367858886719</v>
      </c>
      <c r="Q70">
        <v>0.66363608837127686</v>
      </c>
      <c r="R70">
        <v>0.2302075773477554</v>
      </c>
      <c r="S70">
        <v>1.9995018243789671</v>
      </c>
      <c r="T70">
        <v>0</v>
      </c>
    </row>
    <row r="71" spans="1:20" x14ac:dyDescent="0.25">
      <c r="A71" s="56" t="s">
        <v>99</v>
      </c>
      <c r="B71" t="s">
        <v>40</v>
      </c>
      <c r="C71" t="s">
        <v>81</v>
      </c>
      <c r="D71" t="s">
        <v>82</v>
      </c>
      <c r="E71">
        <v>1</v>
      </c>
      <c r="F71">
        <v>1</v>
      </c>
      <c r="G71">
        <v>90</v>
      </c>
      <c r="H71">
        <v>5.7494230234631596</v>
      </c>
      <c r="I71">
        <v>0.33335351943969732</v>
      </c>
      <c r="J71">
        <v>5.7689529223853571</v>
      </c>
      <c r="K71">
        <v>0.30399513244628912</v>
      </c>
      <c r="L71">
        <v>5.7212314605712891</v>
      </c>
      <c r="M71">
        <v>0.39766150712966919</v>
      </c>
      <c r="N71">
        <v>5.2784129977226257E-2</v>
      </c>
      <c r="O71">
        <v>1.35736095905304</v>
      </c>
      <c r="P71">
        <v>5.6744437217712402</v>
      </c>
      <c r="Q71">
        <v>0.59252643585205078</v>
      </c>
      <c r="R71">
        <v>0.1177943497896194</v>
      </c>
      <c r="S71">
        <v>1.9994015693664551</v>
      </c>
      <c r="T71">
        <v>0</v>
      </c>
    </row>
    <row r="72" spans="1:20" x14ac:dyDescent="0.25">
      <c r="A72" s="56" t="s">
        <v>100</v>
      </c>
      <c r="B72" t="s">
        <v>40</v>
      </c>
      <c r="C72" t="s">
        <v>81</v>
      </c>
      <c r="D72" t="s">
        <v>82</v>
      </c>
      <c r="E72">
        <v>1</v>
      </c>
      <c r="F72">
        <v>0</v>
      </c>
      <c r="G72">
        <v>30</v>
      </c>
      <c r="H72">
        <v>5.7562572638938061</v>
      </c>
      <c r="I72">
        <v>0.45323371887207031</v>
      </c>
      <c r="J72">
        <v>5.75946009171364</v>
      </c>
      <c r="K72">
        <v>0.49279093742370611</v>
      </c>
      <c r="L72">
        <v>5.7456393241882324</v>
      </c>
      <c r="M72">
        <v>0.54489082098007202</v>
      </c>
      <c r="N72">
        <v>1.4469265937805179E-2</v>
      </c>
      <c r="O72">
        <v>1.202337265014648</v>
      </c>
      <c r="P72">
        <v>5.5294661521911621</v>
      </c>
      <c r="Q72">
        <v>0.8881838321685791</v>
      </c>
      <c r="R72">
        <v>0.18849547207355499</v>
      </c>
      <c r="S72">
        <v>1.999327540397644</v>
      </c>
      <c r="T72">
        <v>0</v>
      </c>
    </row>
    <row r="73" spans="1:20" x14ac:dyDescent="0.25">
      <c r="A73" s="56" t="s">
        <v>101</v>
      </c>
      <c r="B73" t="s">
        <v>40</v>
      </c>
      <c r="C73" t="s">
        <v>81</v>
      </c>
      <c r="D73" t="s">
        <v>82</v>
      </c>
      <c r="E73">
        <v>1</v>
      </c>
      <c r="F73">
        <v>1</v>
      </c>
      <c r="G73">
        <v>90</v>
      </c>
      <c r="H73">
        <v>5.7285435355091172</v>
      </c>
      <c r="I73">
        <v>0.42896056175231928</v>
      </c>
      <c r="J73">
        <v>5.661849075254854</v>
      </c>
      <c r="K73">
        <v>0.43565535545349121</v>
      </c>
      <c r="L73">
        <v>5.7544269561767578</v>
      </c>
      <c r="M73">
        <v>0.53110915422439575</v>
      </c>
      <c r="N73">
        <v>-3.6207035183906562E-2</v>
      </c>
      <c r="O73">
        <v>1.235494017601013</v>
      </c>
      <c r="P73">
        <v>5.5300979614257813</v>
      </c>
      <c r="Q73">
        <v>0.85225981473922729</v>
      </c>
      <c r="R73">
        <v>0.1141644716262817</v>
      </c>
      <c r="S73">
        <v>1.9991657733917241</v>
      </c>
      <c r="T73">
        <v>0</v>
      </c>
    </row>
    <row r="74" spans="1:20" x14ac:dyDescent="0.25">
      <c r="A74" s="56" t="s">
        <v>102</v>
      </c>
      <c r="B74" t="s">
        <v>45</v>
      </c>
      <c r="C74" t="s">
        <v>81</v>
      </c>
      <c r="D74" t="s">
        <v>82</v>
      </c>
      <c r="E74">
        <v>1</v>
      </c>
      <c r="F74">
        <v>0.45</v>
      </c>
      <c r="G74">
        <v>55</v>
      </c>
      <c r="H74">
        <v>6.0458618765015686</v>
      </c>
      <c r="I74">
        <v>0.53999757766723633</v>
      </c>
      <c r="J74">
        <v>6.6271827926700286</v>
      </c>
      <c r="K74">
        <v>1.1235871315002439</v>
      </c>
      <c r="L74">
        <v>5.7719569206237793</v>
      </c>
      <c r="M74">
        <v>0.51412451267242432</v>
      </c>
      <c r="N74">
        <v>0.38311630487442022</v>
      </c>
      <c r="O74">
        <v>1.094124913215637</v>
      </c>
      <c r="P74">
        <v>5.5583181381225586</v>
      </c>
      <c r="Q74">
        <v>1.0722560882568359</v>
      </c>
      <c r="R74">
        <v>0.5935325026512146</v>
      </c>
      <c r="S74">
        <v>1.999783992767334</v>
      </c>
      <c r="T74">
        <v>0</v>
      </c>
    </row>
    <row r="75" spans="1:20" x14ac:dyDescent="0.25">
      <c r="A75" s="56" t="s">
        <v>103</v>
      </c>
      <c r="B75" t="s">
        <v>45</v>
      </c>
      <c r="C75" t="s">
        <v>81</v>
      </c>
      <c r="D75" t="s">
        <v>82</v>
      </c>
      <c r="E75">
        <v>1</v>
      </c>
      <c r="F75">
        <v>0.55000000000000004</v>
      </c>
      <c r="G75">
        <v>55</v>
      </c>
      <c r="H75">
        <v>5.9388267795916212</v>
      </c>
      <c r="I75">
        <v>0.49287652969360352</v>
      </c>
      <c r="J75">
        <v>6.3325393442049309</v>
      </c>
      <c r="K75">
        <v>0.87903165817260742</v>
      </c>
      <c r="L75">
        <v>5.72705078125</v>
      </c>
      <c r="M75">
        <v>0.48869010806083679</v>
      </c>
      <c r="N75">
        <v>0.31445658206939697</v>
      </c>
      <c r="O75">
        <v>1.147446870803833</v>
      </c>
      <c r="P75">
        <v>5.5459647178649902</v>
      </c>
      <c r="Q75">
        <v>0.97581255435943604</v>
      </c>
      <c r="R75">
        <v>0.50852423906326294</v>
      </c>
      <c r="S75">
        <v>1.9997410774230959</v>
      </c>
      <c r="T75">
        <v>0</v>
      </c>
    </row>
    <row r="76" spans="1:20" x14ac:dyDescent="0.25">
      <c r="A76" s="56" t="s">
        <v>104</v>
      </c>
      <c r="B76" t="s">
        <v>45</v>
      </c>
      <c r="C76" t="s">
        <v>81</v>
      </c>
      <c r="D76" t="s">
        <v>82</v>
      </c>
      <c r="E76">
        <v>1</v>
      </c>
      <c r="F76">
        <v>1</v>
      </c>
      <c r="G76">
        <v>90</v>
      </c>
      <c r="H76">
        <v>5.8199954175292907</v>
      </c>
      <c r="I76">
        <v>0.53601288795471191</v>
      </c>
      <c r="J76">
        <v>6.154872665775347</v>
      </c>
      <c r="K76">
        <v>0.80622196197509766</v>
      </c>
      <c r="L76">
        <v>5.5878496170043954</v>
      </c>
      <c r="M76">
        <v>0.53454834222793579</v>
      </c>
      <c r="N76">
        <v>0.31520551443099981</v>
      </c>
      <c r="O76">
        <v>1.109429597854614</v>
      </c>
      <c r="P76">
        <v>5.4509868621826172</v>
      </c>
      <c r="Q76">
        <v>0.93763327598571777</v>
      </c>
      <c r="R76">
        <v>0.48158073425292969</v>
      </c>
      <c r="S76">
        <v>1.999703645706177</v>
      </c>
      <c r="T76">
        <v>0</v>
      </c>
    </row>
    <row r="77" spans="1:20" x14ac:dyDescent="0.25">
      <c r="A77" s="56" t="s">
        <v>105</v>
      </c>
      <c r="B77" t="s">
        <v>45</v>
      </c>
      <c r="C77" t="s">
        <v>81</v>
      </c>
      <c r="D77" t="s">
        <v>82</v>
      </c>
      <c r="E77">
        <v>1</v>
      </c>
      <c r="F77">
        <v>0</v>
      </c>
      <c r="G77">
        <v>40</v>
      </c>
      <c r="H77">
        <v>5.9235566100908654</v>
      </c>
      <c r="I77">
        <v>0.41368961334228521</v>
      </c>
      <c r="J77">
        <v>6.1117048526392006</v>
      </c>
      <c r="K77">
        <v>0.6317908763885498</v>
      </c>
      <c r="L77">
        <v>5.7836794853210449</v>
      </c>
      <c r="M77">
        <v>0.42970025539398188</v>
      </c>
      <c r="N77">
        <v>0.23846219480037689</v>
      </c>
      <c r="O77">
        <v>1.2410258054733281</v>
      </c>
      <c r="P77">
        <v>5.6154403686523438</v>
      </c>
      <c r="Q77">
        <v>0.85171443223953247</v>
      </c>
      <c r="R77">
        <v>0.39267969131469732</v>
      </c>
      <c r="S77">
        <v>1.999680876731873</v>
      </c>
      <c r="T77">
        <v>0</v>
      </c>
    </row>
    <row r="78" spans="1:20" x14ac:dyDescent="0.25">
      <c r="A78" s="56" t="s">
        <v>106</v>
      </c>
      <c r="B78" t="s">
        <v>45</v>
      </c>
      <c r="C78" t="s">
        <v>81</v>
      </c>
      <c r="D78" t="s">
        <v>82</v>
      </c>
      <c r="E78">
        <v>1</v>
      </c>
      <c r="F78">
        <v>0</v>
      </c>
      <c r="G78">
        <v>60</v>
      </c>
      <c r="H78">
        <v>5.9674831066246528</v>
      </c>
      <c r="I78">
        <v>0.36554837226867681</v>
      </c>
      <c r="J78">
        <v>6.025209509560888</v>
      </c>
      <c r="K78">
        <v>0.39968252182006841</v>
      </c>
      <c r="L78">
        <v>5.9199995994567871</v>
      </c>
      <c r="M78">
        <v>0.42531687021255488</v>
      </c>
      <c r="N78">
        <v>8.2928121089935303E-2</v>
      </c>
      <c r="O78">
        <v>1.295075535774231</v>
      </c>
      <c r="P78">
        <v>5.824770450592041</v>
      </c>
      <c r="Q78">
        <v>0.70510345697402954</v>
      </c>
      <c r="R78">
        <v>0.20600730180740359</v>
      </c>
      <c r="S78">
        <v>1.999575257301331</v>
      </c>
      <c r="T78">
        <v>0</v>
      </c>
    </row>
    <row r="79" spans="1:20" x14ac:dyDescent="0.25">
      <c r="A79" s="56" t="s">
        <v>107</v>
      </c>
      <c r="B79" t="s">
        <v>45</v>
      </c>
      <c r="C79" t="s">
        <v>81</v>
      </c>
      <c r="D79" t="s">
        <v>82</v>
      </c>
      <c r="E79">
        <v>1</v>
      </c>
      <c r="F79">
        <v>0</v>
      </c>
      <c r="G79">
        <v>50</v>
      </c>
      <c r="H79">
        <v>5.7974000935879788</v>
      </c>
      <c r="I79">
        <v>0.37219810485839838</v>
      </c>
      <c r="J79">
        <v>5.8449114885351943</v>
      </c>
      <c r="K79">
        <v>0.41733026504516602</v>
      </c>
      <c r="L79">
        <v>5.7770209312438956</v>
      </c>
      <c r="M79">
        <v>0.44639855623245239</v>
      </c>
      <c r="N79">
        <v>3.3956572413444519E-2</v>
      </c>
      <c r="O79">
        <v>1.2839057445526121</v>
      </c>
      <c r="P79">
        <v>5.6377310752868652</v>
      </c>
      <c r="Q79">
        <v>0.73859679698944092</v>
      </c>
      <c r="R79">
        <v>0.2034214586019516</v>
      </c>
      <c r="S79">
        <v>1.9995002746582029</v>
      </c>
      <c r="T79">
        <v>0</v>
      </c>
    </row>
    <row r="80" spans="1:20" x14ac:dyDescent="0.25">
      <c r="A80" s="56" t="s">
        <v>108</v>
      </c>
      <c r="B80" t="s">
        <v>45</v>
      </c>
      <c r="C80" t="s">
        <v>81</v>
      </c>
      <c r="D80" t="s">
        <v>82</v>
      </c>
      <c r="E80">
        <v>1</v>
      </c>
      <c r="F80">
        <v>0</v>
      </c>
      <c r="G80">
        <v>55</v>
      </c>
      <c r="H80">
        <v>5.595100942665483</v>
      </c>
      <c r="I80">
        <v>0.35770034790039063</v>
      </c>
      <c r="J80">
        <v>5.6470619118425134</v>
      </c>
      <c r="K80">
        <v>0.40870141983032232</v>
      </c>
      <c r="L80">
        <v>5.5537214279174796</v>
      </c>
      <c r="M80">
        <v>0.41975471377372742</v>
      </c>
      <c r="N80">
        <v>7.3300823569297791E-2</v>
      </c>
      <c r="O80">
        <v>1.3269674777984619</v>
      </c>
      <c r="P80">
        <v>5.4283337593078613</v>
      </c>
      <c r="Q80">
        <v>0.70497578382492065</v>
      </c>
      <c r="R80">
        <v>0.223722979426384</v>
      </c>
      <c r="S80">
        <v>1.999413371086121</v>
      </c>
      <c r="T80">
        <v>0</v>
      </c>
    </row>
    <row r="81" spans="1:20" x14ac:dyDescent="0.25">
      <c r="A81" s="56" t="s">
        <v>109</v>
      </c>
      <c r="B81" t="s">
        <v>21</v>
      </c>
      <c r="C81" t="s">
        <v>110</v>
      </c>
      <c r="D81" t="s">
        <v>111</v>
      </c>
      <c r="E81">
        <v>1</v>
      </c>
      <c r="F81">
        <v>1</v>
      </c>
      <c r="G81">
        <v>90</v>
      </c>
      <c r="H81">
        <v>6.3890691581622008</v>
      </c>
      <c r="I81">
        <v>0.40031123161315918</v>
      </c>
      <c r="J81">
        <v>5.7264025931876814</v>
      </c>
      <c r="K81">
        <v>0.55007505416870117</v>
      </c>
      <c r="L81">
        <v>6.2283082008361816</v>
      </c>
      <c r="M81">
        <v>0.4018242359161377</v>
      </c>
      <c r="N81">
        <v>0.29114618897438049</v>
      </c>
      <c r="O81">
        <v>1.1824742555618291</v>
      </c>
      <c r="P81">
        <v>6.0616006851196289</v>
      </c>
      <c r="Q81">
        <v>0.77092576026916504</v>
      </c>
      <c r="R81">
        <v>-0.31565150618553162</v>
      </c>
      <c r="S81">
        <v>1.0664631128311159</v>
      </c>
      <c r="T81">
        <v>43.381661176681519</v>
      </c>
    </row>
    <row r="82" spans="1:20" x14ac:dyDescent="0.25">
      <c r="A82" s="56" t="s">
        <v>112</v>
      </c>
      <c r="B82" t="s">
        <v>21</v>
      </c>
      <c r="C82" t="s">
        <v>110</v>
      </c>
      <c r="D82" t="s">
        <v>111</v>
      </c>
      <c r="E82">
        <v>1</v>
      </c>
      <c r="F82">
        <v>0</v>
      </c>
      <c r="G82">
        <v>5</v>
      </c>
      <c r="H82">
        <v>6.3890691581622008</v>
      </c>
      <c r="I82">
        <v>0.40031123161315918</v>
      </c>
      <c r="J82">
        <v>5.7264025931876814</v>
      </c>
      <c r="K82">
        <v>0.55007505416870117</v>
      </c>
      <c r="L82">
        <v>6.2283082008361816</v>
      </c>
      <c r="M82">
        <v>0.4018242359161377</v>
      </c>
      <c r="N82">
        <v>0.29114618897438049</v>
      </c>
      <c r="O82">
        <v>1.1824742555618291</v>
      </c>
      <c r="P82">
        <v>6.0616006851196289</v>
      </c>
      <c r="Q82">
        <v>0.77092576026916504</v>
      </c>
      <c r="R82">
        <v>-0.31565150618553162</v>
      </c>
      <c r="S82">
        <v>1.0664631128311159</v>
      </c>
      <c r="T82">
        <v>43.381661176681519</v>
      </c>
    </row>
    <row r="83" spans="1:20" x14ac:dyDescent="0.25">
      <c r="A83" s="56" t="s">
        <v>113</v>
      </c>
      <c r="B83" t="s">
        <v>21</v>
      </c>
      <c r="C83" t="s">
        <v>110</v>
      </c>
      <c r="D83" t="s">
        <v>111</v>
      </c>
      <c r="E83">
        <v>1</v>
      </c>
      <c r="F83">
        <v>0</v>
      </c>
      <c r="G83">
        <v>1</v>
      </c>
      <c r="H83">
        <v>6.3890691581622008</v>
      </c>
      <c r="I83">
        <v>0.40031123161315918</v>
      </c>
      <c r="J83">
        <v>5.7264025931876814</v>
      </c>
      <c r="K83">
        <v>0.55007505416870117</v>
      </c>
      <c r="L83">
        <v>6.2283082008361816</v>
      </c>
      <c r="M83">
        <v>0.4018242359161377</v>
      </c>
      <c r="N83">
        <v>0.29114618897438049</v>
      </c>
      <c r="O83">
        <v>1.1824742555618291</v>
      </c>
      <c r="P83">
        <v>6.0616006851196289</v>
      </c>
      <c r="Q83">
        <v>0.77092576026916504</v>
      </c>
      <c r="R83">
        <v>-0.31565150618553162</v>
      </c>
      <c r="S83">
        <v>1.0664631128311159</v>
      </c>
      <c r="T83">
        <v>43.381661176681519</v>
      </c>
    </row>
    <row r="84" spans="1:20" x14ac:dyDescent="0.25">
      <c r="A84" s="56" t="s">
        <v>114</v>
      </c>
      <c r="B84" t="s">
        <v>27</v>
      </c>
      <c r="C84" t="s">
        <v>110</v>
      </c>
      <c r="D84" t="s">
        <v>111</v>
      </c>
      <c r="E84">
        <v>1</v>
      </c>
      <c r="F84">
        <v>0</v>
      </c>
      <c r="G84">
        <v>0</v>
      </c>
      <c r="H84">
        <v>6.1689217297407346</v>
      </c>
      <c r="I84">
        <v>0.42362308502197271</v>
      </c>
      <c r="J84">
        <v>6.4723417885142629</v>
      </c>
      <c r="K84">
        <v>0.71400952339172363</v>
      </c>
      <c r="L84">
        <v>6.0476646423339844</v>
      </c>
      <c r="M84">
        <v>0.45530134439468378</v>
      </c>
      <c r="N84">
        <v>0.1959588676691055</v>
      </c>
      <c r="O84">
        <v>1.208989143371582</v>
      </c>
      <c r="P84">
        <v>5.8958330154418954</v>
      </c>
      <c r="Q84">
        <v>0.93201529979705811</v>
      </c>
      <c r="R84">
        <v>0.41261181235313421</v>
      </c>
      <c r="S84">
        <v>1.9997491836547849</v>
      </c>
      <c r="T84">
        <v>0</v>
      </c>
    </row>
    <row r="85" spans="1:20" x14ac:dyDescent="0.25">
      <c r="A85" s="56" t="s">
        <v>115</v>
      </c>
      <c r="B85" t="s">
        <v>27</v>
      </c>
      <c r="C85" t="s">
        <v>110</v>
      </c>
      <c r="D85" t="s">
        <v>111</v>
      </c>
      <c r="E85">
        <v>1</v>
      </c>
      <c r="F85">
        <v>0.6</v>
      </c>
      <c r="G85">
        <v>60</v>
      </c>
      <c r="H85">
        <v>6.0682006290172321</v>
      </c>
      <c r="I85">
        <v>0.37870502471923828</v>
      </c>
      <c r="J85">
        <v>6.3002445128663318</v>
      </c>
      <c r="K85">
        <v>0.57157635688781738</v>
      </c>
      <c r="L85">
        <v>5.9666533470153809</v>
      </c>
      <c r="M85">
        <v>0.40993615984916693</v>
      </c>
      <c r="N85">
        <v>0.1826188117265701</v>
      </c>
      <c r="O85">
        <v>1.275413870811462</v>
      </c>
      <c r="P85">
        <v>5.8911781311035156</v>
      </c>
      <c r="Q85">
        <v>0.84116584062576294</v>
      </c>
      <c r="R85">
        <v>0.33650001883506769</v>
      </c>
      <c r="S85">
        <v>1.999701261520386</v>
      </c>
      <c r="T85">
        <v>0</v>
      </c>
    </row>
    <row r="86" spans="1:20" x14ac:dyDescent="0.25">
      <c r="A86" s="56" t="s">
        <v>116</v>
      </c>
      <c r="B86" t="s">
        <v>27</v>
      </c>
      <c r="C86" t="s">
        <v>110</v>
      </c>
      <c r="D86" t="s">
        <v>111</v>
      </c>
      <c r="E86">
        <v>1</v>
      </c>
      <c r="F86">
        <v>0</v>
      </c>
      <c r="G86">
        <v>0</v>
      </c>
      <c r="H86">
        <v>6.0514895426598816</v>
      </c>
      <c r="I86">
        <v>0.39424967765808111</v>
      </c>
      <c r="J86">
        <v>6.0634347709159524</v>
      </c>
      <c r="K86">
        <v>0.36185073852539063</v>
      </c>
      <c r="L86">
        <v>6.1237545013427734</v>
      </c>
      <c r="M86">
        <v>0.50583451986312866</v>
      </c>
      <c r="N86">
        <v>-0.1059331893920898</v>
      </c>
      <c r="O86">
        <v>1.265450239181519</v>
      </c>
      <c r="P86">
        <v>5.9788670539855957</v>
      </c>
      <c r="Q86">
        <v>0.72696900367736816</v>
      </c>
      <c r="R86">
        <v>8.6266547441482544E-2</v>
      </c>
      <c r="S86">
        <v>1.999449729919434</v>
      </c>
      <c r="T86">
        <v>0</v>
      </c>
    </row>
    <row r="87" spans="1:20" x14ac:dyDescent="0.25">
      <c r="A87" s="56" t="s">
        <v>117</v>
      </c>
      <c r="B87" t="s">
        <v>27</v>
      </c>
      <c r="C87" t="s">
        <v>110</v>
      </c>
      <c r="D87" t="s">
        <v>111</v>
      </c>
      <c r="E87">
        <v>1</v>
      </c>
      <c r="F87">
        <v>0</v>
      </c>
      <c r="G87">
        <v>10</v>
      </c>
      <c r="H87">
        <v>5.9366245593538229</v>
      </c>
      <c r="I87">
        <v>0.4277033805847168</v>
      </c>
      <c r="J87">
        <v>5.9968962003687309</v>
      </c>
      <c r="K87">
        <v>0.43579888343811041</v>
      </c>
      <c r="L87">
        <v>5.9484314918518066</v>
      </c>
      <c r="M87">
        <v>0.5237080454826355</v>
      </c>
      <c r="N87">
        <v>-1.6748994588851929E-2</v>
      </c>
      <c r="O87">
        <v>1.223560571670532</v>
      </c>
      <c r="P87">
        <v>5.8286328315734863</v>
      </c>
      <c r="Q87">
        <v>0.82063430547714233</v>
      </c>
      <c r="R87">
        <v>0.1505328565835953</v>
      </c>
      <c r="S87">
        <v>1.999512314796448</v>
      </c>
      <c r="T87">
        <v>0</v>
      </c>
    </row>
    <row r="88" spans="1:20" x14ac:dyDescent="0.25">
      <c r="A88" s="56" t="s">
        <v>118</v>
      </c>
      <c r="B88" t="s">
        <v>27</v>
      </c>
      <c r="C88" t="s">
        <v>110</v>
      </c>
      <c r="D88" t="s">
        <v>111</v>
      </c>
      <c r="E88">
        <v>1</v>
      </c>
      <c r="F88">
        <v>1</v>
      </c>
      <c r="G88">
        <v>90</v>
      </c>
      <c r="H88">
        <v>5.9050468336596431</v>
      </c>
      <c r="I88">
        <v>0.36130356788635248</v>
      </c>
      <c r="J88">
        <v>5.9128199843807394</v>
      </c>
      <c r="K88">
        <v>0.30440092086791992</v>
      </c>
      <c r="L88">
        <v>5.980618953704834</v>
      </c>
      <c r="M88">
        <v>0.47063824534416199</v>
      </c>
      <c r="N88">
        <v>-0.11907002329826349</v>
      </c>
      <c r="O88">
        <v>1.316051602363586</v>
      </c>
      <c r="P88">
        <v>5.9260592460632324</v>
      </c>
      <c r="Q88">
        <v>0.65915274620056152</v>
      </c>
      <c r="R88">
        <v>-1.5015918761491781E-2</v>
      </c>
      <c r="S88">
        <v>1.9992634057998659</v>
      </c>
      <c r="T88">
        <v>0</v>
      </c>
    </row>
    <row r="89" spans="1:20" x14ac:dyDescent="0.25">
      <c r="A89" s="56" t="s">
        <v>119</v>
      </c>
      <c r="B89" t="s">
        <v>27</v>
      </c>
      <c r="C89" t="s">
        <v>110</v>
      </c>
      <c r="D89" t="s">
        <v>111</v>
      </c>
      <c r="E89">
        <v>1</v>
      </c>
      <c r="F89">
        <v>1</v>
      </c>
      <c r="G89">
        <v>90</v>
      </c>
      <c r="H89">
        <v>5.9551836756754044</v>
      </c>
      <c r="I89">
        <v>0.48277020454406738</v>
      </c>
      <c r="J89">
        <v>5.8992320797116147</v>
      </c>
      <c r="K89">
        <v>0.41421175003051758</v>
      </c>
      <c r="L89">
        <v>6.0478930473327637</v>
      </c>
      <c r="M89">
        <v>0.6098058819770813</v>
      </c>
      <c r="N89">
        <v>-0.1124717742204666</v>
      </c>
      <c r="O89">
        <v>1.1696715354919429</v>
      </c>
      <c r="P89">
        <v>5.9126129150390616</v>
      </c>
      <c r="Q89">
        <v>0.895793616771698</v>
      </c>
      <c r="R89">
        <v>-1.165776327252388E-2</v>
      </c>
      <c r="S89">
        <v>1.9990910291671751</v>
      </c>
      <c r="T89">
        <v>0</v>
      </c>
    </row>
    <row r="90" spans="1:20" x14ac:dyDescent="0.25">
      <c r="A90" s="56" t="s">
        <v>120</v>
      </c>
      <c r="B90" t="s">
        <v>27</v>
      </c>
      <c r="C90" t="s">
        <v>110</v>
      </c>
      <c r="D90" t="s">
        <v>111</v>
      </c>
      <c r="E90">
        <v>1</v>
      </c>
      <c r="F90">
        <v>1</v>
      </c>
      <c r="G90">
        <v>90</v>
      </c>
      <c r="H90">
        <v>5.8923581934889233</v>
      </c>
      <c r="I90">
        <v>0.41870641708374018</v>
      </c>
      <c r="J90">
        <v>5.8280770129093824</v>
      </c>
      <c r="K90">
        <v>0.3388054370880127</v>
      </c>
      <c r="L90">
        <v>6.0052294731140137</v>
      </c>
      <c r="M90">
        <v>0.54537206888198853</v>
      </c>
      <c r="N90">
        <v>-0.15294590592384341</v>
      </c>
      <c r="O90">
        <v>1.2558648586273189</v>
      </c>
      <c r="P90">
        <v>5.9093232154846191</v>
      </c>
      <c r="Q90">
        <v>0.75538450479507446</v>
      </c>
      <c r="R90">
        <v>-8.0299526453018188E-2</v>
      </c>
      <c r="S90">
        <v>1.999001026153564</v>
      </c>
      <c r="T90">
        <v>0</v>
      </c>
    </row>
    <row r="91" spans="1:20" x14ac:dyDescent="0.25">
      <c r="A91" s="56" t="s">
        <v>121</v>
      </c>
      <c r="B91" t="s">
        <v>27</v>
      </c>
      <c r="C91" t="s">
        <v>110</v>
      </c>
      <c r="D91" t="s">
        <v>111</v>
      </c>
      <c r="E91">
        <v>1</v>
      </c>
      <c r="F91">
        <v>0</v>
      </c>
      <c r="G91">
        <v>30</v>
      </c>
      <c r="H91">
        <v>5.7823246313770849</v>
      </c>
      <c r="I91">
        <v>0.42419958114624018</v>
      </c>
      <c r="J91">
        <v>5.6943273505715304</v>
      </c>
      <c r="K91">
        <v>0.37409210205078119</v>
      </c>
      <c r="L91">
        <v>5.8755574226379386</v>
      </c>
      <c r="M91">
        <v>0.54668289422988892</v>
      </c>
      <c r="N91">
        <v>-0.12626262009143829</v>
      </c>
      <c r="O91">
        <v>1.24864661693573</v>
      </c>
      <c r="P91">
        <v>5.7009973526000977</v>
      </c>
      <c r="Q91">
        <v>0.80629605054855347</v>
      </c>
      <c r="R91">
        <v>-6.4625181257724762E-3</v>
      </c>
      <c r="S91">
        <v>1.9990313053131099</v>
      </c>
      <c r="T91">
        <v>0</v>
      </c>
    </row>
    <row r="92" spans="1:20" x14ac:dyDescent="0.25">
      <c r="A92" s="56" t="s">
        <v>122</v>
      </c>
      <c r="B92" t="s">
        <v>27</v>
      </c>
      <c r="C92" t="s">
        <v>110</v>
      </c>
      <c r="D92" t="s">
        <v>111</v>
      </c>
      <c r="E92">
        <v>1</v>
      </c>
      <c r="F92">
        <v>0.4</v>
      </c>
      <c r="G92">
        <v>50</v>
      </c>
      <c r="H92">
        <v>5.7557247319436264</v>
      </c>
      <c r="I92">
        <v>0.43720579147338873</v>
      </c>
      <c r="J92">
        <v>5.6706590716047298</v>
      </c>
      <c r="K92">
        <v>0.40175509452819819</v>
      </c>
      <c r="L92">
        <v>5.8222064971923828</v>
      </c>
      <c r="M92">
        <v>0.55352431535720825</v>
      </c>
      <c r="N92">
        <v>-8.9071124792098999E-2</v>
      </c>
      <c r="O92">
        <v>1.2298017740249629</v>
      </c>
      <c r="P92">
        <v>5.6189985275268546</v>
      </c>
      <c r="Q92">
        <v>0.83525538444519043</v>
      </c>
      <c r="R92">
        <v>4.5858997851610177E-2</v>
      </c>
      <c r="S92">
        <v>1.9991141557693479</v>
      </c>
      <c r="T92">
        <v>0</v>
      </c>
    </row>
    <row r="93" spans="1:20" x14ac:dyDescent="0.25">
      <c r="A93" s="56" t="s">
        <v>123</v>
      </c>
      <c r="B93" t="s">
        <v>27</v>
      </c>
      <c r="C93" t="s">
        <v>110</v>
      </c>
      <c r="D93" t="s">
        <v>111</v>
      </c>
      <c r="E93">
        <v>1</v>
      </c>
      <c r="F93">
        <v>0</v>
      </c>
      <c r="G93">
        <v>0</v>
      </c>
      <c r="H93">
        <v>5.6690737806970866</v>
      </c>
      <c r="I93">
        <v>0.43752121925353998</v>
      </c>
      <c r="J93">
        <v>5.5490873208327347</v>
      </c>
      <c r="K93">
        <v>0.37388253211975098</v>
      </c>
      <c r="L93">
        <v>5.7621150016784668</v>
      </c>
      <c r="M93">
        <v>0.56198835372924805</v>
      </c>
      <c r="N93">
        <v>-0.1225785911083221</v>
      </c>
      <c r="O93">
        <v>1.238638043403625</v>
      </c>
      <c r="P93">
        <v>5.586543083190918</v>
      </c>
      <c r="Q93">
        <v>0.81852418184280396</v>
      </c>
      <c r="R93">
        <v>-3.4675639122724533E-2</v>
      </c>
      <c r="S93">
        <v>1.998776793479919</v>
      </c>
      <c r="T93">
        <v>0</v>
      </c>
    </row>
    <row r="94" spans="1:20" x14ac:dyDescent="0.25">
      <c r="A94" s="56" t="s">
        <v>124</v>
      </c>
      <c r="B94" t="s">
        <v>40</v>
      </c>
      <c r="C94" t="s">
        <v>110</v>
      </c>
      <c r="D94" t="s">
        <v>111</v>
      </c>
      <c r="E94">
        <v>1</v>
      </c>
      <c r="F94">
        <v>1</v>
      </c>
      <c r="G94">
        <v>80</v>
      </c>
      <c r="H94">
        <v>6.2534546524300332</v>
      </c>
      <c r="I94">
        <v>0.51790070533752441</v>
      </c>
      <c r="J94">
        <v>6.9782732542893813</v>
      </c>
      <c r="K94">
        <v>1.2648458480834961</v>
      </c>
      <c r="L94">
        <v>5.9834351539611816</v>
      </c>
      <c r="M94">
        <v>0.48661962151527399</v>
      </c>
      <c r="N94">
        <v>0.39802318811416632</v>
      </c>
      <c r="O94">
        <v>1.102209806442261</v>
      </c>
      <c r="P94">
        <v>5.7593412399291992</v>
      </c>
      <c r="Q94">
        <v>1.1572051048278811</v>
      </c>
      <c r="R94">
        <v>0.61666005849838257</v>
      </c>
      <c r="S94">
        <v>1.999824166297913</v>
      </c>
      <c r="T94">
        <v>0</v>
      </c>
    </row>
    <row r="95" spans="1:20" x14ac:dyDescent="0.25">
      <c r="A95" s="56" t="s">
        <v>125</v>
      </c>
      <c r="B95" t="s">
        <v>40</v>
      </c>
      <c r="C95" t="s">
        <v>110</v>
      </c>
      <c r="D95" t="s">
        <v>111</v>
      </c>
      <c r="E95">
        <v>1</v>
      </c>
      <c r="F95">
        <v>1</v>
      </c>
      <c r="G95">
        <v>90</v>
      </c>
      <c r="H95">
        <v>6.0134621666643184</v>
      </c>
      <c r="I95">
        <v>0.42450952529907232</v>
      </c>
      <c r="J95">
        <v>6.229630270079503</v>
      </c>
      <c r="K95">
        <v>0.59426569938659668</v>
      </c>
      <c r="L95">
        <v>5.9202480316162109</v>
      </c>
      <c r="M95">
        <v>0.47233232855796808</v>
      </c>
      <c r="N95">
        <v>0.1458194553852081</v>
      </c>
      <c r="O95">
        <v>1.211271286010742</v>
      </c>
      <c r="P95">
        <v>5.8094253540039063</v>
      </c>
      <c r="Q95">
        <v>0.88289076089859009</v>
      </c>
      <c r="R95">
        <v>0.33022090792655939</v>
      </c>
      <c r="S95">
        <v>1.9996910095214839</v>
      </c>
      <c r="T95">
        <v>0</v>
      </c>
    </row>
    <row r="96" spans="1:20" x14ac:dyDescent="0.25">
      <c r="A96" s="56" t="s">
        <v>126</v>
      </c>
      <c r="B96" t="s">
        <v>40</v>
      </c>
      <c r="C96" t="s">
        <v>110</v>
      </c>
      <c r="D96" t="s">
        <v>111</v>
      </c>
      <c r="E96">
        <v>1</v>
      </c>
      <c r="F96">
        <v>0.6</v>
      </c>
      <c r="G96">
        <v>60</v>
      </c>
      <c r="H96">
        <v>5.9777347346961909</v>
      </c>
      <c r="I96">
        <v>0.40341019630432129</v>
      </c>
      <c r="J96">
        <v>6.1883589569229569</v>
      </c>
      <c r="K96">
        <v>0.59886956214904785</v>
      </c>
      <c r="L96">
        <v>5.8667826652526864</v>
      </c>
      <c r="M96">
        <v>0.43554610013961792</v>
      </c>
      <c r="N96">
        <v>0.18765170872211459</v>
      </c>
      <c r="O96">
        <v>1.243517994880676</v>
      </c>
      <c r="P96">
        <v>5.7462387084960938</v>
      </c>
      <c r="Q96">
        <v>0.8585432767868042</v>
      </c>
      <c r="R96">
        <v>0.35361951589584351</v>
      </c>
      <c r="S96">
        <v>1.999685525894165</v>
      </c>
      <c r="T96">
        <v>0</v>
      </c>
    </row>
    <row r="97" spans="1:20" x14ac:dyDescent="0.25">
      <c r="A97" s="56" t="s">
        <v>127</v>
      </c>
      <c r="B97" t="s">
        <v>40</v>
      </c>
      <c r="C97" t="s">
        <v>110</v>
      </c>
      <c r="D97" t="s">
        <v>111</v>
      </c>
      <c r="E97">
        <v>1</v>
      </c>
      <c r="F97">
        <v>0.45</v>
      </c>
      <c r="G97">
        <v>60</v>
      </c>
      <c r="H97">
        <v>5.940978831563732</v>
      </c>
      <c r="I97">
        <v>0.46816754341125488</v>
      </c>
      <c r="J97">
        <v>6.1768066991744508</v>
      </c>
      <c r="K97">
        <v>0.64123225212097168</v>
      </c>
      <c r="L97">
        <v>5.7946872711181641</v>
      </c>
      <c r="M97">
        <v>0.49754795432090759</v>
      </c>
      <c r="N97">
        <v>0.21583157777786249</v>
      </c>
      <c r="O97">
        <v>1.1620883941650391</v>
      </c>
      <c r="P97">
        <v>5.6972150802612296</v>
      </c>
      <c r="Q97">
        <v>0.90849202871322632</v>
      </c>
      <c r="R97">
        <v>0.36123058199882507</v>
      </c>
      <c r="S97">
        <v>1.9996886253356929</v>
      </c>
      <c r="T97">
        <v>0</v>
      </c>
    </row>
    <row r="98" spans="1:20" x14ac:dyDescent="0.25">
      <c r="A98" s="56" t="s">
        <v>128</v>
      </c>
      <c r="B98" t="s">
        <v>40</v>
      </c>
      <c r="C98" t="s">
        <v>110</v>
      </c>
      <c r="D98" t="s">
        <v>111</v>
      </c>
      <c r="E98">
        <v>1</v>
      </c>
      <c r="F98">
        <v>0</v>
      </c>
      <c r="G98">
        <v>10</v>
      </c>
      <c r="H98">
        <v>5.9736115956226969</v>
      </c>
      <c r="I98">
        <v>0.45905208587646479</v>
      </c>
      <c r="J98">
        <v>6.0440487501242401</v>
      </c>
      <c r="K98">
        <v>0.49388337135314941</v>
      </c>
      <c r="L98">
        <v>5.9992804527282706</v>
      </c>
      <c r="M98">
        <v>0.56403326988220215</v>
      </c>
      <c r="N98">
        <v>-3.3774390816688538E-2</v>
      </c>
      <c r="O98">
        <v>1.1903867721557619</v>
      </c>
      <c r="P98">
        <v>5.8184938430786133</v>
      </c>
      <c r="Q98">
        <v>0.89543253183364868</v>
      </c>
      <c r="R98">
        <v>0.18358601629734039</v>
      </c>
      <c r="S98">
        <v>1.9995265007019041</v>
      </c>
      <c r="T98">
        <v>0</v>
      </c>
    </row>
    <row r="99" spans="1:20" x14ac:dyDescent="0.25">
      <c r="A99" s="56" t="s">
        <v>129</v>
      </c>
      <c r="B99" t="s">
        <v>40</v>
      </c>
      <c r="C99" t="s">
        <v>110</v>
      </c>
      <c r="D99" t="s">
        <v>111</v>
      </c>
      <c r="E99">
        <v>1</v>
      </c>
      <c r="F99">
        <v>0.4</v>
      </c>
      <c r="G99">
        <v>60</v>
      </c>
      <c r="H99">
        <v>5.9474291512750126</v>
      </c>
      <c r="I99">
        <v>0.44311118125915527</v>
      </c>
      <c r="J99">
        <v>6.01765115856821</v>
      </c>
      <c r="K99">
        <v>0.47111606597900391</v>
      </c>
      <c r="L99">
        <v>5.9630293846130371</v>
      </c>
      <c r="M99">
        <v>0.54258197546005249</v>
      </c>
      <c r="N99">
        <v>-2.1350458264350891E-2</v>
      </c>
      <c r="O99">
        <v>1.2070550918579099</v>
      </c>
      <c r="P99">
        <v>5.8105478286743164</v>
      </c>
      <c r="Q99">
        <v>0.86249047517776489</v>
      </c>
      <c r="R99">
        <v>0.17535002529621119</v>
      </c>
      <c r="S99">
        <v>1.9995288848876951</v>
      </c>
      <c r="T99">
        <v>0</v>
      </c>
    </row>
    <row r="100" spans="1:20" x14ac:dyDescent="0.25">
      <c r="A100" s="56" t="s">
        <v>130</v>
      </c>
      <c r="B100" t="s">
        <v>40</v>
      </c>
      <c r="C100" t="s">
        <v>110</v>
      </c>
      <c r="D100" t="s">
        <v>111</v>
      </c>
      <c r="E100">
        <v>1</v>
      </c>
      <c r="F100">
        <v>0</v>
      </c>
      <c r="G100">
        <v>0</v>
      </c>
      <c r="H100">
        <v>5.9411139065747207</v>
      </c>
      <c r="I100">
        <v>0.33696103096008301</v>
      </c>
      <c r="J100">
        <v>5.9512446714696923</v>
      </c>
      <c r="K100">
        <v>0.28505873680114752</v>
      </c>
      <c r="L100">
        <v>5.9902534484863281</v>
      </c>
      <c r="M100">
        <v>0.43457379937171942</v>
      </c>
      <c r="N100">
        <v>-8.4062166512012482E-2</v>
      </c>
      <c r="O100">
        <v>1.3442878723144529</v>
      </c>
      <c r="P100">
        <v>5.9373893737792969</v>
      </c>
      <c r="Q100">
        <v>0.60510474443435669</v>
      </c>
      <c r="R100">
        <v>1.7053980380296711E-2</v>
      </c>
      <c r="S100">
        <v>1.999356746673584</v>
      </c>
      <c r="T100">
        <v>0</v>
      </c>
    </row>
    <row r="101" spans="1:20" x14ac:dyDescent="0.25">
      <c r="A101" s="56" t="s">
        <v>131</v>
      </c>
      <c r="B101" t="s">
        <v>40</v>
      </c>
      <c r="C101" t="s">
        <v>110</v>
      </c>
      <c r="D101" t="s">
        <v>111</v>
      </c>
      <c r="E101">
        <v>1</v>
      </c>
      <c r="F101">
        <v>0</v>
      </c>
      <c r="G101">
        <v>0</v>
      </c>
      <c r="H101">
        <v>5.8879973710346087</v>
      </c>
      <c r="I101">
        <v>0.36611485481262213</v>
      </c>
      <c r="J101">
        <v>5.9421514939263194</v>
      </c>
      <c r="K101">
        <v>0.38869428634643549</v>
      </c>
      <c r="L101">
        <v>5.8599333763122559</v>
      </c>
      <c r="M101">
        <v>0.43574216961860662</v>
      </c>
      <c r="N101">
        <v>4.7899752855300903E-2</v>
      </c>
      <c r="O101">
        <v>1.29350757598877</v>
      </c>
      <c r="P101">
        <v>5.770660400390625</v>
      </c>
      <c r="Q101">
        <v>0.71093839406967163</v>
      </c>
      <c r="R101">
        <v>0.1761299520730972</v>
      </c>
      <c r="S101">
        <v>1.999528050422668</v>
      </c>
      <c r="T101">
        <v>0</v>
      </c>
    </row>
    <row r="102" spans="1:20" x14ac:dyDescent="0.25">
      <c r="A102" s="56" t="s">
        <v>132</v>
      </c>
      <c r="B102" t="s">
        <v>40</v>
      </c>
      <c r="C102" t="s">
        <v>110</v>
      </c>
      <c r="D102" t="s">
        <v>111</v>
      </c>
      <c r="E102">
        <v>1</v>
      </c>
      <c r="F102">
        <v>1</v>
      </c>
      <c r="G102">
        <v>90</v>
      </c>
      <c r="H102">
        <v>5.8536994554823254</v>
      </c>
      <c r="I102">
        <v>0.50114154815673828</v>
      </c>
      <c r="J102">
        <v>5.8925507888969699</v>
      </c>
      <c r="K102">
        <v>0.53182721138000488</v>
      </c>
      <c r="L102">
        <v>5.8936290740966797</v>
      </c>
      <c r="M102">
        <v>0.61694133281707764</v>
      </c>
      <c r="N102">
        <v>-4.7983944416046143E-2</v>
      </c>
      <c r="O102">
        <v>1.16166615486145</v>
      </c>
      <c r="P102">
        <v>5.6509699821472168</v>
      </c>
      <c r="Q102">
        <v>0.96566057205200195</v>
      </c>
      <c r="R102">
        <v>0.18235589563846591</v>
      </c>
      <c r="S102">
        <v>1.999478816986084</v>
      </c>
      <c r="T102">
        <v>0</v>
      </c>
    </row>
    <row r="103" spans="1:20" x14ac:dyDescent="0.25">
      <c r="A103" s="56" t="s">
        <v>133</v>
      </c>
      <c r="B103" t="s">
        <v>40</v>
      </c>
      <c r="C103" t="s">
        <v>110</v>
      </c>
      <c r="D103" t="s">
        <v>111</v>
      </c>
      <c r="E103">
        <v>1</v>
      </c>
      <c r="F103">
        <v>0</v>
      </c>
      <c r="G103">
        <v>50</v>
      </c>
      <c r="H103">
        <v>5.7888927342486518</v>
      </c>
      <c r="I103">
        <v>0.33230423927307129</v>
      </c>
      <c r="J103">
        <v>5.7027269480313532</v>
      </c>
      <c r="K103">
        <v>0.29514956474304199</v>
      </c>
      <c r="L103">
        <v>5.8829846382141113</v>
      </c>
      <c r="M103">
        <v>0.44332447648048401</v>
      </c>
      <c r="N103">
        <v>-0.1569744199514389</v>
      </c>
      <c r="O103">
        <v>1.360324501991272</v>
      </c>
      <c r="P103">
        <v>5.7345461845397949</v>
      </c>
      <c r="Q103">
        <v>0.64638388156890869</v>
      </c>
      <c r="R103">
        <v>-3.674117848277092E-2</v>
      </c>
      <c r="S103">
        <v>1.999053955078125</v>
      </c>
      <c r="T103">
        <v>0</v>
      </c>
    </row>
    <row r="104" spans="1:20" x14ac:dyDescent="0.25">
      <c r="A104" s="56" t="s">
        <v>134</v>
      </c>
      <c r="B104" t="s">
        <v>45</v>
      </c>
      <c r="C104" t="s">
        <v>110</v>
      </c>
      <c r="D104" t="s">
        <v>111</v>
      </c>
      <c r="E104">
        <v>1</v>
      </c>
      <c r="F104">
        <v>1</v>
      </c>
      <c r="G104">
        <v>90</v>
      </c>
      <c r="H104">
        <v>6.0099591250944639</v>
      </c>
      <c r="I104">
        <v>0.61511564254760742</v>
      </c>
      <c r="J104">
        <v>6.6253147960671894</v>
      </c>
      <c r="K104">
        <v>1.2150726318359379</v>
      </c>
      <c r="L104">
        <v>5.700984001159668</v>
      </c>
      <c r="M104">
        <v>0.60044801235198975</v>
      </c>
      <c r="N104">
        <v>0.37118583917617798</v>
      </c>
      <c r="O104">
        <v>1.021415114402771</v>
      </c>
      <c r="P104">
        <v>5.4508605003356934</v>
      </c>
      <c r="Q104">
        <v>1.1009436845779419</v>
      </c>
      <c r="R104">
        <v>0.62198388576507568</v>
      </c>
      <c r="S104">
        <v>1.9997832775115969</v>
      </c>
      <c r="T104">
        <v>0</v>
      </c>
    </row>
    <row r="105" spans="1:20" x14ac:dyDescent="0.25">
      <c r="A105" s="56" t="s">
        <v>135</v>
      </c>
      <c r="B105" t="s">
        <v>45</v>
      </c>
      <c r="C105" t="s">
        <v>110</v>
      </c>
      <c r="D105" t="s">
        <v>111</v>
      </c>
      <c r="E105">
        <v>1</v>
      </c>
      <c r="F105">
        <v>0</v>
      </c>
      <c r="G105">
        <v>0</v>
      </c>
      <c r="H105">
        <v>5.9373025181252963</v>
      </c>
      <c r="I105">
        <v>0.61198163032531738</v>
      </c>
      <c r="J105">
        <v>6.3940593500397469</v>
      </c>
      <c r="K105">
        <v>1.046254634857178</v>
      </c>
      <c r="L105">
        <v>5.629854679107666</v>
      </c>
      <c r="M105">
        <v>0.59641343355178833</v>
      </c>
      <c r="N105">
        <v>0.37178725004196173</v>
      </c>
      <c r="O105">
        <v>1.027047395706177</v>
      </c>
      <c r="P105">
        <v>5.4169259071350098</v>
      </c>
      <c r="Q105">
        <v>1.052053570747375</v>
      </c>
      <c r="R105">
        <v>0.56451767683029175</v>
      </c>
      <c r="S105">
        <v>1.9997556209564209</v>
      </c>
      <c r="T105">
        <v>0</v>
      </c>
    </row>
    <row r="106" spans="1:20" x14ac:dyDescent="0.25">
      <c r="A106" s="56" t="s">
        <v>136</v>
      </c>
      <c r="B106" t="s">
        <v>45</v>
      </c>
      <c r="C106" t="s">
        <v>110</v>
      </c>
      <c r="D106" t="s">
        <v>111</v>
      </c>
      <c r="E106">
        <v>1</v>
      </c>
      <c r="F106">
        <v>0</v>
      </c>
      <c r="G106">
        <v>55</v>
      </c>
      <c r="H106">
        <v>6.0662106482531657</v>
      </c>
      <c r="I106">
        <v>0.45669317245483398</v>
      </c>
      <c r="J106">
        <v>6.3773896596465987</v>
      </c>
      <c r="K106">
        <v>0.70982193946838379</v>
      </c>
      <c r="L106">
        <v>5.8824586868286133</v>
      </c>
      <c r="M106">
        <v>0.45843064785003662</v>
      </c>
      <c r="N106">
        <v>0.29167729616165161</v>
      </c>
      <c r="O106">
        <v>1.1794717311859131</v>
      </c>
      <c r="P106">
        <v>5.8019518852233887</v>
      </c>
      <c r="Q106">
        <v>0.92191004753112793</v>
      </c>
      <c r="R106">
        <v>0.41568481922149658</v>
      </c>
      <c r="S106">
        <v>1.999736428260803</v>
      </c>
      <c r="T106">
        <v>0</v>
      </c>
    </row>
    <row r="107" spans="1:20" x14ac:dyDescent="0.25">
      <c r="A107" s="56" t="s">
        <v>137</v>
      </c>
      <c r="B107" t="s">
        <v>45</v>
      </c>
      <c r="C107" t="s">
        <v>110</v>
      </c>
      <c r="D107" t="s">
        <v>111</v>
      </c>
      <c r="E107">
        <v>1</v>
      </c>
      <c r="F107">
        <v>0.55000000000000004</v>
      </c>
      <c r="G107">
        <v>55</v>
      </c>
      <c r="H107">
        <v>5.8595339349284394</v>
      </c>
      <c r="I107">
        <v>0.47234749794006348</v>
      </c>
      <c r="J107">
        <v>6.1256103544017613</v>
      </c>
      <c r="K107">
        <v>0.72137022018432617</v>
      </c>
      <c r="L107">
        <v>5.6904377937316886</v>
      </c>
      <c r="M107">
        <v>0.48906490206718439</v>
      </c>
      <c r="N107">
        <v>0.25282067060470581</v>
      </c>
      <c r="O107">
        <v>1.162822008132935</v>
      </c>
      <c r="P107">
        <v>5.5335221290588379</v>
      </c>
      <c r="Q107">
        <v>0.9220467209815979</v>
      </c>
      <c r="R107">
        <v>0.42542558908462519</v>
      </c>
      <c r="S107">
        <v>1.99969470500946</v>
      </c>
      <c r="T107">
        <v>0</v>
      </c>
    </row>
    <row r="108" spans="1:20" x14ac:dyDescent="0.25">
      <c r="A108" s="56" t="s">
        <v>138</v>
      </c>
      <c r="B108" t="s">
        <v>45</v>
      </c>
      <c r="C108" t="s">
        <v>110</v>
      </c>
      <c r="D108" t="s">
        <v>111</v>
      </c>
      <c r="E108">
        <v>1</v>
      </c>
      <c r="F108">
        <v>0</v>
      </c>
      <c r="G108">
        <v>35</v>
      </c>
      <c r="H108">
        <v>5.8851256801438261</v>
      </c>
      <c r="I108">
        <v>0.39993000030517578</v>
      </c>
      <c r="J108">
        <v>5.9890456532064409</v>
      </c>
      <c r="K108">
        <v>0.41508340835571289</v>
      </c>
      <c r="L108">
        <v>5.7835721969604492</v>
      </c>
      <c r="M108">
        <v>0.43681168556213379</v>
      </c>
      <c r="N108">
        <v>0.17153395712375641</v>
      </c>
      <c r="O108">
        <v>1.2536624670028691</v>
      </c>
      <c r="P108">
        <v>5.7739696502685547</v>
      </c>
      <c r="Q108">
        <v>0.7243494987487793</v>
      </c>
      <c r="R108">
        <v>0.214662104845047</v>
      </c>
      <c r="S108">
        <v>1.9995768070220949</v>
      </c>
      <c r="T108">
        <v>0</v>
      </c>
    </row>
    <row r="109" spans="1:20" x14ac:dyDescent="0.25">
      <c r="A109" s="56" t="s">
        <v>139</v>
      </c>
      <c r="B109" t="s">
        <v>21</v>
      </c>
      <c r="C109" t="s">
        <v>140</v>
      </c>
      <c r="D109" t="s">
        <v>141</v>
      </c>
      <c r="E109">
        <v>0</v>
      </c>
      <c r="F109">
        <v>1</v>
      </c>
      <c r="G109">
        <v>90</v>
      </c>
      <c r="H109">
        <v>5.9222943475993688</v>
      </c>
      <c r="I109">
        <v>0.36751818656921392</v>
      </c>
      <c r="J109">
        <v>3.282067074219492</v>
      </c>
      <c r="K109">
        <v>1.1749399900436399</v>
      </c>
      <c r="L109">
        <v>5.827580451965332</v>
      </c>
      <c r="M109">
        <v>0.40160712599754328</v>
      </c>
      <c r="N109">
        <v>0.1737826615571976</v>
      </c>
      <c r="O109">
        <v>1.1722927093505859</v>
      </c>
      <c r="P109">
        <v>4.2459211349487296</v>
      </c>
      <c r="Q109">
        <v>1.2378555536270139</v>
      </c>
      <c r="R109">
        <v>-0.64162814617156982</v>
      </c>
      <c r="S109">
        <v>1.0113785266876221</v>
      </c>
      <c r="T109">
        <v>2.075852826237679</v>
      </c>
    </row>
    <row r="110" spans="1:20" x14ac:dyDescent="0.25">
      <c r="A110" s="56" t="s">
        <v>142</v>
      </c>
      <c r="B110" t="s">
        <v>21</v>
      </c>
      <c r="C110" t="s">
        <v>140</v>
      </c>
      <c r="D110" t="s">
        <v>141</v>
      </c>
      <c r="E110">
        <v>0</v>
      </c>
      <c r="F110">
        <v>0</v>
      </c>
      <c r="G110">
        <v>5</v>
      </c>
      <c r="H110">
        <v>5.9222943475993688</v>
      </c>
      <c r="I110">
        <v>0.36751818656921392</v>
      </c>
      <c r="J110">
        <v>3.282067074219492</v>
      </c>
      <c r="K110">
        <v>1.1749399900436399</v>
      </c>
      <c r="L110">
        <v>5.827580451965332</v>
      </c>
      <c r="M110">
        <v>0.40160712599754328</v>
      </c>
      <c r="N110">
        <v>0.1737826615571976</v>
      </c>
      <c r="O110">
        <v>1.1722927093505859</v>
      </c>
      <c r="P110">
        <v>4.2459211349487296</v>
      </c>
      <c r="Q110">
        <v>1.2378555536270139</v>
      </c>
      <c r="R110">
        <v>-0.64162814617156982</v>
      </c>
      <c r="S110">
        <v>1.0113785266876221</v>
      </c>
      <c r="T110">
        <v>2.075852826237679</v>
      </c>
    </row>
    <row r="111" spans="1:20" x14ac:dyDescent="0.25">
      <c r="A111" s="56" t="s">
        <v>143</v>
      </c>
      <c r="B111" t="s">
        <v>21</v>
      </c>
      <c r="C111" t="s">
        <v>140</v>
      </c>
      <c r="D111" t="s">
        <v>141</v>
      </c>
      <c r="E111">
        <v>0</v>
      </c>
      <c r="F111">
        <v>0</v>
      </c>
      <c r="G111">
        <v>1</v>
      </c>
      <c r="H111">
        <v>5.9222943475993688</v>
      </c>
      <c r="I111">
        <v>0.36751818656921392</v>
      </c>
      <c r="J111">
        <v>3.282067074219492</v>
      </c>
      <c r="K111">
        <v>1.1749399900436399</v>
      </c>
      <c r="L111">
        <v>5.827580451965332</v>
      </c>
      <c r="M111">
        <v>0.40160712599754328</v>
      </c>
      <c r="N111">
        <v>0.1737826615571976</v>
      </c>
      <c r="O111">
        <v>1.1722927093505859</v>
      </c>
      <c r="P111">
        <v>4.2459211349487296</v>
      </c>
      <c r="Q111">
        <v>1.2378555536270139</v>
      </c>
      <c r="R111">
        <v>-0.64162814617156982</v>
      </c>
      <c r="S111">
        <v>1.0113785266876221</v>
      </c>
      <c r="T111">
        <v>2.075852826237679</v>
      </c>
    </row>
    <row r="112" spans="1:20" x14ac:dyDescent="0.25">
      <c r="A112" s="56" t="s">
        <v>144</v>
      </c>
      <c r="B112" t="s">
        <v>27</v>
      </c>
      <c r="C112" t="s">
        <v>140</v>
      </c>
      <c r="D112" t="s">
        <v>141</v>
      </c>
      <c r="E112">
        <v>0</v>
      </c>
      <c r="F112">
        <v>0</v>
      </c>
      <c r="G112">
        <v>25</v>
      </c>
      <c r="H112">
        <v>5.8951387029836573</v>
      </c>
      <c r="I112">
        <v>0.27982711791992188</v>
      </c>
      <c r="J112">
        <v>5.8843983254145442</v>
      </c>
      <c r="K112">
        <v>0.20329141616821289</v>
      </c>
      <c r="L112">
        <v>5.8393468856811523</v>
      </c>
      <c r="M112">
        <v>0.31539568305015558</v>
      </c>
      <c r="N112">
        <v>0.1312244385480881</v>
      </c>
      <c r="O112">
        <v>1.436585545539856</v>
      </c>
      <c r="P112">
        <v>5.9268431663513184</v>
      </c>
      <c r="Q112">
        <v>0.45139655470848078</v>
      </c>
      <c r="R112">
        <v>-6.9862544536590576E-2</v>
      </c>
      <c r="S112">
        <v>1.9992585182189939</v>
      </c>
      <c r="T112">
        <v>0</v>
      </c>
    </row>
    <row r="113" spans="1:20" x14ac:dyDescent="0.25">
      <c r="A113" s="56" t="s">
        <v>145</v>
      </c>
      <c r="B113" t="s">
        <v>27</v>
      </c>
      <c r="C113" t="s">
        <v>140</v>
      </c>
      <c r="D113" t="s">
        <v>141</v>
      </c>
      <c r="E113">
        <v>0</v>
      </c>
      <c r="F113">
        <v>0.4</v>
      </c>
      <c r="G113">
        <v>35</v>
      </c>
      <c r="H113">
        <v>5.7859168663421521</v>
      </c>
      <c r="I113">
        <v>0.53330540657043457</v>
      </c>
      <c r="J113">
        <v>5.789699575340344</v>
      </c>
      <c r="K113">
        <v>0.58302831649780273</v>
      </c>
      <c r="L113">
        <v>5.817845344543457</v>
      </c>
      <c r="M113">
        <v>0.64949268102645874</v>
      </c>
      <c r="N113">
        <v>-3.6412224173545837E-2</v>
      </c>
      <c r="O113">
        <v>1.119753956794739</v>
      </c>
      <c r="P113">
        <v>5.5166234970092773</v>
      </c>
      <c r="Q113">
        <v>1.0499991178512571</v>
      </c>
      <c r="R113">
        <v>0.18920472264289859</v>
      </c>
      <c r="S113">
        <v>1.9992156028747561</v>
      </c>
      <c r="T113">
        <v>0</v>
      </c>
    </row>
    <row r="114" spans="1:20" x14ac:dyDescent="0.25">
      <c r="A114" s="56" t="s">
        <v>146</v>
      </c>
      <c r="B114" t="s">
        <v>27</v>
      </c>
      <c r="C114" t="s">
        <v>140</v>
      </c>
      <c r="D114" t="s">
        <v>141</v>
      </c>
      <c r="E114">
        <v>0</v>
      </c>
      <c r="F114">
        <v>1</v>
      </c>
      <c r="G114">
        <v>90</v>
      </c>
      <c r="H114">
        <v>5.7257773041878153</v>
      </c>
      <c r="I114">
        <v>0.56317877769470215</v>
      </c>
      <c r="J114">
        <v>5.7295735403113426</v>
      </c>
      <c r="K114">
        <v>0.63878917694091797</v>
      </c>
      <c r="L114">
        <v>5.7383532524108887</v>
      </c>
      <c r="M114">
        <v>0.67726254463195801</v>
      </c>
      <c r="N114">
        <v>-1.3746842741966249E-2</v>
      </c>
      <c r="O114">
        <v>1.0935196876525879</v>
      </c>
      <c r="P114">
        <v>5.4102392196655273</v>
      </c>
      <c r="Q114">
        <v>1.128468990325928</v>
      </c>
      <c r="R114">
        <v>0.20498140156269071</v>
      </c>
      <c r="S114">
        <v>1.999135494232178</v>
      </c>
      <c r="T114">
        <v>0</v>
      </c>
    </row>
    <row r="115" spans="1:20" x14ac:dyDescent="0.25">
      <c r="A115" s="56" t="s">
        <v>147</v>
      </c>
      <c r="B115" t="s">
        <v>27</v>
      </c>
      <c r="C115" t="s">
        <v>140</v>
      </c>
      <c r="D115" t="s">
        <v>141</v>
      </c>
      <c r="E115">
        <v>0</v>
      </c>
      <c r="F115">
        <v>1</v>
      </c>
      <c r="G115">
        <v>90</v>
      </c>
      <c r="H115">
        <v>5.7072157274291628</v>
      </c>
      <c r="I115">
        <v>0.42080593109130859</v>
      </c>
      <c r="J115">
        <v>5.6818275308655224</v>
      </c>
      <c r="K115">
        <v>0.36546754837036127</v>
      </c>
      <c r="L115">
        <v>5.7508687973022461</v>
      </c>
      <c r="M115">
        <v>0.52831417322158813</v>
      </c>
      <c r="N115">
        <v>-6.1369046568870537E-2</v>
      </c>
      <c r="O115">
        <v>1.2499241828918459</v>
      </c>
      <c r="P115">
        <v>5.6315321922302246</v>
      </c>
      <c r="Q115">
        <v>0.75764000415802002</v>
      </c>
      <c r="R115">
        <v>4.9327727407217033E-2</v>
      </c>
      <c r="S115">
        <v>1.9991117715835569</v>
      </c>
      <c r="T115">
        <v>0</v>
      </c>
    </row>
    <row r="116" spans="1:20" x14ac:dyDescent="0.25">
      <c r="A116" s="56" t="s">
        <v>148</v>
      </c>
      <c r="B116" t="s">
        <v>27</v>
      </c>
      <c r="C116" t="s">
        <v>140</v>
      </c>
      <c r="D116" t="s">
        <v>141</v>
      </c>
      <c r="E116">
        <v>0</v>
      </c>
      <c r="F116">
        <v>0</v>
      </c>
      <c r="G116">
        <v>20</v>
      </c>
      <c r="H116">
        <v>5.6110825583615123</v>
      </c>
      <c r="I116">
        <v>0.40785884857177729</v>
      </c>
      <c r="J116">
        <v>5.5949356390035669</v>
      </c>
      <c r="K116">
        <v>0.4313662052154541</v>
      </c>
      <c r="L116">
        <v>5.6077451705932617</v>
      </c>
      <c r="M116">
        <v>0.49659809470176702</v>
      </c>
      <c r="N116">
        <v>4.9985498189926147E-3</v>
      </c>
      <c r="O116">
        <v>1.268785953521729</v>
      </c>
      <c r="P116">
        <v>5.4167203903198242</v>
      </c>
      <c r="Q116">
        <v>0.8010597825050354</v>
      </c>
      <c r="R116">
        <v>0.162912592291832</v>
      </c>
      <c r="S116">
        <v>1.9992237091064451</v>
      </c>
      <c r="T116">
        <v>0</v>
      </c>
    </row>
    <row r="117" spans="1:20" x14ac:dyDescent="0.25">
      <c r="A117" s="56" t="s">
        <v>149</v>
      </c>
      <c r="B117" t="s">
        <v>27</v>
      </c>
      <c r="C117" t="s">
        <v>140</v>
      </c>
      <c r="D117" t="s">
        <v>141</v>
      </c>
      <c r="E117">
        <v>0</v>
      </c>
      <c r="F117">
        <v>0</v>
      </c>
      <c r="G117">
        <v>40</v>
      </c>
      <c r="H117">
        <v>5.5924564902781411</v>
      </c>
      <c r="I117">
        <v>0.43557286262512213</v>
      </c>
      <c r="J117">
        <v>5.538323205218731</v>
      </c>
      <c r="K117">
        <v>0.41036200523376459</v>
      </c>
      <c r="L117">
        <v>5.6098294258117676</v>
      </c>
      <c r="M117">
        <v>0.53633010387420654</v>
      </c>
      <c r="N117">
        <v>-2.407161891460419E-2</v>
      </c>
      <c r="O117">
        <v>1.238070964813232</v>
      </c>
      <c r="P117">
        <v>5.43572998046875</v>
      </c>
      <c r="Q117">
        <v>0.81954032182693481</v>
      </c>
      <c r="R117">
        <v>9.2691794037818909E-2</v>
      </c>
      <c r="S117">
        <v>1.999017596244812</v>
      </c>
      <c r="T117">
        <v>0</v>
      </c>
    </row>
    <row r="118" spans="1:20" x14ac:dyDescent="0.25">
      <c r="A118" s="56" t="s">
        <v>150</v>
      </c>
      <c r="B118" t="s">
        <v>27</v>
      </c>
      <c r="C118" t="s">
        <v>140</v>
      </c>
      <c r="D118" t="s">
        <v>141</v>
      </c>
      <c r="E118">
        <v>0</v>
      </c>
      <c r="F118">
        <v>1</v>
      </c>
      <c r="G118">
        <v>90</v>
      </c>
      <c r="H118">
        <v>5.5635081627838554</v>
      </c>
      <c r="I118">
        <v>0.50475978851318359</v>
      </c>
      <c r="J118">
        <v>5.4778717588643167</v>
      </c>
      <c r="K118">
        <v>0.43657922744750982</v>
      </c>
      <c r="L118">
        <v>5.6125502586364746</v>
      </c>
      <c r="M118">
        <v>0.62439060211181641</v>
      </c>
      <c r="N118">
        <v>-5.822320282459259E-2</v>
      </c>
      <c r="O118">
        <v>1.1656897068023679</v>
      </c>
      <c r="P118">
        <v>5.4158825874328613</v>
      </c>
      <c r="Q118">
        <v>0.90443634986877441</v>
      </c>
      <c r="R118">
        <v>5.0612587481737137E-2</v>
      </c>
      <c r="S118">
        <v>1.9987795352935791</v>
      </c>
      <c r="T118">
        <v>0</v>
      </c>
    </row>
    <row r="119" spans="1:20" x14ac:dyDescent="0.25">
      <c r="A119" s="56" t="s">
        <v>151</v>
      </c>
      <c r="B119" t="s">
        <v>27</v>
      </c>
      <c r="C119" t="s">
        <v>140</v>
      </c>
      <c r="D119" t="s">
        <v>141</v>
      </c>
      <c r="E119">
        <v>0</v>
      </c>
      <c r="F119">
        <v>0.6</v>
      </c>
      <c r="G119">
        <v>60</v>
      </c>
      <c r="H119">
        <v>5.5567127007594834</v>
      </c>
      <c r="I119">
        <v>0.51155614852905273</v>
      </c>
      <c r="J119">
        <v>5.4548153952950464</v>
      </c>
      <c r="K119">
        <v>0.40707826614379877</v>
      </c>
      <c r="L119">
        <v>5.6526522636413574</v>
      </c>
      <c r="M119">
        <v>0.64494115114212036</v>
      </c>
      <c r="N119">
        <v>-0.11004917323589319</v>
      </c>
      <c r="O119">
        <v>1.163884043693542</v>
      </c>
      <c r="P119">
        <v>5.4658970832824707</v>
      </c>
      <c r="Q119">
        <v>0.87975400686264038</v>
      </c>
      <c r="R119">
        <v>-1.01509653031826E-2</v>
      </c>
      <c r="S119">
        <v>1.9986143112182619</v>
      </c>
      <c r="T119">
        <v>0</v>
      </c>
    </row>
    <row r="120" spans="1:20" x14ac:dyDescent="0.25">
      <c r="A120" s="56" t="s">
        <v>152</v>
      </c>
      <c r="B120" t="s">
        <v>40</v>
      </c>
      <c r="C120" t="s">
        <v>140</v>
      </c>
      <c r="D120" t="s">
        <v>141</v>
      </c>
      <c r="E120">
        <v>0</v>
      </c>
      <c r="F120">
        <v>0</v>
      </c>
      <c r="G120">
        <v>0</v>
      </c>
      <c r="H120">
        <v>5.8686297588118999</v>
      </c>
      <c r="I120">
        <v>0.51061153411865234</v>
      </c>
      <c r="J120">
        <v>6.1041375953978907</v>
      </c>
      <c r="K120">
        <v>0.69447469711303711</v>
      </c>
      <c r="L120">
        <v>5.706608772277832</v>
      </c>
      <c r="M120">
        <v>0.54273784160614014</v>
      </c>
      <c r="N120">
        <v>0.21899813413620001</v>
      </c>
      <c r="O120">
        <v>1.128525972366333</v>
      </c>
      <c r="P120">
        <v>5.5527753829956046</v>
      </c>
      <c r="Q120">
        <v>0.92495578527450562</v>
      </c>
      <c r="R120">
        <v>0.40020155906677252</v>
      </c>
      <c r="S120">
        <v>1.999652624130249</v>
      </c>
      <c r="T120">
        <v>0</v>
      </c>
    </row>
    <row r="121" spans="1:20" x14ac:dyDescent="0.25">
      <c r="A121" s="56" t="s">
        <v>153</v>
      </c>
      <c r="B121" t="s">
        <v>40</v>
      </c>
      <c r="C121" t="s">
        <v>140</v>
      </c>
      <c r="D121" t="s">
        <v>141</v>
      </c>
      <c r="E121">
        <v>0</v>
      </c>
      <c r="F121">
        <v>0.45</v>
      </c>
      <c r="G121">
        <v>55</v>
      </c>
      <c r="H121">
        <v>5.8465436658963652</v>
      </c>
      <c r="I121">
        <v>0.51044011116027832</v>
      </c>
      <c r="J121">
        <v>6.0926649557950574</v>
      </c>
      <c r="K121">
        <v>0.68727350234985352</v>
      </c>
      <c r="L121">
        <v>5.6761360168457031</v>
      </c>
      <c r="M121">
        <v>0.53764981031417847</v>
      </c>
      <c r="N121">
        <v>0.23222775757312769</v>
      </c>
      <c r="O121">
        <v>1.1324071884155269</v>
      </c>
      <c r="P121">
        <v>5.5400285720825204</v>
      </c>
      <c r="Q121">
        <v>0.90165340900421143</v>
      </c>
      <c r="R121">
        <v>0.40951472520828253</v>
      </c>
      <c r="S121">
        <v>1.999657869338989</v>
      </c>
      <c r="T121">
        <v>0</v>
      </c>
    </row>
    <row r="122" spans="1:20" x14ac:dyDescent="0.25">
      <c r="A122" s="56" t="s">
        <v>154</v>
      </c>
      <c r="B122" t="s">
        <v>40</v>
      </c>
      <c r="C122" t="s">
        <v>140</v>
      </c>
      <c r="D122" t="s">
        <v>141</v>
      </c>
      <c r="E122">
        <v>0</v>
      </c>
      <c r="F122">
        <v>1</v>
      </c>
      <c r="G122">
        <v>85</v>
      </c>
      <c r="H122">
        <v>5.8330392428816378</v>
      </c>
      <c r="I122">
        <v>0.52719974517822266</v>
      </c>
      <c r="J122">
        <v>6.0718190397313823</v>
      </c>
      <c r="K122">
        <v>0.70094847679138184</v>
      </c>
      <c r="L122">
        <v>5.6447849273681641</v>
      </c>
      <c r="M122">
        <v>0.54933476448059082</v>
      </c>
      <c r="N122">
        <v>0.25059819221496582</v>
      </c>
      <c r="O122">
        <v>1.1157102584838869</v>
      </c>
      <c r="P122">
        <v>5.5039839744567871</v>
      </c>
      <c r="Q122">
        <v>0.91119617223739624</v>
      </c>
      <c r="R122">
        <v>0.41514018177986151</v>
      </c>
      <c r="S122">
        <v>1.9996533393859861</v>
      </c>
      <c r="T122">
        <v>0</v>
      </c>
    </row>
    <row r="123" spans="1:20" x14ac:dyDescent="0.25">
      <c r="A123" s="56" t="s">
        <v>155</v>
      </c>
      <c r="B123" t="s">
        <v>40</v>
      </c>
      <c r="C123" t="s">
        <v>140</v>
      </c>
      <c r="D123" t="s">
        <v>141</v>
      </c>
      <c r="E123">
        <v>0</v>
      </c>
      <c r="F123">
        <v>1</v>
      </c>
      <c r="G123">
        <v>80</v>
      </c>
      <c r="H123">
        <v>5.8755877799752572</v>
      </c>
      <c r="I123">
        <v>0.479705810546875</v>
      </c>
      <c r="J123">
        <v>6.0422378570257766</v>
      </c>
      <c r="K123">
        <v>0.59815645217895508</v>
      </c>
      <c r="L123">
        <v>5.7583494186401367</v>
      </c>
      <c r="M123">
        <v>0.52772766351699829</v>
      </c>
      <c r="N123">
        <v>0.16379982233047491</v>
      </c>
      <c r="O123">
        <v>1.1618695259094241</v>
      </c>
      <c r="P123">
        <v>5.6095623970031738</v>
      </c>
      <c r="Q123">
        <v>0.87265169620513916</v>
      </c>
      <c r="R123">
        <v>0.34222114086151117</v>
      </c>
      <c r="S123">
        <v>1.9996159076690669</v>
      </c>
      <c r="T123">
        <v>0</v>
      </c>
    </row>
    <row r="124" spans="1:20" x14ac:dyDescent="0.25">
      <c r="A124" s="56" t="s">
        <v>156</v>
      </c>
      <c r="B124" t="s">
        <v>40</v>
      </c>
      <c r="C124" t="s">
        <v>140</v>
      </c>
      <c r="D124" t="s">
        <v>141</v>
      </c>
      <c r="E124">
        <v>0</v>
      </c>
      <c r="F124">
        <v>0</v>
      </c>
      <c r="G124">
        <v>0</v>
      </c>
      <c r="H124">
        <v>5.7865403438782668</v>
      </c>
      <c r="I124">
        <v>0.46129012107849121</v>
      </c>
      <c r="J124">
        <v>5.8528768540749221</v>
      </c>
      <c r="K124">
        <v>0.51785397529602051</v>
      </c>
      <c r="L124">
        <v>5.708035945892334</v>
      </c>
      <c r="M124">
        <v>0.52470332384109497</v>
      </c>
      <c r="N124">
        <v>0.1107397377490997</v>
      </c>
      <c r="O124">
        <v>1.1879837512969971</v>
      </c>
      <c r="P124">
        <v>5.5360126495361328</v>
      </c>
      <c r="Q124">
        <v>0.84258580207824707</v>
      </c>
      <c r="R124">
        <v>0.26738020777702332</v>
      </c>
      <c r="S124">
        <v>1.999501705169678</v>
      </c>
      <c r="T124">
        <v>0</v>
      </c>
    </row>
    <row r="125" spans="1:20" x14ac:dyDescent="0.25">
      <c r="A125" s="56" t="s">
        <v>157</v>
      </c>
      <c r="B125" t="s">
        <v>40</v>
      </c>
      <c r="C125" t="s">
        <v>140</v>
      </c>
      <c r="D125" t="s">
        <v>141</v>
      </c>
      <c r="E125">
        <v>0</v>
      </c>
      <c r="F125">
        <v>0</v>
      </c>
      <c r="G125">
        <v>50</v>
      </c>
      <c r="H125">
        <v>5.7059092979379589</v>
      </c>
      <c r="I125">
        <v>0.45078802108764648</v>
      </c>
      <c r="J125">
        <v>5.8130831688925522</v>
      </c>
      <c r="K125">
        <v>0.51690363883972168</v>
      </c>
      <c r="L125">
        <v>5.591825008392334</v>
      </c>
      <c r="M125">
        <v>0.49321505427360529</v>
      </c>
      <c r="N125">
        <v>0.17058031260967249</v>
      </c>
      <c r="O125">
        <v>1.209269523620605</v>
      </c>
      <c r="P125">
        <v>5.4574627876281738</v>
      </c>
      <c r="Q125">
        <v>0.78365439176559448</v>
      </c>
      <c r="R125">
        <v>0.31665724515914923</v>
      </c>
      <c r="S125">
        <v>1.999548196792603</v>
      </c>
      <c r="T125">
        <v>0</v>
      </c>
    </row>
    <row r="126" spans="1:20" x14ac:dyDescent="0.25">
      <c r="A126" s="56" t="s">
        <v>158</v>
      </c>
      <c r="B126" t="s">
        <v>40</v>
      </c>
      <c r="C126" t="s">
        <v>140</v>
      </c>
      <c r="D126" t="s">
        <v>141</v>
      </c>
      <c r="E126">
        <v>0</v>
      </c>
      <c r="F126">
        <v>0</v>
      </c>
      <c r="G126">
        <v>60</v>
      </c>
      <c r="H126">
        <v>5.7620222303232422</v>
      </c>
      <c r="I126">
        <v>0.43272638320922852</v>
      </c>
      <c r="J126">
        <v>5.764006826825546</v>
      </c>
      <c r="K126">
        <v>0.46510720252990723</v>
      </c>
      <c r="L126">
        <v>5.7403178215026864</v>
      </c>
      <c r="M126">
        <v>0.51684409379959106</v>
      </c>
      <c r="N126">
        <v>3.1194165349006649E-2</v>
      </c>
      <c r="O126">
        <v>1.2253487110137939</v>
      </c>
      <c r="P126">
        <v>5.5395660400390616</v>
      </c>
      <c r="Q126">
        <v>0.83030033111572266</v>
      </c>
      <c r="R126">
        <v>0.19638712704181671</v>
      </c>
      <c r="S126">
        <v>1.999381422996521</v>
      </c>
      <c r="T126">
        <v>0</v>
      </c>
    </row>
    <row r="127" spans="1:20" x14ac:dyDescent="0.25">
      <c r="A127" s="56" t="s">
        <v>159</v>
      </c>
      <c r="B127" t="s">
        <v>40</v>
      </c>
      <c r="C127" t="s">
        <v>140</v>
      </c>
      <c r="D127" t="s">
        <v>141</v>
      </c>
      <c r="E127">
        <v>0</v>
      </c>
      <c r="F127">
        <v>1</v>
      </c>
      <c r="G127">
        <v>80</v>
      </c>
      <c r="H127">
        <v>5.718828387483434</v>
      </c>
      <c r="I127">
        <v>0.40784025192260742</v>
      </c>
      <c r="J127">
        <v>5.7444128071142746</v>
      </c>
      <c r="K127">
        <v>0.44513607025146479</v>
      </c>
      <c r="L127">
        <v>5.6705574989318848</v>
      </c>
      <c r="M127">
        <v>0.47582781314849848</v>
      </c>
      <c r="N127">
        <v>7.5322821736335754E-2</v>
      </c>
      <c r="O127">
        <v>1.2584936618804929</v>
      </c>
      <c r="P127">
        <v>5.5050854682922363</v>
      </c>
      <c r="Q127">
        <v>0.76651221513748169</v>
      </c>
      <c r="R127">
        <v>0.2250508368015289</v>
      </c>
      <c r="S127">
        <v>1.9994310140609739</v>
      </c>
      <c r="T127">
        <v>0</v>
      </c>
    </row>
    <row r="128" spans="1:20" x14ac:dyDescent="0.25">
      <c r="A128" s="56" t="s">
        <v>160</v>
      </c>
      <c r="B128" t="s">
        <v>40</v>
      </c>
      <c r="C128" t="s">
        <v>140</v>
      </c>
      <c r="D128" t="s">
        <v>141</v>
      </c>
      <c r="E128">
        <v>0</v>
      </c>
      <c r="F128">
        <v>0</v>
      </c>
      <c r="G128">
        <v>50</v>
      </c>
      <c r="H128">
        <v>5.7514817400377796</v>
      </c>
      <c r="I128">
        <v>0.43146324157714838</v>
      </c>
      <c r="J128">
        <v>5.7104262951530034</v>
      </c>
      <c r="K128">
        <v>0.44585752487182623</v>
      </c>
      <c r="L128">
        <v>5.7529025077819824</v>
      </c>
      <c r="M128">
        <v>0.52481794357299805</v>
      </c>
      <c r="N128">
        <v>-2.0116418600082402E-3</v>
      </c>
      <c r="O128">
        <v>1.2297706604003911</v>
      </c>
      <c r="P128">
        <v>5.5407705307006836</v>
      </c>
      <c r="Q128">
        <v>0.84186571836471558</v>
      </c>
      <c r="R128">
        <v>0.14800895750522611</v>
      </c>
      <c r="S128">
        <v>1.9992576837539671</v>
      </c>
      <c r="T128">
        <v>0</v>
      </c>
    </row>
    <row r="129" spans="1:20" x14ac:dyDescent="0.25">
      <c r="A129" s="56" t="s">
        <v>161</v>
      </c>
      <c r="B129" t="s">
        <v>40</v>
      </c>
      <c r="C129" t="s">
        <v>140</v>
      </c>
      <c r="D129" t="s">
        <v>141</v>
      </c>
      <c r="E129">
        <v>0</v>
      </c>
      <c r="F129">
        <v>1</v>
      </c>
      <c r="G129">
        <v>90</v>
      </c>
      <c r="H129">
        <v>5.7258549111856167</v>
      </c>
      <c r="I129">
        <v>0.46603870391845698</v>
      </c>
      <c r="J129">
        <v>5.6525484592569226</v>
      </c>
      <c r="K129">
        <v>0.42857980728149409</v>
      </c>
      <c r="L129">
        <v>5.7703695297241211</v>
      </c>
      <c r="M129">
        <v>0.57900750637054443</v>
      </c>
      <c r="N129">
        <v>-5.7036623358726501E-2</v>
      </c>
      <c r="O129">
        <v>1.1965563297271731</v>
      </c>
      <c r="P129">
        <v>5.5678319931030273</v>
      </c>
      <c r="Q129">
        <v>0.87208271026611328</v>
      </c>
      <c r="R129">
        <v>7.1988880634307861E-2</v>
      </c>
      <c r="S129">
        <v>1.999053359031677</v>
      </c>
      <c r="T129">
        <v>0</v>
      </c>
    </row>
    <row r="130" spans="1:20" x14ac:dyDescent="0.25">
      <c r="A130" s="56" t="s">
        <v>162</v>
      </c>
      <c r="B130" t="s">
        <v>45</v>
      </c>
      <c r="C130" t="s">
        <v>140</v>
      </c>
      <c r="D130" t="s">
        <v>141</v>
      </c>
      <c r="E130">
        <v>0</v>
      </c>
      <c r="F130">
        <v>0.55000000000000004</v>
      </c>
      <c r="G130">
        <v>55</v>
      </c>
      <c r="H130">
        <v>6.0822756078681843</v>
      </c>
      <c r="I130">
        <v>0.58379459381103516</v>
      </c>
      <c r="J130">
        <v>6.6691248524245754</v>
      </c>
      <c r="K130">
        <v>1.149583101272583</v>
      </c>
      <c r="L130">
        <v>5.8417253494262704</v>
      </c>
      <c r="M130">
        <v>0.5968698263168335</v>
      </c>
      <c r="N130">
        <v>0.29332983493804932</v>
      </c>
      <c r="O130">
        <v>1.0425810813903811</v>
      </c>
      <c r="P130">
        <v>5.574885368347168</v>
      </c>
      <c r="Q130">
        <v>1.0950087308883669</v>
      </c>
      <c r="R130">
        <v>0.59456241130828857</v>
      </c>
      <c r="S130">
        <v>1.9997876882553101</v>
      </c>
      <c r="T130">
        <v>0</v>
      </c>
    </row>
    <row r="131" spans="1:20" x14ac:dyDescent="0.25">
      <c r="A131" s="56" t="s">
        <v>163</v>
      </c>
      <c r="B131" t="s">
        <v>45</v>
      </c>
      <c r="C131" t="s">
        <v>140</v>
      </c>
      <c r="D131" t="s">
        <v>141</v>
      </c>
      <c r="E131">
        <v>0</v>
      </c>
      <c r="F131">
        <v>0.55000000000000004</v>
      </c>
      <c r="G131">
        <v>55</v>
      </c>
      <c r="H131">
        <v>5.9341482861565487</v>
      </c>
      <c r="I131">
        <v>0.54954314231872559</v>
      </c>
      <c r="J131">
        <v>6.3185009133406558</v>
      </c>
      <c r="K131">
        <v>0.87305521965026855</v>
      </c>
      <c r="L131">
        <v>5.6967144012451172</v>
      </c>
      <c r="M131">
        <v>0.55085378885269165</v>
      </c>
      <c r="N131">
        <v>0.31297683715820313</v>
      </c>
      <c r="O131">
        <v>1.087802410125732</v>
      </c>
      <c r="P131">
        <v>5.5402755737304688</v>
      </c>
      <c r="Q131">
        <v>0.97667092084884644</v>
      </c>
      <c r="R131">
        <v>0.50409573316574097</v>
      </c>
      <c r="S131">
        <v>1.9997322559356689</v>
      </c>
      <c r="T131">
        <v>0</v>
      </c>
    </row>
    <row r="132" spans="1:20" x14ac:dyDescent="0.25">
      <c r="A132" s="56" t="s">
        <v>164</v>
      </c>
      <c r="B132" t="s">
        <v>45</v>
      </c>
      <c r="C132" t="s">
        <v>140</v>
      </c>
      <c r="D132" t="s">
        <v>141</v>
      </c>
      <c r="E132">
        <v>0</v>
      </c>
      <c r="F132">
        <v>0</v>
      </c>
      <c r="G132">
        <v>0</v>
      </c>
      <c r="H132">
        <v>5.877579077525489</v>
      </c>
      <c r="I132">
        <v>0.53534746170043945</v>
      </c>
      <c r="J132">
        <v>6.1974203951718607</v>
      </c>
      <c r="K132">
        <v>0.80890870094299316</v>
      </c>
      <c r="L132">
        <v>5.6355633735656738</v>
      </c>
      <c r="M132">
        <v>0.52757382392883301</v>
      </c>
      <c r="N132">
        <v>0.33221316337585449</v>
      </c>
      <c r="O132">
        <v>1.107617855072021</v>
      </c>
      <c r="P132">
        <v>5.4885120391845703</v>
      </c>
      <c r="Q132">
        <v>0.93441832065582275</v>
      </c>
      <c r="R132">
        <v>0.48552113771438599</v>
      </c>
      <c r="S132">
        <v>1.999712347984314</v>
      </c>
      <c r="T132">
        <v>0</v>
      </c>
    </row>
    <row r="133" spans="1:20" x14ac:dyDescent="0.25">
      <c r="A133" s="56" t="s">
        <v>165</v>
      </c>
      <c r="B133" t="s">
        <v>45</v>
      </c>
      <c r="C133" t="s">
        <v>140</v>
      </c>
      <c r="D133" t="s">
        <v>141</v>
      </c>
      <c r="E133">
        <v>0</v>
      </c>
      <c r="F133">
        <v>0.45</v>
      </c>
      <c r="G133">
        <v>60</v>
      </c>
      <c r="H133">
        <v>5.7153596049339139</v>
      </c>
      <c r="I133">
        <v>0.55560660362243652</v>
      </c>
      <c r="J133">
        <v>5.983212415469862</v>
      </c>
      <c r="K133">
        <v>0.72413921356201172</v>
      </c>
      <c r="L133">
        <v>5.5003676414489746</v>
      </c>
      <c r="M133">
        <v>0.57079607248306274</v>
      </c>
      <c r="N133">
        <v>0.27470606565475458</v>
      </c>
      <c r="O133">
        <v>1.097759962081909</v>
      </c>
      <c r="P133">
        <v>5.3771853446960449</v>
      </c>
      <c r="Q133">
        <v>0.90104067325592041</v>
      </c>
      <c r="R133">
        <v>0.44163522124290472</v>
      </c>
      <c r="S133">
        <v>1.9996370077133181</v>
      </c>
      <c r="T133">
        <v>0</v>
      </c>
    </row>
    <row r="134" spans="1:20" x14ac:dyDescent="0.25">
      <c r="A134" s="56" t="s">
        <v>166</v>
      </c>
      <c r="B134" t="s">
        <v>21</v>
      </c>
      <c r="C134" t="s">
        <v>82</v>
      </c>
      <c r="D134" t="s">
        <v>81</v>
      </c>
      <c r="E134">
        <v>0</v>
      </c>
      <c r="F134">
        <v>0</v>
      </c>
      <c r="G134">
        <v>1</v>
      </c>
      <c r="H134">
        <v>6.2404428562830683</v>
      </c>
      <c r="I134">
        <v>0.39813637733459473</v>
      </c>
      <c r="J134">
        <v>5.6886856116209783</v>
      </c>
      <c r="K134">
        <v>0.65625309944152832</v>
      </c>
      <c r="L134">
        <v>6.1100950241088867</v>
      </c>
      <c r="M134">
        <v>0.41713732481002808</v>
      </c>
      <c r="N134">
        <v>0.2291513383388519</v>
      </c>
      <c r="O134">
        <v>1.2243103981018071</v>
      </c>
      <c r="P134">
        <v>6.2987189292907706</v>
      </c>
      <c r="Q134">
        <v>0.77925980091094971</v>
      </c>
      <c r="R134">
        <v>-0.54256355762481689</v>
      </c>
      <c r="S134">
        <v>1.200383186340332</v>
      </c>
      <c r="T134">
        <v>68.155026435852051</v>
      </c>
    </row>
    <row r="135" spans="1:20" x14ac:dyDescent="0.25">
      <c r="A135" s="56" t="s">
        <v>167</v>
      </c>
      <c r="B135" t="s">
        <v>21</v>
      </c>
      <c r="C135" t="s">
        <v>82</v>
      </c>
      <c r="D135" t="s">
        <v>81</v>
      </c>
      <c r="E135">
        <v>0</v>
      </c>
      <c r="F135">
        <v>1</v>
      </c>
      <c r="G135">
        <v>90</v>
      </c>
      <c r="H135">
        <v>6.2402211301815944</v>
      </c>
      <c r="I135">
        <v>0.39812350273132319</v>
      </c>
      <c r="J135">
        <v>5.6885050232279628</v>
      </c>
      <c r="K135">
        <v>0.65635061264038086</v>
      </c>
      <c r="L135">
        <v>6.1099128723144531</v>
      </c>
      <c r="M135">
        <v>0.41714516282081598</v>
      </c>
      <c r="N135">
        <v>0.22907938063144681</v>
      </c>
      <c r="O135">
        <v>1.2243494987487791</v>
      </c>
      <c r="P135">
        <v>6.2987284660339364</v>
      </c>
      <c r="Q135">
        <v>0.77926898002624512</v>
      </c>
      <c r="R135">
        <v>-0.54270410537719727</v>
      </c>
      <c r="S135">
        <v>1.200470089912415</v>
      </c>
      <c r="T135">
        <v>68.166041374206543</v>
      </c>
    </row>
    <row r="136" spans="1:20" x14ac:dyDescent="0.25">
      <c r="A136" s="56" t="s">
        <v>168</v>
      </c>
      <c r="B136" t="s">
        <v>21</v>
      </c>
      <c r="C136" t="s">
        <v>82</v>
      </c>
      <c r="D136" t="s">
        <v>81</v>
      </c>
      <c r="E136">
        <v>0</v>
      </c>
      <c r="F136">
        <v>0</v>
      </c>
      <c r="G136">
        <v>5</v>
      </c>
      <c r="H136">
        <v>6.2046640094214656</v>
      </c>
      <c r="I136">
        <v>0.42162466049194341</v>
      </c>
      <c r="J136">
        <v>5.6493584868370696</v>
      </c>
      <c r="K136">
        <v>0.69553804397583008</v>
      </c>
      <c r="L136">
        <v>6.0621213912963867</v>
      </c>
      <c r="M136">
        <v>0.43832966685295099</v>
      </c>
      <c r="N136">
        <v>0.2382268160581589</v>
      </c>
      <c r="O136">
        <v>1.2333264350891111</v>
      </c>
      <c r="P136">
        <v>6.3231625556945801</v>
      </c>
      <c r="Q136">
        <v>0.79756015539169312</v>
      </c>
      <c r="R136">
        <v>-0.57985460758209229</v>
      </c>
      <c r="S136">
        <v>1.209622383117676</v>
      </c>
      <c r="T136">
        <v>66.997361183166504</v>
      </c>
    </row>
    <row r="137" spans="1:20" x14ac:dyDescent="0.25">
      <c r="A137" s="56" t="s">
        <v>169</v>
      </c>
      <c r="B137" t="s">
        <v>27</v>
      </c>
      <c r="C137" t="s">
        <v>82</v>
      </c>
      <c r="D137" t="s">
        <v>81</v>
      </c>
      <c r="E137">
        <v>0</v>
      </c>
      <c r="F137">
        <v>1</v>
      </c>
      <c r="G137">
        <v>90</v>
      </c>
      <c r="H137">
        <v>6.2978743021642796</v>
      </c>
      <c r="I137">
        <v>0.52122664451599121</v>
      </c>
      <c r="J137">
        <v>6.9420506304216278</v>
      </c>
      <c r="K137">
        <v>1.180344820022583</v>
      </c>
      <c r="L137">
        <v>6.1367068290710449</v>
      </c>
      <c r="M137">
        <v>0.55801111459732056</v>
      </c>
      <c r="N137">
        <v>0.21191240847110751</v>
      </c>
      <c r="O137">
        <v>1.087408781051636</v>
      </c>
      <c r="P137">
        <v>5.8226919174194336</v>
      </c>
      <c r="Q137">
        <v>1.136721730232239</v>
      </c>
      <c r="R137">
        <v>0.58848714828491211</v>
      </c>
      <c r="S137">
        <v>1.999821543693542</v>
      </c>
      <c r="T137">
        <v>0</v>
      </c>
    </row>
    <row r="138" spans="1:20" x14ac:dyDescent="0.25">
      <c r="A138" s="56" t="s">
        <v>170</v>
      </c>
      <c r="B138" t="s">
        <v>27</v>
      </c>
      <c r="C138" t="s">
        <v>82</v>
      </c>
      <c r="D138" t="s">
        <v>81</v>
      </c>
      <c r="E138">
        <v>0</v>
      </c>
      <c r="F138">
        <v>0.55000000000000004</v>
      </c>
      <c r="G138">
        <v>55</v>
      </c>
      <c r="H138">
        <v>6.194882857954334</v>
      </c>
      <c r="I138">
        <v>0.56274628639221191</v>
      </c>
      <c r="J138">
        <v>6.8775832916705326</v>
      </c>
      <c r="K138">
        <v>1.244865417480469</v>
      </c>
      <c r="L138">
        <v>6.0168805122375488</v>
      </c>
      <c r="M138">
        <v>0.60201930999755859</v>
      </c>
      <c r="N138">
        <v>0.21675460040569311</v>
      </c>
      <c r="O138">
        <v>1.053336381912231</v>
      </c>
      <c r="P138">
        <v>5.6796479225158691</v>
      </c>
      <c r="Q138">
        <v>1.144693851470947</v>
      </c>
      <c r="R138">
        <v>0.61390566825866699</v>
      </c>
      <c r="S138">
        <v>1.9998124837875371</v>
      </c>
      <c r="T138">
        <v>0</v>
      </c>
    </row>
    <row r="139" spans="1:20" x14ac:dyDescent="0.25">
      <c r="A139" s="56" t="s">
        <v>171</v>
      </c>
      <c r="B139" t="s">
        <v>27</v>
      </c>
      <c r="C139" t="s">
        <v>82</v>
      </c>
      <c r="D139" t="s">
        <v>81</v>
      </c>
      <c r="E139">
        <v>0</v>
      </c>
      <c r="F139">
        <v>0.6</v>
      </c>
      <c r="G139">
        <v>60</v>
      </c>
      <c r="H139">
        <v>6.2086860314751604</v>
      </c>
      <c r="I139">
        <v>0.47323751449584961</v>
      </c>
      <c r="J139">
        <v>6.7487155097720457</v>
      </c>
      <c r="K139">
        <v>1.019605159759521</v>
      </c>
      <c r="L139">
        <v>6.0540266036987296</v>
      </c>
      <c r="M139">
        <v>0.4996662437915802</v>
      </c>
      <c r="N139">
        <v>0.22693374752998349</v>
      </c>
      <c r="O139">
        <v>1.1471245288848879</v>
      </c>
      <c r="P139">
        <v>5.8124637603759766</v>
      </c>
      <c r="Q139">
        <v>1.0696268081665039</v>
      </c>
      <c r="R139">
        <v>0.54072099924087524</v>
      </c>
      <c r="S139">
        <v>1.9997996091842649</v>
      </c>
      <c r="T139">
        <v>0</v>
      </c>
    </row>
    <row r="140" spans="1:20" x14ac:dyDescent="0.25">
      <c r="A140" s="56" t="s">
        <v>172</v>
      </c>
      <c r="B140" t="s">
        <v>27</v>
      </c>
      <c r="C140" t="s">
        <v>82</v>
      </c>
      <c r="D140" t="s">
        <v>81</v>
      </c>
      <c r="E140">
        <v>0</v>
      </c>
      <c r="F140">
        <v>0</v>
      </c>
      <c r="G140">
        <v>55</v>
      </c>
      <c r="H140">
        <v>6.0659857550171656</v>
      </c>
      <c r="I140">
        <v>0.3573918342590332</v>
      </c>
      <c r="J140">
        <v>6.3066287761620003</v>
      </c>
      <c r="K140">
        <v>0.61652731895446777</v>
      </c>
      <c r="L140">
        <v>5.976290225982666</v>
      </c>
      <c r="M140">
        <v>0.39044028520584112</v>
      </c>
      <c r="N140">
        <v>0.16962110996246341</v>
      </c>
      <c r="O140">
        <v>1.3059356212615969</v>
      </c>
      <c r="P140">
        <v>5.8381466865539551</v>
      </c>
      <c r="Q140">
        <v>0.86038339138031006</v>
      </c>
      <c r="R140">
        <v>0.3708985447883606</v>
      </c>
      <c r="S140">
        <v>1.9997105598449709</v>
      </c>
      <c r="T140">
        <v>0</v>
      </c>
    </row>
    <row r="141" spans="1:20" x14ac:dyDescent="0.25">
      <c r="A141" s="56" t="s">
        <v>173</v>
      </c>
      <c r="B141" t="s">
        <v>27</v>
      </c>
      <c r="C141" t="s">
        <v>82</v>
      </c>
      <c r="D141" t="s">
        <v>81</v>
      </c>
      <c r="E141">
        <v>0</v>
      </c>
      <c r="F141">
        <v>0.45</v>
      </c>
      <c r="G141">
        <v>50</v>
      </c>
      <c r="H141">
        <v>6.1294551904131183</v>
      </c>
      <c r="I141">
        <v>0.36487555503845209</v>
      </c>
      <c r="J141">
        <v>6.239062127908487</v>
      </c>
      <c r="K141">
        <v>0.45418286323547358</v>
      </c>
      <c r="L141">
        <v>6.1208062171936044</v>
      </c>
      <c r="M141">
        <v>0.44289156794548029</v>
      </c>
      <c r="N141">
        <v>1.453061401844025E-2</v>
      </c>
      <c r="O141">
        <v>1.288607120513916</v>
      </c>
      <c r="P141">
        <v>5.974341869354248</v>
      </c>
      <c r="Q141">
        <v>0.75653249025344849</v>
      </c>
      <c r="R141">
        <v>0.25023692846298218</v>
      </c>
      <c r="S141">
        <v>1.999655604362488</v>
      </c>
      <c r="T141">
        <v>0</v>
      </c>
    </row>
    <row r="142" spans="1:20" x14ac:dyDescent="0.25">
      <c r="A142" s="56" t="s">
        <v>174</v>
      </c>
      <c r="B142" t="s">
        <v>27</v>
      </c>
      <c r="C142" t="s">
        <v>82</v>
      </c>
      <c r="D142" t="s">
        <v>81</v>
      </c>
      <c r="E142">
        <v>0</v>
      </c>
      <c r="F142">
        <v>1</v>
      </c>
      <c r="G142">
        <v>85</v>
      </c>
      <c r="H142">
        <v>6.0751397077006883</v>
      </c>
      <c r="I142">
        <v>0.39008283615112299</v>
      </c>
      <c r="J142">
        <v>6.1903864181539596</v>
      </c>
      <c r="K142">
        <v>0.43288803100585938</v>
      </c>
      <c r="L142">
        <v>6.0868115425109863</v>
      </c>
      <c r="M142">
        <v>0.48030921816825872</v>
      </c>
      <c r="N142">
        <v>-1.8069185316562649E-2</v>
      </c>
      <c r="O142">
        <v>1.260012626647949</v>
      </c>
      <c r="P142">
        <v>5.9600348472595206</v>
      </c>
      <c r="Q142">
        <v>0.74831628799438477</v>
      </c>
      <c r="R142">
        <v>0.22207103669643399</v>
      </c>
      <c r="S142">
        <v>1.999622583389282</v>
      </c>
      <c r="T142">
        <v>0</v>
      </c>
    </row>
    <row r="143" spans="1:20" x14ac:dyDescent="0.25">
      <c r="A143" s="56" t="s">
        <v>175</v>
      </c>
      <c r="B143" t="s">
        <v>27</v>
      </c>
      <c r="C143" t="s">
        <v>82</v>
      </c>
      <c r="D143" t="s">
        <v>81</v>
      </c>
      <c r="E143">
        <v>0</v>
      </c>
      <c r="F143">
        <v>1</v>
      </c>
      <c r="G143">
        <v>70</v>
      </c>
      <c r="H143">
        <v>6.0851514697313442</v>
      </c>
      <c r="I143">
        <v>0.35614633560180659</v>
      </c>
      <c r="J143">
        <v>6.1590882979831889</v>
      </c>
      <c r="K143">
        <v>0.37349033355712891</v>
      </c>
      <c r="L143">
        <v>6.1110992431640616</v>
      </c>
      <c r="M143">
        <v>0.44723695516586298</v>
      </c>
      <c r="N143">
        <v>-4.3166413903236389E-2</v>
      </c>
      <c r="O143">
        <v>1.3063510656356809</v>
      </c>
      <c r="P143">
        <v>5.9971346855163574</v>
      </c>
      <c r="Q143">
        <v>0.68602192401885986</v>
      </c>
      <c r="R143">
        <v>0.17251972854137421</v>
      </c>
      <c r="S143">
        <v>1.9995938539505</v>
      </c>
      <c r="T143">
        <v>0</v>
      </c>
    </row>
    <row r="144" spans="1:20" x14ac:dyDescent="0.25">
      <c r="A144" s="56" t="s">
        <v>176</v>
      </c>
      <c r="B144" t="s">
        <v>27</v>
      </c>
      <c r="C144" t="s">
        <v>82</v>
      </c>
      <c r="D144" t="s">
        <v>81</v>
      </c>
      <c r="E144">
        <v>0</v>
      </c>
      <c r="F144">
        <v>0</v>
      </c>
      <c r="G144">
        <v>0</v>
      </c>
      <c r="H144">
        <v>6.0293551733799884</v>
      </c>
      <c r="I144">
        <v>0.39239072799682623</v>
      </c>
      <c r="J144">
        <v>6.1571023174315043</v>
      </c>
      <c r="K144">
        <v>0.45530843734741211</v>
      </c>
      <c r="L144">
        <v>6.0314817428588867</v>
      </c>
      <c r="M144">
        <v>0.47933781147003168</v>
      </c>
      <c r="N144">
        <v>-3.2989606261253361E-3</v>
      </c>
      <c r="O144">
        <v>1.258785128593445</v>
      </c>
      <c r="P144">
        <v>5.9109325408935547</v>
      </c>
      <c r="Q144">
        <v>0.78241366147994995</v>
      </c>
      <c r="R144">
        <v>0.22667019069194791</v>
      </c>
      <c r="S144">
        <v>1.999606847763062</v>
      </c>
      <c r="T144">
        <v>0</v>
      </c>
    </row>
    <row r="145" spans="1:20" x14ac:dyDescent="0.25">
      <c r="A145" s="56" t="s">
        <v>177</v>
      </c>
      <c r="B145" t="s">
        <v>27</v>
      </c>
      <c r="C145" t="s">
        <v>82</v>
      </c>
      <c r="D145" t="s">
        <v>81</v>
      </c>
      <c r="E145">
        <v>0</v>
      </c>
      <c r="F145">
        <v>0</v>
      </c>
      <c r="G145">
        <v>35</v>
      </c>
      <c r="H145">
        <v>5.9441033165679489</v>
      </c>
      <c r="I145">
        <v>0.37296366691589361</v>
      </c>
      <c r="J145">
        <v>6.0615459632829429</v>
      </c>
      <c r="K145">
        <v>0.41152095794677729</v>
      </c>
      <c r="L145">
        <v>5.9527230262756348</v>
      </c>
      <c r="M145">
        <v>0.46009355783462519</v>
      </c>
      <c r="N145">
        <v>-1.3940617442131041E-2</v>
      </c>
      <c r="O145">
        <v>1.290091395378113</v>
      </c>
      <c r="P145">
        <v>5.8730030059814453</v>
      </c>
      <c r="Q145">
        <v>0.74544495344161987</v>
      </c>
      <c r="R145">
        <v>0.1843192130327225</v>
      </c>
      <c r="S145">
        <v>1.9995467662811279</v>
      </c>
      <c r="T145">
        <v>0</v>
      </c>
    </row>
    <row r="146" spans="1:20" x14ac:dyDescent="0.25">
      <c r="A146" s="56" t="s">
        <v>178</v>
      </c>
      <c r="B146" t="s">
        <v>27</v>
      </c>
      <c r="C146" t="s">
        <v>82</v>
      </c>
      <c r="D146" t="s">
        <v>81</v>
      </c>
      <c r="E146">
        <v>0</v>
      </c>
      <c r="F146">
        <v>0</v>
      </c>
      <c r="G146">
        <v>30</v>
      </c>
      <c r="H146">
        <v>5.9327866082392182</v>
      </c>
      <c r="I146">
        <v>0.38117337226867681</v>
      </c>
      <c r="J146">
        <v>6.0167396839311902</v>
      </c>
      <c r="K146">
        <v>0.4099578857421875</v>
      </c>
      <c r="L146">
        <v>5.9286150932312012</v>
      </c>
      <c r="M146">
        <v>0.46414816379547119</v>
      </c>
      <c r="N146">
        <v>6.6860094666481018E-3</v>
      </c>
      <c r="O146">
        <v>1.277424812316895</v>
      </c>
      <c r="P146">
        <v>5.8313212394714364</v>
      </c>
      <c r="Q146">
        <v>0.74513435363769531</v>
      </c>
      <c r="R146">
        <v>0.1814651042222977</v>
      </c>
      <c r="S146">
        <v>1.9995312690734861</v>
      </c>
      <c r="T146">
        <v>0</v>
      </c>
    </row>
    <row r="147" spans="1:20" x14ac:dyDescent="0.25">
      <c r="A147" s="56" t="s">
        <v>179</v>
      </c>
      <c r="B147" t="s">
        <v>27</v>
      </c>
      <c r="C147" t="s">
        <v>82</v>
      </c>
      <c r="D147" t="s">
        <v>81</v>
      </c>
      <c r="E147">
        <v>0</v>
      </c>
      <c r="F147">
        <v>0</v>
      </c>
      <c r="G147">
        <v>0</v>
      </c>
      <c r="H147">
        <v>5.9413882630958499</v>
      </c>
      <c r="I147">
        <v>0.3416130542755127</v>
      </c>
      <c r="J147">
        <v>5.9363708364950556</v>
      </c>
      <c r="K147">
        <v>0.27422690391540527</v>
      </c>
      <c r="L147">
        <v>6.0379695892333984</v>
      </c>
      <c r="M147">
        <v>0.45442691445350653</v>
      </c>
      <c r="N147">
        <v>-0.15717004239559171</v>
      </c>
      <c r="O147">
        <v>1.3468465805053711</v>
      </c>
      <c r="P147">
        <v>5.9647226333618164</v>
      </c>
      <c r="Q147">
        <v>0.6001167893409729</v>
      </c>
      <c r="R147">
        <v>-3.5212535411119461E-2</v>
      </c>
      <c r="S147">
        <v>1.999264001846313</v>
      </c>
      <c r="T147">
        <v>0</v>
      </c>
    </row>
    <row r="148" spans="1:20" x14ac:dyDescent="0.25">
      <c r="A148" s="56" t="s">
        <v>180</v>
      </c>
      <c r="B148" t="s">
        <v>40</v>
      </c>
      <c r="C148" t="s">
        <v>82</v>
      </c>
      <c r="D148" t="s">
        <v>81</v>
      </c>
      <c r="E148">
        <v>0</v>
      </c>
      <c r="F148">
        <v>0</v>
      </c>
      <c r="G148">
        <v>0</v>
      </c>
      <c r="H148">
        <v>6.3646495389567859</v>
      </c>
      <c r="I148">
        <v>0.62091565132141113</v>
      </c>
      <c r="J148">
        <v>7.4678383686704217</v>
      </c>
      <c r="K148">
        <v>1.7681012153625491</v>
      </c>
      <c r="L148">
        <v>6.0630764961242676</v>
      </c>
      <c r="M148">
        <v>0.61702054738998413</v>
      </c>
      <c r="N148">
        <v>0.35346168279647833</v>
      </c>
      <c r="O148">
        <v>0.98978012800216675</v>
      </c>
      <c r="P148">
        <v>5.6846413612365723</v>
      </c>
      <c r="Q148">
        <v>1.3030544519424441</v>
      </c>
      <c r="R148">
        <v>0.73207861185073853</v>
      </c>
      <c r="S148">
        <v>1.99985671043396</v>
      </c>
      <c r="T148">
        <v>0</v>
      </c>
    </row>
    <row r="149" spans="1:20" x14ac:dyDescent="0.25">
      <c r="A149" s="56" t="s">
        <v>181</v>
      </c>
      <c r="B149" t="s">
        <v>40</v>
      </c>
      <c r="C149" t="s">
        <v>82</v>
      </c>
      <c r="D149" t="s">
        <v>81</v>
      </c>
      <c r="E149">
        <v>0</v>
      </c>
      <c r="F149">
        <v>1</v>
      </c>
      <c r="G149">
        <v>90</v>
      </c>
      <c r="H149">
        <v>6.3499364137984591</v>
      </c>
      <c r="I149">
        <v>0.53678488731384277</v>
      </c>
      <c r="J149">
        <v>7.0485865029157013</v>
      </c>
      <c r="K149">
        <v>1.2660138607025151</v>
      </c>
      <c r="L149">
        <v>6.208376407623291</v>
      </c>
      <c r="M149">
        <v>0.58698606491088867</v>
      </c>
      <c r="N149">
        <v>0.17734834551811221</v>
      </c>
      <c r="O149">
        <v>1.067767977714539</v>
      </c>
      <c r="P149">
        <v>5.8323626518249512</v>
      </c>
      <c r="Q149">
        <v>1.1704252958297729</v>
      </c>
      <c r="R149">
        <v>0.61094313859939575</v>
      </c>
      <c r="S149">
        <v>1.9998316764831541</v>
      </c>
      <c r="T149">
        <v>0</v>
      </c>
    </row>
    <row r="150" spans="1:20" x14ac:dyDescent="0.25">
      <c r="A150" s="56" t="s">
        <v>182</v>
      </c>
      <c r="B150" t="s">
        <v>40</v>
      </c>
      <c r="C150" t="s">
        <v>82</v>
      </c>
      <c r="D150" t="s">
        <v>81</v>
      </c>
      <c r="E150">
        <v>0</v>
      </c>
      <c r="F150">
        <v>1</v>
      </c>
      <c r="G150">
        <v>85</v>
      </c>
      <c r="H150">
        <v>6.1643636506818087</v>
      </c>
      <c r="I150">
        <v>0.51920127868652344</v>
      </c>
      <c r="J150">
        <v>6.725643167606286</v>
      </c>
      <c r="K150">
        <v>1.0461263656616211</v>
      </c>
      <c r="L150">
        <v>5.9696125984191886</v>
      </c>
      <c r="M150">
        <v>0.53669774532318115</v>
      </c>
      <c r="N150">
        <v>0.26493465900421143</v>
      </c>
      <c r="O150">
        <v>1.100797176361084</v>
      </c>
      <c r="P150">
        <v>5.756138801574707</v>
      </c>
      <c r="Q150">
        <v>1.073040366172791</v>
      </c>
      <c r="R150">
        <v>0.55338436365127563</v>
      </c>
      <c r="S150">
        <v>1.9997966289520259</v>
      </c>
      <c r="T150">
        <v>0</v>
      </c>
    </row>
    <row r="151" spans="1:20" x14ac:dyDescent="0.25">
      <c r="A151" s="56" t="s">
        <v>183</v>
      </c>
      <c r="B151" t="s">
        <v>40</v>
      </c>
      <c r="C151" t="s">
        <v>82</v>
      </c>
      <c r="D151" t="s">
        <v>81</v>
      </c>
      <c r="E151">
        <v>0</v>
      </c>
      <c r="F151">
        <v>0</v>
      </c>
      <c r="G151">
        <v>0</v>
      </c>
      <c r="H151">
        <v>6.1841185696803507</v>
      </c>
      <c r="I151">
        <v>0.43509721755981451</v>
      </c>
      <c r="J151">
        <v>6.5583705869832434</v>
      </c>
      <c r="K151">
        <v>0.79366111755371094</v>
      </c>
      <c r="L151">
        <v>6.0923457145690918</v>
      </c>
      <c r="M151">
        <v>0.48609346151351929</v>
      </c>
      <c r="N151">
        <v>0.13951438665390009</v>
      </c>
      <c r="O151">
        <v>1.192439913749695</v>
      </c>
      <c r="P151">
        <v>5.8878350257873544</v>
      </c>
      <c r="Q151">
        <v>0.97385746240615845</v>
      </c>
      <c r="R151">
        <v>0.44997489452362061</v>
      </c>
      <c r="S151">
        <v>1.999767065048218</v>
      </c>
      <c r="T151">
        <v>0</v>
      </c>
    </row>
    <row r="152" spans="1:20" x14ac:dyDescent="0.25">
      <c r="A152" s="56" t="s">
        <v>184</v>
      </c>
      <c r="B152" t="s">
        <v>40</v>
      </c>
      <c r="C152" t="s">
        <v>82</v>
      </c>
      <c r="D152" t="s">
        <v>81</v>
      </c>
      <c r="E152">
        <v>0</v>
      </c>
      <c r="F152">
        <v>0</v>
      </c>
      <c r="G152">
        <v>0</v>
      </c>
      <c r="H152">
        <v>5.9898912204923853</v>
      </c>
      <c r="I152">
        <v>0.37436032295227051</v>
      </c>
      <c r="J152">
        <v>6.0795686718152346</v>
      </c>
      <c r="K152">
        <v>0.39645671844482422</v>
      </c>
      <c r="L152">
        <v>6.0101542472839364</v>
      </c>
      <c r="M152">
        <v>0.46609759330749512</v>
      </c>
      <c r="N152">
        <v>-3.2338887453079217E-2</v>
      </c>
      <c r="O152">
        <v>1.2864805459976201</v>
      </c>
      <c r="P152">
        <v>5.9169344902038574</v>
      </c>
      <c r="Q152">
        <v>0.73740679025650024</v>
      </c>
      <c r="R152">
        <v>0.16156153380870819</v>
      </c>
      <c r="S152">
        <v>1.9995390176773069</v>
      </c>
      <c r="T152">
        <v>0</v>
      </c>
    </row>
    <row r="153" spans="1:20" x14ac:dyDescent="0.25">
      <c r="A153" s="56" t="s">
        <v>185</v>
      </c>
      <c r="B153" t="s">
        <v>40</v>
      </c>
      <c r="C153" t="s">
        <v>82</v>
      </c>
      <c r="D153" t="s">
        <v>81</v>
      </c>
      <c r="E153">
        <v>0</v>
      </c>
      <c r="F153">
        <v>0.55000000000000004</v>
      </c>
      <c r="G153">
        <v>55</v>
      </c>
      <c r="H153">
        <v>5.9876768298670644</v>
      </c>
      <c r="I153">
        <v>0.31782197952270508</v>
      </c>
      <c r="J153">
        <v>6.0187317844795034</v>
      </c>
      <c r="K153">
        <v>0.28267502784728998</v>
      </c>
      <c r="L153">
        <v>6.0240440368652344</v>
      </c>
      <c r="M153">
        <v>0.4081135094165802</v>
      </c>
      <c r="N153">
        <v>-6.6328495740890503E-2</v>
      </c>
      <c r="O153">
        <v>1.3693350553512571</v>
      </c>
      <c r="P153">
        <v>5.9737839698791504</v>
      </c>
      <c r="Q153">
        <v>0.58222275972366333</v>
      </c>
      <c r="R153">
        <v>5.7414162904024117E-2</v>
      </c>
      <c r="S153">
        <v>1.999457001686096</v>
      </c>
      <c r="T153">
        <v>0</v>
      </c>
    </row>
    <row r="154" spans="1:20" x14ac:dyDescent="0.25">
      <c r="A154" s="56" t="s">
        <v>186</v>
      </c>
      <c r="B154" t="s">
        <v>40</v>
      </c>
      <c r="C154" t="s">
        <v>82</v>
      </c>
      <c r="D154" t="s">
        <v>81</v>
      </c>
      <c r="E154">
        <v>0</v>
      </c>
      <c r="F154">
        <v>0.45</v>
      </c>
      <c r="G154">
        <v>60</v>
      </c>
      <c r="H154">
        <v>5.9344335987721273</v>
      </c>
      <c r="I154">
        <v>0.32608127593994141</v>
      </c>
      <c r="J154">
        <v>5.9893154274944589</v>
      </c>
      <c r="K154">
        <v>0.33266162872314448</v>
      </c>
      <c r="L154">
        <v>5.8815474510192871</v>
      </c>
      <c r="M154">
        <v>0.37466073036193848</v>
      </c>
      <c r="N154">
        <v>0.1048371866345406</v>
      </c>
      <c r="O154">
        <v>1.3585412502288821</v>
      </c>
      <c r="P154">
        <v>5.8648452758789063</v>
      </c>
      <c r="Q154">
        <v>0.63008159399032593</v>
      </c>
      <c r="R154">
        <v>0.14519475400447851</v>
      </c>
      <c r="S154">
        <v>1.999522924423218</v>
      </c>
      <c r="T154">
        <v>0</v>
      </c>
    </row>
    <row r="155" spans="1:20" x14ac:dyDescent="0.25">
      <c r="A155" s="56" t="s">
        <v>187</v>
      </c>
      <c r="B155" t="s">
        <v>45</v>
      </c>
      <c r="C155" t="s">
        <v>82</v>
      </c>
      <c r="D155" t="s">
        <v>81</v>
      </c>
      <c r="E155">
        <v>0</v>
      </c>
      <c r="F155">
        <v>1</v>
      </c>
      <c r="G155">
        <v>80</v>
      </c>
      <c r="H155">
        <v>6.44314852098372</v>
      </c>
      <c r="I155">
        <v>0.75157856941223145</v>
      </c>
      <c r="J155">
        <v>8.138122162263441</v>
      </c>
      <c r="K155">
        <v>2.5985732078552251</v>
      </c>
      <c r="L155">
        <v>6.0300207138061523</v>
      </c>
      <c r="M155">
        <v>0.74367207288742065</v>
      </c>
      <c r="N155">
        <v>0.40020167827606201</v>
      </c>
      <c r="O155">
        <v>0.88580906391143799</v>
      </c>
      <c r="P155">
        <v>5.4991559982299796</v>
      </c>
      <c r="Q155">
        <v>1.456793069839478</v>
      </c>
      <c r="R155">
        <v>0.86985224485397339</v>
      </c>
      <c r="S155">
        <v>1.999879121780396</v>
      </c>
      <c r="T155">
        <v>0</v>
      </c>
    </row>
    <row r="156" spans="1:20" x14ac:dyDescent="0.25">
      <c r="A156" s="56" t="s">
        <v>188</v>
      </c>
      <c r="B156" t="s">
        <v>45</v>
      </c>
      <c r="C156" t="s">
        <v>82</v>
      </c>
      <c r="D156" t="s">
        <v>81</v>
      </c>
      <c r="E156">
        <v>0</v>
      </c>
      <c r="F156">
        <v>1</v>
      </c>
      <c r="G156">
        <v>70</v>
      </c>
      <c r="H156">
        <v>6.3224331254945767</v>
      </c>
      <c r="I156">
        <v>0.73213601112365723</v>
      </c>
      <c r="J156">
        <v>7.720841828576714</v>
      </c>
      <c r="K156">
        <v>2.2209007740020752</v>
      </c>
      <c r="L156">
        <v>5.915410041809082</v>
      </c>
      <c r="M156">
        <v>0.71766853332519531</v>
      </c>
      <c r="N156">
        <v>0.40808850526809692</v>
      </c>
      <c r="O156">
        <v>0.90705090761184692</v>
      </c>
      <c r="P156">
        <v>5.4493393898010254</v>
      </c>
      <c r="Q156">
        <v>1.3691476583480831</v>
      </c>
      <c r="R156">
        <v>0.8235962986946106</v>
      </c>
      <c r="S156">
        <v>1.999860286712646</v>
      </c>
      <c r="T156">
        <v>0</v>
      </c>
    </row>
    <row r="157" spans="1:20" x14ac:dyDescent="0.25">
      <c r="A157" s="56" t="s">
        <v>189</v>
      </c>
      <c r="B157" t="s">
        <v>45</v>
      </c>
      <c r="C157" t="s">
        <v>82</v>
      </c>
      <c r="D157" t="s">
        <v>81</v>
      </c>
      <c r="E157">
        <v>0</v>
      </c>
      <c r="F157">
        <v>0</v>
      </c>
      <c r="G157">
        <v>50</v>
      </c>
      <c r="H157">
        <v>6.2207724028082696</v>
      </c>
      <c r="I157">
        <v>0.60540127754211426</v>
      </c>
      <c r="J157">
        <v>7.1364914172374663</v>
      </c>
      <c r="K157">
        <v>1.561806917190552</v>
      </c>
      <c r="L157">
        <v>5.8720817565917969</v>
      </c>
      <c r="M157">
        <v>0.56392192840576172</v>
      </c>
      <c r="N157">
        <v>0.44170677661895752</v>
      </c>
      <c r="O157">
        <v>1.0181537866592409</v>
      </c>
      <c r="P157">
        <v>5.5750727653503418</v>
      </c>
      <c r="Q157">
        <v>1.2232291698455811</v>
      </c>
      <c r="R157">
        <v>0.70024579763412476</v>
      </c>
      <c r="S157">
        <v>1.9998321533203121</v>
      </c>
      <c r="T157">
        <v>0</v>
      </c>
    </row>
    <row r="158" spans="1:20" x14ac:dyDescent="0.25">
      <c r="A158" s="56" t="s">
        <v>190</v>
      </c>
      <c r="B158" t="s">
        <v>45</v>
      </c>
      <c r="C158" t="s">
        <v>82</v>
      </c>
      <c r="D158" t="s">
        <v>81</v>
      </c>
      <c r="E158">
        <v>0</v>
      </c>
      <c r="F158">
        <v>0</v>
      </c>
      <c r="G158">
        <v>60</v>
      </c>
      <c r="H158">
        <v>6.1596444581552188</v>
      </c>
      <c r="I158">
        <v>0.66456913948059082</v>
      </c>
      <c r="J158">
        <v>7.0929012907275526</v>
      </c>
      <c r="K158">
        <v>1.5983433723449709</v>
      </c>
      <c r="L158">
        <v>5.8079304695129386</v>
      </c>
      <c r="M158">
        <v>0.64838427305221558</v>
      </c>
      <c r="N158">
        <v>0.39068025350570679</v>
      </c>
      <c r="O158">
        <v>0.96912354230880737</v>
      </c>
      <c r="P158">
        <v>5.4876222610473633</v>
      </c>
      <c r="Q158">
        <v>1.22119665145874</v>
      </c>
      <c r="R158">
        <v>0.71338397264480591</v>
      </c>
      <c r="S158">
        <v>1.999826192855835</v>
      </c>
      <c r="T158">
        <v>0</v>
      </c>
    </row>
    <row r="159" spans="1:20" x14ac:dyDescent="0.25">
      <c r="A159" s="56" t="s">
        <v>191</v>
      </c>
      <c r="B159" t="s">
        <v>21</v>
      </c>
      <c r="C159" t="s">
        <v>192</v>
      </c>
      <c r="D159" t="s">
        <v>193</v>
      </c>
      <c r="E159">
        <v>1</v>
      </c>
      <c r="F159">
        <v>0</v>
      </c>
      <c r="G159">
        <v>5</v>
      </c>
      <c r="H159">
        <v>6.3258877493199082</v>
      </c>
      <c r="I159">
        <v>0.4046943187713623</v>
      </c>
      <c r="J159">
        <v>5.7505943559678823</v>
      </c>
      <c r="K159">
        <v>0.6541752815246582</v>
      </c>
      <c r="L159">
        <v>6.1788620948791504</v>
      </c>
      <c r="M159">
        <v>0.41456526517868042</v>
      </c>
      <c r="N159">
        <v>0.25913408398628229</v>
      </c>
      <c r="O159">
        <v>1.2179234027862551</v>
      </c>
      <c r="P159">
        <v>6.3613271713256836</v>
      </c>
      <c r="Q159">
        <v>0.77318495512008667</v>
      </c>
      <c r="R159">
        <v>-0.54650938510894775</v>
      </c>
      <c r="S159">
        <v>1.2078627347946169</v>
      </c>
      <c r="T159">
        <v>71.818757057189941</v>
      </c>
    </row>
    <row r="160" spans="1:20" x14ac:dyDescent="0.25">
      <c r="A160" s="56" t="s">
        <v>194</v>
      </c>
      <c r="B160" t="s">
        <v>21</v>
      </c>
      <c r="C160" t="s">
        <v>192</v>
      </c>
      <c r="D160" t="s">
        <v>193</v>
      </c>
      <c r="E160">
        <v>1</v>
      </c>
      <c r="F160">
        <v>1</v>
      </c>
      <c r="G160">
        <v>90</v>
      </c>
      <c r="H160">
        <v>6.2267109105351492</v>
      </c>
      <c r="I160">
        <v>0.35982728004455572</v>
      </c>
      <c r="J160">
        <v>5.6980957072321807</v>
      </c>
      <c r="K160">
        <v>0.62717151641845703</v>
      </c>
      <c r="L160">
        <v>6.1243863105773926</v>
      </c>
      <c r="M160">
        <v>0.38696262240409851</v>
      </c>
      <c r="N160">
        <v>0.194607213139534</v>
      </c>
      <c r="O160">
        <v>1.217079877853394</v>
      </c>
      <c r="P160">
        <v>6.2562751770019531</v>
      </c>
      <c r="Q160">
        <v>0.76784360408782959</v>
      </c>
      <c r="R160">
        <v>-0.50827705860137939</v>
      </c>
      <c r="S160">
        <v>1.189902186393738</v>
      </c>
      <c r="T160">
        <v>68.335527181625366</v>
      </c>
    </row>
    <row r="161" spans="1:20" x14ac:dyDescent="0.25">
      <c r="A161" s="56" t="s">
        <v>195</v>
      </c>
      <c r="B161" t="s">
        <v>21</v>
      </c>
      <c r="C161" t="s">
        <v>192</v>
      </c>
      <c r="D161" t="s">
        <v>193</v>
      </c>
      <c r="E161">
        <v>1</v>
      </c>
      <c r="F161">
        <v>0</v>
      </c>
      <c r="G161">
        <v>1</v>
      </c>
      <c r="H161">
        <v>6.2267109105351492</v>
      </c>
      <c r="I161">
        <v>0.35982728004455572</v>
      </c>
      <c r="J161">
        <v>5.6980957072321807</v>
      </c>
      <c r="K161">
        <v>0.62717151641845703</v>
      </c>
      <c r="L161">
        <v>6.1243863105773926</v>
      </c>
      <c r="M161">
        <v>0.38696262240409851</v>
      </c>
      <c r="N161">
        <v>0.194607213139534</v>
      </c>
      <c r="O161">
        <v>1.217079877853394</v>
      </c>
      <c r="P161">
        <v>6.2562751770019531</v>
      </c>
      <c r="Q161">
        <v>0.76784360408782959</v>
      </c>
      <c r="R161">
        <v>-0.50827705860137939</v>
      </c>
      <c r="S161">
        <v>1.189902186393738</v>
      </c>
      <c r="T161">
        <v>68.335527181625366</v>
      </c>
    </row>
    <row r="162" spans="1:20" x14ac:dyDescent="0.25">
      <c r="A162" s="56" t="s">
        <v>196</v>
      </c>
      <c r="B162" t="s">
        <v>27</v>
      </c>
      <c r="C162" t="s">
        <v>192</v>
      </c>
      <c r="D162" t="s">
        <v>193</v>
      </c>
      <c r="E162">
        <v>1</v>
      </c>
      <c r="F162">
        <v>1</v>
      </c>
      <c r="G162">
        <v>90</v>
      </c>
      <c r="H162">
        <v>6.2969339591516098</v>
      </c>
      <c r="I162">
        <v>0.49035191535949713</v>
      </c>
      <c r="J162">
        <v>6.8158506429388961</v>
      </c>
      <c r="K162">
        <v>1.001379251480103</v>
      </c>
      <c r="L162">
        <v>6.2459464073181152</v>
      </c>
      <c r="M162">
        <v>0.56997668743133545</v>
      </c>
      <c r="N162">
        <v>6.6221579909324646E-2</v>
      </c>
      <c r="O162">
        <v>1.1220523118972781</v>
      </c>
      <c r="P162">
        <v>5.9065990447998047</v>
      </c>
      <c r="Q162">
        <v>1.0777854919433589</v>
      </c>
      <c r="R162">
        <v>0.52618998289108276</v>
      </c>
      <c r="S162">
        <v>1.999806880950928</v>
      </c>
      <c r="T162">
        <v>0</v>
      </c>
    </row>
    <row r="163" spans="1:20" x14ac:dyDescent="0.25">
      <c r="A163" s="56" t="s">
        <v>197</v>
      </c>
      <c r="B163" t="s">
        <v>27</v>
      </c>
      <c r="C163" t="s">
        <v>192</v>
      </c>
      <c r="D163" t="s">
        <v>193</v>
      </c>
      <c r="E163">
        <v>1</v>
      </c>
      <c r="F163">
        <v>0</v>
      </c>
      <c r="G163">
        <v>0</v>
      </c>
      <c r="H163">
        <v>6.2364855840088538</v>
      </c>
      <c r="I163">
        <v>0.51233053207397461</v>
      </c>
      <c r="J163">
        <v>6.7685607012646276</v>
      </c>
      <c r="K163">
        <v>0.9998624324798584</v>
      </c>
      <c r="L163">
        <v>6.1657013893127441</v>
      </c>
      <c r="M163">
        <v>0.58792799711227417</v>
      </c>
      <c r="N163">
        <v>8.901505172252655E-2</v>
      </c>
      <c r="O163">
        <v>1.1024017333984379</v>
      </c>
      <c r="P163">
        <v>5.8633832931518546</v>
      </c>
      <c r="Q163">
        <v>1.0831724405288701</v>
      </c>
      <c r="R163">
        <v>0.52248835563659668</v>
      </c>
      <c r="S163">
        <v>1.9997961521148679</v>
      </c>
      <c r="T163">
        <v>0</v>
      </c>
    </row>
    <row r="164" spans="1:20" x14ac:dyDescent="0.25">
      <c r="A164" s="56" t="s">
        <v>198</v>
      </c>
      <c r="B164" t="s">
        <v>27</v>
      </c>
      <c r="C164" t="s">
        <v>192</v>
      </c>
      <c r="D164" t="s">
        <v>193</v>
      </c>
      <c r="E164">
        <v>1</v>
      </c>
      <c r="F164">
        <v>1</v>
      </c>
      <c r="G164">
        <v>90</v>
      </c>
      <c r="H164">
        <v>5.9960638683163472</v>
      </c>
      <c r="I164">
        <v>0.57941031455993652</v>
      </c>
      <c r="J164">
        <v>6.4431814685547186</v>
      </c>
      <c r="K164">
        <v>0.95673060417175293</v>
      </c>
      <c r="L164">
        <v>6.0049295425415039</v>
      </c>
      <c r="M164">
        <v>0.69274955987930298</v>
      </c>
      <c r="N164">
        <v>-9.4652324914932251E-3</v>
      </c>
      <c r="O164">
        <v>1.059683203697205</v>
      </c>
      <c r="P164">
        <v>5.6214690208435059</v>
      </c>
      <c r="Q164">
        <v>1.1440508365631099</v>
      </c>
      <c r="R164">
        <v>0.4652678370475769</v>
      </c>
      <c r="S164">
        <v>1.999681711196899</v>
      </c>
      <c r="T164">
        <v>0</v>
      </c>
    </row>
    <row r="165" spans="1:20" x14ac:dyDescent="0.25">
      <c r="A165" s="56" t="s">
        <v>199</v>
      </c>
      <c r="B165" t="s">
        <v>27</v>
      </c>
      <c r="C165" t="s">
        <v>192</v>
      </c>
      <c r="D165" t="s">
        <v>193</v>
      </c>
      <c r="E165">
        <v>1</v>
      </c>
      <c r="F165">
        <v>0</v>
      </c>
      <c r="G165">
        <v>15</v>
      </c>
      <c r="H165">
        <v>5.9957081630398124</v>
      </c>
      <c r="I165">
        <v>0.32370805740356451</v>
      </c>
      <c r="J165">
        <v>6.0188833638901791</v>
      </c>
      <c r="K165">
        <v>0.26180553436279302</v>
      </c>
      <c r="L165">
        <v>6.0549516677856454</v>
      </c>
      <c r="M165">
        <v>0.42287680506706238</v>
      </c>
      <c r="N165">
        <v>-0.1040611639618874</v>
      </c>
      <c r="O165">
        <v>1.363121867179871</v>
      </c>
      <c r="P165">
        <v>6.0038576126098633</v>
      </c>
      <c r="Q165">
        <v>0.55456286668777466</v>
      </c>
      <c r="R165">
        <v>2.018712088465691E-2</v>
      </c>
      <c r="S165">
        <v>1.9994218349456789</v>
      </c>
      <c r="T165">
        <v>0</v>
      </c>
    </row>
    <row r="166" spans="1:20" x14ac:dyDescent="0.25">
      <c r="A166" s="56" t="s">
        <v>200</v>
      </c>
      <c r="B166" t="s">
        <v>27</v>
      </c>
      <c r="C166" t="s">
        <v>192</v>
      </c>
      <c r="D166" t="s">
        <v>193</v>
      </c>
      <c r="E166">
        <v>1</v>
      </c>
      <c r="F166">
        <v>0</v>
      </c>
      <c r="G166">
        <v>0</v>
      </c>
      <c r="H166">
        <v>5.9208769978903382</v>
      </c>
      <c r="I166">
        <v>0.34356808662414551</v>
      </c>
      <c r="J166">
        <v>5.9889279495471603</v>
      </c>
      <c r="K166">
        <v>0.31618928909301758</v>
      </c>
      <c r="L166">
        <v>5.8997540473937988</v>
      </c>
      <c r="M166">
        <v>0.41290989518165588</v>
      </c>
      <c r="N166">
        <v>3.8085326552391052E-2</v>
      </c>
      <c r="O166">
        <v>1.3315269947052</v>
      </c>
      <c r="P166">
        <v>5.9004955291748047</v>
      </c>
      <c r="Q166">
        <v>0.62425917387008667</v>
      </c>
      <c r="R166">
        <v>0.1048175096511841</v>
      </c>
      <c r="S166">
        <v>1.9994828701019289</v>
      </c>
      <c r="T166">
        <v>0</v>
      </c>
    </row>
    <row r="167" spans="1:20" x14ac:dyDescent="0.25">
      <c r="A167" s="56" t="s">
        <v>201</v>
      </c>
      <c r="B167" t="s">
        <v>27</v>
      </c>
      <c r="C167" t="s">
        <v>192</v>
      </c>
      <c r="D167" t="s">
        <v>193</v>
      </c>
      <c r="E167">
        <v>1</v>
      </c>
      <c r="F167">
        <v>1</v>
      </c>
      <c r="G167">
        <v>70</v>
      </c>
      <c r="H167">
        <v>5.8768779482086746</v>
      </c>
      <c r="I167">
        <v>0.45161962509155268</v>
      </c>
      <c r="J167">
        <v>5.8070559290360819</v>
      </c>
      <c r="K167">
        <v>0.39030337333679199</v>
      </c>
      <c r="L167">
        <v>5.9824481010437012</v>
      </c>
      <c r="M167">
        <v>0.57933443784713745</v>
      </c>
      <c r="N167">
        <v>-0.13474684953689581</v>
      </c>
      <c r="O167">
        <v>1.21080482006073</v>
      </c>
      <c r="P167">
        <v>5.8331856727600098</v>
      </c>
      <c r="Q167">
        <v>0.84950548410415649</v>
      </c>
      <c r="R167">
        <v>-2.339853718876839E-2</v>
      </c>
      <c r="S167">
        <v>1.9990154504776001</v>
      </c>
      <c r="T167">
        <v>0</v>
      </c>
    </row>
    <row r="168" spans="1:20" x14ac:dyDescent="0.25">
      <c r="A168" s="56" t="s">
        <v>202</v>
      </c>
      <c r="B168" t="s">
        <v>27</v>
      </c>
      <c r="C168" t="s">
        <v>192</v>
      </c>
      <c r="D168" t="s">
        <v>193</v>
      </c>
      <c r="E168">
        <v>1</v>
      </c>
      <c r="F168">
        <v>0</v>
      </c>
      <c r="G168">
        <v>55</v>
      </c>
      <c r="H168">
        <v>5.7597592944814764</v>
      </c>
      <c r="I168">
        <v>0.53202295303344727</v>
      </c>
      <c r="J168">
        <v>5.6872638430396618</v>
      </c>
      <c r="K168">
        <v>0.46973776817321777</v>
      </c>
      <c r="L168">
        <v>5.8506984710693359</v>
      </c>
      <c r="M168">
        <v>0.66459238529205322</v>
      </c>
      <c r="N168">
        <v>-0.1011891663074493</v>
      </c>
      <c r="O168">
        <v>1.1294999122619629</v>
      </c>
      <c r="P168">
        <v>5.6367454528808594</v>
      </c>
      <c r="Q168">
        <v>0.98332202434539795</v>
      </c>
      <c r="R168">
        <v>3.7622231990098953E-2</v>
      </c>
      <c r="S168">
        <v>1.9989256858825679</v>
      </c>
      <c r="T168">
        <v>0</v>
      </c>
    </row>
    <row r="169" spans="1:20" x14ac:dyDescent="0.25">
      <c r="A169" s="56" t="s">
        <v>203</v>
      </c>
      <c r="B169" t="s">
        <v>40</v>
      </c>
      <c r="C169" t="s">
        <v>192</v>
      </c>
      <c r="D169" t="s">
        <v>193</v>
      </c>
      <c r="E169">
        <v>1</v>
      </c>
      <c r="F169">
        <v>1</v>
      </c>
      <c r="G169">
        <v>90</v>
      </c>
      <c r="H169">
        <v>6.2136997583859257</v>
      </c>
      <c r="I169">
        <v>0.53904557228088379</v>
      </c>
      <c r="J169">
        <v>6.868235333341584</v>
      </c>
      <c r="K169">
        <v>1.171465158462524</v>
      </c>
      <c r="L169">
        <v>6.0630092620849609</v>
      </c>
      <c r="M169">
        <v>0.58531659841537476</v>
      </c>
      <c r="N169">
        <v>0.18919415771961209</v>
      </c>
      <c r="O169">
        <v>1.0753680467605591</v>
      </c>
      <c r="P169">
        <v>5.7566409111022949</v>
      </c>
      <c r="Q169">
        <v>1.126250624656677</v>
      </c>
      <c r="R169">
        <v>0.58943229913711548</v>
      </c>
      <c r="S169">
        <v>1.9998123645782471</v>
      </c>
      <c r="T169">
        <v>0</v>
      </c>
    </row>
    <row r="170" spans="1:20" x14ac:dyDescent="0.25">
      <c r="A170" s="56" t="s">
        <v>204</v>
      </c>
      <c r="B170" t="s">
        <v>40</v>
      </c>
      <c r="C170" t="s">
        <v>192</v>
      </c>
      <c r="D170" t="s">
        <v>193</v>
      </c>
      <c r="E170">
        <v>1</v>
      </c>
      <c r="F170">
        <v>0.4</v>
      </c>
      <c r="G170">
        <v>55</v>
      </c>
      <c r="H170">
        <v>6.2355150157631316</v>
      </c>
      <c r="I170">
        <v>0.53376150131225586</v>
      </c>
      <c r="J170">
        <v>6.8237082073435094</v>
      </c>
      <c r="K170">
        <v>1.10872483253479</v>
      </c>
      <c r="L170">
        <v>6.0880064964294434</v>
      </c>
      <c r="M170">
        <v>0.58029121160507202</v>
      </c>
      <c r="N170">
        <v>0.18684616684913641</v>
      </c>
      <c r="O170">
        <v>1.078957080841064</v>
      </c>
      <c r="P170">
        <v>5.7852349281311044</v>
      </c>
      <c r="Q170">
        <v>1.1061452627182009</v>
      </c>
      <c r="R170">
        <v>0.56888949871063232</v>
      </c>
      <c r="S170">
        <v>1.9998079538345339</v>
      </c>
      <c r="T170">
        <v>0</v>
      </c>
    </row>
    <row r="171" spans="1:20" x14ac:dyDescent="0.25">
      <c r="A171" s="56" t="s">
        <v>205</v>
      </c>
      <c r="B171" t="s">
        <v>40</v>
      </c>
      <c r="C171" t="s">
        <v>192</v>
      </c>
      <c r="D171" t="s">
        <v>193</v>
      </c>
      <c r="E171">
        <v>1</v>
      </c>
      <c r="F171">
        <v>0.55000000000000004</v>
      </c>
      <c r="G171">
        <v>55</v>
      </c>
      <c r="H171">
        <v>6.2058152362098049</v>
      </c>
      <c r="I171">
        <v>0.50873374938964844</v>
      </c>
      <c r="J171">
        <v>6.7709837786211757</v>
      </c>
      <c r="K171">
        <v>1.040863037109375</v>
      </c>
      <c r="L171">
        <v>6.0237789154052734</v>
      </c>
      <c r="M171">
        <v>0.53035855293273926</v>
      </c>
      <c r="N171">
        <v>0.25097137689590449</v>
      </c>
      <c r="O171">
        <v>1.108229994773865</v>
      </c>
      <c r="P171">
        <v>5.8111515045166016</v>
      </c>
      <c r="Q171">
        <v>1.080863952636719</v>
      </c>
      <c r="R171">
        <v>0.54646271467208862</v>
      </c>
      <c r="S171">
        <v>1.9998019933700559</v>
      </c>
      <c r="T171">
        <v>0</v>
      </c>
    </row>
    <row r="172" spans="1:20" x14ac:dyDescent="0.25">
      <c r="A172" s="56" t="s">
        <v>206</v>
      </c>
      <c r="B172" t="s">
        <v>40</v>
      </c>
      <c r="C172" t="s">
        <v>192</v>
      </c>
      <c r="D172" t="s">
        <v>193</v>
      </c>
      <c r="E172">
        <v>1</v>
      </c>
      <c r="F172">
        <v>1</v>
      </c>
      <c r="G172">
        <v>90</v>
      </c>
      <c r="H172">
        <v>6.1893979865280127</v>
      </c>
      <c r="I172">
        <v>0.50759649276733398</v>
      </c>
      <c r="J172">
        <v>6.6820155915603134</v>
      </c>
      <c r="K172">
        <v>0.95447254180908203</v>
      </c>
      <c r="L172">
        <v>6.0170769691467294</v>
      </c>
      <c r="M172">
        <v>0.53424590826034546</v>
      </c>
      <c r="N172">
        <v>0.23619809746742251</v>
      </c>
      <c r="O172">
        <v>1.1101716756820681</v>
      </c>
      <c r="P172">
        <v>5.8225321769714364</v>
      </c>
      <c r="Q172">
        <v>1.0458635091781621</v>
      </c>
      <c r="R172">
        <v>0.51597660779953003</v>
      </c>
      <c r="S172">
        <v>1.999789953231812</v>
      </c>
      <c r="T172">
        <v>0</v>
      </c>
    </row>
    <row r="173" spans="1:20" x14ac:dyDescent="0.25">
      <c r="A173" s="56" t="s">
        <v>207</v>
      </c>
      <c r="B173" t="s">
        <v>40</v>
      </c>
      <c r="C173" t="s">
        <v>192</v>
      </c>
      <c r="D173" t="s">
        <v>193</v>
      </c>
      <c r="E173">
        <v>1</v>
      </c>
      <c r="F173">
        <v>0</v>
      </c>
      <c r="G173">
        <v>30</v>
      </c>
      <c r="H173">
        <v>6.0588153102877049</v>
      </c>
      <c r="I173">
        <v>0.46617841720581049</v>
      </c>
      <c r="J173">
        <v>6.2087574320542984</v>
      </c>
      <c r="K173">
        <v>0.57335114479064941</v>
      </c>
      <c r="L173">
        <v>6.0654778480529794</v>
      </c>
      <c r="M173">
        <v>0.56466388702392578</v>
      </c>
      <c r="N173">
        <v>-8.7538361549377441E-3</v>
      </c>
      <c r="O173">
        <v>1.169110178947449</v>
      </c>
      <c r="P173">
        <v>5.8642501831054688</v>
      </c>
      <c r="Q173">
        <v>0.94143414497375488</v>
      </c>
      <c r="R173">
        <v>0.26077365875244141</v>
      </c>
      <c r="S173">
        <v>1.9995895624160771</v>
      </c>
      <c r="T173">
        <v>0</v>
      </c>
    </row>
    <row r="174" spans="1:20" x14ac:dyDescent="0.25">
      <c r="A174" s="56" t="s">
        <v>208</v>
      </c>
      <c r="B174" t="s">
        <v>40</v>
      </c>
      <c r="C174" t="s">
        <v>192</v>
      </c>
      <c r="D174" t="s">
        <v>193</v>
      </c>
      <c r="E174">
        <v>1</v>
      </c>
      <c r="F174">
        <v>0</v>
      </c>
      <c r="G174">
        <v>55</v>
      </c>
      <c r="H174">
        <v>6.0886854600373601</v>
      </c>
      <c r="I174">
        <v>0.36877799034118652</v>
      </c>
      <c r="J174">
        <v>6.2032594279976996</v>
      </c>
      <c r="K174">
        <v>0.40759801864624018</v>
      </c>
      <c r="L174">
        <v>6.0680336952209473</v>
      </c>
      <c r="M174">
        <v>0.44215592741966248</v>
      </c>
      <c r="N174">
        <v>3.474164754152298E-2</v>
      </c>
      <c r="O174">
        <v>1.285492897033691</v>
      </c>
      <c r="P174">
        <v>6.0013461112976074</v>
      </c>
      <c r="Q174">
        <v>0.72188502550125122</v>
      </c>
      <c r="R174">
        <v>0.20286934077739721</v>
      </c>
      <c r="S174">
        <v>1.9996224641799929</v>
      </c>
      <c r="T174">
        <v>0</v>
      </c>
    </row>
    <row r="175" spans="1:20" x14ac:dyDescent="0.25">
      <c r="A175" s="56" t="s">
        <v>209</v>
      </c>
      <c r="B175" t="s">
        <v>40</v>
      </c>
      <c r="C175" t="s">
        <v>192</v>
      </c>
      <c r="D175" t="s">
        <v>193</v>
      </c>
      <c r="E175">
        <v>1</v>
      </c>
      <c r="F175">
        <v>0</v>
      </c>
      <c r="G175">
        <v>40</v>
      </c>
      <c r="H175">
        <v>6.0463799461386669</v>
      </c>
      <c r="I175">
        <v>0.4882352352142334</v>
      </c>
      <c r="J175">
        <v>6.2027569951064576</v>
      </c>
      <c r="K175">
        <v>0.62023735046386719</v>
      </c>
      <c r="L175">
        <v>6.0572586059570313</v>
      </c>
      <c r="M175">
        <v>0.59105664491653442</v>
      </c>
      <c r="N175">
        <v>-1.3646557927131649E-2</v>
      </c>
      <c r="O175">
        <v>1.147046566009521</v>
      </c>
      <c r="P175">
        <v>5.8096532821655273</v>
      </c>
      <c r="Q175">
        <v>0.99033075571060181</v>
      </c>
      <c r="R175">
        <v>0.28086161613464361</v>
      </c>
      <c r="S175">
        <v>1.999591469764709</v>
      </c>
      <c r="T175">
        <v>0</v>
      </c>
    </row>
    <row r="176" spans="1:20" x14ac:dyDescent="0.25">
      <c r="A176" s="56" t="s">
        <v>210</v>
      </c>
      <c r="B176" t="s">
        <v>40</v>
      </c>
      <c r="C176" t="s">
        <v>192</v>
      </c>
      <c r="D176" t="s">
        <v>193</v>
      </c>
      <c r="E176">
        <v>1</v>
      </c>
      <c r="F176">
        <v>0.6</v>
      </c>
      <c r="G176">
        <v>55</v>
      </c>
      <c r="H176">
        <v>5.8881659778000284</v>
      </c>
      <c r="I176">
        <v>0.42950749397277832</v>
      </c>
      <c r="J176">
        <v>6.1128908466348024</v>
      </c>
      <c r="K176">
        <v>0.64345717430114746</v>
      </c>
      <c r="L176">
        <v>5.8021559715270996</v>
      </c>
      <c r="M176">
        <v>0.48232150077819819</v>
      </c>
      <c r="N176">
        <v>0.1318913996219635</v>
      </c>
      <c r="O176">
        <v>1.2128704786300659</v>
      </c>
      <c r="P176">
        <v>5.6213321685791016</v>
      </c>
      <c r="Q176">
        <v>0.89322882890701294</v>
      </c>
      <c r="R176">
        <v>0.37425696849822998</v>
      </c>
      <c r="S176">
        <v>1.999667882919312</v>
      </c>
      <c r="T176">
        <v>0</v>
      </c>
    </row>
    <row r="177" spans="1:20" x14ac:dyDescent="0.25">
      <c r="A177" s="56" t="s">
        <v>211</v>
      </c>
      <c r="B177" t="s">
        <v>40</v>
      </c>
      <c r="C177" t="s">
        <v>192</v>
      </c>
      <c r="D177" t="s">
        <v>193</v>
      </c>
      <c r="E177">
        <v>1</v>
      </c>
      <c r="F177">
        <v>0.45</v>
      </c>
      <c r="G177">
        <v>40</v>
      </c>
      <c r="H177">
        <v>6.0043196724337431</v>
      </c>
      <c r="I177">
        <v>0.37440276145935059</v>
      </c>
      <c r="J177">
        <v>6.0887502184105013</v>
      </c>
      <c r="K177">
        <v>0.40647149085998541</v>
      </c>
      <c r="L177">
        <v>5.9516196250915527</v>
      </c>
      <c r="M177">
        <v>0.4331570565700531</v>
      </c>
      <c r="N177">
        <v>9.0318217873573303E-2</v>
      </c>
      <c r="O177">
        <v>1.282134056091309</v>
      </c>
      <c r="P177">
        <v>5.8825292587280273</v>
      </c>
      <c r="Q177">
        <v>0.71438342332839966</v>
      </c>
      <c r="R177">
        <v>0.20902399718761441</v>
      </c>
      <c r="S177">
        <v>1.999592065811157</v>
      </c>
      <c r="T177">
        <v>0</v>
      </c>
    </row>
    <row r="178" spans="1:20" x14ac:dyDescent="0.25">
      <c r="A178" s="56" t="s">
        <v>212</v>
      </c>
      <c r="B178" t="s">
        <v>40</v>
      </c>
      <c r="C178" t="s">
        <v>192</v>
      </c>
      <c r="D178" t="s">
        <v>193</v>
      </c>
      <c r="E178">
        <v>1</v>
      </c>
      <c r="F178">
        <v>0</v>
      </c>
      <c r="G178">
        <v>0</v>
      </c>
      <c r="H178">
        <v>5.9963018525041099</v>
      </c>
      <c r="I178">
        <v>0.38663053512573242</v>
      </c>
      <c r="J178">
        <v>6.0679683402486972</v>
      </c>
      <c r="K178">
        <v>0.39141368865966802</v>
      </c>
      <c r="L178">
        <v>6.0015807151794434</v>
      </c>
      <c r="M178">
        <v>0.47411203384399409</v>
      </c>
      <c r="N178">
        <v>-8.2811415195465088E-3</v>
      </c>
      <c r="O178">
        <v>1.267918705940247</v>
      </c>
      <c r="P178">
        <v>5.9162454605102539</v>
      </c>
      <c r="Q178">
        <v>0.73647665977478027</v>
      </c>
      <c r="R178">
        <v>0.15123479068279269</v>
      </c>
      <c r="S178">
        <v>1.9995219707489009</v>
      </c>
      <c r="T178">
        <v>0</v>
      </c>
    </row>
    <row r="179" spans="1:20" x14ac:dyDescent="0.25">
      <c r="A179" s="56" t="s">
        <v>213</v>
      </c>
      <c r="B179" t="s">
        <v>40</v>
      </c>
      <c r="C179" t="s">
        <v>192</v>
      </c>
      <c r="D179" t="s">
        <v>193</v>
      </c>
      <c r="E179">
        <v>1</v>
      </c>
      <c r="F179">
        <v>1</v>
      </c>
      <c r="G179">
        <v>70</v>
      </c>
      <c r="H179">
        <v>5.832441386259501</v>
      </c>
      <c r="I179">
        <v>0.37002849578857422</v>
      </c>
      <c r="J179">
        <v>5.7980272909094026</v>
      </c>
      <c r="K179">
        <v>0.30068707466125488</v>
      </c>
      <c r="L179">
        <v>5.9207859039306641</v>
      </c>
      <c r="M179">
        <v>0.48460125923156738</v>
      </c>
      <c r="N179">
        <v>-0.13501797616481781</v>
      </c>
      <c r="O179">
        <v>1.3118433952331541</v>
      </c>
      <c r="P179">
        <v>5.8750543594360352</v>
      </c>
      <c r="Q179">
        <v>0.67117810249328613</v>
      </c>
      <c r="R179">
        <v>-8.5352227091789246E-2</v>
      </c>
      <c r="S179">
        <v>1.9990077018737791</v>
      </c>
      <c r="T179">
        <v>0</v>
      </c>
    </row>
    <row r="180" spans="1:20" x14ac:dyDescent="0.25">
      <c r="A180" s="56" t="s">
        <v>214</v>
      </c>
      <c r="B180" t="s">
        <v>45</v>
      </c>
      <c r="C180" t="s">
        <v>192</v>
      </c>
      <c r="D180" t="s">
        <v>193</v>
      </c>
      <c r="E180">
        <v>1</v>
      </c>
      <c r="F180">
        <v>0</v>
      </c>
      <c r="G180">
        <v>50</v>
      </c>
      <c r="H180">
        <v>6.3357458288597437</v>
      </c>
      <c r="I180">
        <v>0.75134444236755371</v>
      </c>
      <c r="J180">
        <v>7.8990392159402667</v>
      </c>
      <c r="K180">
        <v>2.393227100372314</v>
      </c>
      <c r="L180">
        <v>6.045569896697998</v>
      </c>
      <c r="M180">
        <v>0.79385024309158325</v>
      </c>
      <c r="N180">
        <v>0.26642322540283198</v>
      </c>
      <c r="O180">
        <v>0.8936963677406311</v>
      </c>
      <c r="P180">
        <v>5.4555244445800781</v>
      </c>
      <c r="Q180">
        <v>1.4071224927902219</v>
      </c>
      <c r="R180">
        <v>0.84696561098098755</v>
      </c>
      <c r="S180">
        <v>1.9998681545257571</v>
      </c>
      <c r="T180">
        <v>0</v>
      </c>
    </row>
    <row r="181" spans="1:20" x14ac:dyDescent="0.25">
      <c r="A181" s="56" t="s">
        <v>215</v>
      </c>
      <c r="B181" t="s">
        <v>45</v>
      </c>
      <c r="C181" t="s">
        <v>192</v>
      </c>
      <c r="D181" t="s">
        <v>193</v>
      </c>
      <c r="E181">
        <v>1</v>
      </c>
      <c r="F181">
        <v>1</v>
      </c>
      <c r="G181">
        <v>90</v>
      </c>
      <c r="H181">
        <v>6.2853541534235822</v>
      </c>
      <c r="I181">
        <v>0.6785891056060791</v>
      </c>
      <c r="J181">
        <v>7.6034934752099357</v>
      </c>
      <c r="K181">
        <v>2.0029921531677251</v>
      </c>
      <c r="L181">
        <v>6.2233171463012704</v>
      </c>
      <c r="M181">
        <v>0.7827451229095459</v>
      </c>
      <c r="N181">
        <v>5.8398500084877007E-2</v>
      </c>
      <c r="O181">
        <v>0.95491737127304077</v>
      </c>
      <c r="P181">
        <v>5.5633749961853027</v>
      </c>
      <c r="Q181">
        <v>1.343553900718689</v>
      </c>
      <c r="R181">
        <v>0.78073853254318237</v>
      </c>
      <c r="S181">
        <v>1.9998588562011721</v>
      </c>
      <c r="T181">
        <v>0</v>
      </c>
    </row>
    <row r="182" spans="1:20" x14ac:dyDescent="0.25">
      <c r="A182" s="56" t="s">
        <v>216</v>
      </c>
      <c r="B182" t="s">
        <v>45</v>
      </c>
      <c r="C182" t="s">
        <v>192</v>
      </c>
      <c r="D182" t="s">
        <v>193</v>
      </c>
      <c r="E182">
        <v>1</v>
      </c>
      <c r="F182">
        <v>0.4</v>
      </c>
      <c r="G182">
        <v>60</v>
      </c>
      <c r="H182">
        <v>6.2944995288653711</v>
      </c>
      <c r="I182">
        <v>0.5892643928527832</v>
      </c>
      <c r="J182">
        <v>7.3256600286558458</v>
      </c>
      <c r="K182">
        <v>1.657011747360229</v>
      </c>
      <c r="L182">
        <v>6.0515785217285156</v>
      </c>
      <c r="M182">
        <v>0.60447579622268677</v>
      </c>
      <c r="N182">
        <v>0.2925114631652832</v>
      </c>
      <c r="O182">
        <v>1.022188186645508</v>
      </c>
      <c r="P182">
        <v>5.6631650924682617</v>
      </c>
      <c r="Q182">
        <v>1.267641067504883</v>
      </c>
      <c r="R182">
        <v>0.71257096529006958</v>
      </c>
      <c r="S182">
        <v>1.9998476505279541</v>
      </c>
      <c r="T182">
        <v>0</v>
      </c>
    </row>
    <row r="183" spans="1:20" x14ac:dyDescent="0.25">
      <c r="A183" s="56" t="s">
        <v>217</v>
      </c>
      <c r="B183" t="s">
        <v>45</v>
      </c>
      <c r="C183" t="s">
        <v>192</v>
      </c>
      <c r="D183" t="s">
        <v>193</v>
      </c>
      <c r="E183">
        <v>1</v>
      </c>
      <c r="F183">
        <v>0.6</v>
      </c>
      <c r="G183">
        <v>60</v>
      </c>
      <c r="H183">
        <v>6.1160546098032187</v>
      </c>
      <c r="I183">
        <v>0.62795209884643555</v>
      </c>
      <c r="J183">
        <v>6.9586679683315529</v>
      </c>
      <c r="K183">
        <v>1.449097633361816</v>
      </c>
      <c r="L183">
        <v>5.8649497032165527</v>
      </c>
      <c r="M183">
        <v>0.65027517080307007</v>
      </c>
      <c r="N183">
        <v>0.28135567903518682</v>
      </c>
      <c r="O183">
        <v>1.0006587505340581</v>
      </c>
      <c r="P183">
        <v>5.5223817825317383</v>
      </c>
      <c r="Q183">
        <v>1.1864147186279299</v>
      </c>
      <c r="R183">
        <v>0.6766819953918457</v>
      </c>
      <c r="S183">
        <v>1.999815940856934</v>
      </c>
      <c r="T183">
        <v>0</v>
      </c>
    </row>
    <row r="184" spans="1:20" x14ac:dyDescent="0.25">
      <c r="A184" s="56" t="s">
        <v>218</v>
      </c>
      <c r="B184" t="s">
        <v>45</v>
      </c>
      <c r="C184" t="s">
        <v>192</v>
      </c>
      <c r="D184" t="s">
        <v>193</v>
      </c>
      <c r="E184">
        <v>1</v>
      </c>
      <c r="F184">
        <v>0</v>
      </c>
      <c r="G184">
        <v>40</v>
      </c>
      <c r="H184">
        <v>6.0058536194383647</v>
      </c>
      <c r="I184">
        <v>0.49667239189147949</v>
      </c>
      <c r="J184">
        <v>6.181688089438917</v>
      </c>
      <c r="K184">
        <v>0.61976337432861328</v>
      </c>
      <c r="L184">
        <v>5.9148025512695313</v>
      </c>
      <c r="M184">
        <v>0.56102734804153442</v>
      </c>
      <c r="N184">
        <v>0.1199125871062279</v>
      </c>
      <c r="O184">
        <v>1.130257844924927</v>
      </c>
      <c r="P184">
        <v>5.7471866607666016</v>
      </c>
      <c r="Q184">
        <v>0.92677783966064453</v>
      </c>
      <c r="R184">
        <v>0.32588750123977661</v>
      </c>
      <c r="S184">
        <v>1.9996378421783449</v>
      </c>
      <c r="T184">
        <v>0</v>
      </c>
    </row>
    <row r="185" spans="1:20" x14ac:dyDescent="0.25">
      <c r="A185" s="56" t="s">
        <v>219</v>
      </c>
      <c r="B185" t="s">
        <v>45</v>
      </c>
      <c r="C185" t="s">
        <v>192</v>
      </c>
      <c r="D185" t="s">
        <v>193</v>
      </c>
      <c r="E185">
        <v>1</v>
      </c>
      <c r="F185">
        <v>0</v>
      </c>
      <c r="G185">
        <v>0</v>
      </c>
      <c r="H185">
        <v>5.9990154933628199</v>
      </c>
      <c r="I185">
        <v>0.37593579292297358</v>
      </c>
      <c r="J185">
        <v>6.0550824919244848</v>
      </c>
      <c r="K185">
        <v>0.37487936019897461</v>
      </c>
      <c r="L185">
        <v>5.9351472854614258</v>
      </c>
      <c r="M185">
        <v>0.42898532748222351</v>
      </c>
      <c r="N185">
        <v>0.1103973761200905</v>
      </c>
      <c r="O185">
        <v>1.280254006385803</v>
      </c>
      <c r="P185">
        <v>5.8875484466552734</v>
      </c>
      <c r="Q185">
        <v>0.68347668647766113</v>
      </c>
      <c r="R185">
        <v>0.1788651645183563</v>
      </c>
      <c r="S185">
        <v>1.9995657205581669</v>
      </c>
      <c r="T185">
        <v>0</v>
      </c>
    </row>
    <row r="186" spans="1:20" x14ac:dyDescent="0.25">
      <c r="A186" s="56" t="s">
        <v>220</v>
      </c>
      <c r="B186" t="s">
        <v>21</v>
      </c>
      <c r="C186" t="s">
        <v>141</v>
      </c>
      <c r="D186" t="s">
        <v>140</v>
      </c>
      <c r="E186">
        <v>1</v>
      </c>
      <c r="F186">
        <v>1</v>
      </c>
      <c r="G186">
        <v>90</v>
      </c>
      <c r="H186">
        <v>6.3058468702820836</v>
      </c>
      <c r="I186">
        <v>0.38631534576416021</v>
      </c>
      <c r="J186">
        <v>5.741782843046491</v>
      </c>
      <c r="K186">
        <v>0.61589670181274414</v>
      </c>
      <c r="L186">
        <v>6.1690669059753418</v>
      </c>
      <c r="M186">
        <v>0.39859175682067871</v>
      </c>
      <c r="N186">
        <v>0.25099283456802368</v>
      </c>
      <c r="O186">
        <v>1.209696292877197</v>
      </c>
      <c r="P186">
        <v>6.2831573486328116</v>
      </c>
      <c r="Q186">
        <v>0.75984680652618408</v>
      </c>
      <c r="R186">
        <v>-0.49921229481697083</v>
      </c>
      <c r="S186">
        <v>1.1882585287094121</v>
      </c>
      <c r="T186">
        <v>69.38597559928894</v>
      </c>
    </row>
    <row r="187" spans="1:20" x14ac:dyDescent="0.25">
      <c r="A187" s="56" t="s">
        <v>221</v>
      </c>
      <c r="B187" t="s">
        <v>21</v>
      </c>
      <c r="C187" t="s">
        <v>141</v>
      </c>
      <c r="D187" t="s">
        <v>140</v>
      </c>
      <c r="E187">
        <v>1</v>
      </c>
      <c r="F187">
        <v>0</v>
      </c>
      <c r="G187">
        <v>1</v>
      </c>
      <c r="H187">
        <v>6.3058468702820836</v>
      </c>
      <c r="I187">
        <v>0.38631534576416021</v>
      </c>
      <c r="J187">
        <v>5.741782843046491</v>
      </c>
      <c r="K187">
        <v>0.61589670181274414</v>
      </c>
      <c r="L187">
        <v>6.1690669059753418</v>
      </c>
      <c r="M187">
        <v>0.39859175682067871</v>
      </c>
      <c r="N187">
        <v>0.25099283456802368</v>
      </c>
      <c r="O187">
        <v>1.209696292877197</v>
      </c>
      <c r="P187">
        <v>6.2831573486328116</v>
      </c>
      <c r="Q187">
        <v>0.75984680652618408</v>
      </c>
      <c r="R187">
        <v>-0.49921229481697083</v>
      </c>
      <c r="S187">
        <v>1.1882585287094121</v>
      </c>
      <c r="T187">
        <v>69.38597559928894</v>
      </c>
    </row>
    <row r="188" spans="1:20" x14ac:dyDescent="0.25">
      <c r="A188" s="56" t="s">
        <v>222</v>
      </c>
      <c r="B188" t="s">
        <v>21</v>
      </c>
      <c r="C188" t="s">
        <v>141</v>
      </c>
      <c r="D188" t="s">
        <v>140</v>
      </c>
      <c r="E188">
        <v>1</v>
      </c>
      <c r="F188">
        <v>0</v>
      </c>
      <c r="G188">
        <v>5</v>
      </c>
      <c r="H188">
        <v>6.14708284880283</v>
      </c>
      <c r="I188">
        <v>0.37257027626037598</v>
      </c>
      <c r="J188">
        <v>5.5930558188004991</v>
      </c>
      <c r="K188">
        <v>0.65367007255554199</v>
      </c>
      <c r="L188">
        <v>6.0372257232666016</v>
      </c>
      <c r="M188">
        <v>0.39805972576141357</v>
      </c>
      <c r="N188">
        <v>0.20295724272727969</v>
      </c>
      <c r="O188">
        <v>1.225604891777039</v>
      </c>
      <c r="P188">
        <v>6.198946475982666</v>
      </c>
      <c r="Q188">
        <v>0.77672255039215088</v>
      </c>
      <c r="R188">
        <v>-0.54074698686599731</v>
      </c>
      <c r="S188">
        <v>1.2052385807037349</v>
      </c>
      <c r="T188">
        <v>68.182432651519775</v>
      </c>
    </row>
    <row r="189" spans="1:20" x14ac:dyDescent="0.25">
      <c r="A189" s="56" t="s">
        <v>223</v>
      </c>
      <c r="B189" t="s">
        <v>27</v>
      </c>
      <c r="C189" t="s">
        <v>141</v>
      </c>
      <c r="D189" t="s">
        <v>140</v>
      </c>
      <c r="E189">
        <v>1</v>
      </c>
      <c r="F189">
        <v>1</v>
      </c>
      <c r="G189">
        <v>90</v>
      </c>
      <c r="H189">
        <v>6.2090008804737487</v>
      </c>
      <c r="I189">
        <v>0.49642801284790039</v>
      </c>
      <c r="J189">
        <v>6.5390046239393298</v>
      </c>
      <c r="K189">
        <v>0.81463885307312012</v>
      </c>
      <c r="L189">
        <v>6.2166900634765616</v>
      </c>
      <c r="M189">
        <v>0.59829884767532349</v>
      </c>
      <c r="N189">
        <v>-9.5233768224716187E-3</v>
      </c>
      <c r="O189">
        <v>1.125778913497925</v>
      </c>
      <c r="P189">
        <v>5.8695826530456543</v>
      </c>
      <c r="Q189">
        <v>1.0396549701690669</v>
      </c>
      <c r="R189">
        <v>0.42636188864707952</v>
      </c>
      <c r="S189">
        <v>1.999732971191406</v>
      </c>
      <c r="T189">
        <v>0</v>
      </c>
    </row>
    <row r="190" spans="1:20" x14ac:dyDescent="0.25">
      <c r="A190" s="56" t="s">
        <v>224</v>
      </c>
      <c r="B190" t="s">
        <v>27</v>
      </c>
      <c r="C190" t="s">
        <v>141</v>
      </c>
      <c r="D190" t="s">
        <v>140</v>
      </c>
      <c r="E190">
        <v>1</v>
      </c>
      <c r="F190">
        <v>1</v>
      </c>
      <c r="G190">
        <v>80</v>
      </c>
      <c r="H190">
        <v>6.0236623089787082</v>
      </c>
      <c r="I190">
        <v>0.37739992141723627</v>
      </c>
      <c r="J190">
        <v>6.0668932038256029</v>
      </c>
      <c r="K190">
        <v>0.33337187767028809</v>
      </c>
      <c r="L190">
        <v>6.0563869476318359</v>
      </c>
      <c r="M190">
        <v>0.47404283285140991</v>
      </c>
      <c r="N190">
        <v>-5.132429301738739E-2</v>
      </c>
      <c r="O190">
        <v>1.2820086479187009</v>
      </c>
      <c r="P190">
        <v>5.993990421295166</v>
      </c>
      <c r="Q190">
        <v>0.67333030700683594</v>
      </c>
      <c r="R190">
        <v>8.0349743366241455E-2</v>
      </c>
      <c r="S190">
        <v>1.9994659423828121</v>
      </c>
      <c r="T190">
        <v>0</v>
      </c>
    </row>
    <row r="191" spans="1:20" x14ac:dyDescent="0.25">
      <c r="A191" s="56" t="s">
        <v>225</v>
      </c>
      <c r="B191" t="s">
        <v>27</v>
      </c>
      <c r="C191" t="s">
        <v>141</v>
      </c>
      <c r="D191" t="s">
        <v>140</v>
      </c>
      <c r="E191">
        <v>1</v>
      </c>
      <c r="F191">
        <v>0.6</v>
      </c>
      <c r="G191">
        <v>60</v>
      </c>
      <c r="H191">
        <v>5.9979414312709558</v>
      </c>
      <c r="I191">
        <v>0.36619782447814941</v>
      </c>
      <c r="J191">
        <v>6.0427294267970666</v>
      </c>
      <c r="K191">
        <v>0.33908867835998541</v>
      </c>
      <c r="L191">
        <v>6.0173230171203613</v>
      </c>
      <c r="M191">
        <v>0.45646664500236511</v>
      </c>
      <c r="N191">
        <v>-3.1592480838298798E-2</v>
      </c>
      <c r="O191">
        <v>1.297049999237061</v>
      </c>
      <c r="P191">
        <v>5.9491238594055176</v>
      </c>
      <c r="Q191">
        <v>0.67043620347976685</v>
      </c>
      <c r="R191">
        <v>0.1033266633749008</v>
      </c>
      <c r="S191">
        <v>1.9994839429855349</v>
      </c>
      <c r="T191">
        <v>0</v>
      </c>
    </row>
    <row r="192" spans="1:20" x14ac:dyDescent="0.25">
      <c r="A192" s="56" t="s">
        <v>226</v>
      </c>
      <c r="B192" t="s">
        <v>27</v>
      </c>
      <c r="C192" t="s">
        <v>141</v>
      </c>
      <c r="D192" t="s">
        <v>140</v>
      </c>
      <c r="E192">
        <v>1</v>
      </c>
      <c r="F192">
        <v>0.4</v>
      </c>
      <c r="G192">
        <v>55</v>
      </c>
      <c r="H192">
        <v>5.9989476580266992</v>
      </c>
      <c r="I192">
        <v>0.33917641639709473</v>
      </c>
      <c r="J192">
        <v>6.0345448699373758</v>
      </c>
      <c r="K192">
        <v>0.30872440338134771</v>
      </c>
      <c r="L192">
        <v>5.9676403999328613</v>
      </c>
      <c r="M192">
        <v>0.40240421891212458</v>
      </c>
      <c r="N192">
        <v>5.7891145348548889E-2</v>
      </c>
      <c r="O192">
        <v>1.333317875862122</v>
      </c>
      <c r="P192">
        <v>5.9512372016906738</v>
      </c>
      <c r="Q192">
        <v>0.61188703775405884</v>
      </c>
      <c r="R192">
        <v>0.1007953435182571</v>
      </c>
      <c r="S192">
        <v>1.999502897262573</v>
      </c>
      <c r="T192">
        <v>0</v>
      </c>
    </row>
    <row r="193" spans="1:20" x14ac:dyDescent="0.25">
      <c r="A193" s="56" t="s">
        <v>227</v>
      </c>
      <c r="B193" t="s">
        <v>27</v>
      </c>
      <c r="C193" t="s">
        <v>141</v>
      </c>
      <c r="D193" t="s">
        <v>140</v>
      </c>
      <c r="E193">
        <v>1</v>
      </c>
      <c r="F193">
        <v>1</v>
      </c>
      <c r="G193">
        <v>90</v>
      </c>
      <c r="H193">
        <v>5.9777992001747338</v>
      </c>
      <c r="I193">
        <v>0.37500977516174322</v>
      </c>
      <c r="J193">
        <v>5.987605095379462</v>
      </c>
      <c r="K193">
        <v>0.31075143814086909</v>
      </c>
      <c r="L193">
        <v>6.0560603141784668</v>
      </c>
      <c r="M193">
        <v>0.48649218678474432</v>
      </c>
      <c r="N193">
        <v>-0.1192481070756912</v>
      </c>
      <c r="O193">
        <v>1.295120000839233</v>
      </c>
      <c r="P193">
        <v>5.9891228675842294</v>
      </c>
      <c r="Q193">
        <v>0.667685866355896</v>
      </c>
      <c r="R193">
        <v>-1.7310716211795809E-3</v>
      </c>
      <c r="S193">
        <v>1.99930739402771</v>
      </c>
      <c r="T193">
        <v>0</v>
      </c>
    </row>
    <row r="194" spans="1:20" x14ac:dyDescent="0.25">
      <c r="A194" s="56" t="s">
        <v>228</v>
      </c>
      <c r="B194" t="s">
        <v>27</v>
      </c>
      <c r="C194" t="s">
        <v>141</v>
      </c>
      <c r="D194" t="s">
        <v>140</v>
      </c>
      <c r="E194">
        <v>1</v>
      </c>
      <c r="F194">
        <v>0</v>
      </c>
      <c r="G194">
        <v>30</v>
      </c>
      <c r="H194">
        <v>6.0498509459749998</v>
      </c>
      <c r="I194">
        <v>0.45712971687316889</v>
      </c>
      <c r="J194">
        <v>5.9826351856596984</v>
      </c>
      <c r="K194">
        <v>0.40751338005065918</v>
      </c>
      <c r="L194">
        <v>6.1653275489807129</v>
      </c>
      <c r="M194">
        <v>0.58631563186645508</v>
      </c>
      <c r="N194">
        <v>-0.1454846262931824</v>
      </c>
      <c r="O194">
        <v>1.193068742752075</v>
      </c>
      <c r="P194">
        <v>6.0021662712097168</v>
      </c>
      <c r="Q194">
        <v>0.88388478755950928</v>
      </c>
      <c r="R194">
        <v>-1.6936216503381729E-2</v>
      </c>
      <c r="S194">
        <v>1.9991486072540281</v>
      </c>
      <c r="T194">
        <v>0</v>
      </c>
    </row>
    <row r="195" spans="1:20" x14ac:dyDescent="0.25">
      <c r="A195" s="56" t="s">
        <v>229</v>
      </c>
      <c r="B195" t="s">
        <v>27</v>
      </c>
      <c r="C195" t="s">
        <v>141</v>
      </c>
      <c r="D195" t="s">
        <v>140</v>
      </c>
      <c r="E195">
        <v>1</v>
      </c>
      <c r="F195">
        <v>0</v>
      </c>
      <c r="G195">
        <v>0</v>
      </c>
      <c r="H195">
        <v>6.0039106627771108</v>
      </c>
      <c r="I195">
        <v>0.45608329772949219</v>
      </c>
      <c r="J195">
        <v>5.9702155756935467</v>
      </c>
      <c r="K195">
        <v>0.40613341331481928</v>
      </c>
      <c r="L195">
        <v>6.0944366455078116</v>
      </c>
      <c r="M195">
        <v>0.5793910026550293</v>
      </c>
      <c r="N195">
        <v>-0.1156293749809265</v>
      </c>
      <c r="O195">
        <v>1.194197416305542</v>
      </c>
      <c r="P195">
        <v>5.9481391906738281</v>
      </c>
      <c r="Q195">
        <v>0.86127901077270508</v>
      </c>
      <c r="R195">
        <v>1.8869426101446152E-2</v>
      </c>
      <c r="S195">
        <v>1.9992154836654661</v>
      </c>
      <c r="T195">
        <v>0</v>
      </c>
    </row>
    <row r="196" spans="1:20" x14ac:dyDescent="0.25">
      <c r="A196" s="56" t="s">
        <v>230</v>
      </c>
      <c r="B196" t="s">
        <v>27</v>
      </c>
      <c r="C196" t="s">
        <v>141</v>
      </c>
      <c r="D196" t="s">
        <v>140</v>
      </c>
      <c r="E196">
        <v>1</v>
      </c>
      <c r="F196">
        <v>0</v>
      </c>
      <c r="G196">
        <v>10</v>
      </c>
      <c r="H196">
        <v>5.865850650721339</v>
      </c>
      <c r="I196">
        <v>0.37134242057800287</v>
      </c>
      <c r="J196">
        <v>5.8657749831200778</v>
      </c>
      <c r="K196">
        <v>0.32963037490844732</v>
      </c>
      <c r="L196">
        <v>5.8894214630126953</v>
      </c>
      <c r="M196">
        <v>0.46433943510055542</v>
      </c>
      <c r="N196">
        <v>-3.7764765322208398E-2</v>
      </c>
      <c r="O196">
        <v>1.296691417694092</v>
      </c>
      <c r="P196">
        <v>5.814608097076416</v>
      </c>
      <c r="Q196">
        <v>0.67971813678741455</v>
      </c>
      <c r="R196">
        <v>5.5974904447793961E-2</v>
      </c>
      <c r="S196">
        <v>1.9993300437927251</v>
      </c>
      <c r="T196">
        <v>0</v>
      </c>
    </row>
    <row r="197" spans="1:20" x14ac:dyDescent="0.25">
      <c r="A197" s="56" t="s">
        <v>231</v>
      </c>
      <c r="B197" t="s">
        <v>27</v>
      </c>
      <c r="C197" t="s">
        <v>141</v>
      </c>
      <c r="D197" t="s">
        <v>140</v>
      </c>
      <c r="E197">
        <v>1</v>
      </c>
      <c r="F197">
        <v>0</v>
      </c>
      <c r="G197">
        <v>0</v>
      </c>
      <c r="H197">
        <v>5.74335029866086</v>
      </c>
      <c r="I197">
        <v>0.51472210884094238</v>
      </c>
      <c r="J197">
        <v>5.6929661873976496</v>
      </c>
      <c r="K197">
        <v>0.47195053100585938</v>
      </c>
      <c r="L197">
        <v>5.8077454566955566</v>
      </c>
      <c r="M197">
        <v>0.63869142532348633</v>
      </c>
      <c r="N197">
        <v>-7.4663147330284119E-2</v>
      </c>
      <c r="O197">
        <v>1.145168662071228</v>
      </c>
      <c r="P197">
        <v>5.609255313873291</v>
      </c>
      <c r="Q197">
        <v>0.96721565723419189</v>
      </c>
      <c r="R197">
        <v>6.3942283391952515E-2</v>
      </c>
      <c r="S197">
        <v>1.9990019798278811</v>
      </c>
      <c r="T197">
        <v>0</v>
      </c>
    </row>
    <row r="198" spans="1:20" x14ac:dyDescent="0.25">
      <c r="A198" s="56" t="s">
        <v>232</v>
      </c>
      <c r="B198" t="s">
        <v>40</v>
      </c>
      <c r="C198" t="s">
        <v>141</v>
      </c>
      <c r="D198" t="s">
        <v>140</v>
      </c>
      <c r="E198">
        <v>1</v>
      </c>
      <c r="F198">
        <v>1</v>
      </c>
      <c r="G198">
        <v>90</v>
      </c>
      <c r="H198">
        <v>6.4868785446265118</v>
      </c>
      <c r="I198">
        <v>0.68796253204345703</v>
      </c>
      <c r="J198">
        <v>8.1908936448222267</v>
      </c>
      <c r="K198">
        <v>2.5510158538818359</v>
      </c>
      <c r="L198">
        <v>6.1743192672729492</v>
      </c>
      <c r="M198">
        <v>0.70376932621002197</v>
      </c>
      <c r="N198">
        <v>0.32230687141418463</v>
      </c>
      <c r="O198">
        <v>0.92719590663909912</v>
      </c>
      <c r="P198">
        <v>5.6016006469726563</v>
      </c>
      <c r="Q198">
        <v>1.468639492988586</v>
      </c>
      <c r="R198">
        <v>0.85648751258850098</v>
      </c>
      <c r="S198">
        <v>1.9998849630355831</v>
      </c>
      <c r="T198">
        <v>0</v>
      </c>
    </row>
    <row r="199" spans="1:20" x14ac:dyDescent="0.25">
      <c r="A199" s="56" t="s">
        <v>233</v>
      </c>
      <c r="B199" t="s">
        <v>40</v>
      </c>
      <c r="C199" t="s">
        <v>141</v>
      </c>
      <c r="D199" t="s">
        <v>140</v>
      </c>
      <c r="E199">
        <v>1</v>
      </c>
      <c r="F199">
        <v>1</v>
      </c>
      <c r="G199">
        <v>90</v>
      </c>
      <c r="H199">
        <v>6.3670313946301773</v>
      </c>
      <c r="I199">
        <v>0.64923214912414551</v>
      </c>
      <c r="J199">
        <v>7.6220760960804164</v>
      </c>
      <c r="K199">
        <v>1.950868606567383</v>
      </c>
      <c r="L199">
        <v>6.2741451263427734</v>
      </c>
      <c r="M199">
        <v>0.73942947387695313</v>
      </c>
      <c r="N199">
        <v>9.2528983950614929E-2</v>
      </c>
      <c r="O199">
        <v>0.97019970417022705</v>
      </c>
      <c r="P199">
        <v>5.6400785446166992</v>
      </c>
      <c r="Q199">
        <v>1.342866778373718</v>
      </c>
      <c r="R199">
        <v>0.76739829778671265</v>
      </c>
      <c r="S199">
        <v>1.9998631477355959</v>
      </c>
      <c r="T199">
        <v>0</v>
      </c>
    </row>
    <row r="200" spans="1:20" x14ac:dyDescent="0.25">
      <c r="A200" s="56" t="s">
        <v>234</v>
      </c>
      <c r="B200" t="s">
        <v>40</v>
      </c>
      <c r="C200" t="s">
        <v>141</v>
      </c>
      <c r="D200" t="s">
        <v>140</v>
      </c>
      <c r="E200">
        <v>1</v>
      </c>
      <c r="F200">
        <v>1</v>
      </c>
      <c r="G200">
        <v>90</v>
      </c>
      <c r="H200">
        <v>6.2925565291490866</v>
      </c>
      <c r="I200">
        <v>0.65175032615661621</v>
      </c>
      <c r="J200">
        <v>7.5164780170950793</v>
      </c>
      <c r="K200">
        <v>1.930311918258667</v>
      </c>
      <c r="L200">
        <v>6.0147609710693359</v>
      </c>
      <c r="M200">
        <v>0.67013496160507202</v>
      </c>
      <c r="N200">
        <v>0.30143535137176508</v>
      </c>
      <c r="O200">
        <v>0.96857446432113647</v>
      </c>
      <c r="P200">
        <v>5.5523848533630371</v>
      </c>
      <c r="Q200">
        <v>1.320822954177856</v>
      </c>
      <c r="R200">
        <v>0.77063137292861938</v>
      </c>
      <c r="S200">
        <v>1.999854564666748</v>
      </c>
      <c r="T200">
        <v>0</v>
      </c>
    </row>
    <row r="201" spans="1:20" x14ac:dyDescent="0.25">
      <c r="A201" s="56" t="s">
        <v>235</v>
      </c>
      <c r="B201" t="s">
        <v>40</v>
      </c>
      <c r="C201" t="s">
        <v>141</v>
      </c>
      <c r="D201" t="s">
        <v>140</v>
      </c>
      <c r="E201">
        <v>1</v>
      </c>
      <c r="F201">
        <v>1</v>
      </c>
      <c r="G201">
        <v>85</v>
      </c>
      <c r="H201">
        <v>6.3792218218906314</v>
      </c>
      <c r="I201">
        <v>0.57161307334899902</v>
      </c>
      <c r="J201">
        <v>7.2163087331551461</v>
      </c>
      <c r="K201">
        <v>1.454435348510742</v>
      </c>
      <c r="L201">
        <v>6.2099275588989258</v>
      </c>
      <c r="M201">
        <v>0.61771947145462036</v>
      </c>
      <c r="N201">
        <v>0.20108392834663391</v>
      </c>
      <c r="O201">
        <v>1.0319850444793699</v>
      </c>
      <c r="P201">
        <v>5.7850775718688956</v>
      </c>
      <c r="Q201">
        <v>1.2273669242858889</v>
      </c>
      <c r="R201">
        <v>0.66038846969604492</v>
      </c>
      <c r="S201">
        <v>1.999843955039978</v>
      </c>
      <c r="T201">
        <v>0</v>
      </c>
    </row>
    <row r="202" spans="1:20" x14ac:dyDescent="0.25">
      <c r="A202" s="56" t="s">
        <v>236</v>
      </c>
      <c r="B202" t="s">
        <v>40</v>
      </c>
      <c r="C202" t="s">
        <v>141</v>
      </c>
      <c r="D202" t="s">
        <v>140</v>
      </c>
      <c r="E202">
        <v>1</v>
      </c>
      <c r="F202">
        <v>0</v>
      </c>
      <c r="G202">
        <v>35</v>
      </c>
      <c r="H202">
        <v>6.2735453533978154</v>
      </c>
      <c r="I202">
        <v>0.49093151092529302</v>
      </c>
      <c r="J202">
        <v>6.8415969348998864</v>
      </c>
      <c r="K202">
        <v>1.0654218196868901</v>
      </c>
      <c r="L202">
        <v>6.1251773834228516</v>
      </c>
      <c r="M202">
        <v>0.52609258890151978</v>
      </c>
      <c r="N202">
        <v>0.2070935517549515</v>
      </c>
      <c r="O202">
        <v>1.1216645240783689</v>
      </c>
      <c r="P202">
        <v>5.8550877571105957</v>
      </c>
      <c r="Q202">
        <v>1.095231890678406</v>
      </c>
      <c r="R202">
        <v>0.55214929580688477</v>
      </c>
      <c r="S202">
        <v>1.999810934066772</v>
      </c>
      <c r="T202">
        <v>0</v>
      </c>
    </row>
    <row r="203" spans="1:20" x14ac:dyDescent="0.25">
      <c r="A203" s="56" t="s">
        <v>237</v>
      </c>
      <c r="B203" t="s">
        <v>40</v>
      </c>
      <c r="C203" t="s">
        <v>141</v>
      </c>
      <c r="D203" t="s">
        <v>140</v>
      </c>
      <c r="E203">
        <v>1</v>
      </c>
      <c r="F203">
        <v>0</v>
      </c>
      <c r="G203">
        <v>55</v>
      </c>
      <c r="H203">
        <v>6.0475562840329289</v>
      </c>
      <c r="I203">
        <v>0.45679831504821777</v>
      </c>
      <c r="J203">
        <v>6.24106122288104</v>
      </c>
      <c r="K203">
        <v>0.5769500732421875</v>
      </c>
      <c r="L203">
        <v>6.0105175971984863</v>
      </c>
      <c r="M203">
        <v>0.53736168146133423</v>
      </c>
      <c r="N203">
        <v>5.1117971539497382E-2</v>
      </c>
      <c r="O203">
        <v>1.1768336296081541</v>
      </c>
      <c r="P203">
        <v>5.848548412322998</v>
      </c>
      <c r="Q203">
        <v>0.8815683126449585</v>
      </c>
      <c r="R203">
        <v>0.31135773658752441</v>
      </c>
      <c r="S203">
        <v>1.9996540546417241</v>
      </c>
      <c r="T203">
        <v>0</v>
      </c>
    </row>
    <row r="204" spans="1:20" x14ac:dyDescent="0.25">
      <c r="A204" s="56" t="s">
        <v>238</v>
      </c>
      <c r="B204" t="s">
        <v>40</v>
      </c>
      <c r="C204" t="s">
        <v>141</v>
      </c>
      <c r="D204" t="s">
        <v>140</v>
      </c>
      <c r="E204">
        <v>1</v>
      </c>
      <c r="F204">
        <v>0</v>
      </c>
      <c r="G204">
        <v>0</v>
      </c>
      <c r="H204">
        <v>6.0653151470749771</v>
      </c>
      <c r="I204">
        <v>0.44163656234741211</v>
      </c>
      <c r="J204">
        <v>6.174090913646789</v>
      </c>
      <c r="K204">
        <v>0.48702692985534668</v>
      </c>
      <c r="L204">
        <v>6.0831360816955566</v>
      </c>
      <c r="M204">
        <v>0.54086297750473022</v>
      </c>
      <c r="N204">
        <v>-2.446040511131287E-2</v>
      </c>
      <c r="O204">
        <v>1.197472810745239</v>
      </c>
      <c r="P204">
        <v>5.9269886016845703</v>
      </c>
      <c r="Q204">
        <v>0.85595118999481201</v>
      </c>
      <c r="R204">
        <v>0.2090325802564621</v>
      </c>
      <c r="S204">
        <v>1.9995630979537959</v>
      </c>
      <c r="T204">
        <v>0</v>
      </c>
    </row>
    <row r="205" spans="1:20" x14ac:dyDescent="0.25">
      <c r="A205" s="56" t="s">
        <v>239</v>
      </c>
      <c r="B205" t="s">
        <v>40</v>
      </c>
      <c r="C205" t="s">
        <v>141</v>
      </c>
      <c r="D205" t="s">
        <v>140</v>
      </c>
      <c r="E205">
        <v>1</v>
      </c>
      <c r="F205">
        <v>0</v>
      </c>
      <c r="G205">
        <v>55</v>
      </c>
      <c r="H205">
        <v>5.9979998089830291</v>
      </c>
      <c r="I205">
        <v>0.33243107795715332</v>
      </c>
      <c r="J205">
        <v>6.025702436495223</v>
      </c>
      <c r="K205">
        <v>0.29269266128540039</v>
      </c>
      <c r="L205">
        <v>5.9478540420532227</v>
      </c>
      <c r="M205">
        <v>0.3839532732963562</v>
      </c>
      <c r="N205">
        <v>9.7024746239185333E-2</v>
      </c>
      <c r="O205">
        <v>1.344336271286011</v>
      </c>
      <c r="P205">
        <v>5.9588556289672852</v>
      </c>
      <c r="Q205">
        <v>0.58914411067962646</v>
      </c>
      <c r="R205">
        <v>8.4173053503036499E-2</v>
      </c>
      <c r="S205">
        <v>1.9994897842407231</v>
      </c>
      <c r="T205">
        <v>0</v>
      </c>
    </row>
    <row r="206" spans="1:20" x14ac:dyDescent="0.25">
      <c r="A206" s="56" t="s">
        <v>240</v>
      </c>
      <c r="B206" t="s">
        <v>40</v>
      </c>
      <c r="C206" t="s">
        <v>141</v>
      </c>
      <c r="D206" t="s">
        <v>140</v>
      </c>
      <c r="E206">
        <v>1</v>
      </c>
      <c r="F206">
        <v>0.65</v>
      </c>
      <c r="G206">
        <v>65</v>
      </c>
      <c r="H206">
        <v>5.9749937783326086</v>
      </c>
      <c r="I206">
        <v>0.33734416961669922</v>
      </c>
      <c r="J206">
        <v>5.9726834122356012</v>
      </c>
      <c r="K206">
        <v>0.26845645904541021</v>
      </c>
      <c r="L206">
        <v>6.0275607109069824</v>
      </c>
      <c r="M206">
        <v>0.43609157204627991</v>
      </c>
      <c r="N206">
        <v>-8.958464115858078E-2</v>
      </c>
      <c r="O206">
        <v>1.342951774597168</v>
      </c>
      <c r="P206">
        <v>5.9740638732910156</v>
      </c>
      <c r="Q206">
        <v>0.57681733369827271</v>
      </c>
      <c r="R206">
        <v>-1.792136579751968E-3</v>
      </c>
      <c r="S206">
        <v>1.9993520975112919</v>
      </c>
      <c r="T206">
        <v>0</v>
      </c>
    </row>
    <row r="207" spans="1:20" x14ac:dyDescent="0.25">
      <c r="A207" s="56" t="s">
        <v>241</v>
      </c>
      <c r="B207" t="s">
        <v>40</v>
      </c>
      <c r="C207" t="s">
        <v>141</v>
      </c>
      <c r="D207" t="s">
        <v>140</v>
      </c>
      <c r="E207">
        <v>1</v>
      </c>
      <c r="F207">
        <v>0.35</v>
      </c>
      <c r="G207">
        <v>50</v>
      </c>
      <c r="H207">
        <v>5.9044059552079151</v>
      </c>
      <c r="I207">
        <v>0.29451537132263178</v>
      </c>
      <c r="J207">
        <v>5.8806217543727364</v>
      </c>
      <c r="K207">
        <v>0.2077028751373291</v>
      </c>
      <c r="L207">
        <v>5.9324264526367188</v>
      </c>
      <c r="M207">
        <v>0.37847837805747991</v>
      </c>
      <c r="N207">
        <v>-5.5166348814964287E-2</v>
      </c>
      <c r="O207">
        <v>1.4091706275939939</v>
      </c>
      <c r="P207">
        <v>5.9409022331237793</v>
      </c>
      <c r="Q207">
        <v>0.46486306190490723</v>
      </c>
      <c r="R207">
        <v>-9.6070736646652222E-2</v>
      </c>
      <c r="S207">
        <v>1.9991950988769529</v>
      </c>
      <c r="T207">
        <v>0</v>
      </c>
    </row>
    <row r="208" spans="1:20" x14ac:dyDescent="0.25">
      <c r="A208" s="56" t="s">
        <v>242</v>
      </c>
      <c r="B208" t="s">
        <v>45</v>
      </c>
      <c r="C208" t="s">
        <v>141</v>
      </c>
      <c r="D208" t="s">
        <v>140</v>
      </c>
      <c r="E208">
        <v>1</v>
      </c>
      <c r="F208">
        <v>0</v>
      </c>
      <c r="G208">
        <v>0</v>
      </c>
      <c r="H208">
        <v>6.4529072811880859</v>
      </c>
      <c r="I208">
        <v>0.76524162292480469</v>
      </c>
      <c r="J208">
        <v>8.331927979030171</v>
      </c>
      <c r="K208">
        <v>2.800074577331543</v>
      </c>
      <c r="L208">
        <v>6.1878752708435059</v>
      </c>
      <c r="M208">
        <v>0.82094520330429077</v>
      </c>
      <c r="N208">
        <v>0.23573024570941931</v>
      </c>
      <c r="O208">
        <v>0.87834584712982178</v>
      </c>
      <c r="P208">
        <v>5.508364200592041</v>
      </c>
      <c r="Q208">
        <v>1.4960314035415649</v>
      </c>
      <c r="R208">
        <v>0.89269787073135376</v>
      </c>
      <c r="S208">
        <v>1.999886035919189</v>
      </c>
      <c r="T208">
        <v>0</v>
      </c>
    </row>
    <row r="209" spans="1:20" x14ac:dyDescent="0.25">
      <c r="A209" s="56" t="s">
        <v>243</v>
      </c>
      <c r="B209" t="s">
        <v>45</v>
      </c>
      <c r="C209" t="s">
        <v>141</v>
      </c>
      <c r="D209" t="s">
        <v>140</v>
      </c>
      <c r="E209">
        <v>1</v>
      </c>
      <c r="F209">
        <v>1</v>
      </c>
      <c r="G209">
        <v>85</v>
      </c>
      <c r="H209">
        <v>6.2206067150823339</v>
      </c>
      <c r="I209">
        <v>0.5453798770904541</v>
      </c>
      <c r="J209">
        <v>6.8261080538342913</v>
      </c>
      <c r="K209">
        <v>1.142112731933594</v>
      </c>
      <c r="L209">
        <v>6.0851526260375977</v>
      </c>
      <c r="M209">
        <v>0.60014337301254272</v>
      </c>
      <c r="N209">
        <v>0.16610309481620791</v>
      </c>
      <c r="O209">
        <v>1.068719744682312</v>
      </c>
      <c r="P209">
        <v>5.747067928314209</v>
      </c>
      <c r="Q209">
        <v>1.112205862998962</v>
      </c>
      <c r="R209">
        <v>0.58233934640884399</v>
      </c>
      <c r="S209">
        <v>1.999807715415955</v>
      </c>
      <c r="T209">
        <v>0</v>
      </c>
    </row>
    <row r="210" spans="1:20" x14ac:dyDescent="0.25">
      <c r="A210" s="56" t="s">
        <v>244</v>
      </c>
      <c r="B210" t="s">
        <v>45</v>
      </c>
      <c r="C210" t="s">
        <v>141</v>
      </c>
      <c r="D210" t="s">
        <v>140</v>
      </c>
      <c r="E210">
        <v>1</v>
      </c>
      <c r="F210">
        <v>0</v>
      </c>
      <c r="G210">
        <v>50</v>
      </c>
      <c r="H210">
        <v>5.8685155001041913</v>
      </c>
      <c r="I210">
        <v>0.30179429054260248</v>
      </c>
      <c r="J210">
        <v>5.8368374303164314</v>
      </c>
      <c r="K210">
        <v>0.22488665580749509</v>
      </c>
      <c r="L210">
        <v>5.8709630966186523</v>
      </c>
      <c r="M210">
        <v>0.37568899989128107</v>
      </c>
      <c r="N210">
        <v>-4.8585161566734314E-3</v>
      </c>
      <c r="O210">
        <v>1.3980976343154909</v>
      </c>
      <c r="P210">
        <v>5.8559093475341797</v>
      </c>
      <c r="Q210">
        <v>0.49059495329856873</v>
      </c>
      <c r="R210">
        <v>-2.896325662732124E-2</v>
      </c>
      <c r="S210">
        <v>1.9992741346359251</v>
      </c>
      <c r="T210">
        <v>0</v>
      </c>
    </row>
    <row r="211" spans="1:20" x14ac:dyDescent="0.25">
      <c r="A211" s="56" t="s">
        <v>245</v>
      </c>
      <c r="B211" t="s">
        <v>21</v>
      </c>
      <c r="C211" t="s">
        <v>246</v>
      </c>
      <c r="D211" t="s">
        <v>247</v>
      </c>
      <c r="E211">
        <v>1</v>
      </c>
      <c r="F211">
        <v>1</v>
      </c>
      <c r="G211">
        <v>90</v>
      </c>
      <c r="H211">
        <v>6.3053244794179388</v>
      </c>
      <c r="I211">
        <v>0.37349796295166021</v>
      </c>
      <c r="J211">
        <v>5.4619087061203837</v>
      </c>
      <c r="K211">
        <v>0.58030200004577637</v>
      </c>
      <c r="L211">
        <v>6.1761417388916016</v>
      </c>
      <c r="M211">
        <v>0.38862535357475281</v>
      </c>
      <c r="N211">
        <v>0.24333755671978</v>
      </c>
      <c r="O211">
        <v>1.182554364204407</v>
      </c>
      <c r="P211">
        <v>5.7825474739074707</v>
      </c>
      <c r="Q211">
        <v>0.82451397180557251</v>
      </c>
      <c r="R211">
        <v>-0.28332370519638062</v>
      </c>
      <c r="S211">
        <v>1.0284595489501951</v>
      </c>
      <c r="T211">
        <v>25.380229949951168</v>
      </c>
    </row>
    <row r="212" spans="1:20" x14ac:dyDescent="0.25">
      <c r="A212" s="56" t="s">
        <v>248</v>
      </c>
      <c r="B212" t="s">
        <v>21</v>
      </c>
      <c r="C212" t="s">
        <v>246</v>
      </c>
      <c r="D212" t="s">
        <v>247</v>
      </c>
      <c r="E212">
        <v>1</v>
      </c>
      <c r="F212">
        <v>0</v>
      </c>
      <c r="G212">
        <v>1</v>
      </c>
      <c r="H212">
        <v>6.3053244794179388</v>
      </c>
      <c r="I212">
        <v>0.37349796295166021</v>
      </c>
      <c r="J212">
        <v>5.4619087061203837</v>
      </c>
      <c r="K212">
        <v>0.58030200004577637</v>
      </c>
      <c r="L212">
        <v>6.1761417388916016</v>
      </c>
      <c r="M212">
        <v>0.38862535357475281</v>
      </c>
      <c r="N212">
        <v>0.24333755671978</v>
      </c>
      <c r="O212">
        <v>1.182554364204407</v>
      </c>
      <c r="P212">
        <v>5.7825474739074707</v>
      </c>
      <c r="Q212">
        <v>0.82451397180557251</v>
      </c>
      <c r="R212">
        <v>-0.28332370519638062</v>
      </c>
      <c r="S212">
        <v>1.0284595489501951</v>
      </c>
      <c r="T212">
        <v>25.380229949951168</v>
      </c>
    </row>
    <row r="213" spans="1:20" x14ac:dyDescent="0.25">
      <c r="A213" s="56" t="s">
        <v>249</v>
      </c>
      <c r="B213" t="s">
        <v>21</v>
      </c>
      <c r="C213" t="s">
        <v>246</v>
      </c>
      <c r="D213" t="s">
        <v>247</v>
      </c>
      <c r="E213">
        <v>1</v>
      </c>
      <c r="F213">
        <v>0</v>
      </c>
      <c r="G213">
        <v>5</v>
      </c>
      <c r="H213">
        <v>6.3053244794179388</v>
      </c>
      <c r="I213">
        <v>0.37349796295166021</v>
      </c>
      <c r="J213">
        <v>5.4619087061203837</v>
      </c>
      <c r="K213">
        <v>0.58030200004577637</v>
      </c>
      <c r="L213">
        <v>6.1761417388916016</v>
      </c>
      <c r="M213">
        <v>0.38862535357475281</v>
      </c>
      <c r="N213">
        <v>0.24333755671978</v>
      </c>
      <c r="O213">
        <v>1.182554364204407</v>
      </c>
      <c r="P213">
        <v>5.7825474739074707</v>
      </c>
      <c r="Q213">
        <v>0.82451397180557251</v>
      </c>
      <c r="R213">
        <v>-0.28332370519638062</v>
      </c>
      <c r="S213">
        <v>1.0284595489501951</v>
      </c>
      <c r="T213">
        <v>25.380229949951168</v>
      </c>
    </row>
    <row r="214" spans="1:20" x14ac:dyDescent="0.25">
      <c r="A214" s="56" t="s">
        <v>250</v>
      </c>
      <c r="B214" t="s">
        <v>27</v>
      </c>
      <c r="C214" t="s">
        <v>246</v>
      </c>
      <c r="D214" t="s">
        <v>247</v>
      </c>
      <c r="E214">
        <v>1</v>
      </c>
      <c r="F214">
        <v>1</v>
      </c>
      <c r="G214">
        <v>90</v>
      </c>
      <c r="H214">
        <v>6.3007777235813256</v>
      </c>
      <c r="I214">
        <v>0.50319457054138184</v>
      </c>
      <c r="J214">
        <v>6.8899272495875801</v>
      </c>
      <c r="K214">
        <v>1.083678007125854</v>
      </c>
      <c r="L214">
        <v>6.2620658874511719</v>
      </c>
      <c r="M214">
        <v>0.58947229385375977</v>
      </c>
      <c r="N214">
        <v>4.8618331551551819E-2</v>
      </c>
      <c r="O214">
        <v>1.108966708183289</v>
      </c>
      <c r="P214">
        <v>5.8851509094238281</v>
      </c>
      <c r="Q214">
        <v>1.110175251960754</v>
      </c>
      <c r="R214">
        <v>0.55407708883285522</v>
      </c>
      <c r="S214">
        <v>1.999815821647644</v>
      </c>
      <c r="T214">
        <v>0</v>
      </c>
    </row>
    <row r="215" spans="1:20" x14ac:dyDescent="0.25">
      <c r="A215" s="56" t="s">
        <v>251</v>
      </c>
      <c r="B215" t="s">
        <v>27</v>
      </c>
      <c r="C215" t="s">
        <v>246</v>
      </c>
      <c r="D215" t="s">
        <v>247</v>
      </c>
      <c r="E215">
        <v>1</v>
      </c>
      <c r="F215">
        <v>1</v>
      </c>
      <c r="G215">
        <v>80</v>
      </c>
      <c r="H215">
        <v>6.1869122268352568</v>
      </c>
      <c r="I215">
        <v>0.47420310974121088</v>
      </c>
      <c r="J215">
        <v>6.3042073623682873</v>
      </c>
      <c r="K215">
        <v>0.56029105186462402</v>
      </c>
      <c r="L215">
        <v>6.2687735557556152</v>
      </c>
      <c r="M215">
        <v>0.59565228223800659</v>
      </c>
      <c r="N215">
        <v>-0.1017007082700729</v>
      </c>
      <c r="O215">
        <v>1.159479141235352</v>
      </c>
      <c r="P215">
        <v>5.9805083274841309</v>
      </c>
      <c r="Q215">
        <v>0.93697476387023926</v>
      </c>
      <c r="R215">
        <v>0.24729533493518829</v>
      </c>
      <c r="S215">
        <v>1.9996076822280879</v>
      </c>
      <c r="T215">
        <v>0</v>
      </c>
    </row>
    <row r="216" spans="1:20" x14ac:dyDescent="0.25">
      <c r="A216" s="56" t="s">
        <v>252</v>
      </c>
      <c r="B216" t="s">
        <v>27</v>
      </c>
      <c r="C216" t="s">
        <v>246</v>
      </c>
      <c r="D216" t="s">
        <v>247</v>
      </c>
      <c r="E216">
        <v>1</v>
      </c>
      <c r="F216">
        <v>0</v>
      </c>
      <c r="G216">
        <v>15</v>
      </c>
      <c r="H216">
        <v>6.0663001818819806</v>
      </c>
      <c r="I216">
        <v>0.42895674705505371</v>
      </c>
      <c r="J216">
        <v>6.1573831946709801</v>
      </c>
      <c r="K216">
        <v>0.48035717010498052</v>
      </c>
      <c r="L216">
        <v>6.13580322265625</v>
      </c>
      <c r="M216">
        <v>0.54313969612121582</v>
      </c>
      <c r="N216">
        <v>-9.4849511981010437E-2</v>
      </c>
      <c r="O216">
        <v>1.2176976203918459</v>
      </c>
      <c r="P216">
        <v>5.9305353164672852</v>
      </c>
      <c r="Q216">
        <v>0.86294269561767578</v>
      </c>
      <c r="R216">
        <v>0.19123668968677521</v>
      </c>
      <c r="S216">
        <v>1.999541163444519</v>
      </c>
      <c r="T216">
        <v>0</v>
      </c>
    </row>
    <row r="217" spans="1:20" x14ac:dyDescent="0.25">
      <c r="A217" s="56" t="s">
        <v>253</v>
      </c>
      <c r="B217" t="s">
        <v>27</v>
      </c>
      <c r="C217" t="s">
        <v>246</v>
      </c>
      <c r="D217" t="s">
        <v>247</v>
      </c>
      <c r="E217">
        <v>1</v>
      </c>
      <c r="F217">
        <v>0</v>
      </c>
      <c r="G217">
        <v>0</v>
      </c>
      <c r="H217">
        <v>6.0587131320393706</v>
      </c>
      <c r="I217">
        <v>0.42439794540405268</v>
      </c>
      <c r="J217">
        <v>6.124772655863608</v>
      </c>
      <c r="K217">
        <v>0.45843338966369629</v>
      </c>
      <c r="L217">
        <v>6.1379718780517578</v>
      </c>
      <c r="M217">
        <v>0.54092365503311157</v>
      </c>
      <c r="N217">
        <v>-0.1085478514432907</v>
      </c>
      <c r="O217">
        <v>1.2251648902893071</v>
      </c>
      <c r="P217">
        <v>5.9366440773010254</v>
      </c>
      <c r="Q217">
        <v>0.85262936353683472</v>
      </c>
      <c r="R217">
        <v>0.1616200655698776</v>
      </c>
      <c r="S217">
        <v>1.9995031356811519</v>
      </c>
      <c r="T217">
        <v>0</v>
      </c>
    </row>
    <row r="218" spans="1:20" x14ac:dyDescent="0.25">
      <c r="A218" s="56" t="s">
        <v>254</v>
      </c>
      <c r="B218" t="s">
        <v>27</v>
      </c>
      <c r="C218" t="s">
        <v>246</v>
      </c>
      <c r="D218" t="s">
        <v>247</v>
      </c>
      <c r="E218">
        <v>1</v>
      </c>
      <c r="F218">
        <v>0</v>
      </c>
      <c r="G218">
        <v>25</v>
      </c>
      <c r="H218">
        <v>5.8992474209388703</v>
      </c>
      <c r="I218">
        <v>0.44373416900634771</v>
      </c>
      <c r="J218">
        <v>6.0122280400659411</v>
      </c>
      <c r="K218">
        <v>0.53644037246704102</v>
      </c>
      <c r="L218">
        <v>5.9257898330688477</v>
      </c>
      <c r="M218">
        <v>0.54667198657989502</v>
      </c>
      <c r="N218">
        <v>-3.6042109131813049E-2</v>
      </c>
      <c r="O218">
        <v>1.201863765716553</v>
      </c>
      <c r="P218">
        <v>5.7383642196655273</v>
      </c>
      <c r="Q218">
        <v>0.94088137149810791</v>
      </c>
      <c r="R218">
        <v>0.2106529027223587</v>
      </c>
      <c r="S218">
        <v>1.999508142471313</v>
      </c>
      <c r="T218">
        <v>0</v>
      </c>
    </row>
    <row r="219" spans="1:20" x14ac:dyDescent="0.25">
      <c r="A219" s="56" t="s">
        <v>255</v>
      </c>
      <c r="B219" t="s">
        <v>27</v>
      </c>
      <c r="C219" t="s">
        <v>246</v>
      </c>
      <c r="D219" t="s">
        <v>247</v>
      </c>
      <c r="E219">
        <v>1</v>
      </c>
      <c r="F219">
        <v>0.65</v>
      </c>
      <c r="G219">
        <v>65</v>
      </c>
      <c r="H219">
        <v>5.9522070296967966</v>
      </c>
      <c r="I219">
        <v>0.32396101951599121</v>
      </c>
      <c r="J219">
        <v>5.9846291884727956</v>
      </c>
      <c r="K219">
        <v>0.2708890438079834</v>
      </c>
      <c r="L219">
        <v>6.0205788612365723</v>
      </c>
      <c r="M219">
        <v>0.42630326747894293</v>
      </c>
      <c r="N219">
        <v>-0.1190121620893478</v>
      </c>
      <c r="O219">
        <v>1.366569995880127</v>
      </c>
      <c r="P219">
        <v>5.9722661972045898</v>
      </c>
      <c r="Q219">
        <v>0.57543551921844482</v>
      </c>
      <c r="R219">
        <v>1.600584015250206E-2</v>
      </c>
      <c r="S219">
        <v>1.9993869066238401</v>
      </c>
      <c r="T219">
        <v>0</v>
      </c>
    </row>
    <row r="220" spans="1:20" x14ac:dyDescent="0.25">
      <c r="A220" s="56" t="s">
        <v>256</v>
      </c>
      <c r="B220" t="s">
        <v>27</v>
      </c>
      <c r="C220" t="s">
        <v>246</v>
      </c>
      <c r="D220" t="s">
        <v>247</v>
      </c>
      <c r="E220">
        <v>1</v>
      </c>
      <c r="F220">
        <v>0</v>
      </c>
      <c r="G220">
        <v>0</v>
      </c>
      <c r="H220">
        <v>6.0313445536092223</v>
      </c>
      <c r="I220">
        <v>0.40139675140380859</v>
      </c>
      <c r="J220">
        <v>5.9709035035791702</v>
      </c>
      <c r="K220">
        <v>0.37281966209411621</v>
      </c>
      <c r="L220">
        <v>6.1691803932189941</v>
      </c>
      <c r="M220">
        <v>0.53014492988586426</v>
      </c>
      <c r="N220">
        <v>-0.19148857891559601</v>
      </c>
      <c r="O220">
        <v>1.266786575317383</v>
      </c>
      <c r="P220">
        <v>5.9670906066894531</v>
      </c>
      <c r="Q220">
        <v>0.79863065481185913</v>
      </c>
      <c r="R220">
        <v>3.3943317830562592E-3</v>
      </c>
      <c r="S220">
        <v>1.9992271661758421</v>
      </c>
      <c r="T220">
        <v>0</v>
      </c>
    </row>
    <row r="221" spans="1:20" x14ac:dyDescent="0.25">
      <c r="A221" s="56" t="s">
        <v>257</v>
      </c>
      <c r="B221" t="s">
        <v>27</v>
      </c>
      <c r="C221" t="s">
        <v>246</v>
      </c>
      <c r="D221" t="s">
        <v>247</v>
      </c>
      <c r="E221">
        <v>1</v>
      </c>
      <c r="F221">
        <v>0.35</v>
      </c>
      <c r="G221">
        <v>50</v>
      </c>
      <c r="H221">
        <v>5.9662565959172804</v>
      </c>
      <c r="I221">
        <v>0.34655165672302252</v>
      </c>
      <c r="J221">
        <v>5.9531547805588616</v>
      </c>
      <c r="K221">
        <v>0.29339456558227539</v>
      </c>
      <c r="L221">
        <v>6.0776147842407227</v>
      </c>
      <c r="M221">
        <v>0.46350285410881042</v>
      </c>
      <c r="N221">
        <v>-0.1773018091917038</v>
      </c>
      <c r="O221">
        <v>1.3406248092651369</v>
      </c>
      <c r="P221">
        <v>5.9759583473205566</v>
      </c>
      <c r="Q221">
        <v>0.63930797576904297</v>
      </c>
      <c r="R221">
        <v>-2.6615772396326069E-2</v>
      </c>
      <c r="S221">
        <v>1.999265313148499</v>
      </c>
      <c r="T221">
        <v>0</v>
      </c>
    </row>
    <row r="222" spans="1:20" x14ac:dyDescent="0.25">
      <c r="A222" s="56" t="s">
        <v>258</v>
      </c>
      <c r="B222" t="s">
        <v>27</v>
      </c>
      <c r="C222" t="s">
        <v>246</v>
      </c>
      <c r="D222" t="s">
        <v>247</v>
      </c>
      <c r="E222">
        <v>1</v>
      </c>
      <c r="F222">
        <v>1</v>
      </c>
      <c r="G222">
        <v>85</v>
      </c>
      <c r="H222">
        <v>5.9206477382480696</v>
      </c>
      <c r="I222">
        <v>0.34053540229797358</v>
      </c>
      <c r="J222">
        <v>5.9158298685823043</v>
      </c>
      <c r="K222">
        <v>0.28873872756958008</v>
      </c>
      <c r="L222">
        <v>6.019190788269043</v>
      </c>
      <c r="M222">
        <v>0.45373538136482239</v>
      </c>
      <c r="N222">
        <v>-0.16055737435817721</v>
      </c>
      <c r="O222">
        <v>1.348832368850708</v>
      </c>
      <c r="P222">
        <v>5.933351993560791</v>
      </c>
      <c r="Q222">
        <v>0.62723559141159058</v>
      </c>
      <c r="R222">
        <v>-2.0849097520112991E-2</v>
      </c>
      <c r="S222">
        <v>1.9992579221725459</v>
      </c>
      <c r="T222">
        <v>0</v>
      </c>
    </row>
    <row r="223" spans="1:20" x14ac:dyDescent="0.25">
      <c r="A223" s="56" t="s">
        <v>259</v>
      </c>
      <c r="B223" t="s">
        <v>40</v>
      </c>
      <c r="C223" t="s">
        <v>246</v>
      </c>
      <c r="D223" t="s">
        <v>247</v>
      </c>
      <c r="E223">
        <v>1</v>
      </c>
      <c r="F223">
        <v>1</v>
      </c>
      <c r="G223">
        <v>90</v>
      </c>
      <c r="H223">
        <v>6.4082798904211202</v>
      </c>
      <c r="I223">
        <v>0.5838932991027832</v>
      </c>
      <c r="J223">
        <v>7.503234290869444</v>
      </c>
      <c r="K223">
        <v>1.738656759262085</v>
      </c>
      <c r="L223">
        <v>6.1190938949584961</v>
      </c>
      <c r="M223">
        <v>0.57256239652633667</v>
      </c>
      <c r="N223">
        <v>0.36464083194732672</v>
      </c>
      <c r="O223">
        <v>1.0202311277389531</v>
      </c>
      <c r="P223">
        <v>5.7555360794067383</v>
      </c>
      <c r="Q223">
        <v>1.308204174041748</v>
      </c>
      <c r="R223">
        <v>0.72117006778717041</v>
      </c>
      <c r="S223">
        <v>1.999861001968384</v>
      </c>
      <c r="T223">
        <v>0</v>
      </c>
    </row>
    <row r="224" spans="1:20" x14ac:dyDescent="0.25">
      <c r="A224" s="56" t="s">
        <v>260</v>
      </c>
      <c r="B224" t="s">
        <v>40</v>
      </c>
      <c r="C224" t="s">
        <v>246</v>
      </c>
      <c r="D224" t="s">
        <v>247</v>
      </c>
      <c r="E224">
        <v>1</v>
      </c>
      <c r="F224">
        <v>1</v>
      </c>
      <c r="G224">
        <v>85</v>
      </c>
      <c r="H224">
        <v>6.1137376079385364</v>
      </c>
      <c r="I224">
        <v>0.51606631278991699</v>
      </c>
      <c r="J224">
        <v>6.6158440029383421</v>
      </c>
      <c r="K224">
        <v>0.98892641067504883</v>
      </c>
      <c r="L224">
        <v>5.9443974494934082</v>
      </c>
      <c r="M224">
        <v>0.54652363061904907</v>
      </c>
      <c r="N224">
        <v>0.22708642482757571</v>
      </c>
      <c r="O224">
        <v>1.106836795806885</v>
      </c>
      <c r="P224">
        <v>5.7102818489074707</v>
      </c>
      <c r="Q224">
        <v>1.044244050979614</v>
      </c>
      <c r="R224">
        <v>0.53703027963638306</v>
      </c>
      <c r="S224">
        <v>1.999781131744385</v>
      </c>
      <c r="T224">
        <v>0</v>
      </c>
    </row>
    <row r="225" spans="1:20" x14ac:dyDescent="0.25">
      <c r="A225" s="56" t="s">
        <v>261</v>
      </c>
      <c r="B225" t="s">
        <v>40</v>
      </c>
      <c r="C225" t="s">
        <v>246</v>
      </c>
      <c r="D225" t="s">
        <v>247</v>
      </c>
      <c r="E225">
        <v>1</v>
      </c>
      <c r="F225">
        <v>0</v>
      </c>
      <c r="G225">
        <v>60</v>
      </c>
      <c r="H225">
        <v>6.1022187148597196</v>
      </c>
      <c r="I225">
        <v>0.44580173492431641</v>
      </c>
      <c r="J225">
        <v>6.458082555150737</v>
      </c>
      <c r="K225">
        <v>0.8368980884552002</v>
      </c>
      <c r="L225">
        <v>5.9810657501220703</v>
      </c>
      <c r="M225">
        <v>0.48343577980995178</v>
      </c>
      <c r="N225">
        <v>0.18453921377658841</v>
      </c>
      <c r="O225">
        <v>1.186457753181458</v>
      </c>
      <c r="P225">
        <v>5.7271933555603027</v>
      </c>
      <c r="Q225">
        <v>0.97279083728790283</v>
      </c>
      <c r="R225">
        <v>0.48188936710357672</v>
      </c>
      <c r="S225">
        <v>1.9997541904449461</v>
      </c>
      <c r="T225">
        <v>0</v>
      </c>
    </row>
    <row r="226" spans="1:20" x14ac:dyDescent="0.25">
      <c r="A226" s="56" t="s">
        <v>262</v>
      </c>
      <c r="B226" t="s">
        <v>40</v>
      </c>
      <c r="C226" t="s">
        <v>246</v>
      </c>
      <c r="D226" t="s">
        <v>247</v>
      </c>
      <c r="E226">
        <v>1</v>
      </c>
      <c r="F226">
        <v>1</v>
      </c>
      <c r="G226">
        <v>90</v>
      </c>
      <c r="H226">
        <v>6.1473128297974053</v>
      </c>
      <c r="I226">
        <v>0.49828219413757319</v>
      </c>
      <c r="J226">
        <v>6.2969478764765512</v>
      </c>
      <c r="K226">
        <v>0.68310689926147461</v>
      </c>
      <c r="L226">
        <v>6.2177305221557617</v>
      </c>
      <c r="M226">
        <v>0.61933356523513794</v>
      </c>
      <c r="N226">
        <v>-8.4147706627845764E-2</v>
      </c>
      <c r="O226">
        <v>1.134518146514893</v>
      </c>
      <c r="P226">
        <v>5.8740944862365723</v>
      </c>
      <c r="Q226">
        <v>1.1048624515533449</v>
      </c>
      <c r="R226">
        <v>0.27168571949005133</v>
      </c>
      <c r="S226">
        <v>1.999555230140686</v>
      </c>
      <c r="T226">
        <v>0</v>
      </c>
    </row>
    <row r="227" spans="1:20" x14ac:dyDescent="0.25">
      <c r="A227" s="56" t="s">
        <v>263</v>
      </c>
      <c r="B227" t="s">
        <v>40</v>
      </c>
      <c r="C227" t="s">
        <v>246</v>
      </c>
      <c r="D227" t="s">
        <v>247</v>
      </c>
      <c r="E227">
        <v>1</v>
      </c>
      <c r="F227">
        <v>0</v>
      </c>
      <c r="G227">
        <v>0</v>
      </c>
      <c r="H227">
        <v>6.0838637665367168</v>
      </c>
      <c r="I227">
        <v>0.43925094604492188</v>
      </c>
      <c r="J227">
        <v>6.1968198429351684</v>
      </c>
      <c r="K227">
        <v>0.52094459533691406</v>
      </c>
      <c r="L227">
        <v>6.1510319709777832</v>
      </c>
      <c r="M227">
        <v>0.55374753475189209</v>
      </c>
      <c r="N227">
        <v>-8.9900091290473938E-2</v>
      </c>
      <c r="O227">
        <v>1.2039892673492429</v>
      </c>
      <c r="P227">
        <v>5.9202728271484384</v>
      </c>
      <c r="Q227">
        <v>0.90132331848144531</v>
      </c>
      <c r="R227">
        <v>0.22138677537441251</v>
      </c>
      <c r="S227">
        <v>1.9995648860931401</v>
      </c>
      <c r="T227">
        <v>0</v>
      </c>
    </row>
    <row r="228" spans="1:20" x14ac:dyDescent="0.25">
      <c r="A228" s="56" t="s">
        <v>264</v>
      </c>
      <c r="B228" t="s">
        <v>40</v>
      </c>
      <c r="C228" t="s">
        <v>246</v>
      </c>
      <c r="D228" t="s">
        <v>247</v>
      </c>
      <c r="E228">
        <v>1</v>
      </c>
      <c r="F228">
        <v>0</v>
      </c>
      <c r="G228">
        <v>40</v>
      </c>
      <c r="H228">
        <v>6.0251734868157847</v>
      </c>
      <c r="I228">
        <v>0.31277036666870123</v>
      </c>
      <c r="J228">
        <v>6.0720116662724672</v>
      </c>
      <c r="K228">
        <v>0.28711819648742681</v>
      </c>
      <c r="L228">
        <v>6.0369710922241211</v>
      </c>
      <c r="M228">
        <v>0.39215937256813049</v>
      </c>
      <c r="N228">
        <v>-2.2421043366193771E-2</v>
      </c>
      <c r="O228">
        <v>1.3722901344299321</v>
      </c>
      <c r="P228">
        <v>6.017275333404541</v>
      </c>
      <c r="Q228">
        <v>0.58545398712158203</v>
      </c>
      <c r="R228">
        <v>6.9461941719055176E-2</v>
      </c>
      <c r="S228">
        <v>1.999496221542358</v>
      </c>
      <c r="T228">
        <v>0</v>
      </c>
    </row>
    <row r="229" spans="1:20" x14ac:dyDescent="0.25">
      <c r="A229" s="56" t="s">
        <v>265</v>
      </c>
      <c r="B229" t="s">
        <v>40</v>
      </c>
      <c r="C229" t="s">
        <v>246</v>
      </c>
      <c r="D229" t="s">
        <v>247</v>
      </c>
      <c r="E229">
        <v>1</v>
      </c>
      <c r="F229">
        <v>1</v>
      </c>
      <c r="G229">
        <v>85</v>
      </c>
      <c r="H229">
        <v>6.0344289783150087</v>
      </c>
      <c r="I229">
        <v>0.29782223701477051</v>
      </c>
      <c r="J229">
        <v>6.0325568728254666</v>
      </c>
      <c r="K229">
        <v>0.24673271179199219</v>
      </c>
      <c r="L229">
        <v>6.057380199432373</v>
      </c>
      <c r="M229">
        <v>0.37969046831130981</v>
      </c>
      <c r="N229">
        <v>-4.5046940445899963E-2</v>
      </c>
      <c r="O229">
        <v>1.395535469055176</v>
      </c>
      <c r="P229">
        <v>6.0302205085754386</v>
      </c>
      <c r="Q229">
        <v>0.52848267555236816</v>
      </c>
      <c r="R229">
        <v>3.2927505671978001E-3</v>
      </c>
      <c r="S229">
        <v>1.999420166015625</v>
      </c>
      <c r="T229">
        <v>0</v>
      </c>
    </row>
    <row r="230" spans="1:20" x14ac:dyDescent="0.25">
      <c r="A230" s="56" t="s">
        <v>266</v>
      </c>
      <c r="B230" t="s">
        <v>40</v>
      </c>
      <c r="C230" t="s">
        <v>246</v>
      </c>
      <c r="D230" t="s">
        <v>247</v>
      </c>
      <c r="E230">
        <v>1</v>
      </c>
      <c r="F230">
        <v>0</v>
      </c>
      <c r="G230">
        <v>20</v>
      </c>
      <c r="H230">
        <v>5.8369894455089124</v>
      </c>
      <c r="I230">
        <v>0.3214411735534668</v>
      </c>
      <c r="J230">
        <v>5.8781438624117728</v>
      </c>
      <c r="K230">
        <v>0.25082182884216309</v>
      </c>
      <c r="L230">
        <v>5.8662142753601074</v>
      </c>
      <c r="M230">
        <v>0.41005155444145203</v>
      </c>
      <c r="N230">
        <v>-5.3078554570674903E-2</v>
      </c>
      <c r="O230">
        <v>1.3718945980072019</v>
      </c>
      <c r="P230">
        <v>5.8981795310974121</v>
      </c>
      <c r="Q230">
        <v>0.54671400785446167</v>
      </c>
      <c r="R230">
        <v>-2.7312096208333969E-2</v>
      </c>
      <c r="S230">
        <v>1.9992679357528691</v>
      </c>
      <c r="T230">
        <v>0</v>
      </c>
    </row>
    <row r="231" spans="1:20" x14ac:dyDescent="0.25">
      <c r="A231" s="56" t="s">
        <v>267</v>
      </c>
      <c r="B231" t="s">
        <v>40</v>
      </c>
      <c r="C231" t="s">
        <v>246</v>
      </c>
      <c r="D231" t="s">
        <v>247</v>
      </c>
      <c r="E231">
        <v>1</v>
      </c>
      <c r="F231">
        <v>0</v>
      </c>
      <c r="G231">
        <v>55</v>
      </c>
      <c r="H231">
        <v>5.7119408490936339</v>
      </c>
      <c r="I231">
        <v>0.30831766128540039</v>
      </c>
      <c r="J231">
        <v>5.7486922657493036</v>
      </c>
      <c r="K231">
        <v>0.26220107078552252</v>
      </c>
      <c r="L231">
        <v>5.7230443954467773</v>
      </c>
      <c r="M231">
        <v>0.38779184222221369</v>
      </c>
      <c r="N231">
        <v>-2.1349959075450901E-2</v>
      </c>
      <c r="O231">
        <v>1.39850378036499</v>
      </c>
      <c r="P231">
        <v>5.720456600189209</v>
      </c>
      <c r="Q231">
        <v>0.54815620183944702</v>
      </c>
      <c r="R231">
        <v>3.8353670388460159E-2</v>
      </c>
      <c r="S231">
        <v>1.9992930889129641</v>
      </c>
      <c r="T231">
        <v>0</v>
      </c>
    </row>
    <row r="232" spans="1:20" x14ac:dyDescent="0.25">
      <c r="A232" s="56" t="s">
        <v>268</v>
      </c>
      <c r="B232" t="s">
        <v>45</v>
      </c>
      <c r="C232" t="s">
        <v>246</v>
      </c>
      <c r="D232" t="s">
        <v>247</v>
      </c>
      <c r="E232">
        <v>1</v>
      </c>
      <c r="F232">
        <v>0.55000000000000004</v>
      </c>
      <c r="G232">
        <v>55</v>
      </c>
      <c r="H232">
        <v>6.2247317298470461</v>
      </c>
      <c r="I232">
        <v>0.68825030326843262</v>
      </c>
      <c r="J232">
        <v>7.4096471108451167</v>
      </c>
      <c r="K232">
        <v>1.903809547424316</v>
      </c>
      <c r="L232">
        <v>5.828038215637207</v>
      </c>
      <c r="M232">
        <v>0.65851885080337524</v>
      </c>
      <c r="N232">
        <v>0.43185502290725708</v>
      </c>
      <c r="O232">
        <v>0.94668596982955933</v>
      </c>
      <c r="P232">
        <v>5.4702458381652832</v>
      </c>
      <c r="Q232">
        <v>1.298728823661804</v>
      </c>
      <c r="R232">
        <v>0.77235102653503418</v>
      </c>
      <c r="S232">
        <v>1.999845623970032</v>
      </c>
      <c r="T232">
        <v>0</v>
      </c>
    </row>
    <row r="233" spans="1:20" x14ac:dyDescent="0.25">
      <c r="A233" s="56" t="s">
        <v>269</v>
      </c>
      <c r="B233" t="s">
        <v>45</v>
      </c>
      <c r="C233" t="s">
        <v>246</v>
      </c>
      <c r="D233" t="s">
        <v>247</v>
      </c>
      <c r="E233">
        <v>1</v>
      </c>
      <c r="F233">
        <v>0.45</v>
      </c>
      <c r="G233">
        <v>60</v>
      </c>
      <c r="H233">
        <v>6.1776634594682029</v>
      </c>
      <c r="I233">
        <v>0.62146520614624023</v>
      </c>
      <c r="J233">
        <v>7.0867372839801934</v>
      </c>
      <c r="K233">
        <v>1.536055326461792</v>
      </c>
      <c r="L233">
        <v>5.8878531455993652</v>
      </c>
      <c r="M233">
        <v>0.62212663888931274</v>
      </c>
      <c r="N233">
        <v>0.33746284246444702</v>
      </c>
      <c r="O233">
        <v>1.0028450489044189</v>
      </c>
      <c r="P233">
        <v>5.5535531044006348</v>
      </c>
      <c r="Q233">
        <v>1.214006900787354</v>
      </c>
      <c r="R233">
        <v>0.69545537233352661</v>
      </c>
      <c r="S233">
        <v>1.9998278617858889</v>
      </c>
      <c r="T233">
        <v>0</v>
      </c>
    </row>
    <row r="234" spans="1:20" x14ac:dyDescent="0.25">
      <c r="A234" s="56" t="s">
        <v>270</v>
      </c>
      <c r="B234" t="s">
        <v>45</v>
      </c>
      <c r="C234" t="s">
        <v>246</v>
      </c>
      <c r="D234" t="s">
        <v>247</v>
      </c>
      <c r="E234">
        <v>1</v>
      </c>
      <c r="F234">
        <v>0.4</v>
      </c>
      <c r="G234">
        <v>50</v>
      </c>
      <c r="H234">
        <v>6.1667972510139464</v>
      </c>
      <c r="I234">
        <v>0.63205742835998535</v>
      </c>
      <c r="J234">
        <v>7.043814134334883</v>
      </c>
      <c r="K234">
        <v>1.484108686447144</v>
      </c>
      <c r="L234">
        <v>5.9375553131103516</v>
      </c>
      <c r="M234">
        <v>0.66625559329986572</v>
      </c>
      <c r="N234">
        <v>0.25134551525115972</v>
      </c>
      <c r="O234">
        <v>0.99324095249176025</v>
      </c>
      <c r="P234">
        <v>5.5728626251220703</v>
      </c>
      <c r="Q234">
        <v>1.213896632194519</v>
      </c>
      <c r="R234">
        <v>0.67716306447982788</v>
      </c>
      <c r="S234">
        <v>1.999822735786438</v>
      </c>
      <c r="T234">
        <v>0</v>
      </c>
    </row>
    <row r="235" spans="1:20" x14ac:dyDescent="0.25">
      <c r="A235" s="56" t="s">
        <v>271</v>
      </c>
      <c r="B235" t="s">
        <v>45</v>
      </c>
      <c r="C235" t="s">
        <v>246</v>
      </c>
      <c r="D235" t="s">
        <v>247</v>
      </c>
      <c r="E235">
        <v>1</v>
      </c>
      <c r="F235">
        <v>0.6</v>
      </c>
      <c r="G235">
        <v>60</v>
      </c>
      <c r="H235">
        <v>6.0783176439405464</v>
      </c>
      <c r="I235">
        <v>0.4819636344909668</v>
      </c>
      <c r="J235">
        <v>6.4847325513143934</v>
      </c>
      <c r="K235">
        <v>0.88695335388183594</v>
      </c>
      <c r="L235">
        <v>5.8752608299255371</v>
      </c>
      <c r="M235">
        <v>0.48021218180656428</v>
      </c>
      <c r="N235">
        <v>0.30712753534317022</v>
      </c>
      <c r="O235">
        <v>1.1512337923049929</v>
      </c>
      <c r="P235">
        <v>5.6937532424926758</v>
      </c>
      <c r="Q235">
        <v>0.9913100004196167</v>
      </c>
      <c r="R235">
        <v>0.50462132692337036</v>
      </c>
      <c r="S235">
        <v>1.99976122379303</v>
      </c>
      <c r="T235">
        <v>0</v>
      </c>
    </row>
    <row r="236" spans="1:20" x14ac:dyDescent="0.25">
      <c r="A236" s="56" t="s">
        <v>272</v>
      </c>
      <c r="B236" t="s">
        <v>45</v>
      </c>
      <c r="C236" t="s">
        <v>246</v>
      </c>
      <c r="D236" t="s">
        <v>247</v>
      </c>
      <c r="E236">
        <v>1</v>
      </c>
      <c r="F236">
        <v>0</v>
      </c>
      <c r="G236">
        <v>30</v>
      </c>
      <c r="H236">
        <v>6.0871605410921656</v>
      </c>
      <c r="I236">
        <v>0.41532444953918463</v>
      </c>
      <c r="J236">
        <v>6.1600278312350119</v>
      </c>
      <c r="K236">
        <v>0.45140600204467768</v>
      </c>
      <c r="L236">
        <v>6.1669259071350098</v>
      </c>
      <c r="M236">
        <v>0.53086245059967041</v>
      </c>
      <c r="N236">
        <v>-0.11131599545478819</v>
      </c>
      <c r="O236">
        <v>1.234658479690552</v>
      </c>
      <c r="P236">
        <v>5.9639892578125</v>
      </c>
      <c r="Q236">
        <v>0.8288344144821167</v>
      </c>
      <c r="R236">
        <v>0.17282803356647489</v>
      </c>
      <c r="S236">
        <v>1.9995360374450679</v>
      </c>
      <c r="T236">
        <v>0</v>
      </c>
    </row>
    <row r="237" spans="1:20" x14ac:dyDescent="0.25">
      <c r="A237" s="56" t="s">
        <v>273</v>
      </c>
      <c r="B237" t="s">
        <v>21</v>
      </c>
      <c r="C237" t="s">
        <v>274</v>
      </c>
      <c r="D237" t="s">
        <v>275</v>
      </c>
      <c r="E237">
        <v>1</v>
      </c>
      <c r="F237">
        <v>0</v>
      </c>
      <c r="G237">
        <v>0</v>
      </c>
      <c r="H237">
        <v>6.4258957704693174</v>
      </c>
      <c r="I237">
        <v>0.41345763206481928</v>
      </c>
      <c r="J237">
        <v>5.8539119380743454</v>
      </c>
      <c r="K237">
        <v>0.59835982322692871</v>
      </c>
      <c r="L237">
        <v>6.2624320983886719</v>
      </c>
      <c r="M237">
        <v>0.4155934751033783</v>
      </c>
      <c r="N237">
        <v>0.28638610243797302</v>
      </c>
      <c r="O237">
        <v>1.1988246440887449</v>
      </c>
      <c r="P237">
        <v>6.3422398567199707</v>
      </c>
      <c r="Q237">
        <v>0.76977795362472534</v>
      </c>
      <c r="R237">
        <v>-0.45015192031860352</v>
      </c>
      <c r="S237">
        <v>1.1459522247314451</v>
      </c>
      <c r="T237">
        <v>61.918407678604133</v>
      </c>
    </row>
    <row r="238" spans="1:20" x14ac:dyDescent="0.25">
      <c r="A238" s="56" t="s">
        <v>276</v>
      </c>
      <c r="B238" t="s">
        <v>21</v>
      </c>
      <c r="C238" t="s">
        <v>274</v>
      </c>
      <c r="D238" t="s">
        <v>275</v>
      </c>
      <c r="E238">
        <v>1</v>
      </c>
      <c r="F238">
        <v>0</v>
      </c>
      <c r="G238">
        <v>0</v>
      </c>
      <c r="H238">
        <v>6.3669736537588832</v>
      </c>
      <c r="I238">
        <v>0.38566064834594732</v>
      </c>
      <c r="J238">
        <v>5.7882637016319798</v>
      </c>
      <c r="K238">
        <v>0.57752084732055664</v>
      </c>
      <c r="L238">
        <v>6.2285099029541016</v>
      </c>
      <c r="M238">
        <v>0.39741361141204828</v>
      </c>
      <c r="N238">
        <v>0.25471958518028259</v>
      </c>
      <c r="O238">
        <v>1.194761395454407</v>
      </c>
      <c r="P238">
        <v>6.2207841873168954</v>
      </c>
      <c r="Q238">
        <v>0.76864904165267944</v>
      </c>
      <c r="R238">
        <v>-0.40307831764221191</v>
      </c>
      <c r="S238">
        <v>1.120761036872864</v>
      </c>
      <c r="T238">
        <v>55.403727293014533</v>
      </c>
    </row>
    <row r="239" spans="1:20" x14ac:dyDescent="0.25">
      <c r="A239" s="56" t="s">
        <v>277</v>
      </c>
      <c r="B239" t="s">
        <v>21</v>
      </c>
      <c r="C239" t="s">
        <v>274</v>
      </c>
      <c r="D239" t="s">
        <v>275</v>
      </c>
      <c r="E239">
        <v>1</v>
      </c>
      <c r="F239">
        <v>0</v>
      </c>
      <c r="G239">
        <v>5</v>
      </c>
      <c r="H239">
        <v>6.3669736537588832</v>
      </c>
      <c r="I239">
        <v>0.38566064834594732</v>
      </c>
      <c r="J239">
        <v>5.7882637016319798</v>
      </c>
      <c r="K239">
        <v>0.57752084732055664</v>
      </c>
      <c r="L239">
        <v>6.2285099029541016</v>
      </c>
      <c r="M239">
        <v>0.39741361141204828</v>
      </c>
      <c r="N239">
        <v>0.25471958518028259</v>
      </c>
      <c r="O239">
        <v>1.194761395454407</v>
      </c>
      <c r="P239">
        <v>6.2207841873168954</v>
      </c>
      <c r="Q239">
        <v>0.76864904165267944</v>
      </c>
      <c r="R239">
        <v>-0.40307831764221191</v>
      </c>
      <c r="S239">
        <v>1.120761036872864</v>
      </c>
      <c r="T239">
        <v>55.403727293014533</v>
      </c>
    </row>
    <row r="240" spans="1:20" x14ac:dyDescent="0.25">
      <c r="A240" s="56" t="s">
        <v>278</v>
      </c>
      <c r="B240" t="s">
        <v>21</v>
      </c>
      <c r="C240" t="s">
        <v>274</v>
      </c>
      <c r="D240" t="s">
        <v>275</v>
      </c>
      <c r="E240">
        <v>1</v>
      </c>
      <c r="F240">
        <v>1</v>
      </c>
      <c r="G240">
        <v>90</v>
      </c>
      <c r="H240">
        <v>6.1734068109967017</v>
      </c>
      <c r="I240">
        <v>0.32728242874145508</v>
      </c>
      <c r="J240">
        <v>5.0914278766124221</v>
      </c>
      <c r="K240">
        <v>0.62166285514831543</v>
      </c>
      <c r="L240">
        <v>6.0891532897949219</v>
      </c>
      <c r="M240">
        <v>0.35752686858177191</v>
      </c>
      <c r="N240">
        <v>0.17368777096271509</v>
      </c>
      <c r="O240">
        <v>1.1867285966873169</v>
      </c>
      <c r="P240">
        <v>5.4974660873413086</v>
      </c>
      <c r="Q240">
        <v>0.85790705680847168</v>
      </c>
      <c r="R240">
        <v>-0.34253919124603271</v>
      </c>
      <c r="S240">
        <v>1.0540134906768801</v>
      </c>
      <c r="T240">
        <v>21.688708662986759</v>
      </c>
    </row>
    <row r="241" spans="1:20" x14ac:dyDescent="0.25">
      <c r="A241" s="56" t="s">
        <v>279</v>
      </c>
      <c r="B241" t="s">
        <v>27</v>
      </c>
      <c r="C241" t="s">
        <v>274</v>
      </c>
      <c r="D241" t="s">
        <v>275</v>
      </c>
      <c r="E241">
        <v>1</v>
      </c>
      <c r="F241">
        <v>1</v>
      </c>
      <c r="G241">
        <v>80</v>
      </c>
      <c r="H241">
        <v>6.2868733378756891</v>
      </c>
      <c r="I241">
        <v>0.56598114967346191</v>
      </c>
      <c r="J241">
        <v>6.948862760343677</v>
      </c>
      <c r="K241">
        <v>1.2180101871490481</v>
      </c>
      <c r="L241">
        <v>6.2527480125427246</v>
      </c>
      <c r="M241">
        <v>0.66293120384216309</v>
      </c>
      <c r="N241">
        <v>3.8050219416618347E-2</v>
      </c>
      <c r="O241">
        <v>1.0490647554397581</v>
      </c>
      <c r="P241">
        <v>5.78619384765625</v>
      </c>
      <c r="Q241">
        <v>1.1496729850769041</v>
      </c>
      <c r="R241">
        <v>0.59955674409866333</v>
      </c>
      <c r="S241">
        <v>1.999820232391357</v>
      </c>
      <c r="T241">
        <v>0</v>
      </c>
    </row>
    <row r="242" spans="1:20" x14ac:dyDescent="0.25">
      <c r="A242" s="56" t="s">
        <v>280</v>
      </c>
      <c r="B242" t="s">
        <v>27</v>
      </c>
      <c r="C242" t="s">
        <v>274</v>
      </c>
      <c r="D242" t="s">
        <v>275</v>
      </c>
      <c r="E242">
        <v>1</v>
      </c>
      <c r="F242">
        <v>1</v>
      </c>
      <c r="G242">
        <v>85</v>
      </c>
      <c r="H242">
        <v>6.1943777329170659</v>
      </c>
      <c r="I242">
        <v>0.52259564399719238</v>
      </c>
      <c r="J242">
        <v>6.6884089931855213</v>
      </c>
      <c r="K242">
        <v>0.98311614990234375</v>
      </c>
      <c r="L242">
        <v>6.1455593109130859</v>
      </c>
      <c r="M242">
        <v>0.60842776298522949</v>
      </c>
      <c r="N242">
        <v>5.9365466237068183E-2</v>
      </c>
      <c r="O242">
        <v>1.095872640609741</v>
      </c>
      <c r="P242">
        <v>5.7965888977050781</v>
      </c>
      <c r="Q242">
        <v>1.060359120368958</v>
      </c>
      <c r="R242">
        <v>0.52499419450759888</v>
      </c>
      <c r="S242">
        <v>1.999788761138916</v>
      </c>
      <c r="T242">
        <v>0</v>
      </c>
    </row>
    <row r="243" spans="1:20" x14ac:dyDescent="0.25">
      <c r="A243" s="56" t="s">
        <v>281</v>
      </c>
      <c r="B243" t="s">
        <v>27</v>
      </c>
      <c r="C243" t="s">
        <v>274</v>
      </c>
      <c r="D243" t="s">
        <v>275</v>
      </c>
      <c r="E243">
        <v>1</v>
      </c>
      <c r="F243">
        <v>0</v>
      </c>
      <c r="G243">
        <v>25</v>
      </c>
      <c r="H243">
        <v>6.1951427360615563</v>
      </c>
      <c r="I243">
        <v>0.3854067325592041</v>
      </c>
      <c r="J243">
        <v>6.4371642606294373</v>
      </c>
      <c r="K243">
        <v>0.6329646110534668</v>
      </c>
      <c r="L243">
        <v>6.1230144500732422</v>
      </c>
      <c r="M243">
        <v>0.43582534790039063</v>
      </c>
      <c r="N243">
        <v>0.1225714609026909</v>
      </c>
      <c r="O243">
        <v>1.255285382270813</v>
      </c>
      <c r="P243">
        <v>5.957578182220459</v>
      </c>
      <c r="Q243">
        <v>0.88581836223602295</v>
      </c>
      <c r="R243">
        <v>0.36910200119018549</v>
      </c>
      <c r="S243">
        <v>1.99973475933075</v>
      </c>
      <c r="T243">
        <v>0</v>
      </c>
    </row>
    <row r="244" spans="1:20" x14ac:dyDescent="0.25">
      <c r="A244" s="56" t="s">
        <v>282</v>
      </c>
      <c r="B244" t="s">
        <v>27</v>
      </c>
      <c r="C244" t="s">
        <v>274</v>
      </c>
      <c r="D244" t="s">
        <v>275</v>
      </c>
      <c r="E244">
        <v>1</v>
      </c>
      <c r="F244">
        <v>0</v>
      </c>
      <c r="G244">
        <v>0</v>
      </c>
      <c r="H244">
        <v>6.1534610150524669</v>
      </c>
      <c r="I244">
        <v>0.43967509269714361</v>
      </c>
      <c r="J244">
        <v>6.4340180687184976</v>
      </c>
      <c r="K244">
        <v>0.67757821083068848</v>
      </c>
      <c r="L244">
        <v>6.1456670761108398</v>
      </c>
      <c r="M244">
        <v>0.52891981601715088</v>
      </c>
      <c r="N244">
        <v>1.0938838124275209E-2</v>
      </c>
      <c r="O244">
        <v>1.1917176246643071</v>
      </c>
      <c r="P244">
        <v>5.9035634994506836</v>
      </c>
      <c r="Q244">
        <v>0.91681838035583496</v>
      </c>
      <c r="R244">
        <v>0.39037615060806269</v>
      </c>
      <c r="S244">
        <v>1.9997333288192749</v>
      </c>
      <c r="T244">
        <v>0</v>
      </c>
    </row>
    <row r="245" spans="1:20" x14ac:dyDescent="0.25">
      <c r="A245" s="56" t="s">
        <v>283</v>
      </c>
      <c r="B245" t="s">
        <v>27</v>
      </c>
      <c r="C245" t="s">
        <v>274</v>
      </c>
      <c r="D245" t="s">
        <v>275</v>
      </c>
      <c r="E245">
        <v>1</v>
      </c>
      <c r="F245">
        <v>0</v>
      </c>
      <c r="G245">
        <v>0</v>
      </c>
      <c r="H245">
        <v>6.148899946567477</v>
      </c>
      <c r="I245">
        <v>0.43057942390441889</v>
      </c>
      <c r="J245">
        <v>6.3933750479334943</v>
      </c>
      <c r="K245">
        <v>0.63374686241149902</v>
      </c>
      <c r="L245">
        <v>6.1158275604248047</v>
      </c>
      <c r="M245">
        <v>0.50832962989807129</v>
      </c>
      <c r="N245">
        <v>4.8284076154232032E-2</v>
      </c>
      <c r="O245">
        <v>1.201416015625</v>
      </c>
      <c r="P245">
        <v>5.9127049446105957</v>
      </c>
      <c r="Q245">
        <v>0.88602912425994873</v>
      </c>
      <c r="R245">
        <v>0.36973702907562261</v>
      </c>
      <c r="S245">
        <v>1.9997239112853999</v>
      </c>
      <c r="T245">
        <v>0</v>
      </c>
    </row>
    <row r="246" spans="1:20" x14ac:dyDescent="0.25">
      <c r="A246" s="56" t="s">
        <v>284</v>
      </c>
      <c r="B246" t="s">
        <v>27</v>
      </c>
      <c r="C246" t="s">
        <v>274</v>
      </c>
      <c r="D246" t="s">
        <v>275</v>
      </c>
      <c r="E246">
        <v>1</v>
      </c>
      <c r="F246">
        <v>1</v>
      </c>
      <c r="G246">
        <v>90</v>
      </c>
      <c r="H246">
        <v>5.9661044736583984</v>
      </c>
      <c r="I246">
        <v>0.53425741195678711</v>
      </c>
      <c r="J246">
        <v>6.23469383864819</v>
      </c>
      <c r="K246">
        <v>0.70492100715637207</v>
      </c>
      <c r="L246">
        <v>6.0388574600219727</v>
      </c>
      <c r="M246">
        <v>0.66072964668273926</v>
      </c>
      <c r="N246">
        <v>-8.1448033452033997E-2</v>
      </c>
      <c r="O246">
        <v>1.1102098226547239</v>
      </c>
      <c r="P246">
        <v>5.7153339385986328</v>
      </c>
      <c r="Q246">
        <v>1.012383818626404</v>
      </c>
      <c r="R246">
        <v>0.35246169567108149</v>
      </c>
      <c r="S246">
        <v>1.999618291854858</v>
      </c>
      <c r="T246">
        <v>0</v>
      </c>
    </row>
    <row r="247" spans="1:20" x14ac:dyDescent="0.25">
      <c r="A247" s="56" t="s">
        <v>285</v>
      </c>
      <c r="B247" t="s">
        <v>27</v>
      </c>
      <c r="C247" t="s">
        <v>274</v>
      </c>
      <c r="D247" t="s">
        <v>275</v>
      </c>
      <c r="E247">
        <v>1</v>
      </c>
      <c r="F247">
        <v>0</v>
      </c>
      <c r="G247">
        <v>25</v>
      </c>
      <c r="H247">
        <v>6.0404991871281402</v>
      </c>
      <c r="I247">
        <v>0.39427924156188959</v>
      </c>
      <c r="J247">
        <v>6.1143410927301396</v>
      </c>
      <c r="K247">
        <v>0.39541888236999512</v>
      </c>
      <c r="L247">
        <v>6.0949826240539551</v>
      </c>
      <c r="M247">
        <v>0.50026774406433105</v>
      </c>
      <c r="N247">
        <v>-8.0850191414356232E-2</v>
      </c>
      <c r="O247">
        <v>1.2614520788192749</v>
      </c>
      <c r="P247">
        <v>5.9530434608459473</v>
      </c>
      <c r="Q247">
        <v>0.73636168241500854</v>
      </c>
      <c r="R247">
        <v>0.16049765050411219</v>
      </c>
      <c r="S247">
        <v>1.999543190002441</v>
      </c>
      <c r="T247">
        <v>0</v>
      </c>
    </row>
    <row r="248" spans="1:20" x14ac:dyDescent="0.25">
      <c r="A248" s="56" t="s">
        <v>286</v>
      </c>
      <c r="B248" t="s">
        <v>27</v>
      </c>
      <c r="C248" t="s">
        <v>274</v>
      </c>
      <c r="D248" t="s">
        <v>275</v>
      </c>
      <c r="E248">
        <v>1</v>
      </c>
      <c r="F248">
        <v>1</v>
      </c>
      <c r="G248">
        <v>90</v>
      </c>
      <c r="H248">
        <v>5.9424437900859921</v>
      </c>
      <c r="I248">
        <v>0.3330228328704834</v>
      </c>
      <c r="J248">
        <v>5.9336178271134807</v>
      </c>
      <c r="K248">
        <v>0.26098823547363281</v>
      </c>
      <c r="L248">
        <v>6.0591845512390137</v>
      </c>
      <c r="M248">
        <v>0.44973680377006531</v>
      </c>
      <c r="N248">
        <v>-0.19128112494945529</v>
      </c>
      <c r="O248">
        <v>1.3636822700500491</v>
      </c>
      <c r="P248">
        <v>5.9681220054626456</v>
      </c>
      <c r="Q248">
        <v>0.57370620965957642</v>
      </c>
      <c r="R248">
        <v>-4.4790033251047127E-2</v>
      </c>
      <c r="S248">
        <v>1.999253511428833</v>
      </c>
      <c r="T248">
        <v>0</v>
      </c>
    </row>
    <row r="249" spans="1:20" x14ac:dyDescent="0.25">
      <c r="A249" s="56" t="s">
        <v>287</v>
      </c>
      <c r="B249" t="s">
        <v>27</v>
      </c>
      <c r="C249" t="s">
        <v>274</v>
      </c>
      <c r="D249" t="s">
        <v>275</v>
      </c>
      <c r="E249">
        <v>1</v>
      </c>
      <c r="F249">
        <v>0</v>
      </c>
      <c r="G249">
        <v>40</v>
      </c>
      <c r="H249">
        <v>5.8496115062301879</v>
      </c>
      <c r="I249">
        <v>0.40161943435668951</v>
      </c>
      <c r="J249">
        <v>5.8350875638122703</v>
      </c>
      <c r="K249">
        <v>0.33620333671569819</v>
      </c>
      <c r="L249">
        <v>5.9605288505554199</v>
      </c>
      <c r="M249">
        <v>0.52561038732528687</v>
      </c>
      <c r="N249">
        <v>-0.1559477299451828</v>
      </c>
      <c r="O249">
        <v>1.27360463142395</v>
      </c>
      <c r="P249">
        <v>5.8754467964172363</v>
      </c>
      <c r="Q249">
        <v>0.73790848255157471</v>
      </c>
      <c r="R249">
        <v>-4.0938559919595718E-2</v>
      </c>
      <c r="S249">
        <v>1.999079585075378</v>
      </c>
      <c r="T249">
        <v>0</v>
      </c>
    </row>
    <row r="250" spans="1:20" x14ac:dyDescent="0.25">
      <c r="A250" s="56" t="s">
        <v>288</v>
      </c>
      <c r="B250" t="s">
        <v>27</v>
      </c>
      <c r="C250" t="s">
        <v>274</v>
      </c>
      <c r="D250" t="s">
        <v>275</v>
      </c>
      <c r="E250">
        <v>1</v>
      </c>
      <c r="F250">
        <v>0</v>
      </c>
      <c r="G250">
        <v>30</v>
      </c>
      <c r="H250">
        <v>5.8673479238411588</v>
      </c>
      <c r="I250">
        <v>0.33798336982727051</v>
      </c>
      <c r="J250">
        <v>5.800250102737186</v>
      </c>
      <c r="K250">
        <v>0.27264928817749018</v>
      </c>
      <c r="L250">
        <v>6.029019832611084</v>
      </c>
      <c r="M250">
        <v>0.46464398503303528</v>
      </c>
      <c r="N250">
        <v>-0.25417566299438482</v>
      </c>
      <c r="O250">
        <v>1.372672557830811</v>
      </c>
      <c r="P250">
        <v>5.9452242851257324</v>
      </c>
      <c r="Q250">
        <v>0.61524903774261475</v>
      </c>
      <c r="R250">
        <v>-0.17265687882900241</v>
      </c>
      <c r="S250">
        <v>1.9988148212432859</v>
      </c>
      <c r="T250">
        <v>0</v>
      </c>
    </row>
    <row r="251" spans="1:20" x14ac:dyDescent="0.25">
      <c r="A251" s="56" t="s">
        <v>289</v>
      </c>
      <c r="B251" t="s">
        <v>40</v>
      </c>
      <c r="C251" t="s">
        <v>274</v>
      </c>
      <c r="D251" t="s">
        <v>275</v>
      </c>
      <c r="E251">
        <v>1</v>
      </c>
      <c r="F251">
        <v>0.45</v>
      </c>
      <c r="G251">
        <v>55</v>
      </c>
      <c r="H251">
        <v>6.2737957646460938</v>
      </c>
      <c r="I251">
        <v>0.66036343574523926</v>
      </c>
      <c r="J251">
        <v>7.4878401468540803</v>
      </c>
      <c r="K251">
        <v>1.916179895401001</v>
      </c>
      <c r="L251">
        <v>5.9745979309082031</v>
      </c>
      <c r="M251">
        <v>0.67117255926132202</v>
      </c>
      <c r="N251">
        <v>0.32346749305725098</v>
      </c>
      <c r="O251">
        <v>0.96313190460205078</v>
      </c>
      <c r="P251">
        <v>5.5381994247436523</v>
      </c>
      <c r="Q251">
        <v>1.314583539962769</v>
      </c>
      <c r="R251">
        <v>0.76932054758071899</v>
      </c>
      <c r="S251">
        <v>1.9998524188995359</v>
      </c>
      <c r="T251">
        <v>0</v>
      </c>
    </row>
    <row r="252" spans="1:20" x14ac:dyDescent="0.25">
      <c r="A252" s="56" t="s">
        <v>290</v>
      </c>
      <c r="B252" t="s">
        <v>40</v>
      </c>
      <c r="C252" t="s">
        <v>274</v>
      </c>
      <c r="D252" t="s">
        <v>275</v>
      </c>
      <c r="E252">
        <v>1</v>
      </c>
      <c r="F252">
        <v>1</v>
      </c>
      <c r="G252">
        <v>90</v>
      </c>
      <c r="H252">
        <v>6.3109406618474022</v>
      </c>
      <c r="I252">
        <v>0.55730032920837402</v>
      </c>
      <c r="J252">
        <v>6.9830567251050759</v>
      </c>
      <c r="K252">
        <v>1.2275650501251221</v>
      </c>
      <c r="L252">
        <v>6.1896805763244629</v>
      </c>
      <c r="M252">
        <v>0.62074792385101318</v>
      </c>
      <c r="N252">
        <v>0.14389294385910029</v>
      </c>
      <c r="O252">
        <v>1.051195621490479</v>
      </c>
      <c r="P252">
        <v>5.8094367980957031</v>
      </c>
      <c r="Q252">
        <v>1.152958750724792</v>
      </c>
      <c r="R252">
        <v>0.60228186845779419</v>
      </c>
      <c r="S252">
        <v>1.999825239181519</v>
      </c>
      <c r="T252">
        <v>0</v>
      </c>
    </row>
    <row r="253" spans="1:20" x14ac:dyDescent="0.25">
      <c r="A253" s="56" t="s">
        <v>291</v>
      </c>
      <c r="B253" t="s">
        <v>40</v>
      </c>
      <c r="C253" t="s">
        <v>274</v>
      </c>
      <c r="D253" t="s">
        <v>275</v>
      </c>
      <c r="E253">
        <v>1</v>
      </c>
      <c r="F253">
        <v>0.4</v>
      </c>
      <c r="G253">
        <v>55</v>
      </c>
      <c r="H253">
        <v>6.1513863850286734</v>
      </c>
      <c r="I253">
        <v>0.6059262752532959</v>
      </c>
      <c r="J253">
        <v>6.969923561065114</v>
      </c>
      <c r="K253">
        <v>1.4376380443573</v>
      </c>
      <c r="L253">
        <v>5.9204626083374023</v>
      </c>
      <c r="M253">
        <v>0.63156121969223022</v>
      </c>
      <c r="N253">
        <v>0.26679480075836182</v>
      </c>
      <c r="O253">
        <v>1.017168402671814</v>
      </c>
      <c r="P253">
        <v>5.546839714050293</v>
      </c>
      <c r="Q253">
        <v>1.1840677261352539</v>
      </c>
      <c r="R253">
        <v>0.67349332571029663</v>
      </c>
      <c r="S253">
        <v>1.999817967414856</v>
      </c>
      <c r="T253">
        <v>0</v>
      </c>
    </row>
    <row r="254" spans="1:20" x14ac:dyDescent="0.25">
      <c r="A254" s="56" t="s">
        <v>292</v>
      </c>
      <c r="B254" t="s">
        <v>40</v>
      </c>
      <c r="C254" t="s">
        <v>274</v>
      </c>
      <c r="D254" t="s">
        <v>275</v>
      </c>
      <c r="E254">
        <v>1</v>
      </c>
      <c r="F254">
        <v>0</v>
      </c>
      <c r="G254">
        <v>55</v>
      </c>
      <c r="H254">
        <v>6.1510146803692471</v>
      </c>
      <c r="I254">
        <v>0.45825505256652832</v>
      </c>
      <c r="J254">
        <v>6.5021751916637802</v>
      </c>
      <c r="K254">
        <v>0.80519247055053711</v>
      </c>
      <c r="L254">
        <v>6.0741100311279297</v>
      </c>
      <c r="M254">
        <v>0.52141255140304565</v>
      </c>
      <c r="N254">
        <v>0.1091272532939911</v>
      </c>
      <c r="O254">
        <v>1.1673212051391599</v>
      </c>
      <c r="P254">
        <v>5.8135457038879386</v>
      </c>
      <c r="Q254">
        <v>0.96948522329330444</v>
      </c>
      <c r="R254">
        <v>0.46120738983154302</v>
      </c>
      <c r="S254">
        <v>1.999759197235107</v>
      </c>
      <c r="T254">
        <v>0</v>
      </c>
    </row>
    <row r="255" spans="1:20" x14ac:dyDescent="0.25">
      <c r="A255" s="56" t="s">
        <v>293</v>
      </c>
      <c r="B255" t="s">
        <v>40</v>
      </c>
      <c r="C255" t="s">
        <v>274</v>
      </c>
      <c r="D255" t="s">
        <v>275</v>
      </c>
      <c r="E255">
        <v>1</v>
      </c>
      <c r="F255">
        <v>0</v>
      </c>
      <c r="G255">
        <v>0</v>
      </c>
      <c r="H255">
        <v>6.1829989881829954</v>
      </c>
      <c r="I255">
        <v>0.39591670036315918</v>
      </c>
      <c r="J255">
        <v>6.4002166991976859</v>
      </c>
      <c r="K255">
        <v>0.58520913124084473</v>
      </c>
      <c r="L255">
        <v>6.1364021301269531</v>
      </c>
      <c r="M255">
        <v>0.46154668927192688</v>
      </c>
      <c r="N255">
        <v>7.4934855103492737E-2</v>
      </c>
      <c r="O255">
        <v>1.2420094013214109</v>
      </c>
      <c r="P255">
        <v>5.9788951873779297</v>
      </c>
      <c r="Q255">
        <v>0.85709774494171143</v>
      </c>
      <c r="R255">
        <v>0.33966735005378718</v>
      </c>
      <c r="S255">
        <v>1.9997208118438721</v>
      </c>
      <c r="T255">
        <v>0</v>
      </c>
    </row>
    <row r="256" spans="1:20" x14ac:dyDescent="0.25">
      <c r="A256" s="56" t="s">
        <v>294</v>
      </c>
      <c r="B256" t="s">
        <v>40</v>
      </c>
      <c r="C256" t="s">
        <v>274</v>
      </c>
      <c r="D256" t="s">
        <v>275</v>
      </c>
      <c r="E256">
        <v>1</v>
      </c>
      <c r="F256">
        <v>0.6</v>
      </c>
      <c r="G256">
        <v>60</v>
      </c>
      <c r="H256">
        <v>6.0302266621351484</v>
      </c>
      <c r="I256">
        <v>0.40499663352966309</v>
      </c>
      <c r="J256">
        <v>6.1362512871082098</v>
      </c>
      <c r="K256">
        <v>0.4849092960357666</v>
      </c>
      <c r="L256">
        <v>5.9655518531799316</v>
      </c>
      <c r="M256">
        <v>0.46366721391677862</v>
      </c>
      <c r="N256">
        <v>0.1033941805362701</v>
      </c>
      <c r="O256">
        <v>1.240925788879395</v>
      </c>
      <c r="P256">
        <v>5.8281679153442383</v>
      </c>
      <c r="Q256">
        <v>0.77318578958511353</v>
      </c>
      <c r="R256">
        <v>0.28183829784393311</v>
      </c>
      <c r="S256">
        <v>1.9996378421783449</v>
      </c>
      <c r="T256">
        <v>0</v>
      </c>
    </row>
    <row r="257" spans="1:20" x14ac:dyDescent="0.25">
      <c r="A257" s="56" t="s">
        <v>295</v>
      </c>
      <c r="B257" t="s">
        <v>40</v>
      </c>
      <c r="C257" t="s">
        <v>274</v>
      </c>
      <c r="D257" t="s">
        <v>275</v>
      </c>
      <c r="E257">
        <v>1</v>
      </c>
      <c r="F257">
        <v>0.55000000000000004</v>
      </c>
      <c r="G257">
        <v>55</v>
      </c>
      <c r="H257">
        <v>5.9727793721470226</v>
      </c>
      <c r="I257">
        <v>0.36278891563415527</v>
      </c>
      <c r="J257">
        <v>6.0318714001691447</v>
      </c>
      <c r="K257">
        <v>0.36705398559570313</v>
      </c>
      <c r="L257">
        <v>5.8967304229736328</v>
      </c>
      <c r="M257">
        <v>0.40582025051116938</v>
      </c>
      <c r="N257">
        <v>0.13873288035392761</v>
      </c>
      <c r="O257">
        <v>1.303138256072998</v>
      </c>
      <c r="P257">
        <v>5.8667154312133789</v>
      </c>
      <c r="Q257">
        <v>0.66804784536361694</v>
      </c>
      <c r="R257">
        <v>0.18033584952354431</v>
      </c>
      <c r="S257">
        <v>1.999559283256531</v>
      </c>
      <c r="T257">
        <v>0</v>
      </c>
    </row>
    <row r="258" spans="1:20" x14ac:dyDescent="0.25">
      <c r="A258" s="56" t="s">
        <v>296</v>
      </c>
      <c r="B258" t="s">
        <v>40</v>
      </c>
      <c r="C258" t="s">
        <v>274</v>
      </c>
      <c r="D258" t="s">
        <v>275</v>
      </c>
      <c r="E258">
        <v>1</v>
      </c>
      <c r="F258">
        <v>1</v>
      </c>
      <c r="G258">
        <v>80</v>
      </c>
      <c r="H258">
        <v>6.0027246953002411</v>
      </c>
      <c r="I258">
        <v>0.32233381271362299</v>
      </c>
      <c r="J258">
        <v>6.0254139485224858</v>
      </c>
      <c r="K258">
        <v>0.28712725639343262</v>
      </c>
      <c r="L258">
        <v>5.9734048843383789</v>
      </c>
      <c r="M258">
        <v>0.38345417380332952</v>
      </c>
      <c r="N258">
        <v>5.692368745803833E-2</v>
      </c>
      <c r="O258">
        <v>1.358465433120728</v>
      </c>
      <c r="P258">
        <v>5.9665584564208984</v>
      </c>
      <c r="Q258">
        <v>0.5826677680015564</v>
      </c>
      <c r="R258">
        <v>7.500670850276947E-2</v>
      </c>
      <c r="S258">
        <v>1.9994815587997441</v>
      </c>
      <c r="T258">
        <v>0</v>
      </c>
    </row>
    <row r="259" spans="1:20" x14ac:dyDescent="0.25">
      <c r="A259" s="56" t="s">
        <v>297</v>
      </c>
      <c r="B259" t="s">
        <v>40</v>
      </c>
      <c r="C259" t="s">
        <v>274</v>
      </c>
      <c r="D259" t="s">
        <v>275</v>
      </c>
      <c r="E259">
        <v>1</v>
      </c>
      <c r="F259">
        <v>0</v>
      </c>
      <c r="G259">
        <v>25</v>
      </c>
      <c r="H259">
        <v>5.9509760877363416</v>
      </c>
      <c r="I259">
        <v>0.40263271331787109</v>
      </c>
      <c r="J259">
        <v>5.9753643009631796</v>
      </c>
      <c r="K259">
        <v>0.41410136222839361</v>
      </c>
      <c r="L259">
        <v>5.9946470260620117</v>
      </c>
      <c r="M259">
        <v>0.50651639699935913</v>
      </c>
      <c r="N259">
        <v>-6.403765082359314E-2</v>
      </c>
      <c r="O259">
        <v>1.254834055900574</v>
      </c>
      <c r="P259">
        <v>5.8529825210571289</v>
      </c>
      <c r="Q259">
        <v>0.81238371133804321</v>
      </c>
      <c r="R259">
        <v>0.1113361567258835</v>
      </c>
      <c r="S259">
        <v>1.9994044303894041</v>
      </c>
      <c r="T259">
        <v>0</v>
      </c>
    </row>
    <row r="260" spans="1:20" x14ac:dyDescent="0.25">
      <c r="A260" s="56" t="s">
        <v>298</v>
      </c>
      <c r="B260" t="s">
        <v>40</v>
      </c>
      <c r="C260" t="s">
        <v>274</v>
      </c>
      <c r="D260" t="s">
        <v>275</v>
      </c>
      <c r="E260">
        <v>1</v>
      </c>
      <c r="F260">
        <v>0</v>
      </c>
      <c r="G260">
        <v>40</v>
      </c>
      <c r="H260">
        <v>5.9382788005294627</v>
      </c>
      <c r="I260">
        <v>0.34590983390808111</v>
      </c>
      <c r="J260">
        <v>5.9587531180291036</v>
      </c>
      <c r="K260">
        <v>0.30726075172424322</v>
      </c>
      <c r="L260">
        <v>5.9468564987182617</v>
      </c>
      <c r="M260">
        <v>0.42921924591064448</v>
      </c>
      <c r="N260">
        <v>-1.48828849196434E-2</v>
      </c>
      <c r="O260">
        <v>1.329296946525574</v>
      </c>
      <c r="P260">
        <v>5.8814115524291992</v>
      </c>
      <c r="Q260">
        <v>0.61320817470550537</v>
      </c>
      <c r="R260">
        <v>9.3463212251663208E-2</v>
      </c>
      <c r="S260">
        <v>1.999455332756042</v>
      </c>
      <c r="T260">
        <v>0</v>
      </c>
    </row>
    <row r="261" spans="1:20" x14ac:dyDescent="0.25">
      <c r="A261" s="56" t="s">
        <v>299</v>
      </c>
      <c r="B261" t="s">
        <v>40</v>
      </c>
      <c r="C261" t="s">
        <v>274</v>
      </c>
      <c r="D261" t="s">
        <v>275</v>
      </c>
      <c r="E261">
        <v>1</v>
      </c>
      <c r="F261">
        <v>0</v>
      </c>
      <c r="G261">
        <v>0</v>
      </c>
      <c r="H261">
        <v>5.8638041813687929</v>
      </c>
      <c r="I261">
        <v>0.34950041770935059</v>
      </c>
      <c r="J261">
        <v>5.7711622036636339</v>
      </c>
      <c r="K261">
        <v>0.30171012878417969</v>
      </c>
      <c r="L261">
        <v>6.001549243927002</v>
      </c>
      <c r="M261">
        <v>0.47331762313842768</v>
      </c>
      <c r="N261">
        <v>-0.21385233104228971</v>
      </c>
      <c r="O261">
        <v>1.3486676216125491</v>
      </c>
      <c r="P261">
        <v>5.8801817893981934</v>
      </c>
      <c r="Q261">
        <v>0.67882418632507324</v>
      </c>
      <c r="R261">
        <v>-0.11901120841503141</v>
      </c>
      <c r="S261">
        <v>1.99889087677002</v>
      </c>
      <c r="T261">
        <v>0</v>
      </c>
    </row>
    <row r="262" spans="1:20" x14ac:dyDescent="0.25">
      <c r="A262" s="56" t="s">
        <v>300</v>
      </c>
      <c r="B262" t="s">
        <v>45</v>
      </c>
      <c r="C262" t="s">
        <v>274</v>
      </c>
      <c r="D262" t="s">
        <v>275</v>
      </c>
      <c r="E262">
        <v>1</v>
      </c>
      <c r="F262">
        <v>1</v>
      </c>
      <c r="G262">
        <v>90</v>
      </c>
      <c r="H262">
        <v>6.4522878870841804</v>
      </c>
      <c r="I262">
        <v>0.73720836639404297</v>
      </c>
      <c r="J262">
        <v>8.2593665947840833</v>
      </c>
      <c r="K262">
        <v>2.6623868942260742</v>
      </c>
      <c r="L262">
        <v>6.2844381332397461</v>
      </c>
      <c r="M262">
        <v>0.81895214319229126</v>
      </c>
      <c r="N262">
        <v>0.15037007629871371</v>
      </c>
      <c r="O262">
        <v>0.89918023347854614</v>
      </c>
      <c r="P262">
        <v>5.5639028549194336</v>
      </c>
      <c r="Q262">
        <v>1.4823272228240969</v>
      </c>
      <c r="R262">
        <v>0.87277299165725708</v>
      </c>
      <c r="S262">
        <v>1.9998857975006099</v>
      </c>
      <c r="T262">
        <v>0</v>
      </c>
    </row>
    <row r="263" spans="1:20" x14ac:dyDescent="0.25">
      <c r="A263" s="56" t="s">
        <v>301</v>
      </c>
      <c r="B263" t="s">
        <v>45</v>
      </c>
      <c r="C263" t="s">
        <v>274</v>
      </c>
      <c r="D263" t="s">
        <v>275</v>
      </c>
      <c r="E263">
        <v>1</v>
      </c>
      <c r="F263">
        <v>0</v>
      </c>
      <c r="G263">
        <v>0</v>
      </c>
      <c r="H263">
        <v>6.4273052630354339</v>
      </c>
      <c r="I263">
        <v>0.70362377166748047</v>
      </c>
      <c r="J263">
        <v>8.0518431181773451</v>
      </c>
      <c r="K263">
        <v>2.444959163665771</v>
      </c>
      <c r="L263">
        <v>6.1398200988769531</v>
      </c>
      <c r="M263">
        <v>0.73457664251327515</v>
      </c>
      <c r="N263">
        <v>0.28492391109466553</v>
      </c>
      <c r="O263">
        <v>0.92009085416793823</v>
      </c>
      <c r="P263">
        <v>5.5626058578491211</v>
      </c>
      <c r="Q263">
        <v>1.439372062683105</v>
      </c>
      <c r="R263">
        <v>0.84584623575210571</v>
      </c>
      <c r="S263">
        <v>1.999878525733948</v>
      </c>
      <c r="T263">
        <v>0</v>
      </c>
    </row>
    <row r="264" spans="1:20" x14ac:dyDescent="0.25">
      <c r="A264" s="56" t="s">
        <v>302</v>
      </c>
      <c r="B264" t="s">
        <v>45</v>
      </c>
      <c r="C264" t="s">
        <v>274</v>
      </c>
      <c r="D264" t="s">
        <v>275</v>
      </c>
      <c r="E264">
        <v>1</v>
      </c>
      <c r="F264">
        <v>0.6</v>
      </c>
      <c r="G264">
        <v>60</v>
      </c>
      <c r="H264">
        <v>6.2864435589998351</v>
      </c>
      <c r="I264">
        <v>0.69697666168212891</v>
      </c>
      <c r="J264">
        <v>7.668926351956812</v>
      </c>
      <c r="K264">
        <v>2.1114883422851558</v>
      </c>
      <c r="L264">
        <v>6.1294231414794922</v>
      </c>
      <c r="M264">
        <v>0.77461534738540649</v>
      </c>
      <c r="N264">
        <v>0.14887173473834989</v>
      </c>
      <c r="O264">
        <v>0.93711042404174805</v>
      </c>
      <c r="P264">
        <v>5.5126876831054688</v>
      </c>
      <c r="Q264">
        <v>1.357647776603699</v>
      </c>
      <c r="R264">
        <v>0.80231225490570068</v>
      </c>
      <c r="S264">
        <v>1.999860286712646</v>
      </c>
      <c r="T264">
        <v>0</v>
      </c>
    </row>
    <row r="265" spans="1:20" x14ac:dyDescent="0.25">
      <c r="A265" s="56" t="s">
        <v>303</v>
      </c>
      <c r="B265" t="s">
        <v>45</v>
      </c>
      <c r="C265" t="s">
        <v>274</v>
      </c>
      <c r="D265" t="s">
        <v>275</v>
      </c>
      <c r="E265">
        <v>1</v>
      </c>
      <c r="F265">
        <v>0</v>
      </c>
      <c r="G265">
        <v>50</v>
      </c>
      <c r="H265">
        <v>6.2461948527515601</v>
      </c>
      <c r="I265">
        <v>0.6836090087890625</v>
      </c>
      <c r="J265">
        <v>7.4640737507811004</v>
      </c>
      <c r="K265">
        <v>1.9353539943695071</v>
      </c>
      <c r="L265">
        <v>5.9656558036804199</v>
      </c>
      <c r="M265">
        <v>0.71032506227493286</v>
      </c>
      <c r="N265">
        <v>0.2875211238861084</v>
      </c>
      <c r="O265">
        <v>0.9468836784362793</v>
      </c>
      <c r="P265">
        <v>5.4920735359191886</v>
      </c>
      <c r="Q265">
        <v>1.3112971782684331</v>
      </c>
      <c r="R265">
        <v>0.775787353515625</v>
      </c>
      <c r="S265">
        <v>1.999849319458008</v>
      </c>
      <c r="T265">
        <v>0</v>
      </c>
    </row>
    <row r="266" spans="1:20" x14ac:dyDescent="0.25">
      <c r="A266" s="56" t="s">
        <v>304</v>
      </c>
      <c r="B266" t="s">
        <v>45</v>
      </c>
      <c r="C266" t="s">
        <v>274</v>
      </c>
      <c r="D266" t="s">
        <v>275</v>
      </c>
      <c r="E266">
        <v>1</v>
      </c>
      <c r="F266">
        <v>0.4</v>
      </c>
      <c r="G266">
        <v>55</v>
      </c>
      <c r="H266">
        <v>6.0511025519737016</v>
      </c>
      <c r="I266">
        <v>0.5763859748840332</v>
      </c>
      <c r="J266">
        <v>6.6391193241817623</v>
      </c>
      <c r="K266">
        <v>1.1609616279602051</v>
      </c>
      <c r="L266">
        <v>5.8204035758972168</v>
      </c>
      <c r="M266">
        <v>0.59213477373123169</v>
      </c>
      <c r="N266">
        <v>0.28385156393051147</v>
      </c>
      <c r="O266">
        <v>1.051134467124939</v>
      </c>
      <c r="P266">
        <v>5.5304431915283203</v>
      </c>
      <c r="Q266">
        <v>1.0947544574737551</v>
      </c>
      <c r="R266">
        <v>0.60011577606201172</v>
      </c>
      <c r="S266">
        <v>1.9997842311859131</v>
      </c>
      <c r="T266">
        <v>0</v>
      </c>
    </row>
    <row r="267" spans="1:20" x14ac:dyDescent="0.25">
      <c r="A267" s="56" t="s">
        <v>305</v>
      </c>
      <c r="B267" t="s">
        <v>45</v>
      </c>
      <c r="C267" t="s">
        <v>274</v>
      </c>
      <c r="D267" t="s">
        <v>275</v>
      </c>
      <c r="E267">
        <v>1</v>
      </c>
      <c r="F267">
        <v>0</v>
      </c>
      <c r="G267">
        <v>0</v>
      </c>
      <c r="H267">
        <v>6.0414000694891623</v>
      </c>
      <c r="I267">
        <v>0.43946576118469238</v>
      </c>
      <c r="J267">
        <v>6.1430401957408369</v>
      </c>
      <c r="K267">
        <v>0.51523327827453613</v>
      </c>
      <c r="L267">
        <v>6.0801143646240234</v>
      </c>
      <c r="M267">
        <v>0.54554831981658936</v>
      </c>
      <c r="N267">
        <v>-5.2661865949630737E-2</v>
      </c>
      <c r="O267">
        <v>1.2033548355102539</v>
      </c>
      <c r="P267">
        <v>5.8804755210876456</v>
      </c>
      <c r="Q267">
        <v>0.90421062707901001</v>
      </c>
      <c r="R267">
        <v>0.21018724143505099</v>
      </c>
      <c r="S267">
        <v>1.9995324611663821</v>
      </c>
      <c r="T267">
        <v>0</v>
      </c>
    </row>
    <row r="268" spans="1:20" x14ac:dyDescent="0.25">
      <c r="A268" s="56" t="s">
        <v>306</v>
      </c>
      <c r="B268" t="s">
        <v>21</v>
      </c>
      <c r="C268" t="s">
        <v>193</v>
      </c>
      <c r="D268" t="s">
        <v>192</v>
      </c>
      <c r="E268">
        <v>0</v>
      </c>
      <c r="F268">
        <v>1</v>
      </c>
      <c r="G268">
        <v>90</v>
      </c>
      <c r="H268">
        <v>6.228027189582015</v>
      </c>
      <c r="I268">
        <v>0.37222671508789063</v>
      </c>
      <c r="J268">
        <v>4.1618480616809519</v>
      </c>
      <c r="K268">
        <v>0.83333444595336914</v>
      </c>
      <c r="L268">
        <v>6.0994606018066406</v>
      </c>
      <c r="M268">
        <v>0.38808438181877142</v>
      </c>
      <c r="N268">
        <v>0.2425227165222168</v>
      </c>
      <c r="O268">
        <v>1.1673903465271001</v>
      </c>
      <c r="P268">
        <v>4.8176722526550293</v>
      </c>
      <c r="Q268">
        <v>1.082815527915955</v>
      </c>
      <c r="R268">
        <v>-0.44008556008338928</v>
      </c>
      <c r="S268">
        <v>0.98562878370285034</v>
      </c>
      <c r="T268">
        <v>4.4219378381967536</v>
      </c>
    </row>
    <row r="269" spans="1:20" x14ac:dyDescent="0.25">
      <c r="A269" s="56" t="s">
        <v>307</v>
      </c>
      <c r="B269" t="s">
        <v>21</v>
      </c>
      <c r="C269" t="s">
        <v>193</v>
      </c>
      <c r="D269" t="s">
        <v>192</v>
      </c>
      <c r="E269">
        <v>0</v>
      </c>
      <c r="F269">
        <v>0</v>
      </c>
      <c r="G269">
        <v>0</v>
      </c>
      <c r="H269">
        <v>6.228027189582015</v>
      </c>
      <c r="I269">
        <v>0.37222671508789063</v>
      </c>
      <c r="J269">
        <v>4.1618480616809519</v>
      </c>
      <c r="K269">
        <v>0.83333444595336914</v>
      </c>
      <c r="L269">
        <v>6.0994606018066406</v>
      </c>
      <c r="M269">
        <v>0.38808438181877142</v>
      </c>
      <c r="N269">
        <v>0.2425227165222168</v>
      </c>
      <c r="O269">
        <v>1.1673903465271001</v>
      </c>
      <c r="P269">
        <v>4.8176722526550293</v>
      </c>
      <c r="Q269">
        <v>1.082815527915955</v>
      </c>
      <c r="R269">
        <v>-0.44008556008338928</v>
      </c>
      <c r="S269">
        <v>0.98562878370285034</v>
      </c>
      <c r="T269">
        <v>4.4219378381967536</v>
      </c>
    </row>
    <row r="270" spans="1:20" x14ac:dyDescent="0.25">
      <c r="A270" s="56" t="s">
        <v>308</v>
      </c>
      <c r="B270" t="s">
        <v>21</v>
      </c>
      <c r="C270" t="s">
        <v>193</v>
      </c>
      <c r="D270" t="s">
        <v>192</v>
      </c>
      <c r="E270">
        <v>0</v>
      </c>
      <c r="F270">
        <v>0</v>
      </c>
      <c r="G270">
        <v>5</v>
      </c>
      <c r="H270">
        <v>6.228027189582015</v>
      </c>
      <c r="I270">
        <v>0.37222671508789063</v>
      </c>
      <c r="J270">
        <v>4.1618480616809519</v>
      </c>
      <c r="K270">
        <v>0.83333444595336914</v>
      </c>
      <c r="L270">
        <v>6.0994606018066406</v>
      </c>
      <c r="M270">
        <v>0.38808438181877142</v>
      </c>
      <c r="N270">
        <v>0.2425227165222168</v>
      </c>
      <c r="O270">
        <v>1.1673903465271001</v>
      </c>
      <c r="P270">
        <v>4.8176722526550293</v>
      </c>
      <c r="Q270">
        <v>1.082815527915955</v>
      </c>
      <c r="R270">
        <v>-0.44008556008338928</v>
      </c>
      <c r="S270">
        <v>0.98562878370285034</v>
      </c>
      <c r="T270">
        <v>4.4219378381967536</v>
      </c>
    </row>
    <row r="271" spans="1:20" x14ac:dyDescent="0.25">
      <c r="A271" s="56" t="s">
        <v>309</v>
      </c>
      <c r="B271" t="s">
        <v>21</v>
      </c>
      <c r="C271" t="s">
        <v>193</v>
      </c>
      <c r="D271" t="s">
        <v>192</v>
      </c>
      <c r="E271">
        <v>0</v>
      </c>
      <c r="F271">
        <v>0</v>
      </c>
      <c r="G271">
        <v>0</v>
      </c>
      <c r="H271">
        <v>6.228027189582015</v>
      </c>
      <c r="I271">
        <v>0.37222671508789063</v>
      </c>
      <c r="J271">
        <v>4.1618480616809519</v>
      </c>
      <c r="K271">
        <v>0.83333444595336914</v>
      </c>
      <c r="L271">
        <v>6.0994606018066406</v>
      </c>
      <c r="M271">
        <v>0.38808438181877142</v>
      </c>
      <c r="N271">
        <v>0.2425227165222168</v>
      </c>
      <c r="O271">
        <v>1.1673903465271001</v>
      </c>
      <c r="P271">
        <v>4.8176722526550293</v>
      </c>
      <c r="Q271">
        <v>1.082815527915955</v>
      </c>
      <c r="R271">
        <v>-0.44008556008338928</v>
      </c>
      <c r="S271">
        <v>0.98562878370285034</v>
      </c>
      <c r="T271">
        <v>4.4219378381967536</v>
      </c>
    </row>
    <row r="272" spans="1:20" x14ac:dyDescent="0.25">
      <c r="A272" s="56" t="s">
        <v>310</v>
      </c>
      <c r="B272" t="s">
        <v>27</v>
      </c>
      <c r="C272" t="s">
        <v>193</v>
      </c>
      <c r="D272" t="s">
        <v>192</v>
      </c>
      <c r="E272">
        <v>0</v>
      </c>
      <c r="F272">
        <v>1</v>
      </c>
      <c r="G272">
        <v>90</v>
      </c>
      <c r="H272">
        <v>5.8570372994109876</v>
      </c>
      <c r="I272">
        <v>0.50634455680847168</v>
      </c>
      <c r="J272">
        <v>5.9610677060477126</v>
      </c>
      <c r="K272">
        <v>0.62082147598266602</v>
      </c>
      <c r="L272">
        <v>5.8235712051391602</v>
      </c>
      <c r="M272">
        <v>0.59662783145904541</v>
      </c>
      <c r="N272">
        <v>4.1564196348190308E-2</v>
      </c>
      <c r="O272">
        <v>1.137431859970093</v>
      </c>
      <c r="P272">
        <v>5.5792622566223136</v>
      </c>
      <c r="Q272">
        <v>1.007503986358643</v>
      </c>
      <c r="R272">
        <v>0.2692553699016571</v>
      </c>
      <c r="S272">
        <v>1.9994697570800779</v>
      </c>
      <c r="T272">
        <v>0</v>
      </c>
    </row>
    <row r="273" spans="1:20" x14ac:dyDescent="0.25">
      <c r="A273" s="56" t="s">
        <v>311</v>
      </c>
      <c r="B273" t="s">
        <v>27</v>
      </c>
      <c r="C273" t="s">
        <v>193</v>
      </c>
      <c r="D273" t="s">
        <v>192</v>
      </c>
      <c r="E273">
        <v>0</v>
      </c>
      <c r="F273">
        <v>1</v>
      </c>
      <c r="G273">
        <v>90</v>
      </c>
      <c r="H273">
        <v>5.8573879562915652</v>
      </c>
      <c r="I273">
        <v>0.38449263572692871</v>
      </c>
      <c r="J273">
        <v>5.8194470279152206</v>
      </c>
      <c r="K273">
        <v>0.31197619438171392</v>
      </c>
      <c r="L273">
        <v>5.9204921722412109</v>
      </c>
      <c r="M273">
        <v>0.49316307902336121</v>
      </c>
      <c r="N273">
        <v>-9.4977661967277527E-2</v>
      </c>
      <c r="O273">
        <v>1.2878321409225459</v>
      </c>
      <c r="P273">
        <v>5.8309230804443359</v>
      </c>
      <c r="Q273">
        <v>0.6746819019317627</v>
      </c>
      <c r="R273">
        <v>-1.2741837650537491E-2</v>
      </c>
      <c r="S273">
        <v>1.999169707298279</v>
      </c>
      <c r="T273">
        <v>0</v>
      </c>
    </row>
    <row r="274" spans="1:20" x14ac:dyDescent="0.25">
      <c r="A274" s="56" t="s">
        <v>312</v>
      </c>
      <c r="B274" t="s">
        <v>27</v>
      </c>
      <c r="C274" t="s">
        <v>193</v>
      </c>
      <c r="D274" t="s">
        <v>192</v>
      </c>
      <c r="E274">
        <v>0</v>
      </c>
      <c r="F274">
        <v>0.6</v>
      </c>
      <c r="G274">
        <v>60</v>
      </c>
      <c r="H274">
        <v>5.7549464169630458</v>
      </c>
      <c r="I274">
        <v>0.59623026847839355</v>
      </c>
      <c r="J274">
        <v>5.7671434488088789</v>
      </c>
      <c r="K274">
        <v>0.66982626914978027</v>
      </c>
      <c r="L274">
        <v>5.795447826385498</v>
      </c>
      <c r="M274">
        <v>0.72184592485427856</v>
      </c>
      <c r="N274">
        <v>-4.1489288210868842E-2</v>
      </c>
      <c r="O274">
        <v>1.0634362697601321</v>
      </c>
      <c r="P274">
        <v>5.4338693618774414</v>
      </c>
      <c r="Q274">
        <v>1.1853111982345581</v>
      </c>
      <c r="R274">
        <v>0.20367507636547089</v>
      </c>
      <c r="S274">
        <v>1.9991165399551389</v>
      </c>
      <c r="T274">
        <v>0</v>
      </c>
    </row>
    <row r="275" spans="1:20" x14ac:dyDescent="0.25">
      <c r="A275" s="56" t="s">
        <v>313</v>
      </c>
      <c r="B275" t="s">
        <v>27</v>
      </c>
      <c r="C275" t="s">
        <v>193</v>
      </c>
      <c r="D275" t="s">
        <v>192</v>
      </c>
      <c r="E275">
        <v>0</v>
      </c>
      <c r="F275">
        <v>0</v>
      </c>
      <c r="G275">
        <v>20</v>
      </c>
      <c r="H275">
        <v>5.7840744128404058</v>
      </c>
      <c r="I275">
        <v>0.46643710136413569</v>
      </c>
      <c r="J275">
        <v>5.7518879808514587</v>
      </c>
      <c r="K275">
        <v>0.4738614559173584</v>
      </c>
      <c r="L275">
        <v>5.8073906898498544</v>
      </c>
      <c r="M275">
        <v>0.57217872142791748</v>
      </c>
      <c r="N275">
        <v>-3.0243664979934689E-2</v>
      </c>
      <c r="O275">
        <v>1.1901953220367429</v>
      </c>
      <c r="P275">
        <v>5.5845599174499512</v>
      </c>
      <c r="Q275">
        <v>0.90660691261291504</v>
      </c>
      <c r="R275">
        <v>0.1358224302530289</v>
      </c>
      <c r="S275">
        <v>1.999234557151794</v>
      </c>
      <c r="T275">
        <v>0</v>
      </c>
    </row>
    <row r="276" spans="1:20" x14ac:dyDescent="0.25">
      <c r="A276" s="56" t="s">
        <v>314</v>
      </c>
      <c r="B276" t="s">
        <v>27</v>
      </c>
      <c r="C276" t="s">
        <v>193</v>
      </c>
      <c r="D276" t="s">
        <v>192</v>
      </c>
      <c r="E276">
        <v>0</v>
      </c>
      <c r="F276">
        <v>0</v>
      </c>
      <c r="G276">
        <v>0</v>
      </c>
      <c r="H276">
        <v>5.7714531488868168</v>
      </c>
      <c r="I276">
        <v>0.46374130249023438</v>
      </c>
      <c r="J276">
        <v>5.7496248787437336</v>
      </c>
      <c r="K276">
        <v>0.49031805992126459</v>
      </c>
      <c r="L276">
        <v>5.7823657989501953</v>
      </c>
      <c r="M276">
        <v>0.56487435102462769</v>
      </c>
      <c r="N276">
        <v>-1.434117555618286E-2</v>
      </c>
      <c r="O276">
        <v>1.192625880241394</v>
      </c>
      <c r="P276">
        <v>5.5519208908081046</v>
      </c>
      <c r="Q276">
        <v>0.91535866260528564</v>
      </c>
      <c r="R276">
        <v>0.15828059613704679</v>
      </c>
      <c r="S276">
        <v>1.999258875846863</v>
      </c>
      <c r="T276">
        <v>0</v>
      </c>
    </row>
    <row r="277" spans="1:20" x14ac:dyDescent="0.25">
      <c r="A277" s="56" t="s">
        <v>315</v>
      </c>
      <c r="B277" t="s">
        <v>27</v>
      </c>
      <c r="C277" t="s">
        <v>193</v>
      </c>
      <c r="D277" t="s">
        <v>192</v>
      </c>
      <c r="E277">
        <v>0</v>
      </c>
      <c r="F277">
        <v>0</v>
      </c>
      <c r="G277">
        <v>0</v>
      </c>
      <c r="H277">
        <v>5.7714531488868168</v>
      </c>
      <c r="I277">
        <v>0.46374130249023438</v>
      </c>
      <c r="J277">
        <v>5.7496248787437336</v>
      </c>
      <c r="K277">
        <v>0.49031805992126459</v>
      </c>
      <c r="L277">
        <v>5.7823657989501953</v>
      </c>
      <c r="M277">
        <v>0.56487435102462769</v>
      </c>
      <c r="N277">
        <v>-1.434117555618286E-2</v>
      </c>
      <c r="O277">
        <v>1.192625880241394</v>
      </c>
      <c r="P277">
        <v>5.5519208908081046</v>
      </c>
      <c r="Q277">
        <v>0.91535866260528564</v>
      </c>
      <c r="R277">
        <v>0.15828059613704679</v>
      </c>
      <c r="S277">
        <v>1.999258875846863</v>
      </c>
      <c r="T277">
        <v>0</v>
      </c>
    </row>
    <row r="278" spans="1:20" x14ac:dyDescent="0.25">
      <c r="A278" s="56" t="s">
        <v>316</v>
      </c>
      <c r="B278" t="s">
        <v>27</v>
      </c>
      <c r="C278" t="s">
        <v>193</v>
      </c>
      <c r="D278" t="s">
        <v>192</v>
      </c>
      <c r="E278">
        <v>0</v>
      </c>
      <c r="F278">
        <v>1</v>
      </c>
      <c r="G278">
        <v>80</v>
      </c>
      <c r="H278">
        <v>5.7532721340623389</v>
      </c>
      <c r="I278">
        <v>0.38158130645751948</v>
      </c>
      <c r="J278">
        <v>5.7310274908335668</v>
      </c>
      <c r="K278">
        <v>0.40105938911437988</v>
      </c>
      <c r="L278">
        <v>5.7416749000549316</v>
      </c>
      <c r="M278">
        <v>0.46206262707710272</v>
      </c>
      <c r="N278">
        <v>1.8674895167350769E-2</v>
      </c>
      <c r="O278">
        <v>1.288824200630188</v>
      </c>
      <c r="P278">
        <v>5.5620427131652832</v>
      </c>
      <c r="Q278">
        <v>0.74154782295227051</v>
      </c>
      <c r="R278">
        <v>0.1667437553405762</v>
      </c>
      <c r="S278">
        <v>1.999367237091064</v>
      </c>
      <c r="T278">
        <v>0</v>
      </c>
    </row>
    <row r="279" spans="1:20" x14ac:dyDescent="0.25">
      <c r="A279" s="56" t="s">
        <v>317</v>
      </c>
      <c r="B279" t="s">
        <v>27</v>
      </c>
      <c r="C279" t="s">
        <v>193</v>
      </c>
      <c r="D279" t="s">
        <v>192</v>
      </c>
      <c r="E279">
        <v>0</v>
      </c>
      <c r="F279">
        <v>0</v>
      </c>
      <c r="G279">
        <v>0</v>
      </c>
      <c r="H279">
        <v>5.7561432411517002</v>
      </c>
      <c r="I279">
        <v>0.51299953460693359</v>
      </c>
      <c r="J279">
        <v>5.6843100984109114</v>
      </c>
      <c r="K279">
        <v>0.48787903785705572</v>
      </c>
      <c r="L279">
        <v>5.830594539642334</v>
      </c>
      <c r="M279">
        <v>0.6395728588104248</v>
      </c>
      <c r="N279">
        <v>-8.6175382137298584E-2</v>
      </c>
      <c r="O279">
        <v>1.1481747627258301</v>
      </c>
      <c r="P279">
        <v>5.5746417045593262</v>
      </c>
      <c r="Q279">
        <v>0.98394352197647095</v>
      </c>
      <c r="R279">
        <v>8.2358032464981079E-2</v>
      </c>
      <c r="S279">
        <v>1.999017000198364</v>
      </c>
      <c r="T279">
        <v>0</v>
      </c>
    </row>
    <row r="280" spans="1:20" x14ac:dyDescent="0.25">
      <c r="A280" s="56" t="s">
        <v>318</v>
      </c>
      <c r="B280" t="s">
        <v>27</v>
      </c>
      <c r="C280" t="s">
        <v>193</v>
      </c>
      <c r="D280" t="s">
        <v>192</v>
      </c>
      <c r="E280">
        <v>0</v>
      </c>
      <c r="F280">
        <v>0.4</v>
      </c>
      <c r="G280">
        <v>50</v>
      </c>
      <c r="H280">
        <v>5.705439568137515</v>
      </c>
      <c r="I280">
        <v>0.47098398208618159</v>
      </c>
      <c r="J280">
        <v>5.6067134259808196</v>
      </c>
      <c r="K280">
        <v>0.40213632583618159</v>
      </c>
      <c r="L280">
        <v>5.8081378936767578</v>
      </c>
      <c r="M280">
        <v>0.60122501850128174</v>
      </c>
      <c r="N280">
        <v>-0.12635055184364319</v>
      </c>
      <c r="O280">
        <v>1.2002501487731929</v>
      </c>
      <c r="P280">
        <v>5.6101884841918954</v>
      </c>
      <c r="Q280">
        <v>0.86543798446655273</v>
      </c>
      <c r="R280">
        <v>-3.5156048834323879E-3</v>
      </c>
      <c r="S280">
        <v>1.99884557723999</v>
      </c>
      <c r="T280">
        <v>0</v>
      </c>
    </row>
    <row r="281" spans="1:20" x14ac:dyDescent="0.25">
      <c r="A281" s="56" t="s">
        <v>319</v>
      </c>
      <c r="B281" t="s">
        <v>27</v>
      </c>
      <c r="C281" t="s">
        <v>193</v>
      </c>
      <c r="D281" t="s">
        <v>192</v>
      </c>
      <c r="E281">
        <v>0</v>
      </c>
      <c r="F281">
        <v>0</v>
      </c>
      <c r="G281">
        <v>0</v>
      </c>
      <c r="H281">
        <v>5.6103509852826727</v>
      </c>
      <c r="I281">
        <v>0.53662109375</v>
      </c>
      <c r="J281">
        <v>5.5333835087119079</v>
      </c>
      <c r="K281">
        <v>0.4869544506072998</v>
      </c>
      <c r="L281">
        <v>5.670374870300293</v>
      </c>
      <c r="M281">
        <v>0.66245490312576294</v>
      </c>
      <c r="N281">
        <v>-6.7089095711708069E-2</v>
      </c>
      <c r="O281">
        <v>1.130916833877563</v>
      </c>
      <c r="P281">
        <v>5.4237403869628906</v>
      </c>
      <c r="Q281">
        <v>0.98205077648162842</v>
      </c>
      <c r="R281">
        <v>8.2431569695472717E-2</v>
      </c>
      <c r="S281">
        <v>1.9988487958908081</v>
      </c>
      <c r="T281">
        <v>0</v>
      </c>
    </row>
    <row r="282" spans="1:20" x14ac:dyDescent="0.25">
      <c r="A282" s="56" t="s">
        <v>320</v>
      </c>
      <c r="B282" t="s">
        <v>27</v>
      </c>
      <c r="C282" t="s">
        <v>193</v>
      </c>
      <c r="D282" t="s">
        <v>192</v>
      </c>
      <c r="E282">
        <v>0</v>
      </c>
      <c r="F282">
        <v>1</v>
      </c>
      <c r="G282">
        <v>80</v>
      </c>
      <c r="H282">
        <v>5.6419967847344727</v>
      </c>
      <c r="I282">
        <v>0.38776612281799322</v>
      </c>
      <c r="J282">
        <v>5.5326687680973157</v>
      </c>
      <c r="K282">
        <v>0.33177638053894037</v>
      </c>
      <c r="L282">
        <v>5.7437582015991211</v>
      </c>
      <c r="M282">
        <v>0.5093531608581543</v>
      </c>
      <c r="N282">
        <v>-0.1477983146905899</v>
      </c>
      <c r="O282">
        <v>1.303863525390625</v>
      </c>
      <c r="P282">
        <v>5.5850210189819336</v>
      </c>
      <c r="Q282">
        <v>0.73232805728912354</v>
      </c>
      <c r="R282">
        <v>-5.3552653640508652E-2</v>
      </c>
      <c r="S282">
        <v>1.99873948097229</v>
      </c>
      <c r="T282">
        <v>0</v>
      </c>
    </row>
    <row r="283" spans="1:20" x14ac:dyDescent="0.25">
      <c r="A283" s="56" t="s">
        <v>321</v>
      </c>
      <c r="B283" t="s">
        <v>27</v>
      </c>
      <c r="C283" t="s">
        <v>193</v>
      </c>
      <c r="D283" t="s">
        <v>192</v>
      </c>
      <c r="E283">
        <v>0</v>
      </c>
      <c r="F283">
        <v>0</v>
      </c>
      <c r="G283">
        <v>20</v>
      </c>
      <c r="H283">
        <v>5.6414887061699996</v>
      </c>
      <c r="I283">
        <v>0.43306350708007813</v>
      </c>
      <c r="J283">
        <v>5.5277844908988687</v>
      </c>
      <c r="K283">
        <v>0.39798402786254877</v>
      </c>
      <c r="L283">
        <v>5.7135472297668457</v>
      </c>
      <c r="M283">
        <v>0.55133712291717529</v>
      </c>
      <c r="N283">
        <v>-9.6916869282722473E-2</v>
      </c>
      <c r="O283">
        <v>1.243142247200012</v>
      </c>
      <c r="P283">
        <v>5.5017518997192383</v>
      </c>
      <c r="Q283">
        <v>0.84175872802734375</v>
      </c>
      <c r="R283">
        <v>2.2718127816915509E-2</v>
      </c>
      <c r="S283">
        <v>1.998839735984802</v>
      </c>
      <c r="T283">
        <v>0</v>
      </c>
    </row>
    <row r="284" spans="1:20" x14ac:dyDescent="0.25">
      <c r="A284" s="56" t="s">
        <v>322</v>
      </c>
      <c r="B284" t="s">
        <v>27</v>
      </c>
      <c r="C284" t="s">
        <v>193</v>
      </c>
      <c r="D284" t="s">
        <v>192</v>
      </c>
      <c r="E284">
        <v>0</v>
      </c>
      <c r="F284">
        <v>0</v>
      </c>
      <c r="G284">
        <v>0</v>
      </c>
      <c r="H284">
        <v>5.5484225991044749</v>
      </c>
      <c r="I284">
        <v>0.48048806190490723</v>
      </c>
      <c r="J284">
        <v>5.4402706864265733</v>
      </c>
      <c r="K284">
        <v>0.40274834632873541</v>
      </c>
      <c r="L284">
        <v>5.6354942321777344</v>
      </c>
      <c r="M284">
        <v>0.60859817266464233</v>
      </c>
      <c r="N284">
        <v>-0.10593971610069269</v>
      </c>
      <c r="O284">
        <v>1.1968531608581541</v>
      </c>
      <c r="P284">
        <v>5.4435911178588867</v>
      </c>
      <c r="Q284">
        <v>0.86683303117752075</v>
      </c>
      <c r="R284">
        <v>-3.500234335660934E-3</v>
      </c>
      <c r="S284">
        <v>1.998627901077271</v>
      </c>
      <c r="T284">
        <v>0</v>
      </c>
    </row>
    <row r="285" spans="1:20" x14ac:dyDescent="0.25">
      <c r="A285" s="56" t="s">
        <v>323</v>
      </c>
      <c r="B285" t="s">
        <v>40</v>
      </c>
      <c r="C285" t="s">
        <v>193</v>
      </c>
      <c r="D285" t="s">
        <v>192</v>
      </c>
      <c r="E285">
        <v>0</v>
      </c>
      <c r="F285">
        <v>1</v>
      </c>
      <c r="G285">
        <v>90</v>
      </c>
      <c r="H285">
        <v>5.9810964590415647</v>
      </c>
      <c r="I285">
        <v>0.5376582145690918</v>
      </c>
      <c r="J285">
        <v>6.3860696741002414</v>
      </c>
      <c r="K285">
        <v>0.87700772285461426</v>
      </c>
      <c r="L285">
        <v>5.7683620452880859</v>
      </c>
      <c r="M285">
        <v>0.55003267526626587</v>
      </c>
      <c r="N285">
        <v>0.28185820579528809</v>
      </c>
      <c r="O285">
        <v>1.093178272247314</v>
      </c>
      <c r="P285">
        <v>5.612544059753418</v>
      </c>
      <c r="Q285">
        <v>1.0012397766113279</v>
      </c>
      <c r="R285">
        <v>0.49235075712203979</v>
      </c>
      <c r="S285">
        <v>1.9997398853302</v>
      </c>
      <c r="T285">
        <v>0</v>
      </c>
    </row>
    <row r="286" spans="1:20" x14ac:dyDescent="0.25">
      <c r="A286" s="56" t="s">
        <v>324</v>
      </c>
      <c r="B286" t="s">
        <v>40</v>
      </c>
      <c r="C286" t="s">
        <v>193</v>
      </c>
      <c r="D286" t="s">
        <v>192</v>
      </c>
      <c r="E286">
        <v>0</v>
      </c>
      <c r="F286">
        <v>1</v>
      </c>
      <c r="G286">
        <v>90</v>
      </c>
      <c r="H286">
        <v>5.9312207517665092</v>
      </c>
      <c r="I286">
        <v>0.48690485954284668</v>
      </c>
      <c r="J286">
        <v>6.1779271723386628</v>
      </c>
      <c r="K286">
        <v>0.70187234878540039</v>
      </c>
      <c r="L286">
        <v>5.8094654083251953</v>
      </c>
      <c r="M286">
        <v>0.53447771072387695</v>
      </c>
      <c r="N286">
        <v>0.1678550839424133</v>
      </c>
      <c r="O286">
        <v>1.1416546106338501</v>
      </c>
      <c r="P286">
        <v>5.6330652236938477</v>
      </c>
      <c r="Q286">
        <v>0.95834523439407349</v>
      </c>
      <c r="R286">
        <v>0.38469135761260992</v>
      </c>
      <c r="S286">
        <v>1.9996787309646611</v>
      </c>
      <c r="T286">
        <v>0</v>
      </c>
    </row>
    <row r="287" spans="1:20" x14ac:dyDescent="0.25">
      <c r="A287" s="56" t="s">
        <v>325</v>
      </c>
      <c r="B287" t="s">
        <v>40</v>
      </c>
      <c r="C287" t="s">
        <v>193</v>
      </c>
      <c r="D287" t="s">
        <v>192</v>
      </c>
      <c r="E287">
        <v>0</v>
      </c>
      <c r="F287">
        <v>0</v>
      </c>
      <c r="G287">
        <v>60</v>
      </c>
      <c r="H287">
        <v>5.9367277493446817</v>
      </c>
      <c r="I287">
        <v>0.41376447677612299</v>
      </c>
      <c r="J287">
        <v>6.1046387244597051</v>
      </c>
      <c r="K287">
        <v>0.61020731925964355</v>
      </c>
      <c r="L287">
        <v>5.7967543601989746</v>
      </c>
      <c r="M287">
        <v>0.42984211444854742</v>
      </c>
      <c r="N287">
        <v>0.23854453861713409</v>
      </c>
      <c r="O287">
        <v>1.2386764287948611</v>
      </c>
      <c r="P287">
        <v>5.6348686218261719</v>
      </c>
      <c r="Q287">
        <v>0.84046894311904907</v>
      </c>
      <c r="R287">
        <v>0.37920969724655151</v>
      </c>
      <c r="S287">
        <v>1.999674797058105</v>
      </c>
      <c r="T287">
        <v>0</v>
      </c>
    </row>
    <row r="288" spans="1:20" x14ac:dyDescent="0.25">
      <c r="A288" s="56" t="s">
        <v>326</v>
      </c>
      <c r="B288" t="s">
        <v>40</v>
      </c>
      <c r="C288" t="s">
        <v>193</v>
      </c>
      <c r="D288" t="s">
        <v>192</v>
      </c>
      <c r="E288">
        <v>0</v>
      </c>
      <c r="F288">
        <v>0</v>
      </c>
      <c r="G288">
        <v>35</v>
      </c>
      <c r="H288">
        <v>5.8805084748776251</v>
      </c>
      <c r="I288">
        <v>0.41775321960449219</v>
      </c>
      <c r="J288">
        <v>6.0061955746937459</v>
      </c>
      <c r="K288">
        <v>0.55674457550048828</v>
      </c>
      <c r="L288">
        <v>5.8110060691833496</v>
      </c>
      <c r="M288">
        <v>0.47652643918991089</v>
      </c>
      <c r="N288">
        <v>0.1080474257469177</v>
      </c>
      <c r="O288">
        <v>1.222882866859436</v>
      </c>
      <c r="P288">
        <v>5.6295652389526367</v>
      </c>
      <c r="Q288">
        <v>0.85396772623062134</v>
      </c>
      <c r="R288">
        <v>0.30874133110046392</v>
      </c>
      <c r="S288">
        <v>1.9996193647384639</v>
      </c>
      <c r="T288">
        <v>0</v>
      </c>
    </row>
    <row r="289" spans="1:20" x14ac:dyDescent="0.25">
      <c r="A289" s="56" t="s">
        <v>327</v>
      </c>
      <c r="B289" t="s">
        <v>40</v>
      </c>
      <c r="C289" t="s">
        <v>193</v>
      </c>
      <c r="D289" t="s">
        <v>192</v>
      </c>
      <c r="E289">
        <v>0</v>
      </c>
      <c r="F289">
        <v>0</v>
      </c>
      <c r="G289">
        <v>40</v>
      </c>
      <c r="H289">
        <v>5.8841085476670454</v>
      </c>
      <c r="I289">
        <v>0.52519416809082031</v>
      </c>
      <c r="J289">
        <v>5.9874156199467903</v>
      </c>
      <c r="K289">
        <v>0.63898706436157227</v>
      </c>
      <c r="L289">
        <v>5.8538298606872559</v>
      </c>
      <c r="M289">
        <v>0.61930674314498901</v>
      </c>
      <c r="N289">
        <v>3.6210596561431878E-2</v>
      </c>
      <c r="O289">
        <v>1.116454124450684</v>
      </c>
      <c r="P289">
        <v>5.5935220718383789</v>
      </c>
      <c r="Q289">
        <v>1.0357367992401121</v>
      </c>
      <c r="R289">
        <v>0.2701227068901062</v>
      </c>
      <c r="S289">
        <v>1.999458432197571</v>
      </c>
      <c r="T289">
        <v>0</v>
      </c>
    </row>
    <row r="290" spans="1:20" x14ac:dyDescent="0.25">
      <c r="A290" s="56" t="s">
        <v>328</v>
      </c>
      <c r="B290" t="s">
        <v>40</v>
      </c>
      <c r="C290" t="s">
        <v>193</v>
      </c>
      <c r="D290" t="s">
        <v>192</v>
      </c>
      <c r="E290">
        <v>0</v>
      </c>
      <c r="F290">
        <v>0</v>
      </c>
      <c r="G290">
        <v>35</v>
      </c>
      <c r="H290">
        <v>5.9556669565334577</v>
      </c>
      <c r="I290">
        <v>0.32265996932983398</v>
      </c>
      <c r="J290">
        <v>5.9303389335452286</v>
      </c>
      <c r="K290">
        <v>0.31127524375915527</v>
      </c>
      <c r="L290">
        <v>5.8963027000427246</v>
      </c>
      <c r="M290">
        <v>0.36640569567680359</v>
      </c>
      <c r="N290">
        <v>0.1202053129673004</v>
      </c>
      <c r="O290">
        <v>1.3604360818862919</v>
      </c>
      <c r="P290">
        <v>5.8310108184814453</v>
      </c>
      <c r="Q290">
        <v>0.60460621118545532</v>
      </c>
      <c r="R290">
        <v>0.12126030027866359</v>
      </c>
      <c r="S290">
        <v>1.9994854927062991</v>
      </c>
      <c r="T290">
        <v>0</v>
      </c>
    </row>
    <row r="291" spans="1:20" x14ac:dyDescent="0.25">
      <c r="A291" s="56" t="s">
        <v>329</v>
      </c>
      <c r="B291" t="s">
        <v>40</v>
      </c>
      <c r="C291" t="s">
        <v>193</v>
      </c>
      <c r="D291" t="s">
        <v>192</v>
      </c>
      <c r="E291">
        <v>0</v>
      </c>
      <c r="F291">
        <v>0</v>
      </c>
      <c r="G291">
        <v>0</v>
      </c>
      <c r="H291">
        <v>5.8048319260771093</v>
      </c>
      <c r="I291">
        <v>0.4420015811920166</v>
      </c>
      <c r="J291">
        <v>5.8528577883010078</v>
      </c>
      <c r="K291">
        <v>0.52248573303222656</v>
      </c>
      <c r="L291">
        <v>5.7546534538269043</v>
      </c>
      <c r="M291">
        <v>0.51496279239654541</v>
      </c>
      <c r="N291">
        <v>7.2274751961231232E-2</v>
      </c>
      <c r="O291">
        <v>1.2076224088668821</v>
      </c>
      <c r="P291">
        <v>5.5466318130493164</v>
      </c>
      <c r="Q291">
        <v>0.8680693507194519</v>
      </c>
      <c r="R291">
        <v>0.25212079286575317</v>
      </c>
      <c r="S291">
        <v>1.9994795322418211</v>
      </c>
      <c r="T291">
        <v>0</v>
      </c>
    </row>
    <row r="292" spans="1:20" x14ac:dyDescent="0.25">
      <c r="A292" s="56" t="s">
        <v>330</v>
      </c>
      <c r="B292" t="s">
        <v>40</v>
      </c>
      <c r="C292" t="s">
        <v>193</v>
      </c>
      <c r="D292" t="s">
        <v>192</v>
      </c>
      <c r="E292">
        <v>0</v>
      </c>
      <c r="F292">
        <v>0.45</v>
      </c>
      <c r="G292">
        <v>50</v>
      </c>
      <c r="H292">
        <v>5.8081358510929206</v>
      </c>
      <c r="I292">
        <v>0.45447778701782232</v>
      </c>
      <c r="J292">
        <v>5.8013120129870233</v>
      </c>
      <c r="K292">
        <v>0.50183415412902832</v>
      </c>
      <c r="L292">
        <v>5.8026623725891113</v>
      </c>
      <c r="M292">
        <v>0.548115074634552</v>
      </c>
      <c r="N292">
        <v>7.4144750833511353E-3</v>
      </c>
      <c r="O292">
        <v>1.1984179019927981</v>
      </c>
      <c r="P292">
        <v>5.5694584846496582</v>
      </c>
      <c r="Q292">
        <v>0.90701109170913696</v>
      </c>
      <c r="R292">
        <v>0.18617717921733859</v>
      </c>
      <c r="S292">
        <v>1.999345660209656</v>
      </c>
      <c r="T292">
        <v>0</v>
      </c>
    </row>
    <row r="293" spans="1:20" x14ac:dyDescent="0.25">
      <c r="A293" s="56" t="s">
        <v>331</v>
      </c>
      <c r="B293" t="s">
        <v>40</v>
      </c>
      <c r="C293" t="s">
        <v>193</v>
      </c>
      <c r="D293" t="s">
        <v>192</v>
      </c>
      <c r="E293">
        <v>0</v>
      </c>
      <c r="F293">
        <v>0</v>
      </c>
      <c r="G293">
        <v>0</v>
      </c>
      <c r="H293">
        <v>5.8081358510929206</v>
      </c>
      <c r="I293">
        <v>0.45447778701782232</v>
      </c>
      <c r="J293">
        <v>5.8013120129870233</v>
      </c>
      <c r="K293">
        <v>0.50183415412902832</v>
      </c>
      <c r="L293">
        <v>5.8026623725891113</v>
      </c>
      <c r="M293">
        <v>0.548115074634552</v>
      </c>
      <c r="N293">
        <v>7.4144750833511353E-3</v>
      </c>
      <c r="O293">
        <v>1.1984179019927981</v>
      </c>
      <c r="P293">
        <v>5.5694584846496582</v>
      </c>
      <c r="Q293">
        <v>0.90701109170913696</v>
      </c>
      <c r="R293">
        <v>0.18617717921733859</v>
      </c>
      <c r="S293">
        <v>1.999345660209656</v>
      </c>
      <c r="T293">
        <v>0</v>
      </c>
    </row>
    <row r="294" spans="1:20" x14ac:dyDescent="0.25">
      <c r="A294" s="56" t="s">
        <v>332</v>
      </c>
      <c r="B294" t="s">
        <v>40</v>
      </c>
      <c r="C294" t="s">
        <v>193</v>
      </c>
      <c r="D294" t="s">
        <v>192</v>
      </c>
      <c r="E294">
        <v>0</v>
      </c>
      <c r="F294">
        <v>0</v>
      </c>
      <c r="G294">
        <v>0</v>
      </c>
      <c r="H294">
        <v>5.8149564667774323</v>
      </c>
      <c r="I294">
        <v>0.43002414703369141</v>
      </c>
      <c r="J294">
        <v>5.7483776015530799</v>
      </c>
      <c r="K294">
        <v>0.42738008499145508</v>
      </c>
      <c r="L294">
        <v>5.862706184387207</v>
      </c>
      <c r="M294">
        <v>0.53922748565673828</v>
      </c>
      <c r="N294">
        <v>-6.5731629729270935E-2</v>
      </c>
      <c r="O294">
        <v>1.230724573135376</v>
      </c>
      <c r="P294">
        <v>5.6331181526184082</v>
      </c>
      <c r="Q294">
        <v>0.84718501567840576</v>
      </c>
      <c r="R294">
        <v>0.1006546169519424</v>
      </c>
      <c r="S294">
        <v>1.9992325305938721</v>
      </c>
      <c r="T294">
        <v>0</v>
      </c>
    </row>
    <row r="295" spans="1:20" x14ac:dyDescent="0.25">
      <c r="A295" s="56" t="s">
        <v>333</v>
      </c>
      <c r="B295" t="s">
        <v>40</v>
      </c>
      <c r="C295" t="s">
        <v>193</v>
      </c>
      <c r="D295" t="s">
        <v>192</v>
      </c>
      <c r="E295">
        <v>0</v>
      </c>
      <c r="F295">
        <v>0.55000000000000004</v>
      </c>
      <c r="G295">
        <v>55</v>
      </c>
      <c r="H295">
        <v>5.8064127327991564</v>
      </c>
      <c r="I295">
        <v>0.52087926864624023</v>
      </c>
      <c r="J295">
        <v>5.7462993774317557</v>
      </c>
      <c r="K295">
        <v>0.50961494445800781</v>
      </c>
      <c r="L295">
        <v>5.884772777557373</v>
      </c>
      <c r="M295">
        <v>0.64920622110366821</v>
      </c>
      <c r="N295">
        <v>-8.9324742555618286E-2</v>
      </c>
      <c r="O295">
        <v>1.139907121658325</v>
      </c>
      <c r="P295">
        <v>5.6148529052734384</v>
      </c>
      <c r="Q295">
        <v>1.0153794288635249</v>
      </c>
      <c r="R295">
        <v>9.5575705170631409E-2</v>
      </c>
      <c r="S295">
        <v>1.999089360237122</v>
      </c>
      <c r="T295">
        <v>0</v>
      </c>
    </row>
    <row r="296" spans="1:20" x14ac:dyDescent="0.25">
      <c r="A296" s="56" t="s">
        <v>334</v>
      </c>
      <c r="B296" t="s">
        <v>40</v>
      </c>
      <c r="C296" t="s">
        <v>193</v>
      </c>
      <c r="D296" t="s">
        <v>192</v>
      </c>
      <c r="E296">
        <v>0</v>
      </c>
      <c r="F296">
        <v>0</v>
      </c>
      <c r="G296">
        <v>0</v>
      </c>
      <c r="H296">
        <v>5.7746069331699683</v>
      </c>
      <c r="I296">
        <v>0.4641413688659668</v>
      </c>
      <c r="J296">
        <v>5.7187028389603869</v>
      </c>
      <c r="K296">
        <v>0.45505928993225098</v>
      </c>
      <c r="L296">
        <v>5.8113317489624023</v>
      </c>
      <c r="M296">
        <v>0.5741533637046814</v>
      </c>
      <c r="N296">
        <v>-4.7462999820709229E-2</v>
      </c>
      <c r="O296">
        <v>1.195135116577148</v>
      </c>
      <c r="P296">
        <v>5.5892624855041504</v>
      </c>
      <c r="Q296">
        <v>0.89687925577163696</v>
      </c>
      <c r="R296">
        <v>0.1066528111696243</v>
      </c>
      <c r="S296">
        <v>1.9991656541824341</v>
      </c>
      <c r="T296">
        <v>0</v>
      </c>
    </row>
    <row r="297" spans="1:20" x14ac:dyDescent="0.25">
      <c r="A297" s="56" t="s">
        <v>335</v>
      </c>
      <c r="B297" t="s">
        <v>40</v>
      </c>
      <c r="C297" t="s">
        <v>193</v>
      </c>
      <c r="D297" t="s">
        <v>192</v>
      </c>
      <c r="E297">
        <v>0</v>
      </c>
      <c r="F297">
        <v>0</v>
      </c>
      <c r="G297">
        <v>30</v>
      </c>
      <c r="H297">
        <v>5.7532521742227232</v>
      </c>
      <c r="I297">
        <v>0.34511256217956537</v>
      </c>
      <c r="J297">
        <v>5.6870837625185926</v>
      </c>
      <c r="K297">
        <v>0.31615233421325678</v>
      </c>
      <c r="L297">
        <v>5.7848057746887207</v>
      </c>
      <c r="M297">
        <v>0.43793198466300959</v>
      </c>
      <c r="N297">
        <v>-5.3625628352165222E-2</v>
      </c>
      <c r="O297">
        <v>1.338029623031616</v>
      </c>
      <c r="P297">
        <v>5.6420793533325204</v>
      </c>
      <c r="Q297">
        <v>0.6544305682182312</v>
      </c>
      <c r="R297">
        <v>5.1151644438505173E-2</v>
      </c>
      <c r="S297">
        <v>1.999210119247437</v>
      </c>
      <c r="T297">
        <v>0</v>
      </c>
    </row>
    <row r="298" spans="1:20" x14ac:dyDescent="0.25">
      <c r="A298" s="56" t="s">
        <v>336</v>
      </c>
      <c r="B298" t="s">
        <v>40</v>
      </c>
      <c r="C298" t="s">
        <v>193</v>
      </c>
      <c r="D298" t="s">
        <v>192</v>
      </c>
      <c r="E298">
        <v>0</v>
      </c>
      <c r="F298">
        <v>0</v>
      </c>
      <c r="G298">
        <v>0</v>
      </c>
      <c r="H298">
        <v>5.7302344949613664</v>
      </c>
      <c r="I298">
        <v>0.42492580413818359</v>
      </c>
      <c r="J298">
        <v>5.6779560201696793</v>
      </c>
      <c r="K298">
        <v>0.39168858528137213</v>
      </c>
      <c r="L298">
        <v>5.7682862281799316</v>
      </c>
      <c r="M298">
        <v>0.53089195489883423</v>
      </c>
      <c r="N298">
        <v>-5.323868989944458E-2</v>
      </c>
      <c r="O298">
        <v>1.242610812187195</v>
      </c>
      <c r="P298">
        <v>5.6037373542785636</v>
      </c>
      <c r="Q298">
        <v>0.7990342378616333</v>
      </c>
      <c r="R298">
        <v>6.8932563066482544E-2</v>
      </c>
      <c r="S298">
        <v>1.9991199970245359</v>
      </c>
      <c r="T298">
        <v>0</v>
      </c>
    </row>
    <row r="299" spans="1:20" x14ac:dyDescent="0.25">
      <c r="A299" s="56" t="s">
        <v>337</v>
      </c>
      <c r="B299" t="s">
        <v>45</v>
      </c>
      <c r="C299" t="s">
        <v>193</v>
      </c>
      <c r="D299" t="s">
        <v>192</v>
      </c>
      <c r="E299">
        <v>0</v>
      </c>
      <c r="F299">
        <v>1</v>
      </c>
      <c r="G299">
        <v>85</v>
      </c>
      <c r="H299">
        <v>5.9282277282924278</v>
      </c>
      <c r="I299">
        <v>0.53790831565856934</v>
      </c>
      <c r="J299">
        <v>6.2868525863816576</v>
      </c>
      <c r="K299">
        <v>0.85259222984313965</v>
      </c>
      <c r="L299">
        <v>5.7026691436767578</v>
      </c>
      <c r="M299">
        <v>0.54255574941635132</v>
      </c>
      <c r="N299">
        <v>0.30225217342376709</v>
      </c>
      <c r="O299">
        <v>1.095196485519409</v>
      </c>
      <c r="P299">
        <v>5.5386013984680176</v>
      </c>
      <c r="Q299">
        <v>0.98235166072845459</v>
      </c>
      <c r="R299">
        <v>0.48701542615890497</v>
      </c>
      <c r="S299">
        <v>1.999727249145508</v>
      </c>
      <c r="T299">
        <v>0</v>
      </c>
    </row>
    <row r="300" spans="1:20" x14ac:dyDescent="0.25">
      <c r="A300" s="56" t="s">
        <v>338</v>
      </c>
      <c r="B300" t="s">
        <v>45</v>
      </c>
      <c r="C300" t="s">
        <v>193</v>
      </c>
      <c r="D300" t="s">
        <v>192</v>
      </c>
      <c r="E300">
        <v>0</v>
      </c>
      <c r="F300">
        <v>0.4</v>
      </c>
      <c r="G300">
        <v>55</v>
      </c>
      <c r="H300">
        <v>5.9111885779039648</v>
      </c>
      <c r="I300">
        <v>0.56868338584899902</v>
      </c>
      <c r="J300">
        <v>6.2856808013476986</v>
      </c>
      <c r="K300">
        <v>0.88139533996582031</v>
      </c>
      <c r="L300">
        <v>5.6605663299560547</v>
      </c>
      <c r="M300">
        <v>0.56946861743927002</v>
      </c>
      <c r="N300">
        <v>0.31935447454452509</v>
      </c>
      <c r="O300">
        <v>1.0676276683807371</v>
      </c>
      <c r="P300">
        <v>5.5058159828186044</v>
      </c>
      <c r="Q300">
        <v>1.00025463104248</v>
      </c>
      <c r="R300">
        <v>0.49581223726272577</v>
      </c>
      <c r="S300">
        <v>1.9997203350067141</v>
      </c>
      <c r="T300">
        <v>0</v>
      </c>
    </row>
    <row r="301" spans="1:20" x14ac:dyDescent="0.25">
      <c r="A301" s="56" t="s">
        <v>339</v>
      </c>
      <c r="B301" t="s">
        <v>45</v>
      </c>
      <c r="C301" t="s">
        <v>193</v>
      </c>
      <c r="D301" t="s">
        <v>192</v>
      </c>
      <c r="E301">
        <v>0</v>
      </c>
      <c r="F301">
        <v>0.6</v>
      </c>
      <c r="G301">
        <v>60</v>
      </c>
      <c r="H301">
        <v>5.818164066413237</v>
      </c>
      <c r="I301">
        <v>0.4616999626159668</v>
      </c>
      <c r="J301">
        <v>5.9895287392662686</v>
      </c>
      <c r="K301">
        <v>0.62723326683044434</v>
      </c>
      <c r="L301">
        <v>5.6786537170410156</v>
      </c>
      <c r="M301">
        <v>0.49277782440185552</v>
      </c>
      <c r="N301">
        <v>0.20801146328449249</v>
      </c>
      <c r="O301">
        <v>1.1801576614379881</v>
      </c>
      <c r="P301">
        <v>5.5093679428100586</v>
      </c>
      <c r="Q301">
        <v>0.86889040470123291</v>
      </c>
      <c r="R301">
        <v>0.37558048963546747</v>
      </c>
      <c r="S301">
        <v>1.999646067619324</v>
      </c>
      <c r="T301">
        <v>0</v>
      </c>
    </row>
    <row r="302" spans="1:20" x14ac:dyDescent="0.25">
      <c r="A302" s="56" t="s">
        <v>340</v>
      </c>
      <c r="B302" t="s">
        <v>45</v>
      </c>
      <c r="C302" t="s">
        <v>193</v>
      </c>
      <c r="D302" t="s">
        <v>192</v>
      </c>
      <c r="E302">
        <v>0</v>
      </c>
      <c r="F302">
        <v>0</v>
      </c>
      <c r="G302">
        <v>55</v>
      </c>
      <c r="H302">
        <v>5.7498357495558334</v>
      </c>
      <c r="I302">
        <v>0.40010786056518549</v>
      </c>
      <c r="J302">
        <v>5.8665919071981829</v>
      </c>
      <c r="K302">
        <v>0.55551314353942871</v>
      </c>
      <c r="L302">
        <v>5.6435027122497559</v>
      </c>
      <c r="M302">
        <v>0.43405616283416748</v>
      </c>
      <c r="N302">
        <v>0.18060070276260379</v>
      </c>
      <c r="O302">
        <v>1.255835175514221</v>
      </c>
      <c r="P302">
        <v>5.4611043930053711</v>
      </c>
      <c r="Q302">
        <v>0.8042793869972229</v>
      </c>
      <c r="R302">
        <v>0.34720906615257258</v>
      </c>
      <c r="S302">
        <v>1.9996176958084111</v>
      </c>
      <c r="T302">
        <v>0</v>
      </c>
    </row>
    <row r="303" spans="1:20" x14ac:dyDescent="0.25">
      <c r="A303" s="56" t="s">
        <v>341</v>
      </c>
      <c r="B303" t="s">
        <v>21</v>
      </c>
      <c r="C303" t="s">
        <v>342</v>
      </c>
      <c r="D303" t="s">
        <v>343</v>
      </c>
      <c r="E303">
        <v>1</v>
      </c>
      <c r="F303">
        <v>1</v>
      </c>
      <c r="G303">
        <v>90</v>
      </c>
      <c r="H303">
        <v>6.2592665373579228</v>
      </c>
      <c r="I303">
        <v>0.4402158260345459</v>
      </c>
      <c r="J303">
        <v>5.688968069821553</v>
      </c>
      <c r="K303">
        <v>0.66519713401794434</v>
      </c>
      <c r="L303">
        <v>6.0867695808410636</v>
      </c>
      <c r="M303">
        <v>0.4413759708404541</v>
      </c>
      <c r="N303">
        <v>0.28457164764404302</v>
      </c>
      <c r="O303">
        <v>1.227301239967346</v>
      </c>
      <c r="P303">
        <v>6.3151531219482422</v>
      </c>
      <c r="Q303">
        <v>0.78216022253036499</v>
      </c>
      <c r="R303">
        <v>-0.55329614877700806</v>
      </c>
      <c r="S303">
        <v>1.2030766010284419</v>
      </c>
      <c r="T303">
        <v>68.290603160858154</v>
      </c>
    </row>
    <row r="304" spans="1:20" x14ac:dyDescent="0.25">
      <c r="A304" s="56" t="s">
        <v>344</v>
      </c>
      <c r="B304" t="s">
        <v>21</v>
      </c>
      <c r="C304" t="s">
        <v>342</v>
      </c>
      <c r="D304" t="s">
        <v>343</v>
      </c>
      <c r="E304">
        <v>1</v>
      </c>
      <c r="F304">
        <v>0</v>
      </c>
      <c r="G304">
        <v>5</v>
      </c>
      <c r="H304">
        <v>6.2592665373579228</v>
      </c>
      <c r="I304">
        <v>0.4402158260345459</v>
      </c>
      <c r="J304">
        <v>5.688968069821553</v>
      </c>
      <c r="K304">
        <v>0.66519713401794434</v>
      </c>
      <c r="L304">
        <v>6.0867695808410636</v>
      </c>
      <c r="M304">
        <v>0.4413759708404541</v>
      </c>
      <c r="N304">
        <v>0.28457164764404302</v>
      </c>
      <c r="O304">
        <v>1.227301239967346</v>
      </c>
      <c r="P304">
        <v>6.3151531219482422</v>
      </c>
      <c r="Q304">
        <v>0.78216022253036499</v>
      </c>
      <c r="R304">
        <v>-0.55329614877700806</v>
      </c>
      <c r="S304">
        <v>1.2030766010284419</v>
      </c>
      <c r="T304">
        <v>68.290603160858154</v>
      </c>
    </row>
    <row r="305" spans="1:20" x14ac:dyDescent="0.25">
      <c r="A305" s="56" t="s">
        <v>345</v>
      </c>
      <c r="B305" t="s">
        <v>21</v>
      </c>
      <c r="C305" t="s">
        <v>342</v>
      </c>
      <c r="D305" t="s">
        <v>343</v>
      </c>
      <c r="E305">
        <v>1</v>
      </c>
      <c r="F305">
        <v>0</v>
      </c>
      <c r="G305">
        <v>0</v>
      </c>
      <c r="H305">
        <v>6.2592665373579228</v>
      </c>
      <c r="I305">
        <v>0.4402158260345459</v>
      </c>
      <c r="J305">
        <v>5.688968069821553</v>
      </c>
      <c r="K305">
        <v>0.66519713401794434</v>
      </c>
      <c r="L305">
        <v>6.0867695808410636</v>
      </c>
      <c r="M305">
        <v>0.4413759708404541</v>
      </c>
      <c r="N305">
        <v>0.28457164764404302</v>
      </c>
      <c r="O305">
        <v>1.227301239967346</v>
      </c>
      <c r="P305">
        <v>6.3151531219482422</v>
      </c>
      <c r="Q305">
        <v>0.78216022253036499</v>
      </c>
      <c r="R305">
        <v>-0.55329614877700806</v>
      </c>
      <c r="S305">
        <v>1.2030766010284419</v>
      </c>
      <c r="T305">
        <v>68.290603160858154</v>
      </c>
    </row>
    <row r="306" spans="1:20" x14ac:dyDescent="0.25">
      <c r="A306" s="56" t="s">
        <v>346</v>
      </c>
      <c r="B306" t="s">
        <v>27</v>
      </c>
      <c r="C306" t="s">
        <v>342</v>
      </c>
      <c r="D306" t="s">
        <v>343</v>
      </c>
      <c r="E306">
        <v>1</v>
      </c>
      <c r="F306">
        <v>1</v>
      </c>
      <c r="G306">
        <v>90</v>
      </c>
      <c r="H306">
        <v>6.309148903203063</v>
      </c>
      <c r="I306">
        <v>0.53603148460388184</v>
      </c>
      <c r="J306">
        <v>6.879392576296671</v>
      </c>
      <c r="K306">
        <v>1.071807861328125</v>
      </c>
      <c r="L306">
        <v>6.2390933036804199</v>
      </c>
      <c r="M306">
        <v>0.6157829761505127</v>
      </c>
      <c r="N306">
        <v>8.4063738584518433E-2</v>
      </c>
      <c r="O306">
        <v>1.073679447174072</v>
      </c>
      <c r="P306">
        <v>5.8898181915283203</v>
      </c>
      <c r="Q306">
        <v>1.1096394062042241</v>
      </c>
      <c r="R306">
        <v>0.54816025495529175</v>
      </c>
      <c r="S306">
        <v>1.9998130798339839</v>
      </c>
      <c r="T306">
        <v>0</v>
      </c>
    </row>
    <row r="307" spans="1:20" x14ac:dyDescent="0.25">
      <c r="A307" s="56" t="s">
        <v>347</v>
      </c>
      <c r="B307" t="s">
        <v>27</v>
      </c>
      <c r="C307" t="s">
        <v>342</v>
      </c>
      <c r="D307" t="s">
        <v>343</v>
      </c>
      <c r="E307">
        <v>1</v>
      </c>
      <c r="F307">
        <v>1</v>
      </c>
      <c r="G307">
        <v>90</v>
      </c>
      <c r="H307">
        <v>6.2509181861622487</v>
      </c>
      <c r="I307">
        <v>0.51288795471191406</v>
      </c>
      <c r="J307">
        <v>6.7512191662824179</v>
      </c>
      <c r="K307">
        <v>0.98082756996154785</v>
      </c>
      <c r="L307">
        <v>6.204096794128418</v>
      </c>
      <c r="M307">
        <v>0.59779781103134155</v>
      </c>
      <c r="N307">
        <v>5.796128511428833E-2</v>
      </c>
      <c r="O307">
        <v>1.1020464897155759</v>
      </c>
      <c r="P307">
        <v>5.8682003021240234</v>
      </c>
      <c r="Q307">
        <v>1.075230717658997</v>
      </c>
      <c r="R307">
        <v>0.51571553945541382</v>
      </c>
      <c r="S307">
        <v>1.999793171882629</v>
      </c>
      <c r="T307">
        <v>0</v>
      </c>
    </row>
    <row r="308" spans="1:20" x14ac:dyDescent="0.25">
      <c r="A308" s="56" t="s">
        <v>348</v>
      </c>
      <c r="B308" t="s">
        <v>27</v>
      </c>
      <c r="C308" t="s">
        <v>342</v>
      </c>
      <c r="D308" t="s">
        <v>343</v>
      </c>
      <c r="E308">
        <v>1</v>
      </c>
      <c r="F308">
        <v>1</v>
      </c>
      <c r="G308">
        <v>90</v>
      </c>
      <c r="H308">
        <v>6.2321941688160809</v>
      </c>
      <c r="I308">
        <v>0.43947291374206537</v>
      </c>
      <c r="J308">
        <v>6.6188937577483928</v>
      </c>
      <c r="K308">
        <v>0.8342280387878418</v>
      </c>
      <c r="L308">
        <v>6.1275572776794434</v>
      </c>
      <c r="M308">
        <v>0.48473066091537481</v>
      </c>
      <c r="N308">
        <v>0.159272626042366</v>
      </c>
      <c r="O308">
        <v>1.1837658882141111</v>
      </c>
      <c r="P308">
        <v>5.9014296531677246</v>
      </c>
      <c r="Q308">
        <v>0.99539411067962646</v>
      </c>
      <c r="R308">
        <v>0.46654918789863592</v>
      </c>
      <c r="S308">
        <v>1.9997779130935669</v>
      </c>
      <c r="T308">
        <v>0</v>
      </c>
    </row>
    <row r="309" spans="1:20" x14ac:dyDescent="0.25">
      <c r="A309" s="56" t="s">
        <v>349</v>
      </c>
      <c r="B309" t="s">
        <v>27</v>
      </c>
      <c r="C309" t="s">
        <v>342</v>
      </c>
      <c r="D309" t="s">
        <v>343</v>
      </c>
      <c r="E309">
        <v>1</v>
      </c>
      <c r="F309">
        <v>0.55000000000000004</v>
      </c>
      <c r="G309">
        <v>55</v>
      </c>
      <c r="H309">
        <v>6.2277054431015424</v>
      </c>
      <c r="I309">
        <v>0.45195794105529791</v>
      </c>
      <c r="J309">
        <v>6.544616101956648</v>
      </c>
      <c r="K309">
        <v>0.7617943286895752</v>
      </c>
      <c r="L309">
        <v>6.1464099884033203</v>
      </c>
      <c r="M309">
        <v>0.51171213388442993</v>
      </c>
      <c r="N309">
        <v>0.1174981743097305</v>
      </c>
      <c r="O309">
        <v>1.1689474582672119</v>
      </c>
      <c r="P309">
        <v>5.9137344360351563</v>
      </c>
      <c r="Q309">
        <v>0.96204197406768799</v>
      </c>
      <c r="R309">
        <v>0.43272358179092407</v>
      </c>
      <c r="S309">
        <v>1.9997614622116091</v>
      </c>
      <c r="T309">
        <v>0</v>
      </c>
    </row>
    <row r="310" spans="1:20" x14ac:dyDescent="0.25">
      <c r="A310" s="56" t="s">
        <v>350</v>
      </c>
      <c r="B310" t="s">
        <v>27</v>
      </c>
      <c r="C310" t="s">
        <v>342</v>
      </c>
      <c r="D310" t="s">
        <v>343</v>
      </c>
      <c r="E310">
        <v>1</v>
      </c>
      <c r="F310">
        <v>0</v>
      </c>
      <c r="G310">
        <v>30</v>
      </c>
      <c r="H310">
        <v>6.1760076779359441</v>
      </c>
      <c r="I310">
        <v>0.3776552677154541</v>
      </c>
      <c r="J310">
        <v>6.4678673767944321</v>
      </c>
      <c r="K310">
        <v>0.66870021820068359</v>
      </c>
      <c r="L310">
        <v>6.0962104797363281</v>
      </c>
      <c r="M310">
        <v>0.42198899388313288</v>
      </c>
      <c r="N310">
        <v>0.13990965485572809</v>
      </c>
      <c r="O310">
        <v>1.267727136611938</v>
      </c>
      <c r="P310">
        <v>5.9455099105834961</v>
      </c>
      <c r="Q310">
        <v>0.90697294473648071</v>
      </c>
      <c r="R310">
        <v>0.38888019323348999</v>
      </c>
      <c r="S310">
        <v>1.999744057655334</v>
      </c>
      <c r="T310">
        <v>0</v>
      </c>
    </row>
    <row r="311" spans="1:20" x14ac:dyDescent="0.25">
      <c r="A311" s="56" t="s">
        <v>351</v>
      </c>
      <c r="B311" t="s">
        <v>27</v>
      </c>
      <c r="C311" t="s">
        <v>342</v>
      </c>
      <c r="D311" t="s">
        <v>343</v>
      </c>
      <c r="E311">
        <v>1</v>
      </c>
      <c r="F311">
        <v>0.45</v>
      </c>
      <c r="G311">
        <v>50</v>
      </c>
      <c r="H311">
        <v>6.0963939558955627</v>
      </c>
      <c r="I311">
        <v>0.3835451602935791</v>
      </c>
      <c r="J311">
        <v>6.4404082474049478</v>
      </c>
      <c r="K311">
        <v>0.73003125190734863</v>
      </c>
      <c r="L311">
        <v>5.9576420783996582</v>
      </c>
      <c r="M311">
        <v>0.39029809832572943</v>
      </c>
      <c r="N311">
        <v>0.25968700647354132</v>
      </c>
      <c r="O311">
        <v>1.2728052139282231</v>
      </c>
      <c r="P311">
        <v>5.8394041061401367</v>
      </c>
      <c r="Q311">
        <v>0.92938441038131714</v>
      </c>
      <c r="R311">
        <v>0.42785486578941351</v>
      </c>
      <c r="S311">
        <v>1.9997460842132571</v>
      </c>
      <c r="T311">
        <v>0</v>
      </c>
    </row>
    <row r="312" spans="1:20" x14ac:dyDescent="0.25">
      <c r="A312" s="56" t="s">
        <v>352</v>
      </c>
      <c r="B312" t="s">
        <v>27</v>
      </c>
      <c r="C312" t="s">
        <v>342</v>
      </c>
      <c r="D312" t="s">
        <v>343</v>
      </c>
      <c r="E312">
        <v>1</v>
      </c>
      <c r="F312">
        <v>0</v>
      </c>
      <c r="G312">
        <v>30</v>
      </c>
      <c r="H312">
        <v>5.915014680882555</v>
      </c>
      <c r="I312">
        <v>0.31089019775390619</v>
      </c>
      <c r="J312">
        <v>5.9443796570038234</v>
      </c>
      <c r="K312">
        <v>0.26007699966430659</v>
      </c>
      <c r="L312">
        <v>5.8904094696044922</v>
      </c>
      <c r="M312">
        <v>0.37259006500244141</v>
      </c>
      <c r="N312">
        <v>4.9196209758520133E-2</v>
      </c>
      <c r="O312">
        <v>1.3820710182189939</v>
      </c>
      <c r="P312">
        <v>5.9142885208129883</v>
      </c>
      <c r="Q312">
        <v>0.54252952337265015</v>
      </c>
      <c r="R312">
        <v>4.129284992814064E-2</v>
      </c>
      <c r="S312">
        <v>1.9994169473648069</v>
      </c>
      <c r="T312">
        <v>0</v>
      </c>
    </row>
    <row r="313" spans="1:20" x14ac:dyDescent="0.25">
      <c r="A313" s="56" t="s">
        <v>353</v>
      </c>
      <c r="B313" t="s">
        <v>27</v>
      </c>
      <c r="C313" t="s">
        <v>342</v>
      </c>
      <c r="D313" t="s">
        <v>343</v>
      </c>
      <c r="E313">
        <v>1</v>
      </c>
      <c r="F313">
        <v>0</v>
      </c>
      <c r="G313">
        <v>20</v>
      </c>
      <c r="H313">
        <v>5.7358489857285688</v>
      </c>
      <c r="I313">
        <v>0.39333343505859381</v>
      </c>
      <c r="J313">
        <v>5.6871427378602242</v>
      </c>
      <c r="K313">
        <v>0.35783481597900391</v>
      </c>
      <c r="L313">
        <v>5.7653951644897461</v>
      </c>
      <c r="M313">
        <v>0.49229952692985529</v>
      </c>
      <c r="N313">
        <v>-4.4626891613006592E-2</v>
      </c>
      <c r="O313">
        <v>1.2802078723907471</v>
      </c>
      <c r="P313">
        <v>5.6398577690124512</v>
      </c>
      <c r="Q313">
        <v>0.74299329519271851</v>
      </c>
      <c r="R313">
        <v>4.7302503138780587E-2</v>
      </c>
      <c r="S313">
        <v>1.9991316795349121</v>
      </c>
      <c r="T313">
        <v>0</v>
      </c>
    </row>
    <row r="314" spans="1:20" x14ac:dyDescent="0.25">
      <c r="A314" s="56" t="s">
        <v>354</v>
      </c>
      <c r="B314" t="s">
        <v>40</v>
      </c>
      <c r="C314" t="s">
        <v>342</v>
      </c>
      <c r="D314" t="s">
        <v>343</v>
      </c>
      <c r="E314">
        <v>1</v>
      </c>
      <c r="F314">
        <v>1</v>
      </c>
      <c r="G314">
        <v>80</v>
      </c>
      <c r="H314">
        <v>6.5230153259069459</v>
      </c>
      <c r="I314">
        <v>0.74756741523742676</v>
      </c>
      <c r="J314">
        <v>8.5000632602197346</v>
      </c>
      <c r="K314">
        <v>2.9286022186279301</v>
      </c>
      <c r="L314">
        <v>6.2801251411437988</v>
      </c>
      <c r="M314">
        <v>0.80706983804702759</v>
      </c>
      <c r="N314">
        <v>0.2199823409318924</v>
      </c>
      <c r="O314">
        <v>0.88574433326721191</v>
      </c>
      <c r="P314">
        <v>5.5658559799194336</v>
      </c>
      <c r="Q314">
        <v>1.530697345733643</v>
      </c>
      <c r="R314">
        <v>0.90259724855422974</v>
      </c>
      <c r="S314">
        <v>1.9998935461044309</v>
      </c>
      <c r="T314">
        <v>0</v>
      </c>
    </row>
    <row r="315" spans="1:20" x14ac:dyDescent="0.25">
      <c r="A315" s="56" t="s">
        <v>355</v>
      </c>
      <c r="B315" t="s">
        <v>40</v>
      </c>
      <c r="C315" t="s">
        <v>342</v>
      </c>
      <c r="D315" t="s">
        <v>343</v>
      </c>
      <c r="E315">
        <v>1</v>
      </c>
      <c r="F315">
        <v>0.55000000000000004</v>
      </c>
      <c r="G315">
        <v>55</v>
      </c>
      <c r="H315">
        <v>6.2410379120538204</v>
      </c>
      <c r="I315">
        <v>0.50092077255249023</v>
      </c>
      <c r="J315">
        <v>6.9576615121732868</v>
      </c>
      <c r="K315">
        <v>1.2438092231750491</v>
      </c>
      <c r="L315">
        <v>6.0718860626220703</v>
      </c>
      <c r="M315">
        <v>0.52752590179443359</v>
      </c>
      <c r="N315">
        <v>0.23484523594379431</v>
      </c>
      <c r="O315">
        <v>1.113760232925415</v>
      </c>
      <c r="P315">
        <v>5.7628693580627441</v>
      </c>
      <c r="Q315">
        <v>1.150445222854614</v>
      </c>
      <c r="R315">
        <v>0.61069303750991821</v>
      </c>
      <c r="S315">
        <v>1.99982213973999</v>
      </c>
      <c r="T315">
        <v>0</v>
      </c>
    </row>
    <row r="316" spans="1:20" x14ac:dyDescent="0.25">
      <c r="A316" s="56" t="s">
        <v>356</v>
      </c>
      <c r="B316" t="s">
        <v>40</v>
      </c>
      <c r="C316" t="s">
        <v>342</v>
      </c>
      <c r="D316" t="s">
        <v>343</v>
      </c>
      <c r="E316">
        <v>1</v>
      </c>
      <c r="F316">
        <v>1</v>
      </c>
      <c r="G316">
        <v>80</v>
      </c>
      <c r="H316">
        <v>6.3352383261186169</v>
      </c>
      <c r="I316">
        <v>0.48183846473693848</v>
      </c>
      <c r="J316">
        <v>6.9012975264951919</v>
      </c>
      <c r="K316">
        <v>1.070320129394531</v>
      </c>
      <c r="L316">
        <v>6.1965398788452148</v>
      </c>
      <c r="M316">
        <v>0.51983296871185303</v>
      </c>
      <c r="N316">
        <v>0.1961234658956528</v>
      </c>
      <c r="O316">
        <v>1.126916766166687</v>
      </c>
      <c r="P316">
        <v>5.9124794006347656</v>
      </c>
      <c r="Q316">
        <v>1.10640549659729</v>
      </c>
      <c r="R316">
        <v>0.54902088642120361</v>
      </c>
      <c r="S316">
        <v>1.999817848205566</v>
      </c>
      <c r="T316">
        <v>0</v>
      </c>
    </row>
    <row r="317" spans="1:20" x14ac:dyDescent="0.25">
      <c r="A317" s="56" t="s">
        <v>357</v>
      </c>
      <c r="B317" t="s">
        <v>40</v>
      </c>
      <c r="C317" t="s">
        <v>342</v>
      </c>
      <c r="D317" t="s">
        <v>343</v>
      </c>
      <c r="E317">
        <v>1</v>
      </c>
      <c r="F317">
        <v>1</v>
      </c>
      <c r="G317">
        <v>90</v>
      </c>
      <c r="H317">
        <v>6.3021414436630394</v>
      </c>
      <c r="I317">
        <v>0.5045773983001709</v>
      </c>
      <c r="J317">
        <v>6.8906740639260136</v>
      </c>
      <c r="K317">
        <v>1.108256578445435</v>
      </c>
      <c r="L317">
        <v>6.2496438026428223</v>
      </c>
      <c r="M317">
        <v>0.5858873724937439</v>
      </c>
      <c r="N317">
        <v>6.6303566098213196E-2</v>
      </c>
      <c r="O317">
        <v>1.1066572666168211</v>
      </c>
      <c r="P317">
        <v>5.8554010391235352</v>
      </c>
      <c r="Q317">
        <v>1.11358654499054</v>
      </c>
      <c r="R317">
        <v>0.56491214036941528</v>
      </c>
      <c r="S317">
        <v>1.999816298484802</v>
      </c>
      <c r="T317">
        <v>0</v>
      </c>
    </row>
    <row r="318" spans="1:20" x14ac:dyDescent="0.25">
      <c r="A318" s="56" t="s">
        <v>358</v>
      </c>
      <c r="B318" t="s">
        <v>40</v>
      </c>
      <c r="C318" t="s">
        <v>342</v>
      </c>
      <c r="D318" t="s">
        <v>343</v>
      </c>
      <c r="E318">
        <v>1</v>
      </c>
      <c r="F318">
        <v>0.45</v>
      </c>
      <c r="G318">
        <v>55</v>
      </c>
      <c r="H318">
        <v>6.2536511535576151</v>
      </c>
      <c r="I318">
        <v>0.45629453659057623</v>
      </c>
      <c r="J318">
        <v>6.7354453121842521</v>
      </c>
      <c r="K318">
        <v>0.95279908180236816</v>
      </c>
      <c r="L318">
        <v>6.0994100570678711</v>
      </c>
      <c r="M318">
        <v>0.47795915603637701</v>
      </c>
      <c r="N318">
        <v>0.2363957762718201</v>
      </c>
      <c r="O318">
        <v>1.163963317871094</v>
      </c>
      <c r="P318">
        <v>5.8794288635253906</v>
      </c>
      <c r="Q318">
        <v>1.0490186214447019</v>
      </c>
      <c r="R318">
        <v>0.51324743032455444</v>
      </c>
      <c r="S318">
        <v>1.9997972249984739</v>
      </c>
      <c r="T318">
        <v>0</v>
      </c>
    </row>
    <row r="319" spans="1:20" x14ac:dyDescent="0.25">
      <c r="A319" s="56" t="s">
        <v>359</v>
      </c>
      <c r="B319" t="s">
        <v>40</v>
      </c>
      <c r="C319" t="s">
        <v>342</v>
      </c>
      <c r="D319" t="s">
        <v>343</v>
      </c>
      <c r="E319">
        <v>1</v>
      </c>
      <c r="F319">
        <v>1</v>
      </c>
      <c r="G319">
        <v>90</v>
      </c>
      <c r="H319">
        <v>6.1801570991939307</v>
      </c>
      <c r="I319">
        <v>0.37685513496398931</v>
      </c>
      <c r="J319">
        <v>6.4307727610563239</v>
      </c>
      <c r="K319">
        <v>0.60726833343505859</v>
      </c>
      <c r="L319">
        <v>6.0822105407714844</v>
      </c>
      <c r="M319">
        <v>0.40999871492385859</v>
      </c>
      <c r="N319">
        <v>0.1762163043022156</v>
      </c>
      <c r="O319">
        <v>1.2699403762817381</v>
      </c>
      <c r="P319">
        <v>5.9833464622497559</v>
      </c>
      <c r="Q319">
        <v>0.8721315860748291</v>
      </c>
      <c r="R319">
        <v>0.35247057676315308</v>
      </c>
      <c r="S319">
        <v>1.9997298717498779</v>
      </c>
      <c r="T319">
        <v>0</v>
      </c>
    </row>
    <row r="320" spans="1:20" x14ac:dyDescent="0.25">
      <c r="A320" s="56" t="s">
        <v>360</v>
      </c>
      <c r="B320" t="s">
        <v>40</v>
      </c>
      <c r="C320" t="s">
        <v>342</v>
      </c>
      <c r="D320" t="s">
        <v>343</v>
      </c>
      <c r="E320">
        <v>1</v>
      </c>
      <c r="F320">
        <v>0</v>
      </c>
      <c r="G320">
        <v>35</v>
      </c>
      <c r="H320">
        <v>6.0308387485145776</v>
      </c>
      <c r="I320">
        <v>0.40005636215209961</v>
      </c>
      <c r="J320">
        <v>6.292458230507477</v>
      </c>
      <c r="K320">
        <v>0.65700149536132813</v>
      </c>
      <c r="L320">
        <v>5.9223170280456543</v>
      </c>
      <c r="M320">
        <v>0.4327487051486969</v>
      </c>
      <c r="N320">
        <v>0.18478900194168091</v>
      </c>
      <c r="O320">
        <v>1.2492480278015139</v>
      </c>
      <c r="P320">
        <v>5.7750177383422852</v>
      </c>
      <c r="Q320">
        <v>0.88308602571487427</v>
      </c>
      <c r="R320">
        <v>0.39452219009399409</v>
      </c>
      <c r="S320">
        <v>1.999713659286499</v>
      </c>
      <c r="T320">
        <v>0</v>
      </c>
    </row>
    <row r="321" spans="1:20" x14ac:dyDescent="0.25">
      <c r="A321" s="56" t="s">
        <v>361</v>
      </c>
      <c r="B321" t="s">
        <v>40</v>
      </c>
      <c r="C321" t="s">
        <v>342</v>
      </c>
      <c r="D321" t="s">
        <v>343</v>
      </c>
      <c r="E321">
        <v>1</v>
      </c>
      <c r="F321">
        <v>0</v>
      </c>
      <c r="G321">
        <v>0</v>
      </c>
      <c r="H321">
        <v>5.9938507675659727</v>
      </c>
      <c r="I321">
        <v>0.36314272880554199</v>
      </c>
      <c r="J321">
        <v>6.0698721442569159</v>
      </c>
      <c r="K321">
        <v>0.40644454956054688</v>
      </c>
      <c r="L321">
        <v>5.9512481689453116</v>
      </c>
      <c r="M321">
        <v>0.42501521110534668</v>
      </c>
      <c r="N321">
        <v>7.4490107595920563E-2</v>
      </c>
      <c r="O321">
        <v>1.2990655899047849</v>
      </c>
      <c r="P321">
        <v>5.8634991645812988</v>
      </c>
      <c r="Q321">
        <v>0.71414494514465332</v>
      </c>
      <c r="R321">
        <v>0.2092357724905014</v>
      </c>
      <c r="S321">
        <v>1.9995822906494141</v>
      </c>
      <c r="T321">
        <v>0</v>
      </c>
    </row>
    <row r="322" spans="1:20" x14ac:dyDescent="0.25">
      <c r="A322" s="56" t="s">
        <v>362</v>
      </c>
      <c r="B322" t="s">
        <v>40</v>
      </c>
      <c r="C322" t="s">
        <v>342</v>
      </c>
      <c r="D322" t="s">
        <v>343</v>
      </c>
      <c r="E322">
        <v>1</v>
      </c>
      <c r="F322">
        <v>0</v>
      </c>
      <c r="G322">
        <v>30</v>
      </c>
      <c r="H322">
        <v>5.946972858928711</v>
      </c>
      <c r="I322">
        <v>0.40777468681335449</v>
      </c>
      <c r="J322">
        <v>6.0590767026140302</v>
      </c>
      <c r="K322">
        <v>0.44816303253173828</v>
      </c>
      <c r="L322">
        <v>5.9290452003479004</v>
      </c>
      <c r="M322">
        <v>0.48905399441719061</v>
      </c>
      <c r="N322">
        <v>2.724458277225494E-2</v>
      </c>
      <c r="O322">
        <v>1.244545459747314</v>
      </c>
      <c r="P322">
        <v>5.8169870376586914</v>
      </c>
      <c r="Q322">
        <v>0.77038770914077759</v>
      </c>
      <c r="R322">
        <v>0.22641102969646451</v>
      </c>
      <c r="S322">
        <v>1.99956738948822</v>
      </c>
      <c r="T322">
        <v>0</v>
      </c>
    </row>
    <row r="323" spans="1:20" x14ac:dyDescent="0.25">
      <c r="A323" s="56" t="s">
        <v>363</v>
      </c>
      <c r="B323" t="s">
        <v>40</v>
      </c>
      <c r="C323" t="s">
        <v>342</v>
      </c>
      <c r="D323" t="s">
        <v>343</v>
      </c>
      <c r="E323">
        <v>1</v>
      </c>
      <c r="F323">
        <v>0</v>
      </c>
      <c r="G323">
        <v>55</v>
      </c>
      <c r="H323">
        <v>5.8785260330384128</v>
      </c>
      <c r="I323">
        <v>0.32139778137207031</v>
      </c>
      <c r="J323">
        <v>5.9028849166396684</v>
      </c>
      <c r="K323">
        <v>0.24679374694824219</v>
      </c>
      <c r="L323">
        <v>5.8899326324462891</v>
      </c>
      <c r="M323">
        <v>0.40244314074516302</v>
      </c>
      <c r="N323">
        <v>-2.112281322479248E-2</v>
      </c>
      <c r="O323">
        <v>1.368385910987854</v>
      </c>
      <c r="P323">
        <v>5.9100790023803711</v>
      </c>
      <c r="Q323">
        <v>0.53288024663925171</v>
      </c>
      <c r="R323">
        <v>-1.006673648953438E-2</v>
      </c>
      <c r="S323">
        <v>1.999321818351746</v>
      </c>
      <c r="T323">
        <v>0</v>
      </c>
    </row>
    <row r="324" spans="1:20" x14ac:dyDescent="0.25">
      <c r="A324" s="56" t="s">
        <v>364</v>
      </c>
      <c r="B324" t="s">
        <v>45</v>
      </c>
      <c r="C324" t="s">
        <v>342</v>
      </c>
      <c r="D324" t="s">
        <v>343</v>
      </c>
      <c r="E324">
        <v>1</v>
      </c>
      <c r="F324">
        <v>1</v>
      </c>
      <c r="G324">
        <v>90</v>
      </c>
      <c r="H324">
        <v>6.5544793709122189</v>
      </c>
      <c r="I324">
        <v>0.7837367057800293</v>
      </c>
      <c r="J324">
        <v>8.6419737340534581</v>
      </c>
      <c r="K324">
        <v>3.125848770141602</v>
      </c>
      <c r="L324">
        <v>6.2481021881103516</v>
      </c>
      <c r="M324">
        <v>0.8300585150718689</v>
      </c>
      <c r="N324">
        <v>0.2688794732093811</v>
      </c>
      <c r="O324">
        <v>0.86023324728012085</v>
      </c>
      <c r="P324">
        <v>5.5391530990600586</v>
      </c>
      <c r="Q324">
        <v>1.557869553565979</v>
      </c>
      <c r="R324">
        <v>0.92482560873031616</v>
      </c>
      <c r="S324">
        <v>1.999896645545959</v>
      </c>
      <c r="T324">
        <v>0</v>
      </c>
    </row>
    <row r="325" spans="1:20" x14ac:dyDescent="0.25">
      <c r="A325" s="56" t="s">
        <v>365</v>
      </c>
      <c r="B325" t="s">
        <v>45</v>
      </c>
      <c r="C325" t="s">
        <v>342</v>
      </c>
      <c r="D325" t="s">
        <v>343</v>
      </c>
      <c r="E325">
        <v>1</v>
      </c>
      <c r="F325">
        <v>0</v>
      </c>
      <c r="G325">
        <v>40</v>
      </c>
      <c r="H325">
        <v>6.2833899715056472</v>
      </c>
      <c r="I325">
        <v>0.7023005485534668</v>
      </c>
      <c r="J325">
        <v>7.6382101669950906</v>
      </c>
      <c r="K325">
        <v>2.1139206886291499</v>
      </c>
      <c r="L325">
        <v>5.9032087326049796</v>
      </c>
      <c r="M325">
        <v>0.68852841854095459</v>
      </c>
      <c r="N325">
        <v>0.39761251211166382</v>
      </c>
      <c r="O325">
        <v>0.93106275796890259</v>
      </c>
      <c r="P325">
        <v>5.4777340888977051</v>
      </c>
      <c r="Q325">
        <v>1.3505374193191531</v>
      </c>
      <c r="R325">
        <v>0.80564767122268677</v>
      </c>
      <c r="S325">
        <v>1.9998576641082759</v>
      </c>
      <c r="T325">
        <v>0</v>
      </c>
    </row>
    <row r="326" spans="1:20" x14ac:dyDescent="0.25">
      <c r="A326" s="56" t="s">
        <v>366</v>
      </c>
      <c r="B326" t="s">
        <v>45</v>
      </c>
      <c r="C326" t="s">
        <v>342</v>
      </c>
      <c r="D326" t="s">
        <v>343</v>
      </c>
      <c r="E326">
        <v>1</v>
      </c>
      <c r="F326">
        <v>0.45</v>
      </c>
      <c r="G326">
        <v>55</v>
      </c>
      <c r="H326">
        <v>6.216893331650363</v>
      </c>
      <c r="I326">
        <v>0.57982325553894043</v>
      </c>
      <c r="J326">
        <v>7.1205015803856782</v>
      </c>
      <c r="K326">
        <v>1.499702453613281</v>
      </c>
      <c r="L326">
        <v>6.0253052711486816</v>
      </c>
      <c r="M326">
        <v>0.61726480722427368</v>
      </c>
      <c r="N326">
        <v>0.22729137539863589</v>
      </c>
      <c r="O326">
        <v>1.0360256433486941</v>
      </c>
      <c r="P326">
        <v>5.6312255859375</v>
      </c>
      <c r="Q326">
        <v>1.2153662443161011</v>
      </c>
      <c r="R326">
        <v>0.68209373950958252</v>
      </c>
      <c r="S326">
        <v>1.9998325109481809</v>
      </c>
      <c r="T326">
        <v>0</v>
      </c>
    </row>
    <row r="327" spans="1:20" x14ac:dyDescent="0.25">
      <c r="A327" s="56" t="s">
        <v>367</v>
      </c>
      <c r="B327" t="s">
        <v>45</v>
      </c>
      <c r="C327" t="s">
        <v>342</v>
      </c>
      <c r="D327" t="s">
        <v>343</v>
      </c>
      <c r="E327">
        <v>1</v>
      </c>
      <c r="F327">
        <v>0</v>
      </c>
      <c r="G327">
        <v>50</v>
      </c>
      <c r="H327">
        <v>6.0134049238816241</v>
      </c>
      <c r="I327">
        <v>0.46113252639770508</v>
      </c>
      <c r="J327">
        <v>6.4559896765128926</v>
      </c>
      <c r="K327">
        <v>0.91901826858520508</v>
      </c>
      <c r="L327">
        <v>5.8889532089233398</v>
      </c>
      <c r="M327">
        <v>0.50079911947250366</v>
      </c>
      <c r="N327">
        <v>0.18298666179180151</v>
      </c>
      <c r="O327">
        <v>1.1745507717132571</v>
      </c>
      <c r="P327">
        <v>5.6261396408081046</v>
      </c>
      <c r="Q327">
        <v>1.0011518001556401</v>
      </c>
      <c r="R327">
        <v>0.51931661367416382</v>
      </c>
      <c r="S327">
        <v>1.999756932258606</v>
      </c>
      <c r="T327">
        <v>0</v>
      </c>
    </row>
    <row r="328" spans="1:20" x14ac:dyDescent="0.25">
      <c r="A328" s="56" t="s">
        <v>368</v>
      </c>
      <c r="B328" t="s">
        <v>21</v>
      </c>
      <c r="C328" t="s">
        <v>343</v>
      </c>
      <c r="D328" t="s">
        <v>342</v>
      </c>
      <c r="E328">
        <v>0</v>
      </c>
      <c r="F328">
        <v>1</v>
      </c>
      <c r="G328">
        <v>90</v>
      </c>
      <c r="H328">
        <v>6.0337511705082889</v>
      </c>
      <c r="I328">
        <v>0.36817002296447748</v>
      </c>
      <c r="J328">
        <v>3.4986511381655041</v>
      </c>
      <c r="K328">
        <v>1.0999834537506099</v>
      </c>
      <c r="L328">
        <v>5.9279155731201172</v>
      </c>
      <c r="M328">
        <v>0.39626604318618769</v>
      </c>
      <c r="N328">
        <v>0.1964300274848938</v>
      </c>
      <c r="O328">
        <v>1.17232346534729</v>
      </c>
      <c r="P328">
        <v>4.4399852752685547</v>
      </c>
      <c r="Q328">
        <v>1.2127813100814819</v>
      </c>
      <c r="R328">
        <v>-0.61133742332458496</v>
      </c>
      <c r="S328">
        <v>1.009884834289551</v>
      </c>
      <c r="T328">
        <v>2.530213817954063</v>
      </c>
    </row>
    <row r="329" spans="1:20" x14ac:dyDescent="0.25">
      <c r="A329" s="56" t="s">
        <v>369</v>
      </c>
      <c r="B329" t="s">
        <v>21</v>
      </c>
      <c r="C329" t="s">
        <v>343</v>
      </c>
      <c r="D329" t="s">
        <v>342</v>
      </c>
      <c r="E329">
        <v>0</v>
      </c>
      <c r="F329">
        <v>0</v>
      </c>
      <c r="G329">
        <v>1</v>
      </c>
      <c r="H329">
        <v>6.0337511705082889</v>
      </c>
      <c r="I329">
        <v>0.36817002296447748</v>
      </c>
      <c r="J329">
        <v>3.4986511381655041</v>
      </c>
      <c r="K329">
        <v>1.0999834537506099</v>
      </c>
      <c r="L329">
        <v>5.9279155731201172</v>
      </c>
      <c r="M329">
        <v>0.39626604318618769</v>
      </c>
      <c r="N329">
        <v>0.1964300274848938</v>
      </c>
      <c r="O329">
        <v>1.17232346534729</v>
      </c>
      <c r="P329">
        <v>4.4399852752685547</v>
      </c>
      <c r="Q329">
        <v>1.2127813100814819</v>
      </c>
      <c r="R329">
        <v>-0.61133742332458496</v>
      </c>
      <c r="S329">
        <v>1.009884834289551</v>
      </c>
      <c r="T329">
        <v>2.530213817954063</v>
      </c>
    </row>
    <row r="330" spans="1:20" x14ac:dyDescent="0.25">
      <c r="A330" s="56" t="s">
        <v>370</v>
      </c>
      <c r="B330" t="s">
        <v>21</v>
      </c>
      <c r="C330" t="s">
        <v>343</v>
      </c>
      <c r="D330" t="s">
        <v>342</v>
      </c>
      <c r="E330">
        <v>0</v>
      </c>
      <c r="F330">
        <v>0</v>
      </c>
      <c r="G330">
        <v>5</v>
      </c>
      <c r="H330">
        <v>6.0337511705082889</v>
      </c>
      <c r="I330">
        <v>0.36817002296447748</v>
      </c>
      <c r="J330">
        <v>3.4986511381655041</v>
      </c>
      <c r="K330">
        <v>1.0999834537506099</v>
      </c>
      <c r="L330">
        <v>5.9279155731201172</v>
      </c>
      <c r="M330">
        <v>0.39626604318618769</v>
      </c>
      <c r="N330">
        <v>0.1964300274848938</v>
      </c>
      <c r="O330">
        <v>1.17232346534729</v>
      </c>
      <c r="P330">
        <v>4.4399852752685547</v>
      </c>
      <c r="Q330">
        <v>1.2127813100814819</v>
      </c>
      <c r="R330">
        <v>-0.61133742332458496</v>
      </c>
      <c r="S330">
        <v>1.009884834289551</v>
      </c>
      <c r="T330">
        <v>2.530213817954063</v>
      </c>
    </row>
    <row r="331" spans="1:20" x14ac:dyDescent="0.25">
      <c r="A331" s="56" t="s">
        <v>371</v>
      </c>
      <c r="B331" t="s">
        <v>27</v>
      </c>
      <c r="C331" t="s">
        <v>343</v>
      </c>
      <c r="D331" t="s">
        <v>342</v>
      </c>
      <c r="E331">
        <v>0</v>
      </c>
      <c r="F331">
        <v>1</v>
      </c>
      <c r="G331">
        <v>90</v>
      </c>
      <c r="H331">
        <v>5.8564418427473699</v>
      </c>
      <c r="I331">
        <v>0.56785321235656738</v>
      </c>
      <c r="J331">
        <v>5.9909640663165034</v>
      </c>
      <c r="K331">
        <v>0.68493771553039551</v>
      </c>
      <c r="L331">
        <v>5.8638014793395996</v>
      </c>
      <c r="M331">
        <v>0.68014007806777954</v>
      </c>
      <c r="N331">
        <v>-8.0077499151229858E-3</v>
      </c>
      <c r="O331">
        <v>1.079554677009583</v>
      </c>
      <c r="P331">
        <v>5.555537223815918</v>
      </c>
      <c r="Q331">
        <v>1.091786742210388</v>
      </c>
      <c r="R331">
        <v>0.28205472230911249</v>
      </c>
      <c r="S331">
        <v>1.999416589736938</v>
      </c>
      <c r="T331">
        <v>0</v>
      </c>
    </row>
    <row r="332" spans="1:20" x14ac:dyDescent="0.25">
      <c r="A332" s="56" t="s">
        <v>372</v>
      </c>
      <c r="B332" t="s">
        <v>27</v>
      </c>
      <c r="C332" t="s">
        <v>343</v>
      </c>
      <c r="D332" t="s">
        <v>342</v>
      </c>
      <c r="E332">
        <v>0</v>
      </c>
      <c r="F332">
        <v>1</v>
      </c>
      <c r="G332">
        <v>90</v>
      </c>
      <c r="H332">
        <v>5.7756239585646778</v>
      </c>
      <c r="I332">
        <v>0.40370607376098627</v>
      </c>
      <c r="J332">
        <v>5.7650411192279547</v>
      </c>
      <c r="K332">
        <v>0.34246110916137701</v>
      </c>
      <c r="L332">
        <v>5.7669439315795898</v>
      </c>
      <c r="M332">
        <v>0.48893511295318598</v>
      </c>
      <c r="N332">
        <v>1.320171356201172E-2</v>
      </c>
      <c r="O332">
        <v>1.262289762496948</v>
      </c>
      <c r="P332">
        <v>5.6931095123291016</v>
      </c>
      <c r="Q332">
        <v>0.69373172521591187</v>
      </c>
      <c r="R332">
        <v>7.6965481042861938E-2</v>
      </c>
      <c r="S332">
        <v>1.9992706775665281</v>
      </c>
      <c r="T332">
        <v>0</v>
      </c>
    </row>
    <row r="333" spans="1:20" x14ac:dyDescent="0.25">
      <c r="A333" s="56" t="s">
        <v>373</v>
      </c>
      <c r="B333" t="s">
        <v>27</v>
      </c>
      <c r="C333" t="s">
        <v>343</v>
      </c>
      <c r="D333" t="s">
        <v>342</v>
      </c>
      <c r="E333">
        <v>0</v>
      </c>
      <c r="F333">
        <v>0.6</v>
      </c>
      <c r="G333">
        <v>60</v>
      </c>
      <c r="H333">
        <v>5.6764440806775038</v>
      </c>
      <c r="I333">
        <v>0.3907630443572998</v>
      </c>
      <c r="J333">
        <v>5.7454367853889536</v>
      </c>
      <c r="K333">
        <v>0.41489911079406738</v>
      </c>
      <c r="L333">
        <v>5.5839204788208008</v>
      </c>
      <c r="M333">
        <v>0.43060106039047241</v>
      </c>
      <c r="N333">
        <v>0.15877918899059301</v>
      </c>
      <c r="O333">
        <v>1.288329124450684</v>
      </c>
      <c r="P333">
        <v>5.4993786811828613</v>
      </c>
      <c r="Q333">
        <v>0.68553286790847778</v>
      </c>
      <c r="R333">
        <v>0.25618213415145868</v>
      </c>
      <c r="S333">
        <v>1.9995002746582029</v>
      </c>
      <c r="T333">
        <v>0</v>
      </c>
    </row>
    <row r="334" spans="1:20" x14ac:dyDescent="0.25">
      <c r="A334" s="56" t="s">
        <v>374</v>
      </c>
      <c r="B334" t="s">
        <v>27</v>
      </c>
      <c r="C334" t="s">
        <v>343</v>
      </c>
      <c r="D334" t="s">
        <v>342</v>
      </c>
      <c r="E334">
        <v>0</v>
      </c>
      <c r="F334">
        <v>1</v>
      </c>
      <c r="G334">
        <v>90</v>
      </c>
      <c r="H334">
        <v>5.6885627563994241</v>
      </c>
      <c r="I334">
        <v>0.50569844245910645</v>
      </c>
      <c r="J334">
        <v>5.7238973164101878</v>
      </c>
      <c r="K334">
        <v>0.51824808120727539</v>
      </c>
      <c r="L334">
        <v>5.6497344970703116</v>
      </c>
      <c r="M334">
        <v>0.59442967176437378</v>
      </c>
      <c r="N334">
        <v>4.8411980271339423E-2</v>
      </c>
      <c r="O334">
        <v>1.149868249893188</v>
      </c>
      <c r="P334">
        <v>5.4661359786987296</v>
      </c>
      <c r="Q334">
        <v>0.91666746139526367</v>
      </c>
      <c r="R334">
        <v>0.20387572050094599</v>
      </c>
      <c r="S334">
        <v>1.9992833137512209</v>
      </c>
      <c r="T334">
        <v>0</v>
      </c>
    </row>
    <row r="335" spans="1:20" x14ac:dyDescent="0.25">
      <c r="A335" s="56" t="s">
        <v>375</v>
      </c>
      <c r="B335" t="s">
        <v>27</v>
      </c>
      <c r="C335" t="s">
        <v>343</v>
      </c>
      <c r="D335" t="s">
        <v>342</v>
      </c>
      <c r="E335">
        <v>0</v>
      </c>
      <c r="F335">
        <v>0</v>
      </c>
      <c r="G335">
        <v>0</v>
      </c>
      <c r="H335">
        <v>5.6117999583544798</v>
      </c>
      <c r="I335">
        <v>0.4492335319519043</v>
      </c>
      <c r="J335">
        <v>5.6331638274149993</v>
      </c>
      <c r="K335">
        <v>0.41461706161499018</v>
      </c>
      <c r="L335">
        <v>5.5701031684875488</v>
      </c>
      <c r="M335">
        <v>0.52796065807342529</v>
      </c>
      <c r="N335">
        <v>5.861981213092804E-2</v>
      </c>
      <c r="O335">
        <v>1.218137741088867</v>
      </c>
      <c r="P335">
        <v>5.4580793380737296</v>
      </c>
      <c r="Q335">
        <v>0.76621520519256592</v>
      </c>
      <c r="R335">
        <v>0.16718140244483951</v>
      </c>
      <c r="S335">
        <v>1.9992661476135249</v>
      </c>
      <c r="T335">
        <v>0</v>
      </c>
    </row>
    <row r="336" spans="1:20" x14ac:dyDescent="0.25">
      <c r="A336" s="56" t="s">
        <v>376</v>
      </c>
      <c r="B336" t="s">
        <v>27</v>
      </c>
      <c r="C336" t="s">
        <v>343</v>
      </c>
      <c r="D336" t="s">
        <v>342</v>
      </c>
      <c r="E336">
        <v>0</v>
      </c>
      <c r="F336">
        <v>0</v>
      </c>
      <c r="G336">
        <v>0</v>
      </c>
      <c r="H336">
        <v>5.6160811928654359</v>
      </c>
      <c r="I336">
        <v>0.46560478210449219</v>
      </c>
      <c r="J336">
        <v>5.6194384163006319</v>
      </c>
      <c r="K336">
        <v>0.44597983360290527</v>
      </c>
      <c r="L336">
        <v>5.5820422172546387</v>
      </c>
      <c r="M336">
        <v>0.55029261112213135</v>
      </c>
      <c r="N336">
        <v>4.5905470848083503E-2</v>
      </c>
      <c r="O336">
        <v>1.1990795135498049</v>
      </c>
      <c r="P336">
        <v>5.4297771453857422</v>
      </c>
      <c r="Q336">
        <v>0.82285916805267334</v>
      </c>
      <c r="R336">
        <v>0.1685718446969986</v>
      </c>
      <c r="S336">
        <v>1.999218225479126</v>
      </c>
      <c r="T336">
        <v>0</v>
      </c>
    </row>
    <row r="337" spans="1:20" x14ac:dyDescent="0.25">
      <c r="A337" s="56" t="s">
        <v>377</v>
      </c>
      <c r="B337" t="s">
        <v>27</v>
      </c>
      <c r="C337" t="s">
        <v>343</v>
      </c>
      <c r="D337" t="s">
        <v>342</v>
      </c>
      <c r="E337">
        <v>0</v>
      </c>
      <c r="F337">
        <v>0</v>
      </c>
      <c r="G337">
        <v>35</v>
      </c>
      <c r="H337">
        <v>5.6009784911067539</v>
      </c>
      <c r="I337">
        <v>0.38112211227416992</v>
      </c>
      <c r="J337">
        <v>5.5956723230590804</v>
      </c>
      <c r="K337">
        <v>0.37628960609436041</v>
      </c>
      <c r="L337">
        <v>5.5882372856140137</v>
      </c>
      <c r="M337">
        <v>0.46175363659858698</v>
      </c>
      <c r="N337">
        <v>2.0537018775939941E-2</v>
      </c>
      <c r="O337">
        <v>1.3037592172622681</v>
      </c>
      <c r="P337">
        <v>5.457892894744873</v>
      </c>
      <c r="Q337">
        <v>0.71541202068328857</v>
      </c>
      <c r="R337">
        <v>0.1416401416063309</v>
      </c>
      <c r="S337">
        <v>1.9992392063140869</v>
      </c>
      <c r="T337">
        <v>0</v>
      </c>
    </row>
    <row r="338" spans="1:20" x14ac:dyDescent="0.25">
      <c r="A338" s="56" t="s">
        <v>378</v>
      </c>
      <c r="B338" t="s">
        <v>27</v>
      </c>
      <c r="C338" t="s">
        <v>343</v>
      </c>
      <c r="D338" t="s">
        <v>342</v>
      </c>
      <c r="E338">
        <v>0</v>
      </c>
      <c r="F338">
        <v>0</v>
      </c>
      <c r="G338">
        <v>0</v>
      </c>
      <c r="H338">
        <v>5.5866758046792739</v>
      </c>
      <c r="I338">
        <v>0.42743372917175287</v>
      </c>
      <c r="J338">
        <v>5.5932685101152071</v>
      </c>
      <c r="K338">
        <v>0.42804670333862299</v>
      </c>
      <c r="L338">
        <v>5.555060863494873</v>
      </c>
      <c r="M338">
        <v>0.50711643695831299</v>
      </c>
      <c r="N338">
        <v>4.6318799257278442E-2</v>
      </c>
      <c r="O338">
        <v>1.2461787462234499</v>
      </c>
      <c r="P338">
        <v>5.4062089920043954</v>
      </c>
      <c r="Q338">
        <v>0.78469556570053101</v>
      </c>
      <c r="R338">
        <v>0.1741345673799515</v>
      </c>
      <c r="S338">
        <v>1.999235272407532</v>
      </c>
      <c r="T338">
        <v>0</v>
      </c>
    </row>
    <row r="339" spans="1:20" x14ac:dyDescent="0.25">
      <c r="A339" s="56" t="s">
        <v>379</v>
      </c>
      <c r="B339" t="s">
        <v>40</v>
      </c>
      <c r="C339" t="s">
        <v>343</v>
      </c>
      <c r="D339" t="s">
        <v>342</v>
      </c>
      <c r="E339">
        <v>0</v>
      </c>
      <c r="F339">
        <v>1</v>
      </c>
      <c r="G339">
        <v>80</v>
      </c>
      <c r="H339">
        <v>5.8758145637678822</v>
      </c>
      <c r="I339">
        <v>0.5624394416809082</v>
      </c>
      <c r="J339">
        <v>6.0853097820654902</v>
      </c>
      <c r="K339">
        <v>0.74608922004699707</v>
      </c>
      <c r="L339">
        <v>5.8083553314208984</v>
      </c>
      <c r="M339">
        <v>0.64856022596359253</v>
      </c>
      <c r="N339">
        <v>7.688477635383606E-2</v>
      </c>
      <c r="O339">
        <v>1.0786465406417849</v>
      </c>
      <c r="P339">
        <v>5.5123434066772461</v>
      </c>
      <c r="Q339">
        <v>1.030204772949219</v>
      </c>
      <c r="R339">
        <v>0.37762418389320368</v>
      </c>
      <c r="S339">
        <v>1.999571800231934</v>
      </c>
      <c r="T339">
        <v>0</v>
      </c>
    </row>
    <row r="340" spans="1:20" x14ac:dyDescent="0.25">
      <c r="A340" s="56" t="s">
        <v>380</v>
      </c>
      <c r="B340" t="s">
        <v>40</v>
      </c>
      <c r="C340" t="s">
        <v>343</v>
      </c>
      <c r="D340" t="s">
        <v>342</v>
      </c>
      <c r="E340">
        <v>0</v>
      </c>
      <c r="F340">
        <v>0.4</v>
      </c>
      <c r="G340">
        <v>55</v>
      </c>
      <c r="H340">
        <v>5.8993035036350836</v>
      </c>
      <c r="I340">
        <v>0.42298078536987299</v>
      </c>
      <c r="J340">
        <v>6.0658541737022436</v>
      </c>
      <c r="K340">
        <v>0.53981733322143555</v>
      </c>
      <c r="L340">
        <v>5.7649440765380859</v>
      </c>
      <c r="M340">
        <v>0.44552159309387213</v>
      </c>
      <c r="N340">
        <v>0.22135721147060389</v>
      </c>
      <c r="O340">
        <v>1.2326034307479861</v>
      </c>
      <c r="P340">
        <v>5.6773238182067871</v>
      </c>
      <c r="Q340">
        <v>0.79078811407089233</v>
      </c>
      <c r="R340">
        <v>0.33952081203460688</v>
      </c>
      <c r="S340">
        <v>1.9996465444564819</v>
      </c>
      <c r="T340">
        <v>0</v>
      </c>
    </row>
    <row r="341" spans="1:20" x14ac:dyDescent="0.25">
      <c r="A341" s="56" t="s">
        <v>381</v>
      </c>
      <c r="B341" t="s">
        <v>40</v>
      </c>
      <c r="C341" t="s">
        <v>343</v>
      </c>
      <c r="D341" t="s">
        <v>342</v>
      </c>
      <c r="E341">
        <v>0</v>
      </c>
      <c r="F341">
        <v>0.55000000000000004</v>
      </c>
      <c r="G341">
        <v>55</v>
      </c>
      <c r="H341">
        <v>5.8553107263405586</v>
      </c>
      <c r="I341">
        <v>0.42302656173706049</v>
      </c>
      <c r="J341">
        <v>5.9764470445419482</v>
      </c>
      <c r="K341">
        <v>0.52379679679870605</v>
      </c>
      <c r="L341">
        <v>5.7449312210083008</v>
      </c>
      <c r="M341">
        <v>0.46056666970252991</v>
      </c>
      <c r="N341">
        <v>0.1767001003026962</v>
      </c>
      <c r="O341">
        <v>1.232537984848022</v>
      </c>
      <c r="P341">
        <v>5.6109232902526864</v>
      </c>
      <c r="Q341">
        <v>0.78597575426101685</v>
      </c>
      <c r="R341">
        <v>0.32358050346374512</v>
      </c>
      <c r="S341">
        <v>1.9996111392974849</v>
      </c>
      <c r="T341">
        <v>0</v>
      </c>
    </row>
    <row r="342" spans="1:20" x14ac:dyDescent="0.25">
      <c r="A342" s="56" t="s">
        <v>382</v>
      </c>
      <c r="B342" t="s">
        <v>40</v>
      </c>
      <c r="C342" t="s">
        <v>343</v>
      </c>
      <c r="D342" t="s">
        <v>342</v>
      </c>
      <c r="E342">
        <v>0</v>
      </c>
      <c r="F342">
        <v>0</v>
      </c>
      <c r="G342">
        <v>30</v>
      </c>
      <c r="H342">
        <v>5.9347534638016084</v>
      </c>
      <c r="I342">
        <v>0.39140915870666498</v>
      </c>
      <c r="J342">
        <v>5.9728591765653123</v>
      </c>
      <c r="K342">
        <v>0.36451029777526861</v>
      </c>
      <c r="L342">
        <v>5.880767822265625</v>
      </c>
      <c r="M342">
        <v>0.452983558177948</v>
      </c>
      <c r="N342">
        <v>8.8449522852897644E-2</v>
      </c>
      <c r="O342">
        <v>1.2646722793579099</v>
      </c>
      <c r="P342">
        <v>5.8266401290893546</v>
      </c>
      <c r="Q342">
        <v>0.68117648363113403</v>
      </c>
      <c r="R342">
        <v>0.15738530457019809</v>
      </c>
      <c r="S342">
        <v>1.9995090961456301</v>
      </c>
      <c r="T342">
        <v>0</v>
      </c>
    </row>
    <row r="343" spans="1:20" x14ac:dyDescent="0.25">
      <c r="A343" s="56" t="s">
        <v>383</v>
      </c>
      <c r="B343" t="s">
        <v>40</v>
      </c>
      <c r="C343" t="s">
        <v>343</v>
      </c>
      <c r="D343" t="s">
        <v>342</v>
      </c>
      <c r="E343">
        <v>0</v>
      </c>
      <c r="F343">
        <v>1</v>
      </c>
      <c r="G343">
        <v>90</v>
      </c>
      <c r="H343">
        <v>5.783148436259081</v>
      </c>
      <c r="I343">
        <v>0.37581944465637213</v>
      </c>
      <c r="J343">
        <v>5.8130675511057426</v>
      </c>
      <c r="K343">
        <v>0.39462852478027338</v>
      </c>
      <c r="L343">
        <v>5.7046041488647461</v>
      </c>
      <c r="M343">
        <v>0.42052701115608221</v>
      </c>
      <c r="N343">
        <v>0.13827076554298401</v>
      </c>
      <c r="O343">
        <v>1.298737764358521</v>
      </c>
      <c r="P343">
        <v>5.5996799468994141</v>
      </c>
      <c r="Q343">
        <v>0.67808806896209717</v>
      </c>
      <c r="R343">
        <v>0.2267134636640549</v>
      </c>
      <c r="S343">
        <v>1.9995080232620239</v>
      </c>
      <c r="T343">
        <v>0</v>
      </c>
    </row>
    <row r="344" spans="1:20" x14ac:dyDescent="0.25">
      <c r="A344" s="56" t="s">
        <v>384</v>
      </c>
      <c r="B344" t="s">
        <v>40</v>
      </c>
      <c r="C344" t="s">
        <v>343</v>
      </c>
      <c r="D344" t="s">
        <v>342</v>
      </c>
      <c r="E344">
        <v>0</v>
      </c>
      <c r="F344">
        <v>0</v>
      </c>
      <c r="G344">
        <v>0</v>
      </c>
      <c r="H344">
        <v>5.6616960902672941</v>
      </c>
      <c r="I344">
        <v>0.43908095359802252</v>
      </c>
      <c r="J344">
        <v>5.7541305174272104</v>
      </c>
      <c r="K344">
        <v>0.49906086921691889</v>
      </c>
      <c r="L344">
        <v>5.5604958534240723</v>
      </c>
      <c r="M344">
        <v>0.4858633279800415</v>
      </c>
      <c r="N344">
        <v>0.15384858846664429</v>
      </c>
      <c r="O344">
        <v>1.225976705551147</v>
      </c>
      <c r="P344">
        <v>5.4224395751953116</v>
      </c>
      <c r="Q344">
        <v>0.77441972494125366</v>
      </c>
      <c r="R344">
        <v>0.30078256130218511</v>
      </c>
      <c r="S344">
        <v>1.9995119571685791</v>
      </c>
      <c r="T344">
        <v>0</v>
      </c>
    </row>
    <row r="345" spans="1:20" x14ac:dyDescent="0.25">
      <c r="A345" s="56" t="s">
        <v>385</v>
      </c>
      <c r="B345" t="s">
        <v>40</v>
      </c>
      <c r="C345" t="s">
        <v>343</v>
      </c>
      <c r="D345" t="s">
        <v>342</v>
      </c>
      <c r="E345">
        <v>0</v>
      </c>
      <c r="F345">
        <v>0</v>
      </c>
      <c r="G345">
        <v>0</v>
      </c>
      <c r="H345">
        <v>5.7331116228257422</v>
      </c>
      <c r="I345">
        <v>0.50491428375244141</v>
      </c>
      <c r="J345">
        <v>5.7521033056835629</v>
      </c>
      <c r="K345">
        <v>0.4984898567199707</v>
      </c>
      <c r="L345">
        <v>5.7059717178344727</v>
      </c>
      <c r="M345">
        <v>0.59785842895507813</v>
      </c>
      <c r="N345">
        <v>3.3651947975158691E-2</v>
      </c>
      <c r="O345">
        <v>1.1480875015258789</v>
      </c>
      <c r="P345">
        <v>5.5234761238098136</v>
      </c>
      <c r="Q345">
        <v>0.90273076295852661</v>
      </c>
      <c r="R345">
        <v>0.18452970683574679</v>
      </c>
      <c r="S345">
        <v>1.999285101890564</v>
      </c>
      <c r="T345">
        <v>0</v>
      </c>
    </row>
    <row r="346" spans="1:20" x14ac:dyDescent="0.25">
      <c r="A346" s="56" t="s">
        <v>386</v>
      </c>
      <c r="B346" t="s">
        <v>40</v>
      </c>
      <c r="C346" t="s">
        <v>343</v>
      </c>
      <c r="D346" t="s">
        <v>342</v>
      </c>
      <c r="E346">
        <v>0</v>
      </c>
      <c r="F346">
        <v>1</v>
      </c>
      <c r="G346">
        <v>90</v>
      </c>
      <c r="H346">
        <v>5.6966801338982087</v>
      </c>
      <c r="I346">
        <v>0.4530951976776123</v>
      </c>
      <c r="J346">
        <v>5.7497673389143511</v>
      </c>
      <c r="K346">
        <v>0.47852230072021479</v>
      </c>
      <c r="L346">
        <v>5.6244673728942871</v>
      </c>
      <c r="M346">
        <v>0.51809185743331909</v>
      </c>
      <c r="N346">
        <v>0.10324447602033621</v>
      </c>
      <c r="O346">
        <v>1.206281423568726</v>
      </c>
      <c r="P346">
        <v>5.4757137298583984</v>
      </c>
      <c r="Q346">
        <v>0.80326086282730103</v>
      </c>
      <c r="R346">
        <v>0.24444921314716339</v>
      </c>
      <c r="S346">
        <v>1.9994275569915769</v>
      </c>
      <c r="T346">
        <v>0</v>
      </c>
    </row>
    <row r="347" spans="1:20" x14ac:dyDescent="0.25">
      <c r="A347" s="56" t="s">
        <v>387</v>
      </c>
      <c r="B347" t="s">
        <v>40</v>
      </c>
      <c r="C347" t="s">
        <v>343</v>
      </c>
      <c r="D347" t="s">
        <v>342</v>
      </c>
      <c r="E347">
        <v>0</v>
      </c>
      <c r="F347">
        <v>0</v>
      </c>
      <c r="G347">
        <v>0</v>
      </c>
      <c r="H347">
        <v>5.6963236529530006</v>
      </c>
      <c r="I347">
        <v>0.47696065902709961</v>
      </c>
      <c r="J347">
        <v>5.7390930183615838</v>
      </c>
      <c r="K347">
        <v>0.49786067008972168</v>
      </c>
      <c r="L347">
        <v>5.639866828918457</v>
      </c>
      <c r="M347">
        <v>0.55366396903991699</v>
      </c>
      <c r="N347">
        <v>7.5574398040771484E-2</v>
      </c>
      <c r="O347">
        <v>1.1796679496765139</v>
      </c>
      <c r="P347">
        <v>5.471290111541748</v>
      </c>
      <c r="Q347">
        <v>0.85714572668075562</v>
      </c>
      <c r="R347">
        <v>0.22518610954284671</v>
      </c>
      <c r="S347">
        <v>1.9993606805801389</v>
      </c>
      <c r="T347">
        <v>0</v>
      </c>
    </row>
    <row r="348" spans="1:20" x14ac:dyDescent="0.25">
      <c r="A348" s="56" t="s">
        <v>388</v>
      </c>
      <c r="B348" t="s">
        <v>40</v>
      </c>
      <c r="C348" t="s">
        <v>343</v>
      </c>
      <c r="D348" t="s">
        <v>342</v>
      </c>
      <c r="E348">
        <v>0</v>
      </c>
      <c r="F348">
        <v>0</v>
      </c>
      <c r="G348">
        <v>60</v>
      </c>
      <c r="H348">
        <v>5.6931924957072058</v>
      </c>
      <c r="I348">
        <v>0.36457395553588873</v>
      </c>
      <c r="J348">
        <v>5.7169750053418804</v>
      </c>
      <c r="K348">
        <v>0.38523364067077642</v>
      </c>
      <c r="L348">
        <v>5.6407685279846191</v>
      </c>
      <c r="M348">
        <v>0.42201417684555048</v>
      </c>
      <c r="N348">
        <v>9.2271097004413605E-2</v>
      </c>
      <c r="O348">
        <v>1.319422841072083</v>
      </c>
      <c r="P348">
        <v>5.5181779861450204</v>
      </c>
      <c r="Q348">
        <v>0.67317533493041992</v>
      </c>
      <c r="R348">
        <v>0.21356530487537381</v>
      </c>
      <c r="S348">
        <v>1.999447703361511</v>
      </c>
      <c r="T348">
        <v>0</v>
      </c>
    </row>
    <row r="349" spans="1:20" x14ac:dyDescent="0.25">
      <c r="A349" s="56" t="s">
        <v>389</v>
      </c>
      <c r="B349" t="s">
        <v>40</v>
      </c>
      <c r="C349" t="s">
        <v>343</v>
      </c>
      <c r="D349" t="s">
        <v>342</v>
      </c>
      <c r="E349">
        <v>0</v>
      </c>
      <c r="F349">
        <v>0</v>
      </c>
      <c r="G349">
        <v>35</v>
      </c>
      <c r="H349">
        <v>5.6890951124022671</v>
      </c>
      <c r="I349">
        <v>0.56263852119445801</v>
      </c>
      <c r="J349">
        <v>5.6878610182667391</v>
      </c>
      <c r="K349">
        <v>0.59643363952636719</v>
      </c>
      <c r="L349">
        <v>5.6862106323242188</v>
      </c>
      <c r="M349">
        <v>0.67197781801223755</v>
      </c>
      <c r="N349">
        <v>3.178074955940247E-3</v>
      </c>
      <c r="O349">
        <v>1.095181941986084</v>
      </c>
      <c r="P349">
        <v>5.4018735885620117</v>
      </c>
      <c r="Q349">
        <v>1.067021250724792</v>
      </c>
      <c r="R349">
        <v>0.19470010697841639</v>
      </c>
      <c r="S349">
        <v>1.9991282224655149</v>
      </c>
      <c r="T349">
        <v>0</v>
      </c>
    </row>
    <row r="350" spans="1:20" x14ac:dyDescent="0.25">
      <c r="A350" s="56" t="s">
        <v>390</v>
      </c>
      <c r="B350" t="s">
        <v>40</v>
      </c>
      <c r="C350" t="s">
        <v>343</v>
      </c>
      <c r="D350" t="s">
        <v>342</v>
      </c>
      <c r="E350">
        <v>0</v>
      </c>
      <c r="F350">
        <v>0.45</v>
      </c>
      <c r="G350">
        <v>60</v>
      </c>
      <c r="H350">
        <v>5.6186246789845349</v>
      </c>
      <c r="I350">
        <v>0.34084129333496088</v>
      </c>
      <c r="J350">
        <v>5.6367919923151586</v>
      </c>
      <c r="K350">
        <v>0.376678466796875</v>
      </c>
      <c r="L350">
        <v>5.5751113891601563</v>
      </c>
      <c r="M350">
        <v>0.3985239565372467</v>
      </c>
      <c r="N350">
        <v>8.1200689077377319E-2</v>
      </c>
      <c r="O350">
        <v>1.3576879501342769</v>
      </c>
      <c r="P350">
        <v>5.4485788345336914</v>
      </c>
      <c r="Q350">
        <v>0.66526371240615845</v>
      </c>
      <c r="R350">
        <v>0.20507945120334631</v>
      </c>
      <c r="S350">
        <v>1.999397993087769</v>
      </c>
      <c r="T350">
        <v>0</v>
      </c>
    </row>
    <row r="351" spans="1:20" x14ac:dyDescent="0.25">
      <c r="A351" s="56" t="s">
        <v>391</v>
      </c>
      <c r="B351" t="s">
        <v>45</v>
      </c>
      <c r="C351" t="s">
        <v>343</v>
      </c>
      <c r="D351" t="s">
        <v>342</v>
      </c>
      <c r="E351">
        <v>0</v>
      </c>
      <c r="F351">
        <v>1</v>
      </c>
      <c r="G351">
        <v>90</v>
      </c>
      <c r="H351">
        <v>6.3944526695555703</v>
      </c>
      <c r="I351">
        <v>0.63156819343566895</v>
      </c>
      <c r="J351">
        <v>7.5986116359393936</v>
      </c>
      <c r="K351">
        <v>1.909173965454102</v>
      </c>
      <c r="L351">
        <v>6.180351734161377</v>
      </c>
      <c r="M351">
        <v>0.67337268590927124</v>
      </c>
      <c r="N351">
        <v>0.232561931014061</v>
      </c>
      <c r="O351">
        <v>0.97816073894500732</v>
      </c>
      <c r="P351">
        <v>5.6620602607727051</v>
      </c>
      <c r="Q351">
        <v>1.336357116699219</v>
      </c>
      <c r="R351">
        <v>0.75876891613006592</v>
      </c>
      <c r="S351">
        <v>1.999862909317017</v>
      </c>
      <c r="T351">
        <v>0</v>
      </c>
    </row>
    <row r="352" spans="1:20" x14ac:dyDescent="0.25">
      <c r="A352" s="56" t="s">
        <v>392</v>
      </c>
      <c r="B352" t="s">
        <v>45</v>
      </c>
      <c r="C352" t="s">
        <v>343</v>
      </c>
      <c r="D352" t="s">
        <v>342</v>
      </c>
      <c r="E352">
        <v>0</v>
      </c>
      <c r="F352">
        <v>1</v>
      </c>
      <c r="G352">
        <v>90</v>
      </c>
      <c r="H352">
        <v>6.0321587987719898</v>
      </c>
      <c r="I352">
        <v>0.6304161548614502</v>
      </c>
      <c r="J352">
        <v>6.7361429592190012</v>
      </c>
      <c r="K352">
        <v>1.316243171691895</v>
      </c>
      <c r="L352">
        <v>5.7680678367614746</v>
      </c>
      <c r="M352">
        <v>0.64640098810195923</v>
      </c>
      <c r="N352">
        <v>0.29722851514816279</v>
      </c>
      <c r="O352">
        <v>1.0051178932189939</v>
      </c>
      <c r="P352">
        <v>5.443730354309082</v>
      </c>
      <c r="Q352">
        <v>1.123948454856873</v>
      </c>
      <c r="R352">
        <v>0.65414059162139893</v>
      </c>
      <c r="S352">
        <v>1.9997929334640501</v>
      </c>
      <c r="T352">
        <v>0</v>
      </c>
    </row>
    <row r="353" spans="1:20" x14ac:dyDescent="0.25">
      <c r="A353" s="56" t="s">
        <v>393</v>
      </c>
      <c r="B353" t="s">
        <v>45</v>
      </c>
      <c r="C353" t="s">
        <v>343</v>
      </c>
      <c r="D353" t="s">
        <v>342</v>
      </c>
      <c r="E353">
        <v>0</v>
      </c>
      <c r="F353">
        <v>0</v>
      </c>
      <c r="G353">
        <v>20</v>
      </c>
      <c r="H353">
        <v>5.8522523975421707</v>
      </c>
      <c r="I353">
        <v>0.50163483619689941</v>
      </c>
      <c r="J353">
        <v>6.1288782423597334</v>
      </c>
      <c r="K353">
        <v>0.73526167869567871</v>
      </c>
      <c r="L353">
        <v>5.6606154441833496</v>
      </c>
      <c r="M353">
        <v>0.51330196857452393</v>
      </c>
      <c r="N353">
        <v>0.27237087488174438</v>
      </c>
      <c r="O353">
        <v>1.1430985927581789</v>
      </c>
      <c r="P353">
        <v>5.5094871520996094</v>
      </c>
      <c r="Q353">
        <v>0.90612620115280151</v>
      </c>
      <c r="R353">
        <v>0.44738572835922241</v>
      </c>
      <c r="S353">
        <v>1.9996852874755859</v>
      </c>
      <c r="T353">
        <v>0</v>
      </c>
    </row>
    <row r="354" spans="1:20" x14ac:dyDescent="0.25">
      <c r="A354" s="56" t="s">
        <v>394</v>
      </c>
      <c r="B354" t="s">
        <v>45</v>
      </c>
      <c r="C354" t="s">
        <v>343</v>
      </c>
      <c r="D354" t="s">
        <v>342</v>
      </c>
      <c r="E354">
        <v>0</v>
      </c>
      <c r="F354">
        <v>0</v>
      </c>
      <c r="G354">
        <v>50</v>
      </c>
      <c r="H354">
        <v>5.7313760895885189</v>
      </c>
      <c r="I354">
        <v>0.49779510498046881</v>
      </c>
      <c r="J354">
        <v>5.7748175090312213</v>
      </c>
      <c r="K354">
        <v>0.51726818084716797</v>
      </c>
      <c r="L354">
        <v>5.6891570091247559</v>
      </c>
      <c r="M354">
        <v>0.58380115032196045</v>
      </c>
      <c r="N354">
        <v>5.3598880767822273E-2</v>
      </c>
      <c r="O354">
        <v>1.1548730134963989</v>
      </c>
      <c r="P354">
        <v>5.5088710784912109</v>
      </c>
      <c r="Q354">
        <v>0.90505522489547729</v>
      </c>
      <c r="R354">
        <v>0.2125503867864609</v>
      </c>
      <c r="S354">
        <v>1.9993394613265989</v>
      </c>
      <c r="T354">
        <v>0</v>
      </c>
    </row>
    <row r="355" spans="1:20" x14ac:dyDescent="0.25">
      <c r="A355" s="56" t="s">
        <v>395</v>
      </c>
      <c r="B355" t="s">
        <v>45</v>
      </c>
      <c r="C355" t="s">
        <v>343</v>
      </c>
      <c r="D355" t="s">
        <v>342</v>
      </c>
      <c r="E355">
        <v>0</v>
      </c>
      <c r="F355">
        <v>0</v>
      </c>
      <c r="G355">
        <v>50</v>
      </c>
      <c r="H355">
        <v>5.5732946760313302</v>
      </c>
      <c r="I355">
        <v>0.34334850311279302</v>
      </c>
      <c r="J355">
        <v>5.6461151902746654</v>
      </c>
      <c r="K355">
        <v>0.43427157402038569</v>
      </c>
      <c r="L355">
        <v>5.5078549385070801</v>
      </c>
      <c r="M355">
        <v>0.38843616843223572</v>
      </c>
      <c r="N355">
        <v>0.12494299560785289</v>
      </c>
      <c r="O355">
        <v>1.35755443572998</v>
      </c>
      <c r="P355">
        <v>5.3697142601013184</v>
      </c>
      <c r="Q355">
        <v>0.69171923398971558</v>
      </c>
      <c r="R355">
        <v>0.28256246447563171</v>
      </c>
      <c r="S355">
        <v>1.9994819164276121</v>
      </c>
      <c r="T355">
        <v>0</v>
      </c>
    </row>
    <row r="356" spans="1:20" x14ac:dyDescent="0.25">
      <c r="A356" s="56" t="s">
        <v>396</v>
      </c>
      <c r="B356" t="s">
        <v>21</v>
      </c>
      <c r="C356" t="s">
        <v>247</v>
      </c>
      <c r="D356" t="s">
        <v>246</v>
      </c>
      <c r="E356">
        <v>0</v>
      </c>
      <c r="F356">
        <v>1</v>
      </c>
      <c r="G356">
        <v>80</v>
      </c>
      <c r="H356">
        <v>6.4451155031091876</v>
      </c>
      <c r="I356">
        <v>0.43631887435913091</v>
      </c>
      <c r="J356">
        <v>5.3860294722733641</v>
      </c>
      <c r="K356">
        <v>0.66545009613037109</v>
      </c>
      <c r="L356">
        <v>6.249870777130127</v>
      </c>
      <c r="M356">
        <v>0.42462655901908869</v>
      </c>
      <c r="N356">
        <v>0.33266550302505488</v>
      </c>
      <c r="O356">
        <v>1.1730883121490481</v>
      </c>
      <c r="P356">
        <v>5.8178138732910156</v>
      </c>
      <c r="Q356">
        <v>0.9178314208984375</v>
      </c>
      <c r="R356">
        <v>-0.34066712856292719</v>
      </c>
      <c r="S356">
        <v>1.0132942199707029</v>
      </c>
      <c r="T356">
        <v>16.557024419307709</v>
      </c>
    </row>
    <row r="357" spans="1:20" x14ac:dyDescent="0.25">
      <c r="A357" s="56" t="s">
        <v>397</v>
      </c>
      <c r="B357" t="s">
        <v>21</v>
      </c>
      <c r="C357" t="s">
        <v>247</v>
      </c>
      <c r="D357" t="s">
        <v>246</v>
      </c>
      <c r="E357">
        <v>0</v>
      </c>
      <c r="F357">
        <v>0</v>
      </c>
      <c r="G357">
        <v>5</v>
      </c>
      <c r="H357">
        <v>6.389536902420339</v>
      </c>
      <c r="I357">
        <v>0.40868473052978521</v>
      </c>
      <c r="J357">
        <v>5.1029669693049069</v>
      </c>
      <c r="K357">
        <v>0.69995355606079102</v>
      </c>
      <c r="L357">
        <v>6.222775936126709</v>
      </c>
      <c r="M357">
        <v>0.40926223993301392</v>
      </c>
      <c r="N357">
        <v>0.2963392436504364</v>
      </c>
      <c r="O357">
        <v>1.171400904655457</v>
      </c>
      <c r="P357">
        <v>5.5515012741088867</v>
      </c>
      <c r="Q357">
        <v>0.96676629781723022</v>
      </c>
      <c r="R357">
        <v>-0.33624714612960821</v>
      </c>
      <c r="S357">
        <v>0.99376970529556274</v>
      </c>
      <c r="T357">
        <v>10.276522487401961</v>
      </c>
    </row>
    <row r="358" spans="1:20" x14ac:dyDescent="0.25">
      <c r="A358" s="56" t="s">
        <v>398</v>
      </c>
      <c r="B358" t="s">
        <v>21</v>
      </c>
      <c r="C358" t="s">
        <v>247</v>
      </c>
      <c r="D358" t="s">
        <v>246</v>
      </c>
      <c r="E358">
        <v>0</v>
      </c>
      <c r="F358">
        <v>0</v>
      </c>
      <c r="G358">
        <v>1</v>
      </c>
      <c r="H358">
        <v>6.389536902420339</v>
      </c>
      <c r="I358">
        <v>0.40868473052978521</v>
      </c>
      <c r="J358">
        <v>5.1029669693049069</v>
      </c>
      <c r="K358">
        <v>0.69995355606079102</v>
      </c>
      <c r="L358">
        <v>6.222775936126709</v>
      </c>
      <c r="M358">
        <v>0.40926223993301392</v>
      </c>
      <c r="N358">
        <v>0.2963392436504364</v>
      </c>
      <c r="O358">
        <v>1.171400904655457</v>
      </c>
      <c r="P358">
        <v>5.5515012741088867</v>
      </c>
      <c r="Q358">
        <v>0.96676629781723022</v>
      </c>
      <c r="R358">
        <v>-0.33624714612960821</v>
      </c>
      <c r="S358">
        <v>0.99376970529556274</v>
      </c>
      <c r="T358">
        <v>10.276522487401961</v>
      </c>
    </row>
    <row r="359" spans="1:20" x14ac:dyDescent="0.25">
      <c r="A359" s="56" t="s">
        <v>399</v>
      </c>
      <c r="B359" t="s">
        <v>27</v>
      </c>
      <c r="C359" t="s">
        <v>247</v>
      </c>
      <c r="D359" t="s">
        <v>246</v>
      </c>
      <c r="E359">
        <v>0</v>
      </c>
      <c r="F359">
        <v>0</v>
      </c>
      <c r="G359">
        <v>0</v>
      </c>
      <c r="H359">
        <v>6.0861454174835714</v>
      </c>
      <c r="I359">
        <v>0.47235703468322748</v>
      </c>
      <c r="J359">
        <v>6.451697272593738</v>
      </c>
      <c r="K359">
        <v>0.78764963150024414</v>
      </c>
      <c r="L359">
        <v>5.943723201751709</v>
      </c>
      <c r="M359">
        <v>0.50525921583175659</v>
      </c>
      <c r="N359">
        <v>0.2070694416761398</v>
      </c>
      <c r="O359">
        <v>1.1537544727325439</v>
      </c>
      <c r="P359">
        <v>5.794863224029541</v>
      </c>
      <c r="Q359">
        <v>0.98509079217910767</v>
      </c>
      <c r="R359">
        <v>0.4385644793510437</v>
      </c>
      <c r="S359">
        <v>1.999747753143311</v>
      </c>
      <c r="T359">
        <v>0</v>
      </c>
    </row>
    <row r="360" spans="1:20" x14ac:dyDescent="0.25">
      <c r="A360" s="56" t="s">
        <v>400</v>
      </c>
      <c r="B360" t="s">
        <v>27</v>
      </c>
      <c r="C360" t="s">
        <v>247</v>
      </c>
      <c r="D360" t="s">
        <v>246</v>
      </c>
      <c r="E360">
        <v>0</v>
      </c>
      <c r="F360">
        <v>1</v>
      </c>
      <c r="G360">
        <v>85</v>
      </c>
      <c r="H360">
        <v>5.882165264866547</v>
      </c>
      <c r="I360">
        <v>0.41961407661437988</v>
      </c>
      <c r="J360">
        <v>5.9151578117322137</v>
      </c>
      <c r="K360">
        <v>0.42108535766601563</v>
      </c>
      <c r="L360">
        <v>5.9169726371765137</v>
      </c>
      <c r="M360">
        <v>0.52292352914810181</v>
      </c>
      <c r="N360">
        <v>-4.9440622329711907E-2</v>
      </c>
      <c r="O360">
        <v>1.23750376701355</v>
      </c>
      <c r="P360">
        <v>5.7969326972961426</v>
      </c>
      <c r="Q360">
        <v>0.83105438947677612</v>
      </c>
      <c r="R360">
        <v>0.105214536190033</v>
      </c>
      <c r="S360">
        <v>1.9993660449981689</v>
      </c>
      <c r="T360">
        <v>0</v>
      </c>
    </row>
    <row r="361" spans="1:20" x14ac:dyDescent="0.25">
      <c r="A361" s="56" t="s">
        <v>401</v>
      </c>
      <c r="B361" t="s">
        <v>27</v>
      </c>
      <c r="C361" t="s">
        <v>247</v>
      </c>
      <c r="D361" t="s">
        <v>246</v>
      </c>
      <c r="E361">
        <v>0</v>
      </c>
      <c r="F361">
        <v>0</v>
      </c>
      <c r="G361">
        <v>25</v>
      </c>
      <c r="H361">
        <v>5.8908684760050258</v>
      </c>
      <c r="I361">
        <v>0.39496707916259771</v>
      </c>
      <c r="J361">
        <v>5.8886039874652782</v>
      </c>
      <c r="K361">
        <v>0.32860612869262701</v>
      </c>
      <c r="L361">
        <v>5.9630618095397949</v>
      </c>
      <c r="M361">
        <v>0.50757884979248047</v>
      </c>
      <c r="N361">
        <v>-0.105485662817955</v>
      </c>
      <c r="O361">
        <v>1.2749307155609131</v>
      </c>
      <c r="P361">
        <v>5.902707576751709</v>
      </c>
      <c r="Q361">
        <v>0.71154719591140747</v>
      </c>
      <c r="R361">
        <v>-1.486848667263985E-2</v>
      </c>
      <c r="S361">
        <v>1.9992179870605471</v>
      </c>
      <c r="T361">
        <v>0</v>
      </c>
    </row>
    <row r="362" spans="1:20" x14ac:dyDescent="0.25">
      <c r="A362" s="56" t="s">
        <v>402</v>
      </c>
      <c r="B362" t="s">
        <v>27</v>
      </c>
      <c r="C362" t="s">
        <v>247</v>
      </c>
      <c r="D362" t="s">
        <v>246</v>
      </c>
      <c r="E362">
        <v>0</v>
      </c>
      <c r="F362">
        <v>0</v>
      </c>
      <c r="G362">
        <v>0</v>
      </c>
      <c r="H362">
        <v>5.7673823265867536</v>
      </c>
      <c r="I362">
        <v>0.59881734848022461</v>
      </c>
      <c r="J362">
        <v>5.7954830340745014</v>
      </c>
      <c r="K362">
        <v>0.68841338157653809</v>
      </c>
      <c r="L362">
        <v>5.7985482215881348</v>
      </c>
      <c r="M362">
        <v>0.72206574678421021</v>
      </c>
      <c r="N362">
        <v>-3.1916841864585883E-2</v>
      </c>
      <c r="O362">
        <v>1.059520959854126</v>
      </c>
      <c r="P362">
        <v>5.4342913627624512</v>
      </c>
      <c r="Q362">
        <v>1.196654319763184</v>
      </c>
      <c r="R362">
        <v>0.21783515810966489</v>
      </c>
      <c r="S362">
        <v>1.9991500377655029</v>
      </c>
      <c r="T362">
        <v>0</v>
      </c>
    </row>
    <row r="363" spans="1:20" x14ac:dyDescent="0.25">
      <c r="A363" s="56" t="s">
        <v>403</v>
      </c>
      <c r="B363" t="s">
        <v>27</v>
      </c>
      <c r="C363" t="s">
        <v>247</v>
      </c>
      <c r="D363" t="s">
        <v>246</v>
      </c>
      <c r="E363">
        <v>0</v>
      </c>
      <c r="F363">
        <v>0</v>
      </c>
      <c r="G363">
        <v>0</v>
      </c>
      <c r="H363">
        <v>5.7886260556064997</v>
      </c>
      <c r="I363">
        <v>0.40078234672546392</v>
      </c>
      <c r="J363">
        <v>5.7063232451554917</v>
      </c>
      <c r="K363">
        <v>0.34143209457397461</v>
      </c>
      <c r="L363">
        <v>5.8993396759033203</v>
      </c>
      <c r="M363">
        <v>0.52517557144165039</v>
      </c>
      <c r="N363">
        <v>-0.15580402314662931</v>
      </c>
      <c r="O363">
        <v>1.2796977758407591</v>
      </c>
      <c r="P363">
        <v>5.7704801559448242</v>
      </c>
      <c r="Q363">
        <v>0.75673919916152954</v>
      </c>
      <c r="R363">
        <v>-6.345793604850769E-2</v>
      </c>
      <c r="S363">
        <v>1.9989080429077151</v>
      </c>
      <c r="T363">
        <v>0</v>
      </c>
    </row>
    <row r="364" spans="1:20" x14ac:dyDescent="0.25">
      <c r="A364" s="56" t="s">
        <v>404</v>
      </c>
      <c r="B364" t="s">
        <v>27</v>
      </c>
      <c r="C364" t="s">
        <v>247</v>
      </c>
      <c r="D364" t="s">
        <v>246</v>
      </c>
      <c r="E364">
        <v>0</v>
      </c>
      <c r="F364">
        <v>0.45</v>
      </c>
      <c r="G364">
        <v>50</v>
      </c>
      <c r="H364">
        <v>5.7466610077218796</v>
      </c>
      <c r="I364">
        <v>0.35490942001342768</v>
      </c>
      <c r="J364">
        <v>5.7021863273666984</v>
      </c>
      <c r="K364">
        <v>0.2988135814666748</v>
      </c>
      <c r="L364">
        <v>5.8457584381103516</v>
      </c>
      <c r="M364">
        <v>0.47111865878105158</v>
      </c>
      <c r="N364">
        <v>-0.15556444227695471</v>
      </c>
      <c r="O364">
        <v>1.3398163318634031</v>
      </c>
      <c r="P364">
        <v>5.7873468399047852</v>
      </c>
      <c r="Q364">
        <v>0.66873949766159058</v>
      </c>
      <c r="R364">
        <v>-9.4642117619514465E-2</v>
      </c>
      <c r="S364">
        <v>1.9988852739334111</v>
      </c>
      <c r="T364">
        <v>0</v>
      </c>
    </row>
    <row r="365" spans="1:20" x14ac:dyDescent="0.25">
      <c r="A365" s="56" t="s">
        <v>405</v>
      </c>
      <c r="B365" t="s">
        <v>27</v>
      </c>
      <c r="C365" t="s">
        <v>247</v>
      </c>
      <c r="D365" t="s">
        <v>246</v>
      </c>
      <c r="E365">
        <v>0</v>
      </c>
      <c r="F365">
        <v>1</v>
      </c>
      <c r="G365">
        <v>90</v>
      </c>
      <c r="H365">
        <v>5.7299242245304631</v>
      </c>
      <c r="I365">
        <v>0.51702117919921875</v>
      </c>
      <c r="J365">
        <v>5.667872786426023</v>
      </c>
      <c r="K365">
        <v>0.4943079948425293</v>
      </c>
      <c r="L365">
        <v>5.7960429191589364</v>
      </c>
      <c r="M365">
        <v>0.64191854000091553</v>
      </c>
      <c r="N365">
        <v>-7.6271876692771912E-2</v>
      </c>
      <c r="O365">
        <v>1.145079612731934</v>
      </c>
      <c r="P365">
        <v>5.5460977554321289</v>
      </c>
      <c r="Q365">
        <v>0.9891168475151062</v>
      </c>
      <c r="R365">
        <v>9.0938776731491089E-2</v>
      </c>
      <c r="S365">
        <v>1.999022245407104</v>
      </c>
      <c r="T365">
        <v>0</v>
      </c>
    </row>
    <row r="366" spans="1:20" x14ac:dyDescent="0.25">
      <c r="A366" s="56" t="s">
        <v>406</v>
      </c>
      <c r="B366" t="s">
        <v>27</v>
      </c>
      <c r="C366" t="s">
        <v>247</v>
      </c>
      <c r="D366" t="s">
        <v>246</v>
      </c>
      <c r="E366">
        <v>0</v>
      </c>
      <c r="F366">
        <v>1</v>
      </c>
      <c r="G366">
        <v>90</v>
      </c>
      <c r="H366">
        <v>5.648259443978513</v>
      </c>
      <c r="I366">
        <v>0.44510984420776373</v>
      </c>
      <c r="J366">
        <v>5.5720810261623637</v>
      </c>
      <c r="K366">
        <v>0.44818425178527832</v>
      </c>
      <c r="L366">
        <v>5.6826395988464364</v>
      </c>
      <c r="M366">
        <v>0.55257153511047363</v>
      </c>
      <c r="N366">
        <v>-4.6200349926948547E-2</v>
      </c>
      <c r="O366">
        <v>1.222200870513916</v>
      </c>
      <c r="P366">
        <v>5.4550471305847168</v>
      </c>
      <c r="Q366">
        <v>0.89147597551345825</v>
      </c>
      <c r="R366">
        <v>9.7089782357215881E-2</v>
      </c>
      <c r="S366">
        <v>1.99902331829071</v>
      </c>
      <c r="T366">
        <v>0</v>
      </c>
    </row>
    <row r="367" spans="1:20" x14ac:dyDescent="0.25">
      <c r="A367" s="56" t="s">
        <v>407</v>
      </c>
      <c r="B367" t="s">
        <v>27</v>
      </c>
      <c r="C367" t="s">
        <v>247</v>
      </c>
      <c r="D367" t="s">
        <v>246</v>
      </c>
      <c r="E367">
        <v>0</v>
      </c>
      <c r="F367">
        <v>0.55000000000000004</v>
      </c>
      <c r="G367">
        <v>55</v>
      </c>
      <c r="H367">
        <v>5.6302401106439026</v>
      </c>
      <c r="I367">
        <v>0.47071170806884771</v>
      </c>
      <c r="J367">
        <v>5.5359145155053113</v>
      </c>
      <c r="K367">
        <v>0.38574790954589838</v>
      </c>
      <c r="L367">
        <v>5.726311206817627</v>
      </c>
      <c r="M367">
        <v>0.59963893890380859</v>
      </c>
      <c r="N367">
        <v>-0.1185712367296219</v>
      </c>
      <c r="O367">
        <v>1.2033815383911131</v>
      </c>
      <c r="P367">
        <v>5.5721049308776864</v>
      </c>
      <c r="Q367">
        <v>0.8437919020652771</v>
      </c>
      <c r="R367">
        <v>-3.2663356512784958E-2</v>
      </c>
      <c r="S367">
        <v>1.998700737953186</v>
      </c>
      <c r="T367">
        <v>0</v>
      </c>
    </row>
    <row r="368" spans="1:20" x14ac:dyDescent="0.25">
      <c r="A368" s="56" t="s">
        <v>408</v>
      </c>
      <c r="B368" t="s">
        <v>27</v>
      </c>
      <c r="C368" t="s">
        <v>247</v>
      </c>
      <c r="D368" t="s">
        <v>246</v>
      </c>
      <c r="E368">
        <v>0</v>
      </c>
      <c r="F368">
        <v>0</v>
      </c>
      <c r="G368">
        <v>30</v>
      </c>
      <c r="H368">
        <v>5.6053821486149857</v>
      </c>
      <c r="I368">
        <v>0.37020373344421392</v>
      </c>
      <c r="J368">
        <v>5.5039143162284976</v>
      </c>
      <c r="K368">
        <v>0.3096625804901123</v>
      </c>
      <c r="L368">
        <v>5.7246851921081543</v>
      </c>
      <c r="M368">
        <v>0.49439221620559692</v>
      </c>
      <c r="N368">
        <v>-0.17806039750576019</v>
      </c>
      <c r="O368">
        <v>1.3329315185546879</v>
      </c>
      <c r="P368">
        <v>5.630828857421875</v>
      </c>
      <c r="Q368">
        <v>0.69852161407470703</v>
      </c>
      <c r="R368">
        <v>-0.13468816876411441</v>
      </c>
      <c r="S368">
        <v>1.9984806776046751</v>
      </c>
      <c r="T368">
        <v>0</v>
      </c>
    </row>
    <row r="369" spans="1:20" x14ac:dyDescent="0.25">
      <c r="A369" s="56" t="s">
        <v>409</v>
      </c>
      <c r="B369" t="s">
        <v>27</v>
      </c>
      <c r="C369" t="s">
        <v>247</v>
      </c>
      <c r="D369" t="s">
        <v>246</v>
      </c>
      <c r="E369">
        <v>0</v>
      </c>
      <c r="F369">
        <v>0</v>
      </c>
      <c r="G369">
        <v>25</v>
      </c>
      <c r="H369">
        <v>5.5461048982144838</v>
      </c>
      <c r="I369">
        <v>0.46454644203186041</v>
      </c>
      <c r="J369">
        <v>5.4380138816649577</v>
      </c>
      <c r="K369">
        <v>0.3682105541229248</v>
      </c>
      <c r="L369">
        <v>5.6600956916809082</v>
      </c>
      <c r="M369">
        <v>0.59803760051727295</v>
      </c>
      <c r="N369">
        <v>-0.14090462028980261</v>
      </c>
      <c r="O369">
        <v>1.218378067016602</v>
      </c>
      <c r="P369">
        <v>5.5175085067749023</v>
      </c>
      <c r="Q369">
        <v>0.81967449188232422</v>
      </c>
      <c r="R369">
        <v>-7.3166742920875549E-2</v>
      </c>
      <c r="S369">
        <v>1.998461961746216</v>
      </c>
      <c r="T369">
        <v>0</v>
      </c>
    </row>
    <row r="370" spans="1:20" x14ac:dyDescent="0.25">
      <c r="A370" s="56" t="s">
        <v>410</v>
      </c>
      <c r="B370" t="s">
        <v>40</v>
      </c>
      <c r="C370" t="s">
        <v>247</v>
      </c>
      <c r="D370" t="s">
        <v>246</v>
      </c>
      <c r="E370">
        <v>0</v>
      </c>
      <c r="F370">
        <v>1</v>
      </c>
      <c r="G370">
        <v>90</v>
      </c>
      <c r="H370">
        <v>6.0459499439159998</v>
      </c>
      <c r="I370">
        <v>0.54522085189819336</v>
      </c>
      <c r="J370">
        <v>6.3563984627482393</v>
      </c>
      <c r="K370">
        <v>0.84615373611450195</v>
      </c>
      <c r="L370">
        <v>5.9576482772827148</v>
      </c>
      <c r="M370">
        <v>0.61987870931625366</v>
      </c>
      <c r="N370">
        <v>0.1051904559135437</v>
      </c>
      <c r="O370">
        <v>1.078533291816711</v>
      </c>
      <c r="P370">
        <v>5.6892580986022949</v>
      </c>
      <c r="Q370">
        <v>1.135932087898254</v>
      </c>
      <c r="R370">
        <v>0.39528697729110718</v>
      </c>
      <c r="S370">
        <v>1.999657154083252</v>
      </c>
      <c r="T370">
        <v>0</v>
      </c>
    </row>
    <row r="371" spans="1:20" x14ac:dyDescent="0.25">
      <c r="A371" s="56" t="s">
        <v>411</v>
      </c>
      <c r="B371" t="s">
        <v>40</v>
      </c>
      <c r="C371" t="s">
        <v>247</v>
      </c>
      <c r="D371" t="s">
        <v>246</v>
      </c>
      <c r="E371">
        <v>0</v>
      </c>
      <c r="F371">
        <v>1</v>
      </c>
      <c r="G371">
        <v>90</v>
      </c>
      <c r="H371">
        <v>5.9284232046471752</v>
      </c>
      <c r="I371">
        <v>0.56748199462890625</v>
      </c>
      <c r="J371">
        <v>6.2286753684849279</v>
      </c>
      <c r="K371">
        <v>0.87640643119812012</v>
      </c>
      <c r="L371">
        <v>5.7663636207580566</v>
      </c>
      <c r="M371">
        <v>0.61506569385528564</v>
      </c>
      <c r="N371">
        <v>0.19351540505886081</v>
      </c>
      <c r="O371">
        <v>1.059635996818542</v>
      </c>
      <c r="P371">
        <v>5.5065178871154794</v>
      </c>
      <c r="Q371">
        <v>1.11436939239502</v>
      </c>
      <c r="R371">
        <v>0.42859530448913569</v>
      </c>
      <c r="S371">
        <v>1.999655604362488</v>
      </c>
      <c r="T371">
        <v>0</v>
      </c>
    </row>
    <row r="372" spans="1:20" x14ac:dyDescent="0.25">
      <c r="A372" s="56" t="s">
        <v>412</v>
      </c>
      <c r="B372" t="s">
        <v>40</v>
      </c>
      <c r="C372" t="s">
        <v>247</v>
      </c>
      <c r="D372" t="s">
        <v>246</v>
      </c>
      <c r="E372">
        <v>0</v>
      </c>
      <c r="F372">
        <v>0.65</v>
      </c>
      <c r="G372">
        <v>65</v>
      </c>
      <c r="H372">
        <v>5.8330506144780836</v>
      </c>
      <c r="I372">
        <v>0.47443389892578119</v>
      </c>
      <c r="J372">
        <v>6.0976318658215751</v>
      </c>
      <c r="K372">
        <v>0.68747115135192871</v>
      </c>
      <c r="L372">
        <v>5.6621651649475098</v>
      </c>
      <c r="M372">
        <v>0.49022006988525391</v>
      </c>
      <c r="N372">
        <v>0.25483816862106318</v>
      </c>
      <c r="O372">
        <v>1.1684389114379881</v>
      </c>
      <c r="P372">
        <v>5.5452704429626456</v>
      </c>
      <c r="Q372">
        <v>0.90277731418609619</v>
      </c>
      <c r="R372">
        <v>0.4089256227016449</v>
      </c>
      <c r="S372">
        <v>1.9996882677078249</v>
      </c>
      <c r="T372">
        <v>0</v>
      </c>
    </row>
    <row r="373" spans="1:20" x14ac:dyDescent="0.25">
      <c r="A373" s="56" t="s">
        <v>413</v>
      </c>
      <c r="B373" t="s">
        <v>40</v>
      </c>
      <c r="C373" t="s">
        <v>247</v>
      </c>
      <c r="D373" t="s">
        <v>246</v>
      </c>
      <c r="E373">
        <v>0</v>
      </c>
      <c r="F373">
        <v>0</v>
      </c>
      <c r="G373">
        <v>40</v>
      </c>
      <c r="H373">
        <v>5.8859769128934634</v>
      </c>
      <c r="I373">
        <v>0.4102778434753418</v>
      </c>
      <c r="J373">
        <v>6.0663900216164679</v>
      </c>
      <c r="K373">
        <v>0.52688074111938477</v>
      </c>
      <c r="L373">
        <v>5.7707710266113281</v>
      </c>
      <c r="M373">
        <v>0.44146013259887701</v>
      </c>
      <c r="N373">
        <v>0.19215340912342069</v>
      </c>
      <c r="O373">
        <v>1.244611263275146</v>
      </c>
      <c r="P373">
        <v>5.706418514251709</v>
      </c>
      <c r="Q373">
        <v>0.80270838737487793</v>
      </c>
      <c r="R373">
        <v>0.31334507465362549</v>
      </c>
      <c r="S373">
        <v>1.9996383190155029</v>
      </c>
      <c r="T373">
        <v>0</v>
      </c>
    </row>
    <row r="374" spans="1:20" x14ac:dyDescent="0.25">
      <c r="A374" s="56" t="s">
        <v>414</v>
      </c>
      <c r="B374" t="s">
        <v>40</v>
      </c>
      <c r="C374" t="s">
        <v>247</v>
      </c>
      <c r="D374" t="s">
        <v>246</v>
      </c>
      <c r="E374">
        <v>0</v>
      </c>
      <c r="F374">
        <v>0</v>
      </c>
      <c r="G374">
        <v>0</v>
      </c>
      <c r="H374">
        <v>5.9052439565960402</v>
      </c>
      <c r="I374">
        <v>0.3822784423828125</v>
      </c>
      <c r="J374">
        <v>6.0207664859408681</v>
      </c>
      <c r="K374">
        <v>0.44994020462036127</v>
      </c>
      <c r="L374">
        <v>5.8321471214294434</v>
      </c>
      <c r="M374">
        <v>0.43161812424659729</v>
      </c>
      <c r="N374">
        <v>0.12545078992843631</v>
      </c>
      <c r="O374">
        <v>1.277214050292969</v>
      </c>
      <c r="P374">
        <v>5.7607979774475098</v>
      </c>
      <c r="Q374">
        <v>0.752391517162323</v>
      </c>
      <c r="R374">
        <v>0.24733264744281769</v>
      </c>
      <c r="S374">
        <v>1.999589085578918</v>
      </c>
      <c r="T374">
        <v>0</v>
      </c>
    </row>
    <row r="375" spans="1:20" x14ac:dyDescent="0.25">
      <c r="A375" s="56" t="s">
        <v>415</v>
      </c>
      <c r="B375" t="s">
        <v>40</v>
      </c>
      <c r="C375" t="s">
        <v>247</v>
      </c>
      <c r="D375" t="s">
        <v>246</v>
      </c>
      <c r="E375">
        <v>0</v>
      </c>
      <c r="F375">
        <v>1</v>
      </c>
      <c r="G375">
        <v>90</v>
      </c>
      <c r="H375">
        <v>5.7818728244288131</v>
      </c>
      <c r="I375">
        <v>0.45362997055053711</v>
      </c>
      <c r="J375">
        <v>5.9610384447552542</v>
      </c>
      <c r="K375">
        <v>0.59500408172607422</v>
      </c>
      <c r="L375">
        <v>5.6460661888122559</v>
      </c>
      <c r="M375">
        <v>0.48449563980102539</v>
      </c>
      <c r="N375">
        <v>0.206014484167099</v>
      </c>
      <c r="O375">
        <v>1.1924915313720701</v>
      </c>
      <c r="P375">
        <v>5.5240511894226074</v>
      </c>
      <c r="Q375">
        <v>0.85690784454345703</v>
      </c>
      <c r="R375">
        <v>0.35065469145774841</v>
      </c>
      <c r="S375">
        <v>1.9996407032012939</v>
      </c>
      <c r="T375">
        <v>0</v>
      </c>
    </row>
    <row r="376" spans="1:20" x14ac:dyDescent="0.25">
      <c r="A376" s="56" t="s">
        <v>416</v>
      </c>
      <c r="B376" t="s">
        <v>40</v>
      </c>
      <c r="C376" t="s">
        <v>247</v>
      </c>
      <c r="D376" t="s">
        <v>246</v>
      </c>
      <c r="E376">
        <v>0</v>
      </c>
      <c r="F376">
        <v>0</v>
      </c>
      <c r="G376">
        <v>0</v>
      </c>
      <c r="H376">
        <v>5.8545935734701366</v>
      </c>
      <c r="I376">
        <v>0.35265612602233892</v>
      </c>
      <c r="J376">
        <v>5.9126689035225004</v>
      </c>
      <c r="K376">
        <v>0.3451838493347168</v>
      </c>
      <c r="L376">
        <v>5.8198051452636719</v>
      </c>
      <c r="M376">
        <v>0.41686299443244929</v>
      </c>
      <c r="N376">
        <v>6.2074817717075348E-2</v>
      </c>
      <c r="O376">
        <v>1.3222935199737551</v>
      </c>
      <c r="P376">
        <v>5.7917218208312988</v>
      </c>
      <c r="Q376">
        <v>0.66117721796035767</v>
      </c>
      <c r="R376">
        <v>0.13471059501171109</v>
      </c>
      <c r="S376">
        <v>1.999464750289917</v>
      </c>
      <c r="T376">
        <v>0</v>
      </c>
    </row>
    <row r="377" spans="1:20" x14ac:dyDescent="0.25">
      <c r="A377" s="56" t="s">
        <v>417</v>
      </c>
      <c r="B377" t="s">
        <v>40</v>
      </c>
      <c r="C377" t="s">
        <v>247</v>
      </c>
      <c r="D377" t="s">
        <v>246</v>
      </c>
      <c r="E377">
        <v>0</v>
      </c>
      <c r="F377">
        <v>0</v>
      </c>
      <c r="G377">
        <v>55</v>
      </c>
      <c r="H377">
        <v>5.7772254429526368</v>
      </c>
      <c r="I377">
        <v>0.33057165145874018</v>
      </c>
      <c r="J377">
        <v>5.8191850479060028</v>
      </c>
      <c r="K377">
        <v>0.29965329170227051</v>
      </c>
      <c r="L377">
        <v>5.751640796661377</v>
      </c>
      <c r="M377">
        <v>0.39563259482383728</v>
      </c>
      <c r="N377">
        <v>4.8156663775444031E-2</v>
      </c>
      <c r="O377">
        <v>1.358492493629456</v>
      </c>
      <c r="P377">
        <v>5.7484588623046884</v>
      </c>
      <c r="Q377">
        <v>0.60148024559020996</v>
      </c>
      <c r="R377">
        <v>8.7200552225112915E-2</v>
      </c>
      <c r="S377">
        <v>1.9993879795074461</v>
      </c>
      <c r="T377">
        <v>0</v>
      </c>
    </row>
    <row r="378" spans="1:20" x14ac:dyDescent="0.25">
      <c r="A378" s="56" t="s">
        <v>418</v>
      </c>
      <c r="B378" t="s">
        <v>40</v>
      </c>
      <c r="C378" t="s">
        <v>247</v>
      </c>
      <c r="D378" t="s">
        <v>246</v>
      </c>
      <c r="E378">
        <v>0</v>
      </c>
      <c r="F378">
        <v>0.35</v>
      </c>
      <c r="G378">
        <v>55</v>
      </c>
      <c r="H378">
        <v>5.7425369838501474</v>
      </c>
      <c r="I378">
        <v>0.29660153388977051</v>
      </c>
      <c r="J378">
        <v>5.7645081324934084</v>
      </c>
      <c r="K378">
        <v>0.24435210227966311</v>
      </c>
      <c r="L378">
        <v>5.7796111106872559</v>
      </c>
      <c r="M378">
        <v>0.38506260514259338</v>
      </c>
      <c r="N378">
        <v>-7.1699619293212891E-2</v>
      </c>
      <c r="O378">
        <v>1.41547679901123</v>
      </c>
      <c r="P378">
        <v>5.8069596290588379</v>
      </c>
      <c r="Q378">
        <v>0.54023492336273193</v>
      </c>
      <c r="R378">
        <v>-5.8458719402551651E-2</v>
      </c>
      <c r="S378">
        <v>1.999126553535461</v>
      </c>
      <c r="T378">
        <v>0</v>
      </c>
    </row>
    <row r="379" spans="1:20" x14ac:dyDescent="0.25">
      <c r="A379" s="56" t="s">
        <v>419</v>
      </c>
      <c r="B379" t="s">
        <v>45</v>
      </c>
      <c r="C379" t="s">
        <v>247</v>
      </c>
      <c r="D379" t="s">
        <v>246</v>
      </c>
      <c r="E379">
        <v>0</v>
      </c>
      <c r="F379">
        <v>0.65</v>
      </c>
      <c r="G379">
        <v>65</v>
      </c>
      <c r="H379">
        <v>6.0655177346823814</v>
      </c>
      <c r="I379">
        <v>0.69658422470092773</v>
      </c>
      <c r="J379">
        <v>6.9177128414792417</v>
      </c>
      <c r="K379">
        <v>1.5434639453887939</v>
      </c>
      <c r="L379">
        <v>5.6508722305297852</v>
      </c>
      <c r="M379">
        <v>0.6576082706451416</v>
      </c>
      <c r="N379">
        <v>0.45082372426986689</v>
      </c>
      <c r="O379">
        <v>0.95250743627548218</v>
      </c>
      <c r="P379">
        <v>5.3679103851318359</v>
      </c>
      <c r="Q379">
        <v>1.1841975450515749</v>
      </c>
      <c r="R379">
        <v>0.711264967918396</v>
      </c>
      <c r="S379">
        <v>1.999808788299561</v>
      </c>
      <c r="T379">
        <v>0</v>
      </c>
    </row>
    <row r="380" spans="1:20" x14ac:dyDescent="0.25">
      <c r="A380" s="56" t="s">
        <v>420</v>
      </c>
      <c r="B380" t="s">
        <v>45</v>
      </c>
      <c r="C380" t="s">
        <v>247</v>
      </c>
      <c r="D380" t="s">
        <v>246</v>
      </c>
      <c r="E380">
        <v>0</v>
      </c>
      <c r="F380">
        <v>0.35</v>
      </c>
      <c r="G380">
        <v>60</v>
      </c>
      <c r="H380">
        <v>5.9713016425806966</v>
      </c>
      <c r="I380">
        <v>0.56197071075439453</v>
      </c>
      <c r="J380">
        <v>6.423986134033199</v>
      </c>
      <c r="K380">
        <v>0.96160387992858887</v>
      </c>
      <c r="L380">
        <v>5.7063069343566886</v>
      </c>
      <c r="M380">
        <v>0.55180412530899048</v>
      </c>
      <c r="N380">
        <v>0.34724533557891851</v>
      </c>
      <c r="O380">
        <v>1.070829391479492</v>
      </c>
      <c r="P380">
        <v>5.5496959686279297</v>
      </c>
      <c r="Q380">
        <v>1.031980037689209</v>
      </c>
      <c r="R380">
        <v>0.5278436541557312</v>
      </c>
      <c r="S380">
        <v>1.999754667282104</v>
      </c>
      <c r="T380">
        <v>0</v>
      </c>
    </row>
    <row r="381" spans="1:20" x14ac:dyDescent="0.25">
      <c r="A381" s="56" t="s">
        <v>421</v>
      </c>
      <c r="B381" t="s">
        <v>45</v>
      </c>
      <c r="C381" t="s">
        <v>247</v>
      </c>
      <c r="D381" t="s">
        <v>246</v>
      </c>
      <c r="E381">
        <v>0</v>
      </c>
      <c r="F381">
        <v>1</v>
      </c>
      <c r="G381">
        <v>80</v>
      </c>
      <c r="H381">
        <v>5.9141115252454144</v>
      </c>
      <c r="I381">
        <v>0.61185622215270996</v>
      </c>
      <c r="J381">
        <v>6.3666637817883673</v>
      </c>
      <c r="K381">
        <v>1.0436539649963379</v>
      </c>
      <c r="L381">
        <v>5.6036767959594727</v>
      </c>
      <c r="M381">
        <v>0.59405243396759033</v>
      </c>
      <c r="N381">
        <v>0.37663733959197998</v>
      </c>
      <c r="O381">
        <v>1.029431819915771</v>
      </c>
      <c r="P381">
        <v>5.3896398544311523</v>
      </c>
      <c r="Q381">
        <v>1.042810797691345</v>
      </c>
      <c r="R381">
        <v>0.56805449724197388</v>
      </c>
      <c r="S381">
        <v>1.9997531175613401</v>
      </c>
      <c r="T381">
        <v>0</v>
      </c>
    </row>
    <row r="382" spans="1:20" x14ac:dyDescent="0.25">
      <c r="A382" s="56" t="s">
        <v>422</v>
      </c>
      <c r="B382" t="s">
        <v>45</v>
      </c>
      <c r="C382" t="s">
        <v>247</v>
      </c>
      <c r="D382" t="s">
        <v>246</v>
      </c>
      <c r="E382">
        <v>0</v>
      </c>
      <c r="F382">
        <v>0</v>
      </c>
      <c r="G382">
        <v>50</v>
      </c>
      <c r="H382">
        <v>5.8468309293266936</v>
      </c>
      <c r="I382">
        <v>0.50865483283996582</v>
      </c>
      <c r="J382">
        <v>6.1982515035832657</v>
      </c>
      <c r="K382">
        <v>0.81871700286865234</v>
      </c>
      <c r="L382">
        <v>5.6346039772033691</v>
      </c>
      <c r="M382">
        <v>0.5100511908531189</v>
      </c>
      <c r="N382">
        <v>0.30244576930999761</v>
      </c>
      <c r="O382">
        <v>1.13261890411377</v>
      </c>
      <c r="P382">
        <v>5.4860296249389648</v>
      </c>
      <c r="Q382">
        <v>0.9582059383392334</v>
      </c>
      <c r="R382">
        <v>0.47788530588150019</v>
      </c>
      <c r="S382">
        <v>1.999719500541687</v>
      </c>
      <c r="T382">
        <v>0</v>
      </c>
    </row>
    <row r="383" spans="1:20" x14ac:dyDescent="0.25">
      <c r="A383" s="56" t="s">
        <v>423</v>
      </c>
      <c r="B383" t="s">
        <v>45</v>
      </c>
      <c r="C383" t="s">
        <v>247</v>
      </c>
      <c r="D383" t="s">
        <v>246</v>
      </c>
      <c r="E383">
        <v>0</v>
      </c>
      <c r="F383">
        <v>0</v>
      </c>
      <c r="G383">
        <v>30</v>
      </c>
      <c r="H383">
        <v>5.6509797780247863</v>
      </c>
      <c r="I383">
        <v>0.32929825782775879</v>
      </c>
      <c r="J383">
        <v>5.6875006568646302</v>
      </c>
      <c r="K383">
        <v>0.39635753631591802</v>
      </c>
      <c r="L383">
        <v>5.5764141082763672</v>
      </c>
      <c r="M383">
        <v>0.36476925015449518</v>
      </c>
      <c r="N383">
        <v>0.1512903422117233</v>
      </c>
      <c r="O383">
        <v>1.3761444091796879</v>
      </c>
      <c r="P383">
        <v>5.4538660049438477</v>
      </c>
      <c r="Q383">
        <v>0.65677005052566528</v>
      </c>
      <c r="R383">
        <v>0.25407916307449341</v>
      </c>
      <c r="S383">
        <v>1.9994868040084841</v>
      </c>
      <c r="T383">
        <v>0</v>
      </c>
    </row>
    <row r="384" spans="1:20" x14ac:dyDescent="0.25">
      <c r="A384" s="56" t="s">
        <v>424</v>
      </c>
      <c r="B384" t="s">
        <v>21</v>
      </c>
      <c r="C384" t="s">
        <v>23</v>
      </c>
      <c r="D384" t="s">
        <v>22</v>
      </c>
      <c r="E384">
        <v>0</v>
      </c>
      <c r="F384">
        <v>1</v>
      </c>
      <c r="G384">
        <v>90</v>
      </c>
      <c r="H384">
        <v>6.2058323704549396</v>
      </c>
      <c r="I384">
        <v>0.37169170379638672</v>
      </c>
      <c r="J384">
        <v>3.7053953879173438</v>
      </c>
      <c r="K384">
        <v>0.98602056503295898</v>
      </c>
      <c r="L384">
        <v>6.0763111114501953</v>
      </c>
      <c r="M384">
        <v>0.38710880279541021</v>
      </c>
      <c r="N384">
        <v>0.24486991763114929</v>
      </c>
      <c r="O384">
        <v>1.161091089248657</v>
      </c>
      <c r="P384">
        <v>4.5446805953979492</v>
      </c>
      <c r="Q384">
        <v>1.177711129188538</v>
      </c>
      <c r="R384">
        <v>-0.53880703449249268</v>
      </c>
      <c r="S384">
        <v>0.98720276355743408</v>
      </c>
      <c r="T384">
        <v>2.693711593747139</v>
      </c>
    </row>
    <row r="385" spans="1:20" x14ac:dyDescent="0.25">
      <c r="A385" s="56" t="s">
        <v>425</v>
      </c>
      <c r="B385" t="s">
        <v>21</v>
      </c>
      <c r="C385" t="s">
        <v>23</v>
      </c>
      <c r="D385" t="s">
        <v>22</v>
      </c>
      <c r="E385">
        <v>0</v>
      </c>
      <c r="F385">
        <v>0</v>
      </c>
      <c r="G385">
        <v>5</v>
      </c>
      <c r="H385">
        <v>6.2058323704549396</v>
      </c>
      <c r="I385">
        <v>0.37169170379638672</v>
      </c>
      <c r="J385">
        <v>3.7053953879173438</v>
      </c>
      <c r="K385">
        <v>0.98602056503295898</v>
      </c>
      <c r="L385">
        <v>6.0763111114501953</v>
      </c>
      <c r="M385">
        <v>0.38710880279541021</v>
      </c>
      <c r="N385">
        <v>0.24486991763114929</v>
      </c>
      <c r="O385">
        <v>1.161091089248657</v>
      </c>
      <c r="P385">
        <v>4.5446805953979492</v>
      </c>
      <c r="Q385">
        <v>1.177711129188538</v>
      </c>
      <c r="R385">
        <v>-0.53880703449249268</v>
      </c>
      <c r="S385">
        <v>0.98720276355743408</v>
      </c>
      <c r="T385">
        <v>2.693711593747139</v>
      </c>
    </row>
    <row r="386" spans="1:20" x14ac:dyDescent="0.25">
      <c r="A386" s="56" t="s">
        <v>426</v>
      </c>
      <c r="B386" t="s">
        <v>21</v>
      </c>
      <c r="C386" t="s">
        <v>23</v>
      </c>
      <c r="D386" t="s">
        <v>22</v>
      </c>
      <c r="E386">
        <v>0</v>
      </c>
      <c r="F386">
        <v>0</v>
      </c>
      <c r="G386">
        <v>1</v>
      </c>
      <c r="H386">
        <v>6.2058323704549396</v>
      </c>
      <c r="I386">
        <v>0.37169170379638672</v>
      </c>
      <c r="J386">
        <v>3.7053953879173438</v>
      </c>
      <c r="K386">
        <v>0.98602056503295898</v>
      </c>
      <c r="L386">
        <v>6.0763111114501953</v>
      </c>
      <c r="M386">
        <v>0.38710880279541021</v>
      </c>
      <c r="N386">
        <v>0.24486991763114929</v>
      </c>
      <c r="O386">
        <v>1.161091089248657</v>
      </c>
      <c r="P386">
        <v>4.5446805953979492</v>
      </c>
      <c r="Q386">
        <v>1.177711129188538</v>
      </c>
      <c r="R386">
        <v>-0.53880703449249268</v>
      </c>
      <c r="S386">
        <v>0.98720276355743408</v>
      </c>
      <c r="T386">
        <v>2.693711593747139</v>
      </c>
    </row>
    <row r="387" spans="1:20" x14ac:dyDescent="0.25">
      <c r="A387" s="56" t="s">
        <v>427</v>
      </c>
      <c r="B387" t="s">
        <v>27</v>
      </c>
      <c r="C387" t="s">
        <v>23</v>
      </c>
      <c r="D387" t="s">
        <v>22</v>
      </c>
      <c r="E387">
        <v>0</v>
      </c>
      <c r="F387">
        <v>0</v>
      </c>
      <c r="G387">
        <v>0</v>
      </c>
      <c r="H387">
        <v>5.8871612878402102</v>
      </c>
      <c r="I387">
        <v>0.51411151885986328</v>
      </c>
      <c r="J387">
        <v>5.9980530334496498</v>
      </c>
      <c r="K387">
        <v>0.64193058013916016</v>
      </c>
      <c r="L387">
        <v>5.8560519218444824</v>
      </c>
      <c r="M387">
        <v>0.60632061958312988</v>
      </c>
      <c r="N387">
        <v>3.8011699914932251E-2</v>
      </c>
      <c r="O387">
        <v>1.1276859045028691</v>
      </c>
      <c r="P387">
        <v>5.5965900421142578</v>
      </c>
      <c r="Q387">
        <v>1.032543897628784</v>
      </c>
      <c r="R387">
        <v>0.27562552690505981</v>
      </c>
      <c r="S387">
        <v>1.9994854927062991</v>
      </c>
      <c r="T387">
        <v>0</v>
      </c>
    </row>
    <row r="388" spans="1:20" x14ac:dyDescent="0.25">
      <c r="A388" s="56" t="s">
        <v>428</v>
      </c>
      <c r="B388" t="s">
        <v>27</v>
      </c>
      <c r="C388" t="s">
        <v>23</v>
      </c>
      <c r="D388" t="s">
        <v>22</v>
      </c>
      <c r="E388">
        <v>0</v>
      </c>
      <c r="F388">
        <v>1</v>
      </c>
      <c r="G388">
        <v>90</v>
      </c>
      <c r="H388">
        <v>5.7203660490896313</v>
      </c>
      <c r="I388">
        <v>0.4732825756072998</v>
      </c>
      <c r="J388">
        <v>5.9042053961044019</v>
      </c>
      <c r="K388">
        <v>0.60680913925170898</v>
      </c>
      <c r="L388">
        <v>5.6090297698974609</v>
      </c>
      <c r="M388">
        <v>0.52275866270065308</v>
      </c>
      <c r="N388">
        <v>0.1571597903966904</v>
      </c>
      <c r="O388">
        <v>1.181222081184387</v>
      </c>
      <c r="P388">
        <v>5.4534993171691886</v>
      </c>
      <c r="Q388">
        <v>0.86518955230712891</v>
      </c>
      <c r="R388">
        <v>0.35714393854141241</v>
      </c>
      <c r="S388">
        <v>1.999573826789856</v>
      </c>
      <c r="T388">
        <v>0</v>
      </c>
    </row>
    <row r="389" spans="1:20" x14ac:dyDescent="0.25">
      <c r="A389" s="56" t="s">
        <v>429</v>
      </c>
      <c r="B389" t="s">
        <v>27</v>
      </c>
      <c r="C389" t="s">
        <v>23</v>
      </c>
      <c r="D389" t="s">
        <v>22</v>
      </c>
      <c r="E389">
        <v>0</v>
      </c>
      <c r="F389">
        <v>0</v>
      </c>
      <c r="G389">
        <v>55</v>
      </c>
      <c r="H389">
        <v>5.8194614978953432</v>
      </c>
      <c r="I389">
        <v>0.34875345230102539</v>
      </c>
      <c r="J389">
        <v>5.8292181091657422</v>
      </c>
      <c r="K389">
        <v>0.27864384651184082</v>
      </c>
      <c r="L389">
        <v>5.8469748497009277</v>
      </c>
      <c r="M389">
        <v>0.44060614705085749</v>
      </c>
      <c r="N389">
        <v>-4.6481534838676453E-2</v>
      </c>
      <c r="O389">
        <v>1.33384108543396</v>
      </c>
      <c r="P389">
        <v>5.8051800727844238</v>
      </c>
      <c r="Q389">
        <v>0.58590137958526611</v>
      </c>
      <c r="R389">
        <v>3.0555244535207748E-2</v>
      </c>
      <c r="S389">
        <v>1.9993100166320801</v>
      </c>
      <c r="T389">
        <v>0</v>
      </c>
    </row>
    <row r="390" spans="1:20" x14ac:dyDescent="0.25">
      <c r="A390" s="56" t="s">
        <v>430</v>
      </c>
      <c r="B390" t="s">
        <v>27</v>
      </c>
      <c r="C390" t="s">
        <v>23</v>
      </c>
      <c r="D390" t="s">
        <v>22</v>
      </c>
      <c r="E390">
        <v>0</v>
      </c>
      <c r="F390">
        <v>0</v>
      </c>
      <c r="G390">
        <v>0</v>
      </c>
      <c r="H390">
        <v>5.7090903960525869</v>
      </c>
      <c r="I390">
        <v>0.56981515884399414</v>
      </c>
      <c r="J390">
        <v>5.7419701523224456</v>
      </c>
      <c r="K390">
        <v>0.67374777793884277</v>
      </c>
      <c r="L390">
        <v>5.7004461288452148</v>
      </c>
      <c r="M390">
        <v>0.67810988426208496</v>
      </c>
      <c r="N390">
        <v>9.435608983039856E-3</v>
      </c>
      <c r="O390">
        <v>1.0868304967880249</v>
      </c>
      <c r="P390">
        <v>5.3725690841674796</v>
      </c>
      <c r="Q390">
        <v>1.1518756151199341</v>
      </c>
      <c r="R390">
        <v>0.23064969480037689</v>
      </c>
      <c r="S390">
        <v>1.9991664886474609</v>
      </c>
      <c r="T390">
        <v>0</v>
      </c>
    </row>
    <row r="391" spans="1:20" x14ac:dyDescent="0.25">
      <c r="A391" s="56" t="s">
        <v>431</v>
      </c>
      <c r="B391" t="s">
        <v>27</v>
      </c>
      <c r="C391" t="s">
        <v>23</v>
      </c>
      <c r="D391" t="s">
        <v>22</v>
      </c>
      <c r="E391">
        <v>0</v>
      </c>
      <c r="F391">
        <v>1</v>
      </c>
      <c r="G391">
        <v>90</v>
      </c>
      <c r="H391">
        <v>5.7871485498551056</v>
      </c>
      <c r="I391">
        <v>0.53128266334533691</v>
      </c>
      <c r="J391">
        <v>5.7384908966827819</v>
      </c>
      <c r="K391">
        <v>0.53989720344543457</v>
      </c>
      <c r="L391">
        <v>5.8491153717041016</v>
      </c>
      <c r="M391">
        <v>0.65608298778533936</v>
      </c>
      <c r="N391">
        <v>-6.9919303059577942E-2</v>
      </c>
      <c r="O391">
        <v>1.126426696777344</v>
      </c>
      <c r="P391">
        <v>5.5620827674865723</v>
      </c>
      <c r="Q391">
        <v>1.0458192825317381</v>
      </c>
      <c r="R391">
        <v>0.12417040765285491</v>
      </c>
      <c r="S391">
        <v>1.999096155166626</v>
      </c>
      <c r="T391">
        <v>0</v>
      </c>
    </row>
    <row r="392" spans="1:20" x14ac:dyDescent="0.25">
      <c r="A392" s="56" t="s">
        <v>432</v>
      </c>
      <c r="B392" t="s">
        <v>27</v>
      </c>
      <c r="C392" t="s">
        <v>23</v>
      </c>
      <c r="D392" t="s">
        <v>22</v>
      </c>
      <c r="E392">
        <v>0</v>
      </c>
      <c r="F392">
        <v>0</v>
      </c>
      <c r="G392">
        <v>50</v>
      </c>
      <c r="H392">
        <v>5.5940411620597672</v>
      </c>
      <c r="I392">
        <v>0.472076416015625</v>
      </c>
      <c r="J392">
        <v>5.6183444508068536</v>
      </c>
      <c r="K392">
        <v>0.52403616905212402</v>
      </c>
      <c r="L392">
        <v>5.5436882972717294</v>
      </c>
      <c r="M392">
        <v>0.55085575580596924</v>
      </c>
      <c r="N392">
        <v>6.7784994840621948E-2</v>
      </c>
      <c r="O392">
        <v>1.191899299621582</v>
      </c>
      <c r="P392">
        <v>5.3406276702880859</v>
      </c>
      <c r="Q392">
        <v>0.90718495845794678</v>
      </c>
      <c r="R392">
        <v>0.22090823948383331</v>
      </c>
      <c r="S392">
        <v>1.9992516040802</v>
      </c>
      <c r="T392">
        <v>0</v>
      </c>
    </row>
    <row r="393" spans="1:20" x14ac:dyDescent="0.25">
      <c r="A393" s="56" t="s">
        <v>433</v>
      </c>
      <c r="B393" t="s">
        <v>27</v>
      </c>
      <c r="C393" t="s">
        <v>23</v>
      </c>
      <c r="D393" t="s">
        <v>22</v>
      </c>
      <c r="E393">
        <v>0</v>
      </c>
      <c r="F393">
        <v>1</v>
      </c>
      <c r="G393">
        <v>90</v>
      </c>
      <c r="H393">
        <v>5.5507795476292827</v>
      </c>
      <c r="I393">
        <v>0.45015549659728998</v>
      </c>
      <c r="J393">
        <v>5.470890806900174</v>
      </c>
      <c r="K393">
        <v>0.45614719390869141</v>
      </c>
      <c r="L393">
        <v>5.5689387321472168</v>
      </c>
      <c r="M393">
        <v>0.55327194929122925</v>
      </c>
      <c r="N393">
        <v>-2.4381890892982479E-2</v>
      </c>
      <c r="O393">
        <v>1.223756790161133</v>
      </c>
      <c r="P393">
        <v>5.3489518165588379</v>
      </c>
      <c r="Q393">
        <v>0.90520697832107544</v>
      </c>
      <c r="R393">
        <v>9.9557846784591675E-2</v>
      </c>
      <c r="S393">
        <v>1.9988923072814939</v>
      </c>
      <c r="T393">
        <v>0</v>
      </c>
    </row>
    <row r="394" spans="1:20" x14ac:dyDescent="0.25">
      <c r="A394" s="56" t="s">
        <v>434</v>
      </c>
      <c r="B394" t="s">
        <v>27</v>
      </c>
      <c r="C394" t="s">
        <v>23</v>
      </c>
      <c r="D394" t="s">
        <v>22</v>
      </c>
      <c r="E394">
        <v>0</v>
      </c>
      <c r="F394">
        <v>1</v>
      </c>
      <c r="G394">
        <v>80</v>
      </c>
      <c r="H394">
        <v>5.5256110464701758</v>
      </c>
      <c r="I394">
        <v>0.3790736198425293</v>
      </c>
      <c r="J394">
        <v>5.4385273396611344</v>
      </c>
      <c r="K394">
        <v>0.34466361999511719</v>
      </c>
      <c r="L394">
        <v>5.5937361717224121</v>
      </c>
      <c r="M394">
        <v>0.49068978428840643</v>
      </c>
      <c r="N394">
        <v>-0.1030594855546951</v>
      </c>
      <c r="O394">
        <v>1.318061351776123</v>
      </c>
      <c r="P394">
        <v>5.4655227661132813</v>
      </c>
      <c r="Q394">
        <v>0.75137799978256226</v>
      </c>
      <c r="R394">
        <v>-2.7104709297418591E-2</v>
      </c>
      <c r="S394">
        <v>1.9986734390258789</v>
      </c>
      <c r="T394">
        <v>0</v>
      </c>
    </row>
    <row r="395" spans="1:20" x14ac:dyDescent="0.25">
      <c r="A395" s="56" t="s">
        <v>435</v>
      </c>
      <c r="B395" t="s">
        <v>40</v>
      </c>
      <c r="C395" t="s">
        <v>23</v>
      </c>
      <c r="D395" t="s">
        <v>22</v>
      </c>
      <c r="E395">
        <v>0</v>
      </c>
      <c r="F395">
        <v>0</v>
      </c>
      <c r="G395">
        <v>0</v>
      </c>
      <c r="H395">
        <v>5.6907063180097781</v>
      </c>
      <c r="I395">
        <v>0.50698375701904297</v>
      </c>
      <c r="J395">
        <v>5.8861726415838556</v>
      </c>
      <c r="K395">
        <v>0.66006755828857422</v>
      </c>
      <c r="L395">
        <v>5.5159907341003418</v>
      </c>
      <c r="M395">
        <v>0.53006124496459961</v>
      </c>
      <c r="N395">
        <v>0.24130633473396301</v>
      </c>
      <c r="O395">
        <v>1.1464691162109379</v>
      </c>
      <c r="P395">
        <v>5.3650259971618652</v>
      </c>
      <c r="Q395">
        <v>0.88471263647079468</v>
      </c>
      <c r="R395">
        <v>0.39627215266227722</v>
      </c>
      <c r="S395">
        <v>1.999586820602417</v>
      </c>
      <c r="T395">
        <v>0</v>
      </c>
    </row>
    <row r="396" spans="1:20" x14ac:dyDescent="0.25">
      <c r="A396" s="56" t="s">
        <v>436</v>
      </c>
      <c r="B396" t="s">
        <v>40</v>
      </c>
      <c r="C396" t="s">
        <v>23</v>
      </c>
      <c r="D396" t="s">
        <v>22</v>
      </c>
      <c r="E396">
        <v>0</v>
      </c>
      <c r="F396">
        <v>1</v>
      </c>
      <c r="G396">
        <v>85</v>
      </c>
      <c r="H396">
        <v>5.6585242706149392</v>
      </c>
      <c r="I396">
        <v>0.5187373161315918</v>
      </c>
      <c r="J396">
        <v>5.8578652197690024</v>
      </c>
      <c r="K396">
        <v>0.65139079093933105</v>
      </c>
      <c r="L396">
        <v>5.4830799102783203</v>
      </c>
      <c r="M396">
        <v>0.54478055238723755</v>
      </c>
      <c r="N396">
        <v>0.23588559031486511</v>
      </c>
      <c r="O396">
        <v>1.13805103302002</v>
      </c>
      <c r="P396">
        <v>5.3410782814025879</v>
      </c>
      <c r="Q396">
        <v>0.86828052997589111</v>
      </c>
      <c r="R396">
        <v>0.39969614148139948</v>
      </c>
      <c r="S396">
        <v>1.9995884895324709</v>
      </c>
      <c r="T396">
        <v>0</v>
      </c>
    </row>
    <row r="397" spans="1:20" x14ac:dyDescent="0.25">
      <c r="A397" s="56" t="s">
        <v>437</v>
      </c>
      <c r="B397" t="s">
        <v>40</v>
      </c>
      <c r="C397" t="s">
        <v>23</v>
      </c>
      <c r="D397" t="s">
        <v>22</v>
      </c>
      <c r="E397">
        <v>0</v>
      </c>
      <c r="F397">
        <v>0</v>
      </c>
      <c r="G397">
        <v>0</v>
      </c>
      <c r="H397">
        <v>5.7757677544478243</v>
      </c>
      <c r="I397">
        <v>0.4652559757232666</v>
      </c>
      <c r="J397">
        <v>5.7785344424355447</v>
      </c>
      <c r="K397">
        <v>0.50166773796081543</v>
      </c>
      <c r="L397">
        <v>5.7691192626953116</v>
      </c>
      <c r="M397">
        <v>0.56004440784454346</v>
      </c>
      <c r="N397">
        <v>8.8118165731430054E-3</v>
      </c>
      <c r="O397">
        <v>1.18782114982605</v>
      </c>
      <c r="P397">
        <v>5.5494832992553711</v>
      </c>
      <c r="Q397">
        <v>0.90958845615386963</v>
      </c>
      <c r="R397">
        <v>0.1835211664438248</v>
      </c>
      <c r="S397">
        <v>1.999325156211853</v>
      </c>
      <c r="T397">
        <v>0</v>
      </c>
    </row>
    <row r="398" spans="1:20" x14ac:dyDescent="0.25">
      <c r="A398" s="56" t="s">
        <v>438</v>
      </c>
      <c r="B398" t="s">
        <v>40</v>
      </c>
      <c r="C398" t="s">
        <v>23</v>
      </c>
      <c r="D398" t="s">
        <v>22</v>
      </c>
      <c r="E398">
        <v>0</v>
      </c>
      <c r="F398">
        <v>1</v>
      </c>
      <c r="G398">
        <v>90</v>
      </c>
      <c r="H398">
        <v>5.6708597918704191</v>
      </c>
      <c r="I398">
        <v>0.41456389427185059</v>
      </c>
      <c r="J398">
        <v>5.7757913914963677</v>
      </c>
      <c r="K398">
        <v>0.5357978343963623</v>
      </c>
      <c r="L398">
        <v>5.5727510452270508</v>
      </c>
      <c r="M398">
        <v>0.45711791515350342</v>
      </c>
      <c r="N398">
        <v>0.15852534770965579</v>
      </c>
      <c r="O398">
        <v>1.250707745552063</v>
      </c>
      <c r="P398">
        <v>5.39691162109375</v>
      </c>
      <c r="Q398">
        <v>0.79596859216690063</v>
      </c>
      <c r="R398">
        <v>0.33025917410850519</v>
      </c>
      <c r="S398">
        <v>1.999542355537415</v>
      </c>
      <c r="T398">
        <v>0</v>
      </c>
    </row>
    <row r="399" spans="1:20" x14ac:dyDescent="0.25">
      <c r="A399" s="56" t="s">
        <v>439</v>
      </c>
      <c r="B399" t="s">
        <v>40</v>
      </c>
      <c r="C399" t="s">
        <v>23</v>
      </c>
      <c r="D399" t="s">
        <v>22</v>
      </c>
      <c r="E399">
        <v>0</v>
      </c>
      <c r="F399">
        <v>0.45</v>
      </c>
      <c r="G399">
        <v>60</v>
      </c>
      <c r="H399">
        <v>5.6372975515744352</v>
      </c>
      <c r="I399">
        <v>0.44626855850219732</v>
      </c>
      <c r="J399">
        <v>5.717142517298389</v>
      </c>
      <c r="K399">
        <v>0.54027032852172852</v>
      </c>
      <c r="L399">
        <v>5.5479388236999512</v>
      </c>
      <c r="M399">
        <v>0.50116646289825439</v>
      </c>
      <c r="N399">
        <v>0.13188138604164121</v>
      </c>
      <c r="O399">
        <v>1.2159039974212651</v>
      </c>
      <c r="P399">
        <v>5.3639769554138184</v>
      </c>
      <c r="Q399">
        <v>0.84711968898773193</v>
      </c>
      <c r="R399">
        <v>0.29358834028244019</v>
      </c>
      <c r="S399">
        <v>1.999447345733643</v>
      </c>
      <c r="T399">
        <v>0</v>
      </c>
    </row>
    <row r="400" spans="1:20" x14ac:dyDescent="0.25">
      <c r="A400" s="56" t="s">
        <v>440</v>
      </c>
      <c r="B400" t="s">
        <v>40</v>
      </c>
      <c r="C400" t="s">
        <v>23</v>
      </c>
      <c r="D400" t="s">
        <v>22</v>
      </c>
      <c r="E400">
        <v>0</v>
      </c>
      <c r="F400">
        <v>1</v>
      </c>
      <c r="G400">
        <v>90</v>
      </c>
      <c r="H400">
        <v>5.7096116673934256</v>
      </c>
      <c r="I400">
        <v>0.43305349349975591</v>
      </c>
      <c r="J400">
        <v>5.6714632378428496</v>
      </c>
      <c r="K400">
        <v>0.43640828132629389</v>
      </c>
      <c r="L400">
        <v>5.7199368476867676</v>
      </c>
      <c r="M400">
        <v>0.53010368347167969</v>
      </c>
      <c r="N400">
        <v>-1.447287201881409E-2</v>
      </c>
      <c r="O400">
        <v>1.22987949848175</v>
      </c>
      <c r="P400">
        <v>5.5226645469665527</v>
      </c>
      <c r="Q400">
        <v>0.83953595161437988</v>
      </c>
      <c r="R400">
        <v>0.13057635724544531</v>
      </c>
      <c r="S400">
        <v>1.9992072582244871</v>
      </c>
      <c r="T400">
        <v>0</v>
      </c>
    </row>
    <row r="401" spans="1:20" x14ac:dyDescent="0.25">
      <c r="A401" s="56" t="s">
        <v>441</v>
      </c>
      <c r="B401" t="s">
        <v>40</v>
      </c>
      <c r="C401" t="s">
        <v>23</v>
      </c>
      <c r="D401" t="s">
        <v>22</v>
      </c>
      <c r="E401">
        <v>0</v>
      </c>
      <c r="F401">
        <v>0.55000000000000004</v>
      </c>
      <c r="G401">
        <v>55</v>
      </c>
      <c r="H401">
        <v>5.6515932580852848</v>
      </c>
      <c r="I401">
        <v>0.46230340003967291</v>
      </c>
      <c r="J401">
        <v>5.6594164175493216</v>
      </c>
      <c r="K401">
        <v>0.49193382263183588</v>
      </c>
      <c r="L401">
        <v>5.6056537628173828</v>
      </c>
      <c r="M401">
        <v>0.54115128517150879</v>
      </c>
      <c r="N401">
        <v>6.2971264123916626E-2</v>
      </c>
      <c r="O401">
        <v>1.1977889537811279</v>
      </c>
      <c r="P401">
        <v>5.4175009727478027</v>
      </c>
      <c r="Q401">
        <v>0.87318426370620728</v>
      </c>
      <c r="R401">
        <v>0.2010300010442734</v>
      </c>
      <c r="S401">
        <v>1.999273538589478</v>
      </c>
      <c r="T401">
        <v>0</v>
      </c>
    </row>
    <row r="402" spans="1:20" x14ac:dyDescent="0.25">
      <c r="A402" s="56" t="s">
        <v>442</v>
      </c>
      <c r="B402" t="s">
        <v>40</v>
      </c>
      <c r="C402" t="s">
        <v>23</v>
      </c>
      <c r="D402" t="s">
        <v>22</v>
      </c>
      <c r="E402">
        <v>0</v>
      </c>
      <c r="F402">
        <v>0</v>
      </c>
      <c r="G402">
        <v>50</v>
      </c>
      <c r="H402">
        <v>5.5973688651053566</v>
      </c>
      <c r="I402">
        <v>0.47031021118164063</v>
      </c>
      <c r="J402">
        <v>5.5136431109427448</v>
      </c>
      <c r="K402">
        <v>0.43953084945678711</v>
      </c>
      <c r="L402">
        <v>5.6236333847045898</v>
      </c>
      <c r="M402">
        <v>0.57849717140197754</v>
      </c>
      <c r="N402">
        <v>-3.3700928092002869E-2</v>
      </c>
      <c r="O402">
        <v>1.198265552520752</v>
      </c>
      <c r="P402">
        <v>5.4205813407897949</v>
      </c>
      <c r="Q402">
        <v>0.89017903804779053</v>
      </c>
      <c r="R402">
        <v>7.7391982078552246E-2</v>
      </c>
      <c r="S402">
        <v>1.9989044666290281</v>
      </c>
      <c r="T402">
        <v>0</v>
      </c>
    </row>
    <row r="403" spans="1:20" x14ac:dyDescent="0.25">
      <c r="A403" s="56" t="s">
        <v>443</v>
      </c>
      <c r="B403" t="s">
        <v>45</v>
      </c>
      <c r="C403" t="s">
        <v>23</v>
      </c>
      <c r="D403" t="s">
        <v>22</v>
      </c>
      <c r="E403">
        <v>0</v>
      </c>
      <c r="F403">
        <v>0</v>
      </c>
      <c r="G403">
        <v>0</v>
      </c>
      <c r="H403">
        <v>5.7868938562426573</v>
      </c>
      <c r="I403">
        <v>0.48428225517272949</v>
      </c>
      <c r="J403">
        <v>6.0498433779466341</v>
      </c>
      <c r="K403">
        <v>0.73899483680725098</v>
      </c>
      <c r="L403">
        <v>5.598198413848877</v>
      </c>
      <c r="M403">
        <v>0.49146199226379389</v>
      </c>
      <c r="N403">
        <v>0.27984261512756348</v>
      </c>
      <c r="O403">
        <v>1.1652412414550779</v>
      </c>
      <c r="P403">
        <v>5.4226222038269043</v>
      </c>
      <c r="Q403">
        <v>0.9004560112953186</v>
      </c>
      <c r="R403">
        <v>0.45414048433303827</v>
      </c>
      <c r="S403">
        <v>1.9996839761734011</v>
      </c>
      <c r="T403">
        <v>0</v>
      </c>
    </row>
    <row r="404" spans="1:20" x14ac:dyDescent="0.25">
      <c r="A404" s="56" t="s">
        <v>444</v>
      </c>
      <c r="B404" t="s">
        <v>45</v>
      </c>
      <c r="C404" t="s">
        <v>23</v>
      </c>
      <c r="D404" t="s">
        <v>22</v>
      </c>
      <c r="E404">
        <v>0</v>
      </c>
      <c r="F404">
        <v>1</v>
      </c>
      <c r="G404">
        <v>90</v>
      </c>
      <c r="H404">
        <v>5.7980548511728038</v>
      </c>
      <c r="I404">
        <v>0.45511627197265619</v>
      </c>
      <c r="J404">
        <v>6.0260801366885088</v>
      </c>
      <c r="K404">
        <v>0.70235180854797363</v>
      </c>
      <c r="L404">
        <v>5.628232479095459</v>
      </c>
      <c r="M404">
        <v>0.464581698179245</v>
      </c>
      <c r="N404">
        <v>0.26684004068374628</v>
      </c>
      <c r="O404">
        <v>1.19672691822052</v>
      </c>
      <c r="P404">
        <v>5.4389200210571289</v>
      </c>
      <c r="Q404">
        <v>0.87529206275939941</v>
      </c>
      <c r="R404">
        <v>0.44070136547088617</v>
      </c>
      <c r="S404">
        <v>1.9996727705001831</v>
      </c>
      <c r="T404">
        <v>0</v>
      </c>
    </row>
    <row r="405" spans="1:20" x14ac:dyDescent="0.25">
      <c r="A405" s="56" t="s">
        <v>445</v>
      </c>
      <c r="B405" t="s">
        <v>45</v>
      </c>
      <c r="C405" t="s">
        <v>23</v>
      </c>
      <c r="D405" t="s">
        <v>22</v>
      </c>
      <c r="E405">
        <v>0</v>
      </c>
      <c r="F405">
        <v>0.55000000000000004</v>
      </c>
      <c r="G405">
        <v>55</v>
      </c>
      <c r="H405">
        <v>5.715184271450652</v>
      </c>
      <c r="I405">
        <v>0.54156780242919922</v>
      </c>
      <c r="J405">
        <v>5.9758984221792772</v>
      </c>
      <c r="K405">
        <v>0.72850251197814941</v>
      </c>
      <c r="L405">
        <v>5.4969286918640137</v>
      </c>
      <c r="M405">
        <v>0.55005556344985962</v>
      </c>
      <c r="N405">
        <v>0.28892272710800171</v>
      </c>
      <c r="O405">
        <v>1.1108167171478269</v>
      </c>
      <c r="P405">
        <v>5.3636507987976074</v>
      </c>
      <c r="Q405">
        <v>0.90093719959259033</v>
      </c>
      <c r="R405">
        <v>0.44530019164085388</v>
      </c>
      <c r="S405">
        <v>1.999650120735168</v>
      </c>
      <c r="T405">
        <v>0</v>
      </c>
    </row>
    <row r="406" spans="1:20" x14ac:dyDescent="0.25">
      <c r="A406" s="56" t="s">
        <v>446</v>
      </c>
      <c r="B406" t="s">
        <v>45</v>
      </c>
      <c r="C406" t="s">
        <v>23</v>
      </c>
      <c r="D406" t="s">
        <v>22</v>
      </c>
      <c r="E406">
        <v>0</v>
      </c>
      <c r="F406">
        <v>0.45</v>
      </c>
      <c r="G406">
        <v>55</v>
      </c>
      <c r="H406">
        <v>5.7525419826428497</v>
      </c>
      <c r="I406">
        <v>0.43957781791687012</v>
      </c>
      <c r="J406">
        <v>5.9478574554453747</v>
      </c>
      <c r="K406">
        <v>0.6634373664855957</v>
      </c>
      <c r="L406">
        <v>5.5956711769104004</v>
      </c>
      <c r="M406">
        <v>0.45215961337089539</v>
      </c>
      <c r="N406">
        <v>0.25367230176925659</v>
      </c>
      <c r="O406">
        <v>1.2191915512084961</v>
      </c>
      <c r="P406">
        <v>5.4012203216552734</v>
      </c>
      <c r="Q406">
        <v>0.84364432096481323</v>
      </c>
      <c r="R406">
        <v>0.42854517698287958</v>
      </c>
      <c r="S406">
        <v>1.9996494054794309</v>
      </c>
      <c r="T406">
        <v>0</v>
      </c>
    </row>
    <row r="407" spans="1:20" x14ac:dyDescent="0.25">
      <c r="A407" s="56" t="s">
        <v>447</v>
      </c>
      <c r="B407" t="s">
        <v>45</v>
      </c>
      <c r="C407" t="s">
        <v>23</v>
      </c>
      <c r="D407" t="s">
        <v>22</v>
      </c>
      <c r="E407">
        <v>0</v>
      </c>
      <c r="F407">
        <v>0</v>
      </c>
      <c r="G407">
        <v>0</v>
      </c>
      <c r="H407">
        <v>5.8129803303721479</v>
      </c>
      <c r="I407">
        <v>0.46787047386169428</v>
      </c>
      <c r="J407">
        <v>5.8190388337151449</v>
      </c>
      <c r="K407">
        <v>0.5090644359588623</v>
      </c>
      <c r="L407">
        <v>5.8189849853515616</v>
      </c>
      <c r="M407">
        <v>0.56746965646743774</v>
      </c>
      <c r="N407">
        <v>-7.8534483909606934E-3</v>
      </c>
      <c r="O407">
        <v>1.1832066774368291</v>
      </c>
      <c r="P407">
        <v>5.5886988639831543</v>
      </c>
      <c r="Q407">
        <v>0.92520534992218018</v>
      </c>
      <c r="R407">
        <v>0.18152131140232089</v>
      </c>
      <c r="S407">
        <v>1.9993547201156621</v>
      </c>
      <c r="T407">
        <v>0</v>
      </c>
    </row>
    <row r="408" spans="1:20" x14ac:dyDescent="0.25">
      <c r="A408" s="56" t="s">
        <v>448</v>
      </c>
      <c r="B408" t="s">
        <v>45</v>
      </c>
      <c r="C408" t="s">
        <v>23</v>
      </c>
      <c r="D408" t="s">
        <v>22</v>
      </c>
      <c r="E408">
        <v>0</v>
      </c>
      <c r="F408">
        <v>0</v>
      </c>
      <c r="G408">
        <v>0</v>
      </c>
      <c r="H408">
        <v>5.6192056932421366</v>
      </c>
      <c r="I408">
        <v>0.34920048713684082</v>
      </c>
      <c r="J408">
        <v>5.6956316870030488</v>
      </c>
      <c r="K408">
        <v>0.49266266822814941</v>
      </c>
      <c r="L408">
        <v>5.5297884941101074</v>
      </c>
      <c r="M408">
        <v>0.37980431318283081</v>
      </c>
      <c r="N408">
        <v>0.17381452023982999</v>
      </c>
      <c r="O408">
        <v>1.3487387895584111</v>
      </c>
      <c r="P408">
        <v>5.339564323425293</v>
      </c>
      <c r="Q408">
        <v>0.71923428773880005</v>
      </c>
      <c r="R408">
        <v>0.34177234768867493</v>
      </c>
      <c r="S408">
        <v>1.999543309211731</v>
      </c>
      <c r="T408">
        <v>0</v>
      </c>
    </row>
    <row r="409" spans="1:20" x14ac:dyDescent="0.25">
      <c r="A409" s="56" t="s">
        <v>449</v>
      </c>
      <c r="B409" t="s">
        <v>21</v>
      </c>
      <c r="C409" t="s">
        <v>275</v>
      </c>
      <c r="D409" t="s">
        <v>274</v>
      </c>
      <c r="E409">
        <v>0</v>
      </c>
      <c r="F409">
        <v>1</v>
      </c>
      <c r="G409">
        <v>90</v>
      </c>
      <c r="H409">
        <v>6.2273971736314451</v>
      </c>
      <c r="I409">
        <v>0.39363312721252441</v>
      </c>
      <c r="J409">
        <v>4.6296229897239698</v>
      </c>
      <c r="K409">
        <v>0.82668542861938477</v>
      </c>
      <c r="L409">
        <v>6.0829124450683594</v>
      </c>
      <c r="M409">
        <v>0.4043344259262085</v>
      </c>
      <c r="N409">
        <v>0.26104676723480219</v>
      </c>
      <c r="O409">
        <v>1.180682420730591</v>
      </c>
      <c r="P409">
        <v>5.3497657775878906</v>
      </c>
      <c r="Q409">
        <v>1.0346783399581909</v>
      </c>
      <c r="R409">
        <v>-0.4970000684261322</v>
      </c>
      <c r="S409">
        <v>1.04291820526123</v>
      </c>
      <c r="T409">
        <v>10.066548734903339</v>
      </c>
    </row>
    <row r="410" spans="1:20" x14ac:dyDescent="0.25">
      <c r="A410" s="56" t="s">
        <v>450</v>
      </c>
      <c r="B410" t="s">
        <v>21</v>
      </c>
      <c r="C410" t="s">
        <v>275</v>
      </c>
      <c r="D410" t="s">
        <v>274</v>
      </c>
      <c r="E410">
        <v>0</v>
      </c>
      <c r="F410">
        <v>0</v>
      </c>
      <c r="G410">
        <v>0</v>
      </c>
      <c r="H410">
        <v>6.2209007715940272</v>
      </c>
      <c r="I410">
        <v>0.37476682662963873</v>
      </c>
      <c r="J410">
        <v>4.1822802842909779</v>
      </c>
      <c r="K410">
        <v>0.87674117088317871</v>
      </c>
      <c r="L410">
        <v>6.0869626998901367</v>
      </c>
      <c r="M410">
        <v>0.38786104321479797</v>
      </c>
      <c r="N410">
        <v>0.25251930952072138</v>
      </c>
      <c r="O410">
        <v>1.1691321134567261</v>
      </c>
      <c r="P410">
        <v>4.9333925247192383</v>
      </c>
      <c r="Q410">
        <v>1.0927284955978389</v>
      </c>
      <c r="R410">
        <v>-0.49868661165237432</v>
      </c>
      <c r="S410">
        <v>1.014540433883667</v>
      </c>
      <c r="T410">
        <v>5.4293245077133179</v>
      </c>
    </row>
    <row r="411" spans="1:20" x14ac:dyDescent="0.25">
      <c r="A411" s="56" t="s">
        <v>451</v>
      </c>
      <c r="B411" t="s">
        <v>21</v>
      </c>
      <c r="C411" t="s">
        <v>275</v>
      </c>
      <c r="D411" t="s">
        <v>274</v>
      </c>
      <c r="E411">
        <v>0</v>
      </c>
      <c r="F411">
        <v>0</v>
      </c>
      <c r="G411">
        <v>5</v>
      </c>
      <c r="H411">
        <v>6.2209007715940272</v>
      </c>
      <c r="I411">
        <v>0.37476682662963873</v>
      </c>
      <c r="J411">
        <v>4.1822802842909779</v>
      </c>
      <c r="K411">
        <v>0.87674117088317871</v>
      </c>
      <c r="L411">
        <v>6.0869626998901367</v>
      </c>
      <c r="M411">
        <v>0.38786104321479797</v>
      </c>
      <c r="N411">
        <v>0.25251930952072138</v>
      </c>
      <c r="O411">
        <v>1.1691321134567261</v>
      </c>
      <c r="P411">
        <v>4.9333925247192383</v>
      </c>
      <c r="Q411">
        <v>1.0927284955978389</v>
      </c>
      <c r="R411">
        <v>-0.49868661165237432</v>
      </c>
      <c r="S411">
        <v>1.014540433883667</v>
      </c>
      <c r="T411">
        <v>5.4293245077133179</v>
      </c>
    </row>
    <row r="412" spans="1:20" x14ac:dyDescent="0.25">
      <c r="A412" s="56" t="s">
        <v>452</v>
      </c>
      <c r="B412" t="s">
        <v>27</v>
      </c>
      <c r="C412" t="s">
        <v>275</v>
      </c>
      <c r="D412" t="s">
        <v>274</v>
      </c>
      <c r="E412">
        <v>0</v>
      </c>
      <c r="F412">
        <v>0</v>
      </c>
      <c r="G412">
        <v>30</v>
      </c>
      <c r="H412">
        <v>5.8391350098104384</v>
      </c>
      <c r="I412">
        <v>0.46757841110229492</v>
      </c>
      <c r="J412">
        <v>6.0086160320350883</v>
      </c>
      <c r="K412">
        <v>0.59157037734985352</v>
      </c>
      <c r="L412">
        <v>5.7412972450256348</v>
      </c>
      <c r="M412">
        <v>0.52274703979492188</v>
      </c>
      <c r="N412">
        <v>0.13827988505363459</v>
      </c>
      <c r="O412">
        <v>1.178313016891479</v>
      </c>
      <c r="P412">
        <v>5.5843653678894043</v>
      </c>
      <c r="Q412">
        <v>0.86912673711776733</v>
      </c>
      <c r="R412">
        <v>0.33760368824005133</v>
      </c>
      <c r="S412">
        <v>1.9996011257171631</v>
      </c>
      <c r="T412">
        <v>0</v>
      </c>
    </row>
    <row r="413" spans="1:20" x14ac:dyDescent="0.25">
      <c r="A413" s="56" t="s">
        <v>453</v>
      </c>
      <c r="B413" t="s">
        <v>27</v>
      </c>
      <c r="C413" t="s">
        <v>275</v>
      </c>
      <c r="D413" t="s">
        <v>274</v>
      </c>
      <c r="E413">
        <v>0</v>
      </c>
      <c r="F413">
        <v>0</v>
      </c>
      <c r="G413">
        <v>0</v>
      </c>
      <c r="H413">
        <v>5.7594100046780339</v>
      </c>
      <c r="I413">
        <v>0.48349714279174799</v>
      </c>
      <c r="J413">
        <v>5.8388041935890822</v>
      </c>
      <c r="K413">
        <v>0.51703119277954102</v>
      </c>
      <c r="L413">
        <v>5.7115049362182617</v>
      </c>
      <c r="M413">
        <v>0.56478762626647949</v>
      </c>
      <c r="N413">
        <v>6.2870964407920837E-2</v>
      </c>
      <c r="O413">
        <v>1.1680071353912349</v>
      </c>
      <c r="P413">
        <v>5.5456943511962891</v>
      </c>
      <c r="Q413">
        <v>0.87171179056167603</v>
      </c>
      <c r="R413">
        <v>0.2411658316850662</v>
      </c>
      <c r="S413">
        <v>1.999431371688843</v>
      </c>
      <c r="T413">
        <v>0</v>
      </c>
    </row>
    <row r="414" spans="1:20" x14ac:dyDescent="0.25">
      <c r="A414" s="56" t="s">
        <v>454</v>
      </c>
      <c r="B414" t="s">
        <v>27</v>
      </c>
      <c r="C414" t="s">
        <v>275</v>
      </c>
      <c r="D414" t="s">
        <v>274</v>
      </c>
      <c r="E414">
        <v>0</v>
      </c>
      <c r="F414">
        <v>1</v>
      </c>
      <c r="G414">
        <v>90</v>
      </c>
      <c r="H414">
        <v>5.658813508886408</v>
      </c>
      <c r="I414">
        <v>0.58240747451782227</v>
      </c>
      <c r="J414">
        <v>5.6699180962122151</v>
      </c>
      <c r="K414">
        <v>0.66072869300842285</v>
      </c>
      <c r="L414">
        <v>5.6581563949584961</v>
      </c>
      <c r="M414">
        <v>0.69505178928375244</v>
      </c>
      <c r="N414">
        <v>6.99654221534729E-4</v>
      </c>
      <c r="O414">
        <v>1.079074501991272</v>
      </c>
      <c r="P414">
        <v>5.3244032859802246</v>
      </c>
      <c r="Q414">
        <v>1.1497703790664671</v>
      </c>
      <c r="R414">
        <v>0.21695525944232941</v>
      </c>
      <c r="S414">
        <v>1.9990812540054319</v>
      </c>
      <c r="T414">
        <v>0</v>
      </c>
    </row>
    <row r="415" spans="1:20" x14ac:dyDescent="0.25">
      <c r="A415" s="56" t="s">
        <v>455</v>
      </c>
      <c r="B415" t="s">
        <v>27</v>
      </c>
      <c r="C415" t="s">
        <v>275</v>
      </c>
      <c r="D415" t="s">
        <v>274</v>
      </c>
      <c r="E415">
        <v>0</v>
      </c>
      <c r="F415">
        <v>1</v>
      </c>
      <c r="G415">
        <v>80</v>
      </c>
      <c r="H415">
        <v>5.7088572185734918</v>
      </c>
      <c r="I415">
        <v>0.55164074897766113</v>
      </c>
      <c r="J415">
        <v>5.6601247509986159</v>
      </c>
      <c r="K415">
        <v>0.55376029014587402</v>
      </c>
      <c r="L415">
        <v>5.7616949081420898</v>
      </c>
      <c r="M415">
        <v>0.67635637521743774</v>
      </c>
      <c r="N415">
        <v>-5.7823285460472107E-2</v>
      </c>
      <c r="O415">
        <v>1.1091575622558589</v>
      </c>
      <c r="P415">
        <v>5.4667696952819824</v>
      </c>
      <c r="Q415">
        <v>1.0619820356369021</v>
      </c>
      <c r="R415">
        <v>0.13380663096904749</v>
      </c>
      <c r="S415">
        <v>1.999015688896179</v>
      </c>
      <c r="T415">
        <v>0</v>
      </c>
    </row>
    <row r="416" spans="1:20" x14ac:dyDescent="0.25">
      <c r="A416" s="56" t="s">
        <v>456</v>
      </c>
      <c r="B416" t="s">
        <v>27</v>
      </c>
      <c r="C416" t="s">
        <v>275</v>
      </c>
      <c r="D416" t="s">
        <v>274</v>
      </c>
      <c r="E416">
        <v>0</v>
      </c>
      <c r="F416">
        <v>1</v>
      </c>
      <c r="G416">
        <v>85</v>
      </c>
      <c r="H416">
        <v>5.6263554364089021</v>
      </c>
      <c r="I416">
        <v>0.47664380073547358</v>
      </c>
      <c r="J416">
        <v>5.6557779295695756</v>
      </c>
      <c r="K416">
        <v>0.46667242050170898</v>
      </c>
      <c r="L416">
        <v>5.5912551879882813</v>
      </c>
      <c r="M416">
        <v>0.56258499622344971</v>
      </c>
      <c r="N416">
        <v>4.6286493539810181E-2</v>
      </c>
      <c r="O416">
        <v>1.1857848167419429</v>
      </c>
      <c r="P416">
        <v>5.4363689422607422</v>
      </c>
      <c r="Q416">
        <v>0.83935564756393433</v>
      </c>
      <c r="R416">
        <v>0.19020818173885351</v>
      </c>
      <c r="S416">
        <v>1.9992672204971309</v>
      </c>
      <c r="T416">
        <v>0</v>
      </c>
    </row>
    <row r="417" spans="1:20" x14ac:dyDescent="0.25">
      <c r="A417" s="56" t="s">
        <v>457</v>
      </c>
      <c r="B417" t="s">
        <v>27</v>
      </c>
      <c r="C417" t="s">
        <v>275</v>
      </c>
      <c r="D417" t="s">
        <v>274</v>
      </c>
      <c r="E417">
        <v>0</v>
      </c>
      <c r="F417">
        <v>0</v>
      </c>
      <c r="G417">
        <v>0</v>
      </c>
      <c r="H417">
        <v>5.6439308554750491</v>
      </c>
      <c r="I417">
        <v>0.42648196220397949</v>
      </c>
      <c r="J417">
        <v>5.6393131884560139</v>
      </c>
      <c r="K417">
        <v>0.42261624336242681</v>
      </c>
      <c r="L417">
        <v>5.6275177001953116</v>
      </c>
      <c r="M417">
        <v>0.51237958669662476</v>
      </c>
      <c r="N417">
        <v>2.3807510733604431E-2</v>
      </c>
      <c r="O417">
        <v>1.242732167243958</v>
      </c>
      <c r="P417">
        <v>5.4676103591918954</v>
      </c>
      <c r="Q417">
        <v>0.78762900829315186</v>
      </c>
      <c r="R417">
        <v>0.1597462743520737</v>
      </c>
      <c r="S417">
        <v>1.9992513656616211</v>
      </c>
      <c r="T417">
        <v>0</v>
      </c>
    </row>
    <row r="418" spans="1:20" x14ac:dyDescent="0.25">
      <c r="A418" s="56" t="s">
        <v>458</v>
      </c>
      <c r="B418" t="s">
        <v>27</v>
      </c>
      <c r="C418" t="s">
        <v>275</v>
      </c>
      <c r="D418" t="s">
        <v>274</v>
      </c>
      <c r="E418">
        <v>0</v>
      </c>
      <c r="F418">
        <v>0</v>
      </c>
      <c r="G418">
        <v>40</v>
      </c>
      <c r="H418">
        <v>5.6463051376491409</v>
      </c>
      <c r="I418">
        <v>0.44107317924499512</v>
      </c>
      <c r="J418">
        <v>5.6174229942534781</v>
      </c>
      <c r="K418">
        <v>0.40541648864746088</v>
      </c>
      <c r="L418">
        <v>5.6532740592956543</v>
      </c>
      <c r="M418">
        <v>0.53838247060775757</v>
      </c>
      <c r="N418">
        <v>-9.6176415681838989E-3</v>
      </c>
      <c r="O418">
        <v>1.226681709289551</v>
      </c>
      <c r="P418">
        <v>5.4970049858093262</v>
      </c>
      <c r="Q418">
        <v>0.79481667280197144</v>
      </c>
      <c r="R418">
        <v>0.11194925010204319</v>
      </c>
      <c r="S418">
        <v>1.9991476535797119</v>
      </c>
      <c r="T418">
        <v>0</v>
      </c>
    </row>
    <row r="419" spans="1:20" x14ac:dyDescent="0.25">
      <c r="A419" s="56" t="s">
        <v>459</v>
      </c>
      <c r="B419" t="s">
        <v>27</v>
      </c>
      <c r="C419" t="s">
        <v>275</v>
      </c>
      <c r="D419" t="s">
        <v>274</v>
      </c>
      <c r="E419">
        <v>0</v>
      </c>
      <c r="F419">
        <v>0</v>
      </c>
      <c r="G419">
        <v>30</v>
      </c>
      <c r="H419">
        <v>5.6269807971028607</v>
      </c>
      <c r="I419">
        <v>0.60851287841796875</v>
      </c>
      <c r="J419">
        <v>5.6106634767861836</v>
      </c>
      <c r="K419">
        <v>0.64021825790405273</v>
      </c>
      <c r="L419">
        <v>5.6655535697937012</v>
      </c>
      <c r="M419">
        <v>0.73570919036865234</v>
      </c>
      <c r="N419">
        <v>-3.8767412304878228E-2</v>
      </c>
      <c r="O419">
        <v>1.060657262802124</v>
      </c>
      <c r="P419">
        <v>5.310971736907959</v>
      </c>
      <c r="Q419">
        <v>1.153701186180115</v>
      </c>
      <c r="R419">
        <v>0.18882755935192111</v>
      </c>
      <c r="S419">
        <v>1.9989720582962041</v>
      </c>
      <c r="T419">
        <v>0</v>
      </c>
    </row>
    <row r="420" spans="1:20" x14ac:dyDescent="0.25">
      <c r="A420" s="56" t="s">
        <v>460</v>
      </c>
      <c r="B420" t="s">
        <v>27</v>
      </c>
      <c r="C420" t="s">
        <v>275</v>
      </c>
      <c r="D420" t="s">
        <v>274</v>
      </c>
      <c r="E420">
        <v>0</v>
      </c>
      <c r="F420">
        <v>1</v>
      </c>
      <c r="G420">
        <v>85</v>
      </c>
      <c r="H420">
        <v>5.5772910417042372</v>
      </c>
      <c r="I420">
        <v>0.47347545623779302</v>
      </c>
      <c r="J420">
        <v>5.5330597469992426</v>
      </c>
      <c r="K420">
        <v>0.42920708656311041</v>
      </c>
      <c r="L420">
        <v>5.5812878608703613</v>
      </c>
      <c r="M420">
        <v>0.57434695959091187</v>
      </c>
      <c r="N420">
        <v>-5.1664263010025016E-3</v>
      </c>
      <c r="O420">
        <v>1.194738388061523</v>
      </c>
      <c r="P420">
        <v>5.4168605804443359</v>
      </c>
      <c r="Q420">
        <v>0.85046154260635376</v>
      </c>
      <c r="R420">
        <v>0.1010493338108063</v>
      </c>
      <c r="S420">
        <v>1.99900221824646</v>
      </c>
      <c r="T420">
        <v>0</v>
      </c>
    </row>
    <row r="421" spans="1:20" x14ac:dyDescent="0.25">
      <c r="A421" s="56" t="s">
        <v>461</v>
      </c>
      <c r="B421" t="s">
        <v>27</v>
      </c>
      <c r="C421" t="s">
        <v>275</v>
      </c>
      <c r="D421" t="s">
        <v>274</v>
      </c>
      <c r="E421">
        <v>0</v>
      </c>
      <c r="F421">
        <v>0</v>
      </c>
      <c r="G421">
        <v>50</v>
      </c>
      <c r="H421">
        <v>5.5557482966468434</v>
      </c>
      <c r="I421">
        <v>0.51329541206359863</v>
      </c>
      <c r="J421">
        <v>5.4430706497513937</v>
      </c>
      <c r="K421">
        <v>0.3630681037902832</v>
      </c>
      <c r="L421">
        <v>5.7053689956665039</v>
      </c>
      <c r="M421">
        <v>0.65923887491226196</v>
      </c>
      <c r="N421">
        <v>-0.16731679439544681</v>
      </c>
      <c r="O421">
        <v>1.1690658330917361</v>
      </c>
      <c r="P421">
        <v>5.5649795532226563</v>
      </c>
      <c r="Q421">
        <v>0.81740379333496094</v>
      </c>
      <c r="R421">
        <v>-0.1120341718196869</v>
      </c>
      <c r="S421">
        <v>1.9983382225036621</v>
      </c>
      <c r="T421">
        <v>0</v>
      </c>
    </row>
    <row r="422" spans="1:20" x14ac:dyDescent="0.25">
      <c r="A422" s="56" t="s">
        <v>462</v>
      </c>
      <c r="B422" t="s">
        <v>40</v>
      </c>
      <c r="C422" t="s">
        <v>275</v>
      </c>
      <c r="D422" t="s">
        <v>274</v>
      </c>
      <c r="E422">
        <v>0</v>
      </c>
      <c r="F422">
        <v>1</v>
      </c>
      <c r="G422">
        <v>90</v>
      </c>
      <c r="H422">
        <v>6.005869309819829</v>
      </c>
      <c r="I422">
        <v>0.55697011947631836</v>
      </c>
      <c r="J422">
        <v>6.4939852693996523</v>
      </c>
      <c r="K422">
        <v>0.97238492965698242</v>
      </c>
      <c r="L422">
        <v>5.7896466255187988</v>
      </c>
      <c r="M422">
        <v>0.57381457090377808</v>
      </c>
      <c r="N422">
        <v>0.27480852603912348</v>
      </c>
      <c r="O422">
        <v>1.0743064880371089</v>
      </c>
      <c r="P422">
        <v>5.6035060882568359</v>
      </c>
      <c r="Q422">
        <v>1.026617288589478</v>
      </c>
      <c r="R422">
        <v>0.53712081909179688</v>
      </c>
      <c r="S422">
        <v>1.9997601509094241</v>
      </c>
      <c r="T422">
        <v>0</v>
      </c>
    </row>
    <row r="423" spans="1:20" x14ac:dyDescent="0.25">
      <c r="A423" s="56" t="s">
        <v>463</v>
      </c>
      <c r="B423" t="s">
        <v>40</v>
      </c>
      <c r="C423" t="s">
        <v>275</v>
      </c>
      <c r="D423" t="s">
        <v>274</v>
      </c>
      <c r="E423">
        <v>0</v>
      </c>
      <c r="F423">
        <v>0.65</v>
      </c>
      <c r="G423">
        <v>65</v>
      </c>
      <c r="H423">
        <v>5.8898499419144601</v>
      </c>
      <c r="I423">
        <v>0.4960472583770752</v>
      </c>
      <c r="J423">
        <v>6.1895856278573467</v>
      </c>
      <c r="K423">
        <v>0.73895168304443359</v>
      </c>
      <c r="L423">
        <v>5.7180886268615723</v>
      </c>
      <c r="M423">
        <v>0.51831459999084473</v>
      </c>
      <c r="N423">
        <v>0.2425663769245148</v>
      </c>
      <c r="O423">
        <v>1.1435443162918091</v>
      </c>
      <c r="P423">
        <v>5.5741796493530273</v>
      </c>
      <c r="Q423">
        <v>0.9259190559387207</v>
      </c>
      <c r="R423">
        <v>0.43743908405303961</v>
      </c>
      <c r="S423">
        <v>1.9996956586837771</v>
      </c>
      <c r="T423">
        <v>0</v>
      </c>
    </row>
    <row r="424" spans="1:20" x14ac:dyDescent="0.25">
      <c r="A424" s="56" t="s">
        <v>464</v>
      </c>
      <c r="B424" t="s">
        <v>40</v>
      </c>
      <c r="C424" t="s">
        <v>275</v>
      </c>
      <c r="D424" t="s">
        <v>274</v>
      </c>
      <c r="E424">
        <v>0</v>
      </c>
      <c r="F424">
        <v>0</v>
      </c>
      <c r="G424">
        <v>30</v>
      </c>
      <c r="H424">
        <v>5.9440418494178502</v>
      </c>
      <c r="I424">
        <v>0.38546442985534668</v>
      </c>
      <c r="J424">
        <v>6.0703344989364521</v>
      </c>
      <c r="K424">
        <v>0.54872775077819824</v>
      </c>
      <c r="L424">
        <v>5.8320956230163574</v>
      </c>
      <c r="M424">
        <v>0.41168630123138428</v>
      </c>
      <c r="N424">
        <v>0.20009906589984891</v>
      </c>
      <c r="O424">
        <v>1.2728192806243901</v>
      </c>
      <c r="P424">
        <v>5.6749582290649414</v>
      </c>
      <c r="Q424">
        <v>0.80312275886535645</v>
      </c>
      <c r="R424">
        <v>0.34010863304138178</v>
      </c>
      <c r="S424">
        <v>1.9996522665023799</v>
      </c>
      <c r="T424">
        <v>0</v>
      </c>
    </row>
    <row r="425" spans="1:20" x14ac:dyDescent="0.25">
      <c r="A425" s="56" t="s">
        <v>465</v>
      </c>
      <c r="B425" t="s">
        <v>40</v>
      </c>
      <c r="C425" t="s">
        <v>275</v>
      </c>
      <c r="D425" t="s">
        <v>274</v>
      </c>
      <c r="E425">
        <v>0</v>
      </c>
      <c r="F425">
        <v>0.35</v>
      </c>
      <c r="G425">
        <v>55</v>
      </c>
      <c r="H425">
        <v>5.8552417018922993</v>
      </c>
      <c r="I425">
        <v>0.42763757705688482</v>
      </c>
      <c r="J425">
        <v>6.0067529861338969</v>
      </c>
      <c r="K425">
        <v>0.56282949447631836</v>
      </c>
      <c r="L425">
        <v>5.7392654418945313</v>
      </c>
      <c r="M425">
        <v>0.46309208869934082</v>
      </c>
      <c r="N425">
        <v>0.18450118601322171</v>
      </c>
      <c r="O425">
        <v>1.2252330780029299</v>
      </c>
      <c r="P425">
        <v>5.5957064628601074</v>
      </c>
      <c r="Q425">
        <v>0.81450384855270386</v>
      </c>
      <c r="R425">
        <v>0.34750428795814509</v>
      </c>
      <c r="S425">
        <v>1.999634385108948</v>
      </c>
      <c r="T425">
        <v>0</v>
      </c>
    </row>
    <row r="426" spans="1:20" x14ac:dyDescent="0.25">
      <c r="A426" s="56" t="s">
        <v>466</v>
      </c>
      <c r="B426" t="s">
        <v>40</v>
      </c>
      <c r="C426" t="s">
        <v>275</v>
      </c>
      <c r="D426" t="s">
        <v>274</v>
      </c>
      <c r="E426">
        <v>0</v>
      </c>
      <c r="F426">
        <v>0</v>
      </c>
      <c r="G426">
        <v>30</v>
      </c>
      <c r="H426">
        <v>5.8100905887262542</v>
      </c>
      <c r="I426">
        <v>0.39774394035339361</v>
      </c>
      <c r="J426">
        <v>5.9262573441707467</v>
      </c>
      <c r="K426">
        <v>0.53339529037475586</v>
      </c>
      <c r="L426">
        <v>5.7008566856384277</v>
      </c>
      <c r="M426">
        <v>0.42902925610542297</v>
      </c>
      <c r="N426">
        <v>0.18759475648403171</v>
      </c>
      <c r="O426">
        <v>1.2678554058074949</v>
      </c>
      <c r="P426">
        <v>5.5412802696228027</v>
      </c>
      <c r="Q426">
        <v>0.77959460020065308</v>
      </c>
      <c r="R426">
        <v>0.34102177619934082</v>
      </c>
      <c r="S426">
        <v>1.999611616134644</v>
      </c>
      <c r="T426">
        <v>0</v>
      </c>
    </row>
    <row r="427" spans="1:20" x14ac:dyDescent="0.25">
      <c r="A427" s="56" t="s">
        <v>467</v>
      </c>
      <c r="B427" t="s">
        <v>40</v>
      </c>
      <c r="C427" t="s">
        <v>275</v>
      </c>
      <c r="D427" t="s">
        <v>274</v>
      </c>
      <c r="E427">
        <v>0</v>
      </c>
      <c r="F427">
        <v>0.45</v>
      </c>
      <c r="G427">
        <v>55</v>
      </c>
      <c r="H427">
        <v>5.8535553235470381</v>
      </c>
      <c r="I427">
        <v>0.33894681930541992</v>
      </c>
      <c r="J427">
        <v>5.8680552712271909</v>
      </c>
      <c r="K427">
        <v>0.3692021369934082</v>
      </c>
      <c r="L427">
        <v>5.7791719436645508</v>
      </c>
      <c r="M427">
        <v>0.37709096074104309</v>
      </c>
      <c r="N427">
        <v>0.14601691067218781</v>
      </c>
      <c r="O427">
        <v>1.344640254974365</v>
      </c>
      <c r="P427">
        <v>5.685326099395752</v>
      </c>
      <c r="Q427">
        <v>0.65404611825942993</v>
      </c>
      <c r="R427">
        <v>0.2026502043008804</v>
      </c>
      <c r="S427">
        <v>1.9995212554931641</v>
      </c>
      <c r="T427">
        <v>0</v>
      </c>
    </row>
    <row r="428" spans="1:20" x14ac:dyDescent="0.25">
      <c r="A428" s="56" t="s">
        <v>468</v>
      </c>
      <c r="B428" t="s">
        <v>40</v>
      </c>
      <c r="C428" t="s">
        <v>275</v>
      </c>
      <c r="D428" t="s">
        <v>274</v>
      </c>
      <c r="E428">
        <v>0</v>
      </c>
      <c r="F428">
        <v>0.55000000000000004</v>
      </c>
      <c r="G428">
        <v>55</v>
      </c>
      <c r="H428">
        <v>5.8040179685794868</v>
      </c>
      <c r="I428">
        <v>0.42169713973999018</v>
      </c>
      <c r="J428">
        <v>5.833622807419939</v>
      </c>
      <c r="K428">
        <v>0.40620923042297358</v>
      </c>
      <c r="L428">
        <v>5.7826275825500488</v>
      </c>
      <c r="M428">
        <v>0.5041387677192688</v>
      </c>
      <c r="N428">
        <v>3.152620792388916E-2</v>
      </c>
      <c r="O428">
        <v>1.236696720123291</v>
      </c>
      <c r="P428">
        <v>5.6513681411743164</v>
      </c>
      <c r="Q428">
        <v>0.73982727527618408</v>
      </c>
      <c r="R428">
        <v>0.17972294986248019</v>
      </c>
      <c r="S428">
        <v>1.9994339942932129</v>
      </c>
      <c r="T428">
        <v>0</v>
      </c>
    </row>
    <row r="429" spans="1:20" x14ac:dyDescent="0.25">
      <c r="A429" s="56" t="s">
        <v>469</v>
      </c>
      <c r="B429" t="s">
        <v>40</v>
      </c>
      <c r="C429" t="s">
        <v>275</v>
      </c>
      <c r="D429" t="s">
        <v>274</v>
      </c>
      <c r="E429">
        <v>0</v>
      </c>
      <c r="F429">
        <v>0</v>
      </c>
      <c r="G429">
        <v>40</v>
      </c>
      <c r="H429">
        <v>5.7460169617739618</v>
      </c>
      <c r="I429">
        <v>0.4027707576751709</v>
      </c>
      <c r="J429">
        <v>5.7904916199990044</v>
      </c>
      <c r="K429">
        <v>0.3836827278137207</v>
      </c>
      <c r="L429">
        <v>5.6726627349853516</v>
      </c>
      <c r="M429">
        <v>0.45667994022369379</v>
      </c>
      <c r="N429">
        <v>0.1190097630023956</v>
      </c>
      <c r="O429">
        <v>1.265056371688843</v>
      </c>
      <c r="P429">
        <v>5.5955986976623544</v>
      </c>
      <c r="Q429">
        <v>0.674041748046875</v>
      </c>
      <c r="R429">
        <v>0.2093475162982941</v>
      </c>
      <c r="S429">
        <v>1.9994791746139531</v>
      </c>
      <c r="T429">
        <v>0</v>
      </c>
    </row>
    <row r="430" spans="1:20" x14ac:dyDescent="0.25">
      <c r="A430" s="56" t="s">
        <v>470</v>
      </c>
      <c r="B430" t="s">
        <v>40</v>
      </c>
      <c r="C430" t="s">
        <v>275</v>
      </c>
      <c r="D430" t="s">
        <v>274</v>
      </c>
      <c r="E430">
        <v>0</v>
      </c>
      <c r="F430">
        <v>0</v>
      </c>
      <c r="G430">
        <v>50</v>
      </c>
      <c r="H430">
        <v>5.7411003477531093</v>
      </c>
      <c r="I430">
        <v>0.38400053977966309</v>
      </c>
      <c r="J430">
        <v>5.7739372235237152</v>
      </c>
      <c r="K430">
        <v>0.38609600067138672</v>
      </c>
      <c r="L430">
        <v>5.689206600189209</v>
      </c>
      <c r="M430">
        <v>0.44553777575492859</v>
      </c>
      <c r="N430">
        <v>8.6490586400032043E-2</v>
      </c>
      <c r="O430">
        <v>1.2878708839416499</v>
      </c>
      <c r="P430">
        <v>5.5822238922119141</v>
      </c>
      <c r="Q430">
        <v>0.68326485157012939</v>
      </c>
      <c r="R430">
        <v>0.2034768611192703</v>
      </c>
      <c r="S430">
        <v>1.9994630813598631</v>
      </c>
      <c r="T430">
        <v>0</v>
      </c>
    </row>
    <row r="431" spans="1:20" x14ac:dyDescent="0.25">
      <c r="A431" s="56" t="s">
        <v>471</v>
      </c>
      <c r="B431" t="s">
        <v>45</v>
      </c>
      <c r="C431" t="s">
        <v>275</v>
      </c>
      <c r="D431" t="s">
        <v>274</v>
      </c>
      <c r="E431">
        <v>0</v>
      </c>
      <c r="F431">
        <v>1</v>
      </c>
      <c r="G431">
        <v>90</v>
      </c>
      <c r="H431">
        <v>6.2060494843750433</v>
      </c>
      <c r="I431">
        <v>0.67816281318664551</v>
      </c>
      <c r="J431">
        <v>7.3236880337216146</v>
      </c>
      <c r="K431">
        <v>1.814017534255981</v>
      </c>
      <c r="L431">
        <v>5.9688796997070313</v>
      </c>
      <c r="M431">
        <v>0.72162097692489624</v>
      </c>
      <c r="N431">
        <v>0.24018202722072601</v>
      </c>
      <c r="O431">
        <v>0.95406532287597656</v>
      </c>
      <c r="P431">
        <v>5.4815940856933594</v>
      </c>
      <c r="Q431">
        <v>1.278469920158386</v>
      </c>
      <c r="R431">
        <v>0.75554424524307251</v>
      </c>
      <c r="S431">
        <v>1.9998408555984499</v>
      </c>
      <c r="T431">
        <v>0</v>
      </c>
    </row>
    <row r="432" spans="1:20" x14ac:dyDescent="0.25">
      <c r="A432" s="56" t="s">
        <v>472</v>
      </c>
      <c r="B432" t="s">
        <v>45</v>
      </c>
      <c r="C432" t="s">
        <v>275</v>
      </c>
      <c r="D432" t="s">
        <v>274</v>
      </c>
      <c r="E432">
        <v>0</v>
      </c>
      <c r="F432">
        <v>1</v>
      </c>
      <c r="G432">
        <v>90</v>
      </c>
      <c r="H432">
        <v>5.9938936880648583</v>
      </c>
      <c r="I432">
        <v>0.54285836219787598</v>
      </c>
      <c r="J432">
        <v>6.3436992809367014</v>
      </c>
      <c r="K432">
        <v>0.87543344497680664</v>
      </c>
      <c r="L432">
        <v>5.9110064506530762</v>
      </c>
      <c r="M432">
        <v>0.61937862634658813</v>
      </c>
      <c r="N432">
        <v>9.886525571346283E-2</v>
      </c>
      <c r="O432">
        <v>1.086508512496948</v>
      </c>
      <c r="P432">
        <v>5.6089057922363281</v>
      </c>
      <c r="Q432">
        <v>1.084675550460815</v>
      </c>
      <c r="R432">
        <v>0.44417932629585272</v>
      </c>
      <c r="S432">
        <v>1.999689102172852</v>
      </c>
      <c r="T432">
        <v>0</v>
      </c>
    </row>
    <row r="433" spans="1:20" x14ac:dyDescent="0.25">
      <c r="A433" s="56" t="s">
        <v>473</v>
      </c>
      <c r="B433" t="s">
        <v>45</v>
      </c>
      <c r="C433" t="s">
        <v>275</v>
      </c>
      <c r="D433" t="s">
        <v>274</v>
      </c>
      <c r="E433">
        <v>0</v>
      </c>
      <c r="F433">
        <v>0.4</v>
      </c>
      <c r="G433">
        <v>55</v>
      </c>
      <c r="H433">
        <v>5.9231127011585416</v>
      </c>
      <c r="I433">
        <v>0.53049278259277344</v>
      </c>
      <c r="J433">
        <v>6.2920475114318721</v>
      </c>
      <c r="K433">
        <v>0.82481837272644043</v>
      </c>
      <c r="L433">
        <v>5.7090659141540527</v>
      </c>
      <c r="M433">
        <v>0.53905379772186279</v>
      </c>
      <c r="N433">
        <v>0.28912961483001709</v>
      </c>
      <c r="O433">
        <v>1.1064891815185549</v>
      </c>
      <c r="P433">
        <v>5.5748848915100098</v>
      </c>
      <c r="Q433">
        <v>0.96620297431945801</v>
      </c>
      <c r="R433">
        <v>0.47736626863479609</v>
      </c>
      <c r="S433">
        <v>1.9997222423553469</v>
      </c>
      <c r="T433">
        <v>0</v>
      </c>
    </row>
    <row r="434" spans="1:20" x14ac:dyDescent="0.25">
      <c r="A434" s="56" t="s">
        <v>474</v>
      </c>
      <c r="B434" t="s">
        <v>45</v>
      </c>
      <c r="C434" t="s">
        <v>275</v>
      </c>
      <c r="D434" t="s">
        <v>274</v>
      </c>
      <c r="E434">
        <v>0</v>
      </c>
      <c r="F434">
        <v>0</v>
      </c>
      <c r="G434">
        <v>0</v>
      </c>
      <c r="H434">
        <v>5.7898004158842564</v>
      </c>
      <c r="I434">
        <v>0.53069257736206055</v>
      </c>
      <c r="J434">
        <v>6.1158468124642074</v>
      </c>
      <c r="K434">
        <v>0.79693078994750977</v>
      </c>
      <c r="L434">
        <v>5.5587067604064941</v>
      </c>
      <c r="M434">
        <v>0.52731764316558838</v>
      </c>
      <c r="N434">
        <v>0.3179398775100708</v>
      </c>
      <c r="O434">
        <v>1.119425773620605</v>
      </c>
      <c r="P434">
        <v>5.4156374931335449</v>
      </c>
      <c r="Q434">
        <v>0.91628938913345337</v>
      </c>
      <c r="R434">
        <v>0.48824054002761841</v>
      </c>
      <c r="S434">
        <v>1.9996950626373291</v>
      </c>
      <c r="T434">
        <v>0</v>
      </c>
    </row>
    <row r="435" spans="1:20" x14ac:dyDescent="0.25">
      <c r="A435" s="56" t="s">
        <v>475</v>
      </c>
      <c r="B435" t="s">
        <v>45</v>
      </c>
      <c r="C435" t="s">
        <v>275</v>
      </c>
      <c r="D435" t="s">
        <v>274</v>
      </c>
      <c r="E435">
        <v>0</v>
      </c>
      <c r="F435">
        <v>0</v>
      </c>
      <c r="G435">
        <v>0</v>
      </c>
      <c r="H435">
        <v>5.9056846372403076</v>
      </c>
      <c r="I435">
        <v>0.42436361312866211</v>
      </c>
      <c r="J435">
        <v>6.0284618301148871</v>
      </c>
      <c r="K435">
        <v>0.52939295768737793</v>
      </c>
      <c r="L435">
        <v>5.8278121948242188</v>
      </c>
      <c r="M435">
        <v>0.48030927777290339</v>
      </c>
      <c r="N435">
        <v>0.12001731991767881</v>
      </c>
      <c r="O435">
        <v>1.2198455333709719</v>
      </c>
      <c r="P435">
        <v>5.677337646484375</v>
      </c>
      <c r="Q435">
        <v>0.82259482145309448</v>
      </c>
      <c r="R435">
        <v>0.29986286163330078</v>
      </c>
      <c r="S435">
        <v>1.9996129274368291</v>
      </c>
      <c r="T435">
        <v>0</v>
      </c>
    </row>
    <row r="436" spans="1:20" x14ac:dyDescent="0.25">
      <c r="A436" s="56" t="s">
        <v>476</v>
      </c>
      <c r="B436" t="s">
        <v>45</v>
      </c>
      <c r="C436" t="s">
        <v>275</v>
      </c>
      <c r="D436" t="s">
        <v>274</v>
      </c>
      <c r="E436">
        <v>0</v>
      </c>
      <c r="F436">
        <v>0</v>
      </c>
      <c r="G436">
        <v>0</v>
      </c>
      <c r="H436">
        <v>5.7600606584087863</v>
      </c>
      <c r="I436">
        <v>0.44349145889282232</v>
      </c>
      <c r="J436">
        <v>5.9344541745788639</v>
      </c>
      <c r="K436">
        <v>0.60010480880737305</v>
      </c>
      <c r="L436">
        <v>5.6158275604248047</v>
      </c>
      <c r="M436">
        <v>0.46567130088806152</v>
      </c>
      <c r="N436">
        <v>0.22717706859111789</v>
      </c>
      <c r="O436">
        <v>1.215731620788574</v>
      </c>
      <c r="P436">
        <v>5.467125415802002</v>
      </c>
      <c r="Q436">
        <v>0.8166346549987793</v>
      </c>
      <c r="R436">
        <v>0.38680434226989752</v>
      </c>
      <c r="S436">
        <v>1.999629855155945</v>
      </c>
      <c r="T436">
        <v>0</v>
      </c>
    </row>
    <row r="437" spans="1:20" x14ac:dyDescent="0.25">
      <c r="A437" s="56" t="s">
        <v>477</v>
      </c>
      <c r="B437" t="s">
        <v>45</v>
      </c>
      <c r="C437" t="s">
        <v>275</v>
      </c>
      <c r="D437" t="s">
        <v>274</v>
      </c>
      <c r="E437">
        <v>0</v>
      </c>
      <c r="F437">
        <v>0.6</v>
      </c>
      <c r="G437">
        <v>60</v>
      </c>
      <c r="H437">
        <v>5.7215035486626551</v>
      </c>
      <c r="I437">
        <v>0.38295125961303711</v>
      </c>
      <c r="J437">
        <v>5.8225088570564356</v>
      </c>
      <c r="K437">
        <v>0.5258173942565918</v>
      </c>
      <c r="L437">
        <v>5.6146273612976074</v>
      </c>
      <c r="M437">
        <v>0.41142526268959051</v>
      </c>
      <c r="N437">
        <v>0.19136132299900049</v>
      </c>
      <c r="O437">
        <v>1.2931510210037229</v>
      </c>
      <c r="P437">
        <v>5.4385857582092294</v>
      </c>
      <c r="Q437">
        <v>0.76109176874160767</v>
      </c>
      <c r="R437">
        <v>0.34737372398376459</v>
      </c>
      <c r="S437">
        <v>1.999590158462524</v>
      </c>
      <c r="T437">
        <v>0</v>
      </c>
    </row>
    <row r="438" spans="1:20" x14ac:dyDescent="0.25">
      <c r="A438" s="56" t="s">
        <v>478</v>
      </c>
      <c r="B438" t="s">
        <v>21</v>
      </c>
      <c r="C438" t="s">
        <v>52</v>
      </c>
      <c r="D438" t="s">
        <v>51</v>
      </c>
      <c r="E438">
        <v>0</v>
      </c>
      <c r="F438">
        <v>0</v>
      </c>
      <c r="G438">
        <v>0</v>
      </c>
      <c r="H438">
        <v>6.3039985603455468</v>
      </c>
      <c r="I438">
        <v>0.38598728179931641</v>
      </c>
      <c r="J438">
        <v>5.47949925791099</v>
      </c>
      <c r="K438">
        <v>0.63068914413452148</v>
      </c>
      <c r="L438">
        <v>6.1654248237609863</v>
      </c>
      <c r="M438">
        <v>0.39807581901550287</v>
      </c>
      <c r="N438">
        <v>0.25450354814529419</v>
      </c>
      <c r="O438">
        <v>1.1885960102081301</v>
      </c>
      <c r="P438">
        <v>5.9330196380615234</v>
      </c>
      <c r="Q438">
        <v>0.8500707745552063</v>
      </c>
      <c r="R438">
        <v>-0.38387954235076899</v>
      </c>
      <c r="S438">
        <v>1.066444516181946</v>
      </c>
      <c r="T438">
        <v>31.347361207008358</v>
      </c>
    </row>
    <row r="439" spans="1:20" x14ac:dyDescent="0.25">
      <c r="A439" s="56" t="s">
        <v>479</v>
      </c>
      <c r="B439" t="s">
        <v>21</v>
      </c>
      <c r="C439" t="s">
        <v>52</v>
      </c>
      <c r="D439" t="s">
        <v>51</v>
      </c>
      <c r="E439">
        <v>0</v>
      </c>
      <c r="F439">
        <v>1</v>
      </c>
      <c r="G439">
        <v>100</v>
      </c>
      <c r="H439">
        <v>6.1137599746118374</v>
      </c>
      <c r="I439">
        <v>0.34934282302856451</v>
      </c>
      <c r="J439">
        <v>3.9499518668541538</v>
      </c>
      <c r="K439">
        <v>0.88135170936584473</v>
      </c>
      <c r="L439">
        <v>6.0176138877868652</v>
      </c>
      <c r="M439">
        <v>0.37836143374443049</v>
      </c>
      <c r="N439">
        <v>0.18704944849014279</v>
      </c>
      <c r="O439">
        <v>1.1744341850280759</v>
      </c>
      <c r="P439">
        <v>4.6818456649780273</v>
      </c>
      <c r="Q439">
        <v>1.1054098606109619</v>
      </c>
      <c r="R439">
        <v>-0.48578676581382751</v>
      </c>
      <c r="S439">
        <v>0.9992668628692627</v>
      </c>
      <c r="T439">
        <v>4.0544517338275909</v>
      </c>
    </row>
    <row r="440" spans="1:20" x14ac:dyDescent="0.25">
      <c r="A440" s="56" t="s">
        <v>480</v>
      </c>
      <c r="B440" t="s">
        <v>21</v>
      </c>
      <c r="C440" t="s">
        <v>52</v>
      </c>
      <c r="D440" t="s">
        <v>51</v>
      </c>
      <c r="E440">
        <v>0</v>
      </c>
      <c r="F440">
        <v>0</v>
      </c>
      <c r="G440">
        <v>5</v>
      </c>
      <c r="H440">
        <v>6.1137599746118374</v>
      </c>
      <c r="I440">
        <v>0.34934282302856451</v>
      </c>
      <c r="J440">
        <v>3.9499518668541538</v>
      </c>
      <c r="K440">
        <v>0.88135170936584473</v>
      </c>
      <c r="L440">
        <v>6.0176138877868652</v>
      </c>
      <c r="M440">
        <v>0.37836143374443049</v>
      </c>
      <c r="N440">
        <v>0.18704944849014279</v>
      </c>
      <c r="O440">
        <v>1.1744341850280759</v>
      </c>
      <c r="P440">
        <v>4.6818456649780273</v>
      </c>
      <c r="Q440">
        <v>1.1054098606109619</v>
      </c>
      <c r="R440">
        <v>-0.48578676581382751</v>
      </c>
      <c r="S440">
        <v>0.9992668628692627</v>
      </c>
      <c r="T440">
        <v>4.0544517338275909</v>
      </c>
    </row>
    <row r="441" spans="1:20" x14ac:dyDescent="0.25">
      <c r="A441" s="56" t="s">
        <v>481</v>
      </c>
      <c r="B441" t="s">
        <v>21</v>
      </c>
      <c r="C441" t="s">
        <v>52</v>
      </c>
      <c r="D441" t="s">
        <v>51</v>
      </c>
      <c r="E441">
        <v>0</v>
      </c>
      <c r="F441">
        <v>0</v>
      </c>
      <c r="G441">
        <v>1</v>
      </c>
      <c r="H441">
        <v>6.0914664067061457</v>
      </c>
      <c r="I441">
        <v>0.36495256423950201</v>
      </c>
      <c r="J441">
        <v>3.8901033176155879</v>
      </c>
      <c r="K441">
        <v>0.93452632427215576</v>
      </c>
      <c r="L441">
        <v>5.9868888854980469</v>
      </c>
      <c r="M441">
        <v>0.3929087221622467</v>
      </c>
      <c r="N441">
        <v>0.19577376544475561</v>
      </c>
      <c r="O441">
        <v>1.176077723503113</v>
      </c>
      <c r="P441">
        <v>4.6955533027648926</v>
      </c>
      <c r="Q441">
        <v>1.133699417114258</v>
      </c>
      <c r="R441">
        <v>-0.52569490671157837</v>
      </c>
      <c r="S441">
        <v>1.006920337677002</v>
      </c>
      <c r="T441">
        <v>3.8995042443275452</v>
      </c>
    </row>
    <row r="442" spans="1:20" x14ac:dyDescent="0.25">
      <c r="A442" s="56" t="s">
        <v>482</v>
      </c>
      <c r="B442" t="s">
        <v>27</v>
      </c>
      <c r="C442" t="s">
        <v>52</v>
      </c>
      <c r="D442" t="s">
        <v>51</v>
      </c>
      <c r="E442">
        <v>0</v>
      </c>
      <c r="F442">
        <v>0</v>
      </c>
      <c r="G442">
        <v>0</v>
      </c>
      <c r="H442">
        <v>6.0730768332991651</v>
      </c>
      <c r="I442">
        <v>0.48037910461425781</v>
      </c>
      <c r="J442">
        <v>6.4164451296155214</v>
      </c>
      <c r="K442">
        <v>0.78884482383728027</v>
      </c>
      <c r="L442">
        <v>5.9616503715515137</v>
      </c>
      <c r="M442">
        <v>0.53165411949157715</v>
      </c>
      <c r="N442">
        <v>0.15457962453365329</v>
      </c>
      <c r="O442">
        <v>1.143394947052002</v>
      </c>
      <c r="P442">
        <v>5.7634420394897461</v>
      </c>
      <c r="Q442">
        <v>0.9967876672744751</v>
      </c>
      <c r="R442">
        <v>0.43236947059631348</v>
      </c>
      <c r="S442">
        <v>1.9997420310974121</v>
      </c>
      <c r="T442">
        <v>0</v>
      </c>
    </row>
    <row r="443" spans="1:20" x14ac:dyDescent="0.25">
      <c r="A443" s="56" t="s">
        <v>483</v>
      </c>
      <c r="B443" t="s">
        <v>27</v>
      </c>
      <c r="C443" t="s">
        <v>52</v>
      </c>
      <c r="D443" t="s">
        <v>51</v>
      </c>
      <c r="E443">
        <v>0</v>
      </c>
      <c r="F443">
        <v>1</v>
      </c>
      <c r="G443">
        <v>100</v>
      </c>
      <c r="H443">
        <v>5.9574327226711521</v>
      </c>
      <c r="I443">
        <v>0.45819211006164551</v>
      </c>
      <c r="J443">
        <v>6.1943149635798083</v>
      </c>
      <c r="K443">
        <v>0.63064432144165039</v>
      </c>
      <c r="L443">
        <v>5.8772993087768546</v>
      </c>
      <c r="M443">
        <v>0.51996856927871704</v>
      </c>
      <c r="N443">
        <v>0.1140200048685074</v>
      </c>
      <c r="O443">
        <v>1.176823735237122</v>
      </c>
      <c r="P443">
        <v>5.7433228492736816</v>
      </c>
      <c r="Q443">
        <v>0.92865997552871704</v>
      </c>
      <c r="R443">
        <v>0.33609551191329962</v>
      </c>
      <c r="S443">
        <v>1.9996604919433589</v>
      </c>
      <c r="T443">
        <v>0</v>
      </c>
    </row>
    <row r="444" spans="1:20" x14ac:dyDescent="0.25">
      <c r="A444" s="56" t="s">
        <v>484</v>
      </c>
      <c r="B444" t="s">
        <v>27</v>
      </c>
      <c r="C444" t="s">
        <v>52</v>
      </c>
      <c r="D444" t="s">
        <v>51</v>
      </c>
      <c r="E444">
        <v>0</v>
      </c>
      <c r="F444">
        <v>1</v>
      </c>
      <c r="G444">
        <v>100</v>
      </c>
      <c r="H444">
        <v>5.9626605663518726</v>
      </c>
      <c r="I444">
        <v>0.41746330261230469</v>
      </c>
      <c r="J444">
        <v>6.1472235499358696</v>
      </c>
      <c r="K444">
        <v>0.56010246276855469</v>
      </c>
      <c r="L444">
        <v>5.8697729110717773</v>
      </c>
      <c r="M444">
        <v>0.46380594372749329</v>
      </c>
      <c r="N444">
        <v>0.14799003303050989</v>
      </c>
      <c r="O444">
        <v>1.224920988082886</v>
      </c>
      <c r="P444">
        <v>5.7553534507751456</v>
      </c>
      <c r="Q444">
        <v>0.83885180950164795</v>
      </c>
      <c r="R444">
        <v>0.32486051321029658</v>
      </c>
      <c r="S444">
        <v>1.9996634721755979</v>
      </c>
      <c r="T444">
        <v>0</v>
      </c>
    </row>
    <row r="445" spans="1:20" x14ac:dyDescent="0.25">
      <c r="A445" s="56" t="s">
        <v>485</v>
      </c>
      <c r="B445" t="s">
        <v>27</v>
      </c>
      <c r="C445" t="s">
        <v>52</v>
      </c>
      <c r="D445" t="s">
        <v>51</v>
      </c>
      <c r="E445">
        <v>0</v>
      </c>
      <c r="F445">
        <v>0</v>
      </c>
      <c r="G445">
        <v>30</v>
      </c>
      <c r="H445">
        <v>5.8502361490559247</v>
      </c>
      <c r="I445">
        <v>0.40142083168029791</v>
      </c>
      <c r="J445">
        <v>5.8566195249913893</v>
      </c>
      <c r="K445">
        <v>0.38606119155883789</v>
      </c>
      <c r="L445">
        <v>5.9032683372497559</v>
      </c>
      <c r="M445">
        <v>0.5085068941116333</v>
      </c>
      <c r="N445">
        <v>-7.7431485056877136E-2</v>
      </c>
      <c r="O445">
        <v>1.2606965303421021</v>
      </c>
      <c r="P445">
        <v>5.7829422950744629</v>
      </c>
      <c r="Q445">
        <v>0.78720057010650635</v>
      </c>
      <c r="R445">
        <v>6.9483384490013123E-2</v>
      </c>
      <c r="S445">
        <v>1.999309659004211</v>
      </c>
      <c r="T445">
        <v>0</v>
      </c>
    </row>
    <row r="446" spans="1:20" x14ac:dyDescent="0.25">
      <c r="A446" s="56" t="s">
        <v>486</v>
      </c>
      <c r="B446" t="s">
        <v>27</v>
      </c>
      <c r="C446" t="s">
        <v>52</v>
      </c>
      <c r="D446" t="s">
        <v>51</v>
      </c>
      <c r="E446">
        <v>0</v>
      </c>
      <c r="F446">
        <v>0</v>
      </c>
      <c r="G446">
        <v>20</v>
      </c>
      <c r="H446">
        <v>5.8206064426193072</v>
      </c>
      <c r="I446">
        <v>0.44492149353027338</v>
      </c>
      <c r="J446">
        <v>5.8069817774877102</v>
      </c>
      <c r="K446">
        <v>0.43607449531555181</v>
      </c>
      <c r="L446">
        <v>5.8736534118652344</v>
      </c>
      <c r="M446">
        <v>0.55753046274185181</v>
      </c>
      <c r="N446">
        <v>-7.0587813854217529E-2</v>
      </c>
      <c r="O446">
        <v>1.2141880989074709</v>
      </c>
      <c r="P446">
        <v>5.698544979095459</v>
      </c>
      <c r="Q446">
        <v>0.87141919136047363</v>
      </c>
      <c r="R446">
        <v>9.2132106423377991E-2</v>
      </c>
      <c r="S446">
        <v>1.999247074127197</v>
      </c>
      <c r="T446">
        <v>0</v>
      </c>
    </row>
    <row r="447" spans="1:20" x14ac:dyDescent="0.25">
      <c r="A447" s="56" t="s">
        <v>487</v>
      </c>
      <c r="B447" t="s">
        <v>27</v>
      </c>
      <c r="C447" t="s">
        <v>52</v>
      </c>
      <c r="D447" t="s">
        <v>51</v>
      </c>
      <c r="E447">
        <v>0</v>
      </c>
      <c r="F447">
        <v>0</v>
      </c>
      <c r="G447">
        <v>50</v>
      </c>
      <c r="H447">
        <v>5.8443495881528333</v>
      </c>
      <c r="I447">
        <v>0.49087858200073242</v>
      </c>
      <c r="J447">
        <v>5.7955161278317178</v>
      </c>
      <c r="K447">
        <v>0.44290685653686518</v>
      </c>
      <c r="L447">
        <v>5.9396400451660156</v>
      </c>
      <c r="M447">
        <v>0.6201099157333374</v>
      </c>
      <c r="N447">
        <v>-0.1136710196733475</v>
      </c>
      <c r="O447">
        <v>1.168026328086853</v>
      </c>
      <c r="P447">
        <v>5.752957820892334</v>
      </c>
      <c r="Q447">
        <v>0.92960518598556519</v>
      </c>
      <c r="R447">
        <v>3.3695023506879813E-2</v>
      </c>
      <c r="S447">
        <v>1.9990671873092649</v>
      </c>
      <c r="T447">
        <v>0</v>
      </c>
    </row>
    <row r="448" spans="1:20" x14ac:dyDescent="0.25">
      <c r="A448" s="56" t="s">
        <v>488</v>
      </c>
      <c r="B448" t="s">
        <v>27</v>
      </c>
      <c r="C448" t="s">
        <v>52</v>
      </c>
      <c r="D448" t="s">
        <v>51</v>
      </c>
      <c r="E448">
        <v>0</v>
      </c>
      <c r="F448">
        <v>0</v>
      </c>
      <c r="G448">
        <v>50</v>
      </c>
      <c r="H448">
        <v>5.8102056997243956</v>
      </c>
      <c r="I448">
        <v>0.43623924255371088</v>
      </c>
      <c r="J448">
        <v>5.7731899996434608</v>
      </c>
      <c r="K448">
        <v>0.40596866607666021</v>
      </c>
      <c r="L448">
        <v>5.8849372863769531</v>
      </c>
      <c r="M448">
        <v>0.55449312925338745</v>
      </c>
      <c r="N448">
        <v>-9.9894210696220398E-2</v>
      </c>
      <c r="O448">
        <v>1.228096723556519</v>
      </c>
      <c r="P448">
        <v>5.7237057685852051</v>
      </c>
      <c r="Q448">
        <v>0.84564071893692017</v>
      </c>
      <c r="R448">
        <v>4.338512197136879E-2</v>
      </c>
      <c r="S448">
        <v>1.999150156974792</v>
      </c>
      <c r="T448">
        <v>0</v>
      </c>
    </row>
    <row r="449" spans="1:20" x14ac:dyDescent="0.25">
      <c r="A449" s="56" t="s">
        <v>489</v>
      </c>
      <c r="B449" t="s">
        <v>27</v>
      </c>
      <c r="C449" t="s">
        <v>52</v>
      </c>
      <c r="D449" t="s">
        <v>51</v>
      </c>
      <c r="E449">
        <v>0</v>
      </c>
      <c r="F449">
        <v>1</v>
      </c>
      <c r="G449">
        <v>100</v>
      </c>
      <c r="H449">
        <v>5.800703510666696</v>
      </c>
      <c r="I449">
        <v>0.45500469207763672</v>
      </c>
      <c r="J449">
        <v>5.7100666163431324</v>
      </c>
      <c r="K449">
        <v>0.40423250198364258</v>
      </c>
      <c r="L449">
        <v>5.9003534317016602</v>
      </c>
      <c r="M449">
        <v>0.58303588628768921</v>
      </c>
      <c r="N449">
        <v>-0.12647008895874021</v>
      </c>
      <c r="O449">
        <v>1.219379186630249</v>
      </c>
      <c r="P449">
        <v>5.695343017578125</v>
      </c>
      <c r="Q449">
        <v>0.86109346151351929</v>
      </c>
      <c r="R449">
        <v>1.2389544397592539E-2</v>
      </c>
      <c r="S449">
        <v>1.9990518093109131</v>
      </c>
      <c r="T449">
        <v>0</v>
      </c>
    </row>
    <row r="450" spans="1:20" x14ac:dyDescent="0.25">
      <c r="A450" s="56" t="s">
        <v>490</v>
      </c>
      <c r="B450" t="s">
        <v>27</v>
      </c>
      <c r="C450" t="s">
        <v>52</v>
      </c>
      <c r="D450" t="s">
        <v>51</v>
      </c>
      <c r="E450">
        <v>0</v>
      </c>
      <c r="F450">
        <v>1</v>
      </c>
      <c r="G450">
        <v>100</v>
      </c>
      <c r="H450">
        <v>5.7493861427900228</v>
      </c>
      <c r="I450">
        <v>0.40493011474609381</v>
      </c>
      <c r="J450">
        <v>5.6781999984553142</v>
      </c>
      <c r="K450">
        <v>0.37798404693603521</v>
      </c>
      <c r="L450">
        <v>5.8188209533691406</v>
      </c>
      <c r="M450">
        <v>0.51835739612579346</v>
      </c>
      <c r="N450">
        <v>-9.9365010857582092E-2</v>
      </c>
      <c r="O450">
        <v>1.267436265945435</v>
      </c>
      <c r="P450">
        <v>5.6395764350891113</v>
      </c>
      <c r="Q450">
        <v>0.7915729284286499</v>
      </c>
      <c r="R450">
        <v>3.6203984171152108E-2</v>
      </c>
      <c r="S450">
        <v>1.999085664749146</v>
      </c>
      <c r="T450">
        <v>0</v>
      </c>
    </row>
    <row r="451" spans="1:20" x14ac:dyDescent="0.25">
      <c r="A451" s="56" t="s">
        <v>491</v>
      </c>
      <c r="B451" t="s">
        <v>27</v>
      </c>
      <c r="C451" t="s">
        <v>52</v>
      </c>
      <c r="D451" t="s">
        <v>51</v>
      </c>
      <c r="E451">
        <v>0</v>
      </c>
      <c r="F451">
        <v>1</v>
      </c>
      <c r="G451">
        <v>100</v>
      </c>
      <c r="H451">
        <v>5.6994756898097556</v>
      </c>
      <c r="I451">
        <v>0.49590969085693359</v>
      </c>
      <c r="J451">
        <v>5.5986636326320713</v>
      </c>
      <c r="K451">
        <v>0.41208600997924799</v>
      </c>
      <c r="L451">
        <v>5.8081369400024414</v>
      </c>
      <c r="M451">
        <v>0.63002699613571167</v>
      </c>
      <c r="N451">
        <v>-0.12749914824962619</v>
      </c>
      <c r="O451">
        <v>1.1737768650054929</v>
      </c>
      <c r="P451">
        <v>5.6165628433227539</v>
      </c>
      <c r="Q451">
        <v>0.89345747232437134</v>
      </c>
      <c r="R451">
        <v>-1.5697736293077469E-2</v>
      </c>
      <c r="S451">
        <v>1.998785018920898</v>
      </c>
      <c r="T451">
        <v>0</v>
      </c>
    </row>
    <row r="452" spans="1:20" x14ac:dyDescent="0.25">
      <c r="A452" s="56" t="s">
        <v>492</v>
      </c>
      <c r="B452" t="s">
        <v>27</v>
      </c>
      <c r="C452" t="s">
        <v>52</v>
      </c>
      <c r="D452" t="s">
        <v>51</v>
      </c>
      <c r="E452">
        <v>0</v>
      </c>
      <c r="F452">
        <v>1</v>
      </c>
      <c r="G452">
        <v>100</v>
      </c>
      <c r="H452">
        <v>5.6964287046006117</v>
      </c>
      <c r="I452">
        <v>0.40638279914855963</v>
      </c>
      <c r="J452">
        <v>5.5826749099318489</v>
      </c>
      <c r="K452">
        <v>0.32483911514282232</v>
      </c>
      <c r="L452">
        <v>5.8330593109130859</v>
      </c>
      <c r="M452">
        <v>0.5380672812461853</v>
      </c>
      <c r="N452">
        <v>-0.18712681531906131</v>
      </c>
      <c r="O452">
        <v>1.283084630966187</v>
      </c>
      <c r="P452">
        <v>5.7169528007507324</v>
      </c>
      <c r="Q452">
        <v>0.73312509059906006</v>
      </c>
      <c r="R452">
        <v>-0.13596466183662409</v>
      </c>
      <c r="S452">
        <v>1.998568058013916</v>
      </c>
      <c r="T452">
        <v>0</v>
      </c>
    </row>
    <row r="453" spans="1:20" x14ac:dyDescent="0.25">
      <c r="A453" s="56" t="s">
        <v>493</v>
      </c>
      <c r="B453" t="s">
        <v>40</v>
      </c>
      <c r="C453" t="s">
        <v>52</v>
      </c>
      <c r="D453" t="s">
        <v>51</v>
      </c>
      <c r="E453">
        <v>0</v>
      </c>
      <c r="F453">
        <v>0</v>
      </c>
      <c r="G453">
        <v>0</v>
      </c>
      <c r="H453">
        <v>6.0140200913047526</v>
      </c>
      <c r="I453">
        <v>0.55577635765075684</v>
      </c>
      <c r="J453">
        <v>6.4525493584983131</v>
      </c>
      <c r="K453">
        <v>0.95789599418640137</v>
      </c>
      <c r="L453">
        <v>5.7813339233398438</v>
      </c>
      <c r="M453">
        <v>0.56329113245010376</v>
      </c>
      <c r="N453">
        <v>0.30041301250457758</v>
      </c>
      <c r="O453">
        <v>1.071339011192322</v>
      </c>
      <c r="P453">
        <v>5.5858244895935059</v>
      </c>
      <c r="Q453">
        <v>1.038928627967834</v>
      </c>
      <c r="R453">
        <v>0.52182334661483765</v>
      </c>
      <c r="S453">
        <v>1.9997596740722661</v>
      </c>
      <c r="T453">
        <v>0</v>
      </c>
    </row>
    <row r="454" spans="1:20" x14ac:dyDescent="0.25">
      <c r="A454" s="56" t="s">
        <v>494</v>
      </c>
      <c r="B454" t="s">
        <v>40</v>
      </c>
      <c r="C454" t="s">
        <v>52</v>
      </c>
      <c r="D454" t="s">
        <v>51</v>
      </c>
      <c r="E454">
        <v>0</v>
      </c>
      <c r="F454">
        <v>0</v>
      </c>
      <c r="G454">
        <v>55</v>
      </c>
      <c r="H454">
        <v>5.9658970001045182</v>
      </c>
      <c r="I454">
        <v>0.50041460990905762</v>
      </c>
      <c r="J454">
        <v>6.3170392446590808</v>
      </c>
      <c r="K454">
        <v>0.8380582332611084</v>
      </c>
      <c r="L454">
        <v>5.7374429702758789</v>
      </c>
      <c r="M454">
        <v>0.4878842830657959</v>
      </c>
      <c r="N454">
        <v>0.33865922689437872</v>
      </c>
      <c r="O454">
        <v>1.1391720771789551</v>
      </c>
      <c r="P454">
        <v>5.5770425796508789</v>
      </c>
      <c r="Q454">
        <v>0.9547809362411499</v>
      </c>
      <c r="R454">
        <v>0.49355942010879522</v>
      </c>
      <c r="S454">
        <v>1.9997348785400391</v>
      </c>
      <c r="T454">
        <v>0</v>
      </c>
    </row>
    <row r="455" spans="1:20" x14ac:dyDescent="0.25">
      <c r="A455" s="56" t="s">
        <v>495</v>
      </c>
      <c r="B455" t="s">
        <v>40</v>
      </c>
      <c r="C455" t="s">
        <v>52</v>
      </c>
      <c r="D455" t="s">
        <v>51</v>
      </c>
      <c r="E455">
        <v>0</v>
      </c>
      <c r="F455">
        <v>1</v>
      </c>
      <c r="G455">
        <v>100</v>
      </c>
      <c r="H455">
        <v>5.8573672558268726</v>
      </c>
      <c r="I455">
        <v>0.5718841552734375</v>
      </c>
      <c r="J455">
        <v>6.2191708979641227</v>
      </c>
      <c r="K455">
        <v>0.87772059440612793</v>
      </c>
      <c r="L455">
        <v>5.6087632179260254</v>
      </c>
      <c r="M455">
        <v>0.57446897029876709</v>
      </c>
      <c r="N455">
        <v>0.31421512365341192</v>
      </c>
      <c r="O455">
        <v>1.0695574283599849</v>
      </c>
      <c r="P455">
        <v>5.4422740936279297</v>
      </c>
      <c r="Q455">
        <v>0.99539321660995483</v>
      </c>
      <c r="R455">
        <v>0.49621480703353882</v>
      </c>
      <c r="S455">
        <v>1.9997028112411499</v>
      </c>
      <c r="T455">
        <v>0</v>
      </c>
    </row>
    <row r="456" spans="1:20" x14ac:dyDescent="0.25">
      <c r="A456" s="56" t="s">
        <v>496</v>
      </c>
      <c r="B456" t="s">
        <v>40</v>
      </c>
      <c r="C456" t="s">
        <v>52</v>
      </c>
      <c r="D456" t="s">
        <v>51</v>
      </c>
      <c r="E456">
        <v>0</v>
      </c>
      <c r="F456">
        <v>1</v>
      </c>
      <c r="G456">
        <v>100</v>
      </c>
      <c r="H456">
        <v>5.8920644205872241</v>
      </c>
      <c r="I456">
        <v>0.37967824935913091</v>
      </c>
      <c r="J456">
        <v>5.9875019011658761</v>
      </c>
      <c r="K456">
        <v>0.42693424224853521</v>
      </c>
      <c r="L456">
        <v>5.8542113304138184</v>
      </c>
      <c r="M456">
        <v>0.44695049524307251</v>
      </c>
      <c r="N456">
        <v>6.2933593988418579E-2</v>
      </c>
      <c r="O456">
        <v>1.2747112512588501</v>
      </c>
      <c r="P456">
        <v>5.7702417373657227</v>
      </c>
      <c r="Q456">
        <v>0.74958813190460205</v>
      </c>
      <c r="R456">
        <v>0.2098241597414017</v>
      </c>
      <c r="S456">
        <v>1.9995517730712891</v>
      </c>
      <c r="T456">
        <v>0</v>
      </c>
    </row>
    <row r="457" spans="1:20" x14ac:dyDescent="0.25">
      <c r="A457" s="56" t="s">
        <v>497</v>
      </c>
      <c r="B457" t="s">
        <v>40</v>
      </c>
      <c r="C457" t="s">
        <v>52</v>
      </c>
      <c r="D457" t="s">
        <v>51</v>
      </c>
      <c r="E457">
        <v>0</v>
      </c>
      <c r="F457">
        <v>0</v>
      </c>
      <c r="G457">
        <v>40</v>
      </c>
      <c r="H457">
        <v>5.8660889538437946</v>
      </c>
      <c r="I457">
        <v>0.43068933486938482</v>
      </c>
      <c r="J457">
        <v>5.8869193430535134</v>
      </c>
      <c r="K457">
        <v>0.4438166618347168</v>
      </c>
      <c r="L457">
        <v>5.9091081619262704</v>
      </c>
      <c r="M457">
        <v>0.53800082206726074</v>
      </c>
      <c r="N457">
        <v>-5.9357777237892151E-2</v>
      </c>
      <c r="O457">
        <v>1.2243398427963259</v>
      </c>
      <c r="P457">
        <v>5.7397928237915039</v>
      </c>
      <c r="Q457">
        <v>0.85744893550872803</v>
      </c>
      <c r="R457">
        <v>0.12650078535079959</v>
      </c>
      <c r="S457">
        <v>1.999381303787231</v>
      </c>
      <c r="T457">
        <v>0</v>
      </c>
    </row>
    <row r="458" spans="1:20" x14ac:dyDescent="0.25">
      <c r="A458" s="56" t="s">
        <v>498</v>
      </c>
      <c r="B458" t="s">
        <v>40</v>
      </c>
      <c r="C458" t="s">
        <v>52</v>
      </c>
      <c r="D458" t="s">
        <v>51</v>
      </c>
      <c r="E458">
        <v>0</v>
      </c>
      <c r="F458">
        <v>1</v>
      </c>
      <c r="G458">
        <v>100</v>
      </c>
      <c r="H458">
        <v>5.8581259379069541</v>
      </c>
      <c r="I458">
        <v>0.40344548225402832</v>
      </c>
      <c r="J458">
        <v>5.866229804540378</v>
      </c>
      <c r="K458">
        <v>0.38959622383117681</v>
      </c>
      <c r="L458">
        <v>5.9189291000366211</v>
      </c>
      <c r="M458">
        <v>0.51299726963043213</v>
      </c>
      <c r="N458">
        <v>-8.7952569127082825E-2</v>
      </c>
      <c r="O458">
        <v>1.256525039672852</v>
      </c>
      <c r="P458">
        <v>5.7939615249633789</v>
      </c>
      <c r="Q458">
        <v>0.7958146333694458</v>
      </c>
      <c r="R458">
        <v>6.742095947265625E-2</v>
      </c>
      <c r="S458">
        <v>1.9993066787719731</v>
      </c>
      <c r="T458">
        <v>0</v>
      </c>
    </row>
    <row r="459" spans="1:20" x14ac:dyDescent="0.25">
      <c r="A459" s="56" t="s">
        <v>499</v>
      </c>
      <c r="B459" t="s">
        <v>40</v>
      </c>
      <c r="C459" t="s">
        <v>52</v>
      </c>
      <c r="D459" t="s">
        <v>51</v>
      </c>
      <c r="E459">
        <v>0</v>
      </c>
      <c r="F459">
        <v>1</v>
      </c>
      <c r="G459">
        <v>100</v>
      </c>
      <c r="H459">
        <v>5.7978570511255567</v>
      </c>
      <c r="I459">
        <v>0.36030125617980963</v>
      </c>
      <c r="J459">
        <v>5.8319206258675473</v>
      </c>
      <c r="K459">
        <v>0.34525704383850098</v>
      </c>
      <c r="L459">
        <v>5.7429623603820801</v>
      </c>
      <c r="M459">
        <v>0.41521278023719788</v>
      </c>
      <c r="N459">
        <v>9.8160058259963989E-2</v>
      </c>
      <c r="O459">
        <v>1.3131222724914551</v>
      </c>
      <c r="P459">
        <v>5.6956620216369629</v>
      </c>
      <c r="Q459">
        <v>0.64732086658477783</v>
      </c>
      <c r="R459">
        <v>0.15442973375320429</v>
      </c>
      <c r="S459">
        <v>1.9994585514068599</v>
      </c>
      <c r="T459">
        <v>0</v>
      </c>
    </row>
    <row r="460" spans="1:20" x14ac:dyDescent="0.25">
      <c r="A460" s="56" t="s">
        <v>500</v>
      </c>
      <c r="B460" t="s">
        <v>40</v>
      </c>
      <c r="C460" t="s">
        <v>52</v>
      </c>
      <c r="D460" t="s">
        <v>51</v>
      </c>
      <c r="E460">
        <v>0</v>
      </c>
      <c r="F460">
        <v>0</v>
      </c>
      <c r="G460">
        <v>55</v>
      </c>
      <c r="H460">
        <v>5.8162723351014964</v>
      </c>
      <c r="I460">
        <v>0.42290568351745611</v>
      </c>
      <c r="J460">
        <v>5.7684057025608366</v>
      </c>
      <c r="K460">
        <v>0.40046906471252441</v>
      </c>
      <c r="L460">
        <v>5.894559383392334</v>
      </c>
      <c r="M460">
        <v>0.54065382480621338</v>
      </c>
      <c r="N460">
        <v>-0.1073170602321625</v>
      </c>
      <c r="O460">
        <v>1.243635892868042</v>
      </c>
      <c r="P460">
        <v>5.7209162712097168</v>
      </c>
      <c r="Q460">
        <v>0.83494305610656738</v>
      </c>
      <c r="R460">
        <v>4.2180430144071579E-2</v>
      </c>
      <c r="S460">
        <v>1.999156594276428</v>
      </c>
      <c r="T460">
        <v>0</v>
      </c>
    </row>
    <row r="461" spans="1:20" x14ac:dyDescent="0.25">
      <c r="A461" s="56" t="s">
        <v>501</v>
      </c>
      <c r="B461" t="s">
        <v>40</v>
      </c>
      <c r="C461" t="s">
        <v>52</v>
      </c>
      <c r="D461" t="s">
        <v>51</v>
      </c>
      <c r="E461">
        <v>0</v>
      </c>
      <c r="F461">
        <v>0</v>
      </c>
      <c r="G461">
        <v>0</v>
      </c>
      <c r="H461">
        <v>5.7713643414894173</v>
      </c>
      <c r="I461">
        <v>0.34393692016601563</v>
      </c>
      <c r="J461">
        <v>5.7177971952827749</v>
      </c>
      <c r="K461">
        <v>0.30994963645935059</v>
      </c>
      <c r="L461">
        <v>5.8421721458435059</v>
      </c>
      <c r="M461">
        <v>0.44944113492965698</v>
      </c>
      <c r="N461">
        <v>-0.1168777942657471</v>
      </c>
      <c r="O461">
        <v>1.3364272117614751</v>
      </c>
      <c r="P461">
        <v>5.7109670639038086</v>
      </c>
      <c r="Q461">
        <v>0.6620328426361084</v>
      </c>
      <c r="R461">
        <v>7.6459534466266632E-3</v>
      </c>
      <c r="S461">
        <v>1.999170064926147</v>
      </c>
      <c r="T461">
        <v>0</v>
      </c>
    </row>
    <row r="462" spans="1:20" x14ac:dyDescent="0.25">
      <c r="A462" s="56" t="s">
        <v>502</v>
      </c>
      <c r="B462" t="s">
        <v>45</v>
      </c>
      <c r="C462" t="s">
        <v>52</v>
      </c>
      <c r="D462" t="s">
        <v>51</v>
      </c>
      <c r="E462">
        <v>0</v>
      </c>
      <c r="F462">
        <v>0</v>
      </c>
      <c r="G462">
        <v>0</v>
      </c>
      <c r="H462">
        <v>6.0906540169730086</v>
      </c>
      <c r="I462">
        <v>0.71269750595092773</v>
      </c>
      <c r="J462">
        <v>6.9933428651457676</v>
      </c>
      <c r="K462">
        <v>1.6384613513946531</v>
      </c>
      <c r="L462">
        <v>5.670346736907959</v>
      </c>
      <c r="M462">
        <v>0.67880350351333618</v>
      </c>
      <c r="N462">
        <v>0.44334238767623901</v>
      </c>
      <c r="O462">
        <v>0.93799412250518799</v>
      </c>
      <c r="P462">
        <v>5.3375668525695801</v>
      </c>
      <c r="Q462">
        <v>1.2081701755523679</v>
      </c>
      <c r="R462">
        <v>0.73215091228485107</v>
      </c>
      <c r="S462">
        <v>1.999813914299011</v>
      </c>
      <c r="T462">
        <v>0</v>
      </c>
    </row>
    <row r="463" spans="1:20" x14ac:dyDescent="0.25">
      <c r="A463" s="56" t="s">
        <v>503</v>
      </c>
      <c r="B463" t="s">
        <v>45</v>
      </c>
      <c r="C463" t="s">
        <v>52</v>
      </c>
      <c r="D463" t="s">
        <v>51</v>
      </c>
      <c r="E463">
        <v>0</v>
      </c>
      <c r="F463">
        <v>0</v>
      </c>
      <c r="G463">
        <v>60</v>
      </c>
      <c r="H463">
        <v>5.9983758252076269</v>
      </c>
      <c r="I463">
        <v>0.53400611877441406</v>
      </c>
      <c r="J463">
        <v>6.4353324421428582</v>
      </c>
      <c r="K463">
        <v>0.94216251373291016</v>
      </c>
      <c r="L463">
        <v>5.7776675224304199</v>
      </c>
      <c r="M463">
        <v>0.54076558351516724</v>
      </c>
      <c r="N463">
        <v>0.29692178964614868</v>
      </c>
      <c r="O463">
        <v>1.093036890029907</v>
      </c>
      <c r="P463">
        <v>5.5867919921875</v>
      </c>
      <c r="Q463">
        <v>1.0320199728012081</v>
      </c>
      <c r="R463">
        <v>0.51617604494094849</v>
      </c>
      <c r="S463">
        <v>1.9997601509094241</v>
      </c>
      <c r="T463">
        <v>0</v>
      </c>
    </row>
    <row r="464" spans="1:20" x14ac:dyDescent="0.25">
      <c r="A464" s="56" t="s">
        <v>504</v>
      </c>
      <c r="B464" t="s">
        <v>45</v>
      </c>
      <c r="C464" t="s">
        <v>52</v>
      </c>
      <c r="D464" t="s">
        <v>51</v>
      </c>
      <c r="E464">
        <v>0</v>
      </c>
      <c r="F464">
        <v>0</v>
      </c>
      <c r="G464">
        <v>30</v>
      </c>
      <c r="H464">
        <v>5.895759911596036</v>
      </c>
      <c r="I464">
        <v>0.3261868953704834</v>
      </c>
      <c r="J464">
        <v>5.9033597965019666</v>
      </c>
      <c r="K464">
        <v>0.30713105201721191</v>
      </c>
      <c r="L464">
        <v>5.8133955001831046</v>
      </c>
      <c r="M464">
        <v>0.35542446374893188</v>
      </c>
      <c r="N464">
        <v>0.1711512953042984</v>
      </c>
      <c r="O464">
        <v>1.3644392490386961</v>
      </c>
      <c r="P464">
        <v>5.8029990196228027</v>
      </c>
      <c r="Q464">
        <v>0.59456878900527954</v>
      </c>
      <c r="R464">
        <v>0.1245232671499252</v>
      </c>
      <c r="S464">
        <v>1.9994771480560301</v>
      </c>
      <c r="T464">
        <v>0</v>
      </c>
    </row>
    <row r="465" spans="1:20" x14ac:dyDescent="0.25">
      <c r="A465" s="56" t="s">
        <v>505</v>
      </c>
      <c r="B465" t="s">
        <v>45</v>
      </c>
      <c r="C465" t="s">
        <v>52</v>
      </c>
      <c r="D465" t="s">
        <v>51</v>
      </c>
      <c r="E465">
        <v>0</v>
      </c>
      <c r="F465">
        <v>0</v>
      </c>
      <c r="G465">
        <v>0</v>
      </c>
      <c r="H465">
        <v>5.8272837695618627</v>
      </c>
      <c r="I465">
        <v>0.45180583000183111</v>
      </c>
      <c r="J465">
        <v>5.8278355927504766</v>
      </c>
      <c r="K465">
        <v>0.46636414527893072</v>
      </c>
      <c r="L465">
        <v>5.8756847381591797</v>
      </c>
      <c r="M465">
        <v>0.56364482641220093</v>
      </c>
      <c r="N465">
        <v>-6.3706874847412109E-2</v>
      </c>
      <c r="O465">
        <v>1.2047076225280759</v>
      </c>
      <c r="P465">
        <v>5.6719441413879386</v>
      </c>
      <c r="Q465">
        <v>0.89995718002319336</v>
      </c>
      <c r="R465">
        <v>0.12765426933765411</v>
      </c>
      <c r="S465">
        <v>1.99933922290802</v>
      </c>
      <c r="T465">
        <v>0</v>
      </c>
    </row>
    <row r="466" spans="1:20" x14ac:dyDescent="0.25">
      <c r="A466" s="56" t="s">
        <v>506</v>
      </c>
      <c r="B466" t="s">
        <v>21</v>
      </c>
      <c r="C466" t="s">
        <v>111</v>
      </c>
      <c r="D466" t="s">
        <v>110</v>
      </c>
      <c r="E466">
        <v>0</v>
      </c>
      <c r="F466">
        <v>1</v>
      </c>
      <c r="G466">
        <v>90</v>
      </c>
      <c r="H466">
        <v>6.3356999111911314</v>
      </c>
      <c r="I466">
        <v>0.38382196426391602</v>
      </c>
      <c r="J466">
        <v>5.3170984849923162</v>
      </c>
      <c r="K466">
        <v>0.59426736831665039</v>
      </c>
      <c r="L466">
        <v>6.1932783126831046</v>
      </c>
      <c r="M466">
        <v>0.3935508131980896</v>
      </c>
      <c r="N466">
        <v>0.26426759362220759</v>
      </c>
      <c r="O466">
        <v>1.1754167079925539</v>
      </c>
      <c r="P466">
        <v>5.6182684898376456</v>
      </c>
      <c r="Q466">
        <v>0.85237205028533936</v>
      </c>
      <c r="R466">
        <v>-0.25799280405044561</v>
      </c>
      <c r="S466">
        <v>1.0050110816955571</v>
      </c>
      <c r="T466">
        <v>18.292030692100521</v>
      </c>
    </row>
    <row r="467" spans="1:20" x14ac:dyDescent="0.25">
      <c r="A467" s="56" t="s">
        <v>507</v>
      </c>
      <c r="B467" t="s">
        <v>21</v>
      </c>
      <c r="C467" t="s">
        <v>111</v>
      </c>
      <c r="D467" t="s">
        <v>110</v>
      </c>
      <c r="E467">
        <v>0</v>
      </c>
      <c r="F467">
        <v>0</v>
      </c>
      <c r="G467">
        <v>1</v>
      </c>
      <c r="H467">
        <v>6.3356999111911314</v>
      </c>
      <c r="I467">
        <v>0.38382196426391602</v>
      </c>
      <c r="J467">
        <v>5.3170984849923162</v>
      </c>
      <c r="K467">
        <v>0.59426736831665039</v>
      </c>
      <c r="L467">
        <v>6.1932783126831046</v>
      </c>
      <c r="M467">
        <v>0.3935508131980896</v>
      </c>
      <c r="N467">
        <v>0.26426759362220759</v>
      </c>
      <c r="O467">
        <v>1.1754167079925539</v>
      </c>
      <c r="P467">
        <v>5.6182684898376456</v>
      </c>
      <c r="Q467">
        <v>0.85237205028533936</v>
      </c>
      <c r="R467">
        <v>-0.25799280405044561</v>
      </c>
      <c r="S467">
        <v>1.0050110816955571</v>
      </c>
      <c r="T467">
        <v>18.292030692100521</v>
      </c>
    </row>
    <row r="468" spans="1:20" x14ac:dyDescent="0.25">
      <c r="A468" s="56" t="s">
        <v>508</v>
      </c>
      <c r="B468" t="s">
        <v>21</v>
      </c>
      <c r="C468" t="s">
        <v>111</v>
      </c>
      <c r="D468" t="s">
        <v>110</v>
      </c>
      <c r="E468">
        <v>0</v>
      </c>
      <c r="F468">
        <v>0</v>
      </c>
      <c r="G468">
        <v>5</v>
      </c>
      <c r="H468">
        <v>6.3356999111911314</v>
      </c>
      <c r="I468">
        <v>0.38382196426391602</v>
      </c>
      <c r="J468">
        <v>5.3170984849923162</v>
      </c>
      <c r="K468">
        <v>0.59426736831665039</v>
      </c>
      <c r="L468">
        <v>6.1932783126831046</v>
      </c>
      <c r="M468">
        <v>0.3935508131980896</v>
      </c>
      <c r="N468">
        <v>0.26426759362220759</v>
      </c>
      <c r="O468">
        <v>1.1754167079925539</v>
      </c>
      <c r="P468">
        <v>5.6182684898376456</v>
      </c>
      <c r="Q468">
        <v>0.85237205028533936</v>
      </c>
      <c r="R468">
        <v>-0.25799280405044561</v>
      </c>
      <c r="S468">
        <v>1.0050110816955571</v>
      </c>
      <c r="T468">
        <v>18.292030692100521</v>
      </c>
    </row>
    <row r="469" spans="1:20" x14ac:dyDescent="0.25">
      <c r="A469" s="56" t="s">
        <v>509</v>
      </c>
      <c r="B469" t="s">
        <v>27</v>
      </c>
      <c r="C469" t="s">
        <v>111</v>
      </c>
      <c r="D469" t="s">
        <v>110</v>
      </c>
      <c r="E469">
        <v>0</v>
      </c>
      <c r="F469">
        <v>0</v>
      </c>
      <c r="G469">
        <v>50</v>
      </c>
      <c r="H469">
        <v>5.984902216828397</v>
      </c>
      <c r="I469">
        <v>0.40025138854980469</v>
      </c>
      <c r="J469">
        <v>6.1617778073900737</v>
      </c>
      <c r="K469">
        <v>0.49793481826782232</v>
      </c>
      <c r="L469">
        <v>5.9257922172546387</v>
      </c>
      <c r="M469">
        <v>0.46082231402397161</v>
      </c>
      <c r="N469">
        <v>9.513409435749054E-2</v>
      </c>
      <c r="O469">
        <v>1.247556686401367</v>
      </c>
      <c r="P469">
        <v>5.8514103889465332</v>
      </c>
      <c r="Q469">
        <v>0.80237346887588501</v>
      </c>
      <c r="R469">
        <v>0.27434474229812622</v>
      </c>
      <c r="S469">
        <v>1.999645471572876</v>
      </c>
      <c r="T469">
        <v>0</v>
      </c>
    </row>
    <row r="470" spans="1:20" x14ac:dyDescent="0.25">
      <c r="A470" s="56" t="s">
        <v>510</v>
      </c>
      <c r="B470" t="s">
        <v>27</v>
      </c>
      <c r="C470" t="s">
        <v>111</v>
      </c>
      <c r="D470" t="s">
        <v>110</v>
      </c>
      <c r="E470">
        <v>0</v>
      </c>
      <c r="F470">
        <v>1</v>
      </c>
      <c r="G470">
        <v>90</v>
      </c>
      <c r="H470">
        <v>5.9679738347147291</v>
      </c>
      <c r="I470">
        <v>0.41216516494750982</v>
      </c>
      <c r="J470">
        <v>6.1299664873400372</v>
      </c>
      <c r="K470">
        <v>0.49351167678833008</v>
      </c>
      <c r="L470">
        <v>5.9429941177368164</v>
      </c>
      <c r="M470">
        <v>0.49085545539855963</v>
      </c>
      <c r="N470">
        <v>3.7805669009685523E-2</v>
      </c>
      <c r="O470">
        <v>1.2336341142654419</v>
      </c>
      <c r="P470">
        <v>5.8428635597229004</v>
      </c>
      <c r="Q470">
        <v>0.82273328304290771</v>
      </c>
      <c r="R470">
        <v>0.24960850179195401</v>
      </c>
      <c r="S470">
        <v>1.999610424041748</v>
      </c>
      <c r="T470">
        <v>0</v>
      </c>
    </row>
    <row r="471" spans="1:20" x14ac:dyDescent="0.25">
      <c r="A471" s="56" t="s">
        <v>511</v>
      </c>
      <c r="B471" t="s">
        <v>27</v>
      </c>
      <c r="C471" t="s">
        <v>111</v>
      </c>
      <c r="D471" t="s">
        <v>110</v>
      </c>
      <c r="E471">
        <v>0</v>
      </c>
      <c r="F471">
        <v>1</v>
      </c>
      <c r="G471">
        <v>85</v>
      </c>
      <c r="H471">
        <v>6.045455577317802</v>
      </c>
      <c r="I471">
        <v>0.33304286003112787</v>
      </c>
      <c r="J471">
        <v>6.1036988786785091</v>
      </c>
      <c r="K471">
        <v>0.32260584831237787</v>
      </c>
      <c r="L471">
        <v>6.0600051879882813</v>
      </c>
      <c r="M471">
        <v>0.41654980182647711</v>
      </c>
      <c r="N471">
        <v>-2.6015043258666989E-2</v>
      </c>
      <c r="O471">
        <v>1.340968012809753</v>
      </c>
      <c r="P471">
        <v>6.0043978691101074</v>
      </c>
      <c r="Q471">
        <v>0.62965059280395508</v>
      </c>
      <c r="R471">
        <v>0.1164925247430801</v>
      </c>
      <c r="S471">
        <v>1.9995419979095459</v>
      </c>
      <c r="T471">
        <v>0</v>
      </c>
    </row>
    <row r="472" spans="1:20" x14ac:dyDescent="0.25">
      <c r="A472" s="56" t="s">
        <v>512</v>
      </c>
      <c r="B472" t="s">
        <v>27</v>
      </c>
      <c r="C472" t="s">
        <v>111</v>
      </c>
      <c r="D472" t="s">
        <v>110</v>
      </c>
      <c r="E472">
        <v>0</v>
      </c>
      <c r="F472">
        <v>1</v>
      </c>
      <c r="G472">
        <v>85</v>
      </c>
      <c r="H472">
        <v>5.9760007021622714</v>
      </c>
      <c r="I472">
        <v>0.37578606605529791</v>
      </c>
      <c r="J472">
        <v>6.0941976821632302</v>
      </c>
      <c r="K472">
        <v>0.40262794494628912</v>
      </c>
      <c r="L472">
        <v>5.9497623443603516</v>
      </c>
      <c r="M472">
        <v>0.44800665974616999</v>
      </c>
      <c r="N472">
        <v>4.3551817536354058E-2</v>
      </c>
      <c r="O472">
        <v>1.2821106910705571</v>
      </c>
      <c r="P472">
        <v>5.9016580581665039</v>
      </c>
      <c r="Q472">
        <v>0.7207026481628418</v>
      </c>
      <c r="R472">
        <v>0.1942086070775986</v>
      </c>
      <c r="S472">
        <v>1.999583959579468</v>
      </c>
      <c r="T472">
        <v>0</v>
      </c>
    </row>
    <row r="473" spans="1:20" x14ac:dyDescent="0.25">
      <c r="A473" s="56" t="s">
        <v>513</v>
      </c>
      <c r="B473" t="s">
        <v>27</v>
      </c>
      <c r="C473" t="s">
        <v>111</v>
      </c>
      <c r="D473" t="s">
        <v>110</v>
      </c>
      <c r="E473">
        <v>0</v>
      </c>
      <c r="F473">
        <v>0</v>
      </c>
      <c r="G473">
        <v>0</v>
      </c>
      <c r="H473">
        <v>5.9639923613372803</v>
      </c>
      <c r="I473">
        <v>0.39457869529724121</v>
      </c>
      <c r="J473">
        <v>6.0397708926850306</v>
      </c>
      <c r="K473">
        <v>0.39177703857421881</v>
      </c>
      <c r="L473">
        <v>5.9893569946289063</v>
      </c>
      <c r="M473">
        <v>0.49097734689712519</v>
      </c>
      <c r="N473">
        <v>-3.8403786718845367E-2</v>
      </c>
      <c r="O473">
        <v>1.2619035243988039</v>
      </c>
      <c r="P473">
        <v>5.8983750343322754</v>
      </c>
      <c r="Q473">
        <v>0.74677282571792603</v>
      </c>
      <c r="R473">
        <v>0.13931469619274139</v>
      </c>
      <c r="S473">
        <v>1.9995143413543699</v>
      </c>
      <c r="T473">
        <v>0</v>
      </c>
    </row>
    <row r="474" spans="1:20" x14ac:dyDescent="0.25">
      <c r="A474" s="56" t="s">
        <v>514</v>
      </c>
      <c r="B474" t="s">
        <v>27</v>
      </c>
      <c r="C474" t="s">
        <v>111</v>
      </c>
      <c r="D474" t="s">
        <v>110</v>
      </c>
      <c r="E474">
        <v>0</v>
      </c>
      <c r="F474">
        <v>0</v>
      </c>
      <c r="G474">
        <v>20</v>
      </c>
      <c r="H474">
        <v>5.9270986512257027</v>
      </c>
      <c r="I474">
        <v>0.39963006973266602</v>
      </c>
      <c r="J474">
        <v>6.0058243868858083</v>
      </c>
      <c r="K474">
        <v>0.40603184700012213</v>
      </c>
      <c r="L474">
        <v>5.9573349952697754</v>
      </c>
      <c r="M474">
        <v>0.49847134947776789</v>
      </c>
      <c r="N474">
        <v>-4.5079514384269707E-2</v>
      </c>
      <c r="O474">
        <v>1.256599426269531</v>
      </c>
      <c r="P474">
        <v>5.8601326942443848</v>
      </c>
      <c r="Q474">
        <v>0.77470523118972778</v>
      </c>
      <c r="R474">
        <v>0.13839159905910489</v>
      </c>
      <c r="S474">
        <v>1.9994838237762449</v>
      </c>
      <c r="T474">
        <v>0</v>
      </c>
    </row>
    <row r="475" spans="1:20" x14ac:dyDescent="0.25">
      <c r="A475" s="56" t="s">
        <v>515</v>
      </c>
      <c r="B475" t="s">
        <v>27</v>
      </c>
      <c r="C475" t="s">
        <v>111</v>
      </c>
      <c r="D475" t="s">
        <v>110</v>
      </c>
      <c r="E475">
        <v>0</v>
      </c>
      <c r="F475">
        <v>0.4</v>
      </c>
      <c r="G475">
        <v>55</v>
      </c>
      <c r="H475">
        <v>5.9517955559187268</v>
      </c>
      <c r="I475">
        <v>0.34397554397583008</v>
      </c>
      <c r="J475">
        <v>5.9951921524660756</v>
      </c>
      <c r="K475">
        <v>0.29403018951416021</v>
      </c>
      <c r="L475">
        <v>6.0078330039978027</v>
      </c>
      <c r="M475">
        <v>0.44485822319984442</v>
      </c>
      <c r="N475">
        <v>-9.3584977090358734E-2</v>
      </c>
      <c r="O475">
        <v>1.3354314565658569</v>
      </c>
      <c r="P475">
        <v>5.9550361633300781</v>
      </c>
      <c r="Q475">
        <v>0.60970455408096313</v>
      </c>
      <c r="R475">
        <v>4.9007635563611977E-2</v>
      </c>
      <c r="S475">
        <v>1.9994243383407591</v>
      </c>
      <c r="T475">
        <v>0</v>
      </c>
    </row>
    <row r="476" spans="1:20" x14ac:dyDescent="0.25">
      <c r="A476" s="56" t="s">
        <v>516</v>
      </c>
      <c r="B476" t="s">
        <v>27</v>
      </c>
      <c r="C476" t="s">
        <v>111</v>
      </c>
      <c r="D476" t="s">
        <v>110</v>
      </c>
      <c r="E476">
        <v>0</v>
      </c>
      <c r="F476">
        <v>1</v>
      </c>
      <c r="G476">
        <v>85</v>
      </c>
      <c r="H476">
        <v>5.9210364026419144</v>
      </c>
      <c r="I476">
        <v>0.34157228469848627</v>
      </c>
      <c r="J476">
        <v>5.9573127901686993</v>
      </c>
      <c r="K476">
        <v>0.2756505012512207</v>
      </c>
      <c r="L476">
        <v>6.0081429481506348</v>
      </c>
      <c r="M476">
        <v>0.45188450813293463</v>
      </c>
      <c r="N476">
        <v>-0.14273397624492651</v>
      </c>
      <c r="O476">
        <v>1.346057057380676</v>
      </c>
      <c r="P476">
        <v>5.9533405303955078</v>
      </c>
      <c r="Q476">
        <v>0.58977252244949341</v>
      </c>
      <c r="R476">
        <v>5.0106756389141083E-3</v>
      </c>
      <c r="S476">
        <v>1.9993467330932619</v>
      </c>
      <c r="T476">
        <v>0</v>
      </c>
    </row>
    <row r="477" spans="1:20" x14ac:dyDescent="0.25">
      <c r="A477" s="56" t="s">
        <v>517</v>
      </c>
      <c r="B477" t="s">
        <v>27</v>
      </c>
      <c r="C477" t="s">
        <v>111</v>
      </c>
      <c r="D477" t="s">
        <v>110</v>
      </c>
      <c r="E477">
        <v>0</v>
      </c>
      <c r="F477">
        <v>0</v>
      </c>
      <c r="G477">
        <v>0</v>
      </c>
      <c r="H477">
        <v>5.8630708221272521</v>
      </c>
      <c r="I477">
        <v>0.42381668090820313</v>
      </c>
      <c r="J477">
        <v>5.9512891658544884</v>
      </c>
      <c r="K477">
        <v>0.46817612648010248</v>
      </c>
      <c r="L477">
        <v>5.8990044593811044</v>
      </c>
      <c r="M477">
        <v>0.52747231721878052</v>
      </c>
      <c r="N477">
        <v>-5.0584658980369568E-2</v>
      </c>
      <c r="O477">
        <v>1.22576379776001</v>
      </c>
      <c r="P477">
        <v>5.7638955116271973</v>
      </c>
      <c r="Q477">
        <v>0.87533718347549438</v>
      </c>
      <c r="R477">
        <v>0.15695454180240631</v>
      </c>
      <c r="S477">
        <v>1.999452471733093</v>
      </c>
      <c r="T477">
        <v>0</v>
      </c>
    </row>
    <row r="478" spans="1:20" x14ac:dyDescent="0.25">
      <c r="A478" s="56" t="s">
        <v>518</v>
      </c>
      <c r="B478" t="s">
        <v>27</v>
      </c>
      <c r="C478" t="s">
        <v>111</v>
      </c>
      <c r="D478" t="s">
        <v>110</v>
      </c>
      <c r="E478">
        <v>0</v>
      </c>
      <c r="F478">
        <v>0</v>
      </c>
      <c r="G478">
        <v>0</v>
      </c>
      <c r="H478">
        <v>5.8482030326260279</v>
      </c>
      <c r="I478">
        <v>0.37568521499633789</v>
      </c>
      <c r="J478">
        <v>5.8265905360702854</v>
      </c>
      <c r="K478">
        <v>0.33571553230285639</v>
      </c>
      <c r="L478">
        <v>5.9546318054199219</v>
      </c>
      <c r="M478">
        <v>0.49534234404563898</v>
      </c>
      <c r="N478">
        <v>-0.15879775583744049</v>
      </c>
      <c r="O478">
        <v>1.303703188896179</v>
      </c>
      <c r="P478">
        <v>5.8537664413452148</v>
      </c>
      <c r="Q478">
        <v>0.73207974433898926</v>
      </c>
      <c r="R478">
        <v>-2.7821410447359089E-2</v>
      </c>
      <c r="S478">
        <v>1.9991328716278081</v>
      </c>
      <c r="T478">
        <v>0</v>
      </c>
    </row>
    <row r="479" spans="1:20" x14ac:dyDescent="0.25">
      <c r="A479" s="56" t="s">
        <v>519</v>
      </c>
      <c r="B479" t="s">
        <v>27</v>
      </c>
      <c r="C479" t="s">
        <v>111</v>
      </c>
      <c r="D479" t="s">
        <v>110</v>
      </c>
      <c r="E479">
        <v>0</v>
      </c>
      <c r="F479">
        <v>0.6</v>
      </c>
      <c r="G479">
        <v>60</v>
      </c>
      <c r="H479">
        <v>5.847675774572143</v>
      </c>
      <c r="I479">
        <v>0.36445355415344238</v>
      </c>
      <c r="J479">
        <v>5.7913286692100039</v>
      </c>
      <c r="K479">
        <v>0.3085784912109375</v>
      </c>
      <c r="L479">
        <v>5.9745078086853027</v>
      </c>
      <c r="M479">
        <v>0.48789003491401672</v>
      </c>
      <c r="N479">
        <v>-0.1915324479341507</v>
      </c>
      <c r="O479">
        <v>1.325625061988831</v>
      </c>
      <c r="P479">
        <v>5.8773388862609863</v>
      </c>
      <c r="Q479">
        <v>0.69029051065444946</v>
      </c>
      <c r="R479">
        <v>-9.2657864093780518E-2</v>
      </c>
      <c r="S479">
        <v>1.9989888668060301</v>
      </c>
      <c r="T479">
        <v>0</v>
      </c>
    </row>
    <row r="480" spans="1:20" x14ac:dyDescent="0.25">
      <c r="A480" s="56" t="s">
        <v>520</v>
      </c>
      <c r="B480" t="s">
        <v>40</v>
      </c>
      <c r="C480" t="s">
        <v>111</v>
      </c>
      <c r="D480" t="s">
        <v>110</v>
      </c>
      <c r="E480">
        <v>0</v>
      </c>
      <c r="F480">
        <v>1</v>
      </c>
      <c r="G480">
        <v>90</v>
      </c>
      <c r="H480">
        <v>6.1980445992641373</v>
      </c>
      <c r="I480">
        <v>0.62096548080444336</v>
      </c>
      <c r="J480">
        <v>7.0445139817346316</v>
      </c>
      <c r="K480">
        <v>1.447396039962769</v>
      </c>
      <c r="L480">
        <v>5.853668212890625</v>
      </c>
      <c r="M480">
        <v>0.58982008695602417</v>
      </c>
      <c r="N480">
        <v>0.41865706443786621</v>
      </c>
      <c r="O480">
        <v>1.004552960395813</v>
      </c>
      <c r="P480">
        <v>5.6126151084899902</v>
      </c>
      <c r="Q480">
        <v>1.1947693824768071</v>
      </c>
      <c r="R480">
        <v>0.67228037118911743</v>
      </c>
      <c r="S480">
        <v>1.9998264312744141</v>
      </c>
      <c r="T480">
        <v>0</v>
      </c>
    </row>
    <row r="481" spans="1:20" x14ac:dyDescent="0.25">
      <c r="A481" s="56" t="s">
        <v>521</v>
      </c>
      <c r="B481" t="s">
        <v>40</v>
      </c>
      <c r="C481" t="s">
        <v>111</v>
      </c>
      <c r="D481" t="s">
        <v>110</v>
      </c>
      <c r="E481">
        <v>0</v>
      </c>
      <c r="F481">
        <v>1</v>
      </c>
      <c r="G481">
        <v>90</v>
      </c>
      <c r="H481">
        <v>6.2083598341701816</v>
      </c>
      <c r="I481">
        <v>0.57789707183837891</v>
      </c>
      <c r="J481">
        <v>6.936646111282406</v>
      </c>
      <c r="K481">
        <v>1.2937886714935301</v>
      </c>
      <c r="L481">
        <v>5.9025335311889648</v>
      </c>
      <c r="M481">
        <v>0.55082947015762329</v>
      </c>
      <c r="N481">
        <v>0.39882832765579218</v>
      </c>
      <c r="O481">
        <v>1.043225884437561</v>
      </c>
      <c r="P481">
        <v>5.6809492111206046</v>
      </c>
      <c r="Q481">
        <v>1.1545717716217041</v>
      </c>
      <c r="R481">
        <v>0.63023751974105835</v>
      </c>
      <c r="S481">
        <v>1.999818801879883</v>
      </c>
      <c r="T481">
        <v>0</v>
      </c>
    </row>
    <row r="482" spans="1:20" x14ac:dyDescent="0.25">
      <c r="A482" s="56" t="s">
        <v>522</v>
      </c>
      <c r="B482" t="s">
        <v>40</v>
      </c>
      <c r="C482" t="s">
        <v>111</v>
      </c>
      <c r="D482" t="s">
        <v>110</v>
      </c>
      <c r="E482">
        <v>0</v>
      </c>
      <c r="F482">
        <v>0.45</v>
      </c>
      <c r="G482">
        <v>55</v>
      </c>
      <c r="H482">
        <v>6.1613307326281159</v>
      </c>
      <c r="I482">
        <v>0.52127957344055176</v>
      </c>
      <c r="J482">
        <v>6.7392136997624474</v>
      </c>
      <c r="K482">
        <v>1.087450265884399</v>
      </c>
      <c r="L482">
        <v>5.9042863845825204</v>
      </c>
      <c r="M482">
        <v>0.49984383583068848</v>
      </c>
      <c r="N482">
        <v>0.3704257607460022</v>
      </c>
      <c r="O482">
        <v>1.104211211204529</v>
      </c>
      <c r="P482">
        <v>5.7197237014770508</v>
      </c>
      <c r="Q482">
        <v>1.082255601882935</v>
      </c>
      <c r="R482">
        <v>0.5702635645866394</v>
      </c>
      <c r="S482">
        <v>1.9997984170913701</v>
      </c>
      <c r="T482">
        <v>0</v>
      </c>
    </row>
    <row r="483" spans="1:20" x14ac:dyDescent="0.25">
      <c r="A483" s="56" t="s">
        <v>523</v>
      </c>
      <c r="B483" t="s">
        <v>40</v>
      </c>
      <c r="C483" t="s">
        <v>111</v>
      </c>
      <c r="D483" t="s">
        <v>110</v>
      </c>
      <c r="E483">
        <v>0</v>
      </c>
      <c r="F483">
        <v>0.35</v>
      </c>
      <c r="G483">
        <v>50</v>
      </c>
      <c r="H483">
        <v>6.0740076686268649</v>
      </c>
      <c r="I483">
        <v>0.50101470947265625</v>
      </c>
      <c r="J483">
        <v>6.451768782545547</v>
      </c>
      <c r="K483">
        <v>0.81466007232666016</v>
      </c>
      <c r="L483">
        <v>5.9481163024902344</v>
      </c>
      <c r="M483">
        <v>0.54991322755813599</v>
      </c>
      <c r="N483">
        <v>0.16862322390079501</v>
      </c>
      <c r="O483">
        <v>1.123556852340698</v>
      </c>
      <c r="P483">
        <v>5.7625017166137704</v>
      </c>
      <c r="Q483">
        <v>0.99745053052902222</v>
      </c>
      <c r="R483">
        <v>0.45127189159393311</v>
      </c>
      <c r="S483">
        <v>1.9997438192367549</v>
      </c>
      <c r="T483">
        <v>0</v>
      </c>
    </row>
    <row r="484" spans="1:20" x14ac:dyDescent="0.25">
      <c r="A484" s="56" t="s">
        <v>524</v>
      </c>
      <c r="B484" t="s">
        <v>40</v>
      </c>
      <c r="C484" t="s">
        <v>111</v>
      </c>
      <c r="D484" t="s">
        <v>110</v>
      </c>
      <c r="E484">
        <v>0</v>
      </c>
      <c r="F484">
        <v>1</v>
      </c>
      <c r="G484">
        <v>90</v>
      </c>
      <c r="H484">
        <v>6.0396239641537619</v>
      </c>
      <c r="I484">
        <v>0.35307979583740229</v>
      </c>
      <c r="J484">
        <v>6.1126787782743364</v>
      </c>
      <c r="K484">
        <v>0.35002827644348139</v>
      </c>
      <c r="L484">
        <v>6.0323934555053711</v>
      </c>
      <c r="M484">
        <v>0.43019101023674011</v>
      </c>
      <c r="N484">
        <v>1.251258701086044E-2</v>
      </c>
      <c r="O484">
        <v>1.3111293315887449</v>
      </c>
      <c r="P484">
        <v>5.9818048477172852</v>
      </c>
      <c r="Q484">
        <v>0.66307008266448975</v>
      </c>
      <c r="R484">
        <v>0.14507244527339941</v>
      </c>
      <c r="S484">
        <v>1.999560952186584</v>
      </c>
      <c r="T484">
        <v>0</v>
      </c>
    </row>
    <row r="485" spans="1:20" x14ac:dyDescent="0.25">
      <c r="A485" s="56" t="s">
        <v>525</v>
      </c>
      <c r="B485" t="s">
        <v>40</v>
      </c>
      <c r="C485" t="s">
        <v>111</v>
      </c>
      <c r="D485" t="s">
        <v>110</v>
      </c>
      <c r="E485">
        <v>0</v>
      </c>
      <c r="F485">
        <v>0.65</v>
      </c>
      <c r="G485">
        <v>65</v>
      </c>
      <c r="H485">
        <v>5.9040847723960193</v>
      </c>
      <c r="I485">
        <v>0.44112992286682129</v>
      </c>
      <c r="J485">
        <v>6.063939640209334</v>
      </c>
      <c r="K485">
        <v>0.54243206977844238</v>
      </c>
      <c r="L485">
        <v>5.8289985656738281</v>
      </c>
      <c r="M485">
        <v>0.50194370746612549</v>
      </c>
      <c r="N485">
        <v>0.1107465177774429</v>
      </c>
      <c r="O485">
        <v>1.19903564453125</v>
      </c>
      <c r="P485">
        <v>5.715491771697998</v>
      </c>
      <c r="Q485">
        <v>0.85944658517837524</v>
      </c>
      <c r="R485">
        <v>0.28629684448242188</v>
      </c>
      <c r="S485">
        <v>1.999605655670166</v>
      </c>
      <c r="T485">
        <v>0</v>
      </c>
    </row>
    <row r="486" spans="1:20" x14ac:dyDescent="0.25">
      <c r="A486" s="56" t="s">
        <v>526</v>
      </c>
      <c r="B486" t="s">
        <v>40</v>
      </c>
      <c r="C486" t="s">
        <v>111</v>
      </c>
      <c r="D486" t="s">
        <v>110</v>
      </c>
      <c r="E486">
        <v>0</v>
      </c>
      <c r="F486">
        <v>0</v>
      </c>
      <c r="G486">
        <v>0</v>
      </c>
      <c r="H486">
        <v>5.9440647985657424</v>
      </c>
      <c r="I486">
        <v>0.40576696395874018</v>
      </c>
      <c r="J486">
        <v>6.0400282305722923</v>
      </c>
      <c r="K486">
        <v>0.43164491653442377</v>
      </c>
      <c r="L486">
        <v>5.967501163482666</v>
      </c>
      <c r="M486">
        <v>0.50291001796722412</v>
      </c>
      <c r="N486">
        <v>-3.4633338451385498E-2</v>
      </c>
      <c r="O486">
        <v>1.247683048248291</v>
      </c>
      <c r="P486">
        <v>5.8573784828186044</v>
      </c>
      <c r="Q486">
        <v>0.79736787080764771</v>
      </c>
      <c r="R486">
        <v>0.16757754981517789</v>
      </c>
      <c r="S486">
        <v>1.999516367912292</v>
      </c>
      <c r="T486">
        <v>0</v>
      </c>
    </row>
    <row r="487" spans="1:20" x14ac:dyDescent="0.25">
      <c r="A487" s="56" t="s">
        <v>527</v>
      </c>
      <c r="B487" t="s">
        <v>40</v>
      </c>
      <c r="C487" t="s">
        <v>111</v>
      </c>
      <c r="D487" t="s">
        <v>110</v>
      </c>
      <c r="E487">
        <v>0</v>
      </c>
      <c r="F487">
        <v>0</v>
      </c>
      <c r="G487">
        <v>0</v>
      </c>
      <c r="H487">
        <v>5.8525429550218169</v>
      </c>
      <c r="I487">
        <v>0.42194509506225591</v>
      </c>
      <c r="J487">
        <v>5.8389779333214182</v>
      </c>
      <c r="K487">
        <v>0.38524484634399409</v>
      </c>
      <c r="L487">
        <v>5.9528670310974121</v>
      </c>
      <c r="M487">
        <v>0.54565954208374023</v>
      </c>
      <c r="N487">
        <v>-0.13603061437606809</v>
      </c>
      <c r="O487">
        <v>1.2486550807952881</v>
      </c>
      <c r="P487">
        <v>5.8154463768005371</v>
      </c>
      <c r="Q487">
        <v>0.81553363800048828</v>
      </c>
      <c r="R487">
        <v>2.1327432245016101E-2</v>
      </c>
      <c r="S487">
        <v>1.9992221593856809</v>
      </c>
      <c r="T487">
        <v>0</v>
      </c>
    </row>
    <row r="488" spans="1:20" x14ac:dyDescent="0.25">
      <c r="A488" s="56" t="s">
        <v>528</v>
      </c>
      <c r="B488" t="s">
        <v>45</v>
      </c>
      <c r="C488" t="s">
        <v>111</v>
      </c>
      <c r="D488" t="s">
        <v>110</v>
      </c>
      <c r="E488">
        <v>0</v>
      </c>
      <c r="F488">
        <v>0.55000000000000004</v>
      </c>
      <c r="G488">
        <v>55</v>
      </c>
      <c r="H488">
        <v>6.0513068106443244</v>
      </c>
      <c r="I488">
        <v>0.6185297966003418</v>
      </c>
      <c r="J488">
        <v>6.7403677308746186</v>
      </c>
      <c r="K488">
        <v>1.29534387588501</v>
      </c>
      <c r="L488">
        <v>5.7208104133605957</v>
      </c>
      <c r="M488">
        <v>0.59265899658203125</v>
      </c>
      <c r="N488">
        <v>0.40072309970855707</v>
      </c>
      <c r="O488">
        <v>1.017117500305176</v>
      </c>
      <c r="P488">
        <v>5.4738702774047852</v>
      </c>
      <c r="Q488">
        <v>1.124916076660156</v>
      </c>
      <c r="R488">
        <v>0.6450265645980835</v>
      </c>
      <c r="S488">
        <v>1.9997959136962891</v>
      </c>
      <c r="T488">
        <v>0</v>
      </c>
    </row>
    <row r="489" spans="1:20" x14ac:dyDescent="0.25">
      <c r="A489" s="56" t="s">
        <v>529</v>
      </c>
      <c r="B489" t="s">
        <v>45</v>
      </c>
      <c r="C489" t="s">
        <v>111</v>
      </c>
      <c r="D489" t="s">
        <v>110</v>
      </c>
      <c r="E489">
        <v>0</v>
      </c>
      <c r="F489">
        <v>0</v>
      </c>
      <c r="G489">
        <v>0</v>
      </c>
      <c r="H489">
        <v>5.8452273823051453</v>
      </c>
      <c r="I489">
        <v>0.49341249465942377</v>
      </c>
      <c r="J489">
        <v>6.1847045369413278</v>
      </c>
      <c r="K489">
        <v>0.83515310287475586</v>
      </c>
      <c r="L489">
        <v>5.6321024894714364</v>
      </c>
      <c r="M489">
        <v>0.48751741647720342</v>
      </c>
      <c r="N489">
        <v>0.31707614660263062</v>
      </c>
      <c r="O489">
        <v>1.156339168548584</v>
      </c>
      <c r="P489">
        <v>5.4415040016174316</v>
      </c>
      <c r="Q489">
        <v>0.93734508752822876</v>
      </c>
      <c r="R489">
        <v>0.50220423936843872</v>
      </c>
      <c r="S489">
        <v>1.999713659286499</v>
      </c>
      <c r="T489">
        <v>0</v>
      </c>
    </row>
    <row r="490" spans="1:20" x14ac:dyDescent="0.25">
      <c r="A490" s="56" t="s">
        <v>530</v>
      </c>
      <c r="B490" t="s">
        <v>45</v>
      </c>
      <c r="C490" t="s">
        <v>111</v>
      </c>
      <c r="D490" t="s">
        <v>110</v>
      </c>
      <c r="E490">
        <v>0</v>
      </c>
      <c r="F490">
        <v>0.45</v>
      </c>
      <c r="G490">
        <v>55</v>
      </c>
      <c r="H490">
        <v>6.0004439260775113</v>
      </c>
      <c r="I490">
        <v>0.31242036819458008</v>
      </c>
      <c r="J490">
        <v>6.0034207051439257</v>
      </c>
      <c r="K490">
        <v>0.27575325965881348</v>
      </c>
      <c r="L490">
        <v>5.9233441352844238</v>
      </c>
      <c r="M490">
        <v>0.34157544374465942</v>
      </c>
      <c r="N490">
        <v>0.16679747402667999</v>
      </c>
      <c r="O490">
        <v>1.3787994384765621</v>
      </c>
      <c r="P490">
        <v>5.9549894332885742</v>
      </c>
      <c r="Q490">
        <v>0.56501591205596924</v>
      </c>
      <c r="R490">
        <v>6.3716411590576172E-2</v>
      </c>
      <c r="S490">
        <v>1.9994655847549441</v>
      </c>
      <c r="T490">
        <v>0</v>
      </c>
    </row>
    <row r="491" spans="1:20" x14ac:dyDescent="0.25">
      <c r="A491" s="56" t="s">
        <v>531</v>
      </c>
      <c r="B491" t="s">
        <v>45</v>
      </c>
      <c r="C491" t="s">
        <v>111</v>
      </c>
      <c r="D491" t="s">
        <v>110</v>
      </c>
      <c r="E491">
        <v>0</v>
      </c>
      <c r="F491">
        <v>0</v>
      </c>
      <c r="G491">
        <v>0</v>
      </c>
      <c r="H491">
        <v>5.9141642891656572</v>
      </c>
      <c r="I491">
        <v>0.41707754135131841</v>
      </c>
      <c r="J491">
        <v>5.9700485974323776</v>
      </c>
      <c r="K491">
        <v>0.42409992218017578</v>
      </c>
      <c r="L491">
        <v>5.9596319198608398</v>
      </c>
      <c r="M491">
        <v>0.52342981100082397</v>
      </c>
      <c r="N491">
        <v>-6.4494132995605469E-2</v>
      </c>
      <c r="O491">
        <v>1.2390685081481929</v>
      </c>
      <c r="P491">
        <v>5.8316812515258789</v>
      </c>
      <c r="Q491">
        <v>0.82123148441314697</v>
      </c>
      <c r="R491">
        <v>0.1242774724960327</v>
      </c>
      <c r="S491">
        <v>1.999445915222168</v>
      </c>
      <c r="T491">
        <v>0</v>
      </c>
    </row>
    <row r="492" spans="1:20" x14ac:dyDescent="0.25">
      <c r="A492" s="56" t="s">
        <v>532</v>
      </c>
      <c r="B492" t="s">
        <v>45</v>
      </c>
      <c r="C492" t="s">
        <v>111</v>
      </c>
      <c r="D492" t="s">
        <v>110</v>
      </c>
      <c r="E492">
        <v>0</v>
      </c>
      <c r="F492">
        <v>0</v>
      </c>
      <c r="G492">
        <v>40</v>
      </c>
      <c r="H492">
        <v>5.8797777090871142</v>
      </c>
      <c r="I492">
        <v>0.33446121215820313</v>
      </c>
      <c r="J492">
        <v>5.9014803189743716</v>
      </c>
      <c r="K492">
        <v>0.28619670867919922</v>
      </c>
      <c r="L492">
        <v>5.791344165802002</v>
      </c>
      <c r="M492">
        <v>0.36172130703926092</v>
      </c>
      <c r="N492">
        <v>0.18037459254264829</v>
      </c>
      <c r="O492">
        <v>1.3543698787689209</v>
      </c>
      <c r="P492">
        <v>5.8294205665588379</v>
      </c>
      <c r="Q492">
        <v>0.5711522102355957</v>
      </c>
      <c r="R492">
        <v>9.3493133783340454E-2</v>
      </c>
      <c r="S492">
        <v>1.9994503259658809</v>
      </c>
      <c r="T492">
        <v>0</v>
      </c>
    </row>
    <row r="493" spans="1:20" x14ac:dyDescent="0.25">
      <c r="A493" s="56" t="s">
        <v>533</v>
      </c>
      <c r="B493" t="s">
        <v>21</v>
      </c>
      <c r="C493" t="s">
        <v>534</v>
      </c>
      <c r="D493" t="s">
        <v>535</v>
      </c>
      <c r="E493">
        <v>1</v>
      </c>
      <c r="F493">
        <v>1</v>
      </c>
      <c r="G493">
        <v>90</v>
      </c>
      <c r="H493">
        <v>6.3818735712580432</v>
      </c>
      <c r="I493">
        <v>0.4049065113067627</v>
      </c>
      <c r="J493">
        <v>5.7938112067271783</v>
      </c>
      <c r="K493">
        <v>0.58051323890686035</v>
      </c>
      <c r="L493">
        <v>6.2255086898803711</v>
      </c>
      <c r="M493">
        <v>0.4099254310131073</v>
      </c>
      <c r="N493">
        <v>0.27805414795875549</v>
      </c>
      <c r="O493">
        <v>1.1938213109970091</v>
      </c>
      <c r="P493">
        <v>6.223689079284668</v>
      </c>
      <c r="Q493">
        <v>0.77560466527938843</v>
      </c>
      <c r="R493">
        <v>-0.39751997590065002</v>
      </c>
      <c r="S493">
        <v>1.109377264976501</v>
      </c>
      <c r="T493">
        <v>52.883267402648933</v>
      </c>
    </row>
    <row r="494" spans="1:20" x14ac:dyDescent="0.25">
      <c r="A494" s="56" t="s">
        <v>536</v>
      </c>
      <c r="B494" t="s">
        <v>21</v>
      </c>
      <c r="C494" t="s">
        <v>534</v>
      </c>
      <c r="D494" t="s">
        <v>535</v>
      </c>
      <c r="E494">
        <v>1</v>
      </c>
      <c r="F494">
        <v>0</v>
      </c>
      <c r="G494">
        <v>5</v>
      </c>
      <c r="H494">
        <v>6.3818735712580432</v>
      </c>
      <c r="I494">
        <v>0.4049065113067627</v>
      </c>
      <c r="J494">
        <v>5.7938112067271783</v>
      </c>
      <c r="K494">
        <v>0.58051323890686035</v>
      </c>
      <c r="L494">
        <v>6.2255086898803711</v>
      </c>
      <c r="M494">
        <v>0.4099254310131073</v>
      </c>
      <c r="N494">
        <v>0.27805414795875549</v>
      </c>
      <c r="O494">
        <v>1.1938213109970091</v>
      </c>
      <c r="P494">
        <v>6.223689079284668</v>
      </c>
      <c r="Q494">
        <v>0.77560466527938843</v>
      </c>
      <c r="R494">
        <v>-0.39751997590065002</v>
      </c>
      <c r="S494">
        <v>1.109377264976501</v>
      </c>
      <c r="T494">
        <v>52.883267402648933</v>
      </c>
    </row>
    <row r="495" spans="1:20" x14ac:dyDescent="0.25">
      <c r="A495" s="56" t="s">
        <v>537</v>
      </c>
      <c r="B495" t="s">
        <v>21</v>
      </c>
      <c r="C495" t="s">
        <v>534</v>
      </c>
      <c r="D495" t="s">
        <v>535</v>
      </c>
      <c r="E495">
        <v>1</v>
      </c>
      <c r="F495">
        <v>0</v>
      </c>
      <c r="G495">
        <v>0</v>
      </c>
      <c r="H495">
        <v>6.3818735712580432</v>
      </c>
      <c r="I495">
        <v>0.4049065113067627</v>
      </c>
      <c r="J495">
        <v>5.7938112067271783</v>
      </c>
      <c r="K495">
        <v>0.58051323890686035</v>
      </c>
      <c r="L495">
        <v>6.2255086898803711</v>
      </c>
      <c r="M495">
        <v>0.4099254310131073</v>
      </c>
      <c r="N495">
        <v>0.27805414795875549</v>
      </c>
      <c r="O495">
        <v>1.1938213109970091</v>
      </c>
      <c r="P495">
        <v>6.223689079284668</v>
      </c>
      <c r="Q495">
        <v>0.77560466527938843</v>
      </c>
      <c r="R495">
        <v>-0.39751997590065002</v>
      </c>
      <c r="S495">
        <v>1.109377264976501</v>
      </c>
      <c r="T495">
        <v>52.883267402648933</v>
      </c>
    </row>
    <row r="496" spans="1:20" x14ac:dyDescent="0.25">
      <c r="A496" s="56" t="s">
        <v>538</v>
      </c>
      <c r="B496" t="s">
        <v>27</v>
      </c>
      <c r="C496" t="s">
        <v>534</v>
      </c>
      <c r="D496" t="s">
        <v>535</v>
      </c>
      <c r="E496">
        <v>1</v>
      </c>
      <c r="F496">
        <v>1</v>
      </c>
      <c r="G496">
        <v>90</v>
      </c>
      <c r="H496">
        <v>6.2671359627038443</v>
      </c>
      <c r="I496">
        <v>0.55162572860717773</v>
      </c>
      <c r="J496">
        <v>7.0692212099896086</v>
      </c>
      <c r="K496">
        <v>1.361486673355103</v>
      </c>
      <c r="L496">
        <v>6.1509804725646973</v>
      </c>
      <c r="M496">
        <v>0.61603629589080811</v>
      </c>
      <c r="N496">
        <v>0.13895334303379059</v>
      </c>
      <c r="O496">
        <v>1.0598354339599609</v>
      </c>
      <c r="P496">
        <v>5.7406048774719238</v>
      </c>
      <c r="Q496">
        <v>1.1897709369659419</v>
      </c>
      <c r="R496">
        <v>0.64158850908279419</v>
      </c>
      <c r="S496">
        <v>1.999831438064575</v>
      </c>
      <c r="T496">
        <v>0</v>
      </c>
    </row>
    <row r="497" spans="1:20" x14ac:dyDescent="0.25">
      <c r="A497" s="56" t="s">
        <v>539</v>
      </c>
      <c r="B497" t="s">
        <v>27</v>
      </c>
      <c r="C497" t="s">
        <v>534</v>
      </c>
      <c r="D497" t="s">
        <v>535</v>
      </c>
      <c r="E497">
        <v>1</v>
      </c>
      <c r="F497">
        <v>0</v>
      </c>
      <c r="G497">
        <v>0</v>
      </c>
      <c r="H497">
        <v>6.1342015270055894</v>
      </c>
      <c r="I497">
        <v>0.41989707946777338</v>
      </c>
      <c r="J497">
        <v>6.6376795337736283</v>
      </c>
      <c r="K497">
        <v>0.90449690818786621</v>
      </c>
      <c r="L497">
        <v>5.9964942932128906</v>
      </c>
      <c r="M497">
        <v>0.44003498554229742</v>
      </c>
      <c r="N497">
        <v>0.22947825491428381</v>
      </c>
      <c r="O497">
        <v>1.2185127735137939</v>
      </c>
      <c r="P497">
        <v>5.8346943855285636</v>
      </c>
      <c r="Q497">
        <v>1.019913792610168</v>
      </c>
      <c r="R497">
        <v>0.49951273202896118</v>
      </c>
      <c r="S497">
        <v>1.999783515930176</v>
      </c>
      <c r="T497">
        <v>0</v>
      </c>
    </row>
    <row r="498" spans="1:20" x14ac:dyDescent="0.25">
      <c r="A498" s="56" t="s">
        <v>540</v>
      </c>
      <c r="B498" t="s">
        <v>27</v>
      </c>
      <c r="C498" t="s">
        <v>534</v>
      </c>
      <c r="D498" t="s">
        <v>535</v>
      </c>
      <c r="E498">
        <v>1</v>
      </c>
      <c r="F498">
        <v>1</v>
      </c>
      <c r="G498">
        <v>90</v>
      </c>
      <c r="H498">
        <v>6.131023293481852</v>
      </c>
      <c r="I498">
        <v>0.5082402229309082</v>
      </c>
      <c r="J498">
        <v>6.6159766350566134</v>
      </c>
      <c r="K498">
        <v>0.96793389320373535</v>
      </c>
      <c r="L498">
        <v>6.094383716583252</v>
      </c>
      <c r="M498">
        <v>0.59659028053283691</v>
      </c>
      <c r="N498">
        <v>4.5477405190467828E-2</v>
      </c>
      <c r="O498">
        <v>1.1152024269103999</v>
      </c>
      <c r="P498">
        <v>5.757875919342041</v>
      </c>
      <c r="Q498">
        <v>1.0943713188171389</v>
      </c>
      <c r="R498">
        <v>0.4979662299156189</v>
      </c>
      <c r="S498">
        <v>1.999758839607239</v>
      </c>
      <c r="T498">
        <v>0</v>
      </c>
    </row>
    <row r="499" spans="1:20" x14ac:dyDescent="0.25">
      <c r="A499" s="56" t="s">
        <v>541</v>
      </c>
      <c r="B499" t="s">
        <v>27</v>
      </c>
      <c r="C499" t="s">
        <v>534</v>
      </c>
      <c r="D499" t="s">
        <v>535</v>
      </c>
      <c r="E499">
        <v>1</v>
      </c>
      <c r="F499">
        <v>1</v>
      </c>
      <c r="G499">
        <v>90</v>
      </c>
      <c r="H499">
        <v>6.2301951873877144</v>
      </c>
      <c r="I499">
        <v>0.4509730339050293</v>
      </c>
      <c r="J499">
        <v>6.5727711010769223</v>
      </c>
      <c r="K499">
        <v>0.78389787673950195</v>
      </c>
      <c r="L499">
        <v>6.2154459953308114</v>
      </c>
      <c r="M499">
        <v>0.53885328769683838</v>
      </c>
      <c r="N499">
        <v>2.0307391881942749E-2</v>
      </c>
      <c r="O499">
        <v>1.1726183891296389</v>
      </c>
      <c r="P499">
        <v>5.917811393737793</v>
      </c>
      <c r="Q499">
        <v>0.97772425413131714</v>
      </c>
      <c r="R499">
        <v>0.44020402431488043</v>
      </c>
      <c r="S499">
        <v>1.9997653961181641</v>
      </c>
      <c r="T499">
        <v>0</v>
      </c>
    </row>
    <row r="500" spans="1:20" x14ac:dyDescent="0.25">
      <c r="A500" s="56" t="s">
        <v>542</v>
      </c>
      <c r="B500" t="s">
        <v>27</v>
      </c>
      <c r="C500" t="s">
        <v>534</v>
      </c>
      <c r="D500" t="s">
        <v>535</v>
      </c>
      <c r="E500">
        <v>1</v>
      </c>
      <c r="F500">
        <v>1</v>
      </c>
      <c r="G500">
        <v>80</v>
      </c>
      <c r="H500">
        <v>6.0591134601954897</v>
      </c>
      <c r="I500">
        <v>0.41810226440429688</v>
      </c>
      <c r="J500">
        <v>6.4243702360184196</v>
      </c>
      <c r="K500">
        <v>0.78605389595031738</v>
      </c>
      <c r="L500">
        <v>5.9720363616943359</v>
      </c>
      <c r="M500">
        <v>0.46777224540710449</v>
      </c>
      <c r="N500">
        <v>0.137652263045311</v>
      </c>
      <c r="O500">
        <v>1.2226853370666499</v>
      </c>
      <c r="P500">
        <v>5.7551956176757813</v>
      </c>
      <c r="Q500">
        <v>0.95334208011627197</v>
      </c>
      <c r="R500">
        <v>0.4569060206413269</v>
      </c>
      <c r="S500">
        <v>1.9997463226318359</v>
      </c>
      <c r="T500">
        <v>0</v>
      </c>
    </row>
    <row r="501" spans="1:20" x14ac:dyDescent="0.25">
      <c r="A501" s="56" t="s">
        <v>543</v>
      </c>
      <c r="B501" t="s">
        <v>27</v>
      </c>
      <c r="C501" t="s">
        <v>534</v>
      </c>
      <c r="D501" t="s">
        <v>535</v>
      </c>
      <c r="E501">
        <v>1</v>
      </c>
      <c r="F501">
        <v>1</v>
      </c>
      <c r="G501">
        <v>85</v>
      </c>
      <c r="H501">
        <v>6.1686214283208249</v>
      </c>
      <c r="I501">
        <v>0.43942022323608398</v>
      </c>
      <c r="J501">
        <v>6.2965725915636748</v>
      </c>
      <c r="K501">
        <v>0.51514148712158203</v>
      </c>
      <c r="L501">
        <v>6.2474808692932129</v>
      </c>
      <c r="M501">
        <v>0.55670583248138428</v>
      </c>
      <c r="N501">
        <v>-0.10490439832210539</v>
      </c>
      <c r="O501">
        <v>1.200104951858521</v>
      </c>
      <c r="P501">
        <v>5.9875960350036621</v>
      </c>
      <c r="Q501">
        <v>0.84659844636917114</v>
      </c>
      <c r="R501">
        <v>0.26013657450675959</v>
      </c>
      <c r="S501">
        <v>1.9996474981307979</v>
      </c>
      <c r="T501">
        <v>0</v>
      </c>
    </row>
    <row r="502" spans="1:20" x14ac:dyDescent="0.25">
      <c r="A502" s="56" t="s">
        <v>544</v>
      </c>
      <c r="B502" t="s">
        <v>27</v>
      </c>
      <c r="C502" t="s">
        <v>534</v>
      </c>
      <c r="D502" t="s">
        <v>535</v>
      </c>
      <c r="E502">
        <v>1</v>
      </c>
      <c r="F502">
        <v>0</v>
      </c>
      <c r="G502">
        <v>20</v>
      </c>
      <c r="H502">
        <v>6.0487178054406803</v>
      </c>
      <c r="I502">
        <v>0.39913153648376459</v>
      </c>
      <c r="J502">
        <v>6.143695029075265</v>
      </c>
      <c r="K502">
        <v>0.41482090950012213</v>
      </c>
      <c r="L502">
        <v>6.0883541107177734</v>
      </c>
      <c r="M502">
        <v>0.50075089931488037</v>
      </c>
      <c r="N502">
        <v>-5.8797821402549737E-2</v>
      </c>
      <c r="O502">
        <v>1.2527869939804079</v>
      </c>
      <c r="P502">
        <v>5.9533686637878418</v>
      </c>
      <c r="Q502">
        <v>0.75114220380783081</v>
      </c>
      <c r="R502">
        <v>0.18463702499866491</v>
      </c>
      <c r="S502">
        <v>1.9995731115341191</v>
      </c>
      <c r="T502">
        <v>0</v>
      </c>
    </row>
    <row r="503" spans="1:20" x14ac:dyDescent="0.25">
      <c r="A503" s="56" t="s">
        <v>545</v>
      </c>
      <c r="B503" t="s">
        <v>27</v>
      </c>
      <c r="C503" t="s">
        <v>534</v>
      </c>
      <c r="D503" t="s">
        <v>535</v>
      </c>
      <c r="E503">
        <v>1</v>
      </c>
      <c r="F503">
        <v>0</v>
      </c>
      <c r="G503">
        <v>0</v>
      </c>
      <c r="H503">
        <v>6.0487178054406803</v>
      </c>
      <c r="I503">
        <v>0.39913153648376459</v>
      </c>
      <c r="J503">
        <v>6.143695029075265</v>
      </c>
      <c r="K503">
        <v>0.41482090950012213</v>
      </c>
      <c r="L503">
        <v>6.0883541107177734</v>
      </c>
      <c r="M503">
        <v>0.50075089931488037</v>
      </c>
      <c r="N503">
        <v>-5.8797821402549737E-2</v>
      </c>
      <c r="O503">
        <v>1.2527869939804079</v>
      </c>
      <c r="P503">
        <v>5.9533686637878418</v>
      </c>
      <c r="Q503">
        <v>0.75114220380783081</v>
      </c>
      <c r="R503">
        <v>0.18463702499866491</v>
      </c>
      <c r="S503">
        <v>1.9995731115341191</v>
      </c>
      <c r="T503">
        <v>0</v>
      </c>
    </row>
    <row r="504" spans="1:20" x14ac:dyDescent="0.25">
      <c r="A504" s="56" t="s">
        <v>546</v>
      </c>
      <c r="B504" t="s">
        <v>27</v>
      </c>
      <c r="C504" t="s">
        <v>534</v>
      </c>
      <c r="D504" t="s">
        <v>535</v>
      </c>
      <c r="E504">
        <v>1</v>
      </c>
      <c r="F504">
        <v>0</v>
      </c>
      <c r="G504">
        <v>10</v>
      </c>
      <c r="H504">
        <v>6.0487178054406803</v>
      </c>
      <c r="I504">
        <v>0.39913153648376459</v>
      </c>
      <c r="J504">
        <v>6.143695029075265</v>
      </c>
      <c r="K504">
        <v>0.41482090950012213</v>
      </c>
      <c r="L504">
        <v>6.0883541107177734</v>
      </c>
      <c r="M504">
        <v>0.50075089931488037</v>
      </c>
      <c r="N504">
        <v>-5.8797821402549737E-2</v>
      </c>
      <c r="O504">
        <v>1.2527869939804079</v>
      </c>
      <c r="P504">
        <v>5.9533686637878418</v>
      </c>
      <c r="Q504">
        <v>0.75114220380783081</v>
      </c>
      <c r="R504">
        <v>0.18463702499866491</v>
      </c>
      <c r="S504">
        <v>1.9995731115341191</v>
      </c>
      <c r="T504">
        <v>0</v>
      </c>
    </row>
    <row r="505" spans="1:20" x14ac:dyDescent="0.25">
      <c r="A505" s="56" t="s">
        <v>547</v>
      </c>
      <c r="B505" t="s">
        <v>27</v>
      </c>
      <c r="C505" t="s">
        <v>534</v>
      </c>
      <c r="D505" t="s">
        <v>535</v>
      </c>
      <c r="E505">
        <v>1</v>
      </c>
      <c r="F505">
        <v>0</v>
      </c>
      <c r="G505">
        <v>35</v>
      </c>
      <c r="H505">
        <v>6.0531431240865992</v>
      </c>
      <c r="I505">
        <v>0.4089362621307373</v>
      </c>
      <c r="J505">
        <v>6.1349281170923264</v>
      </c>
      <c r="K505">
        <v>0.40935897827148438</v>
      </c>
      <c r="L505">
        <v>6.1004290580749512</v>
      </c>
      <c r="M505">
        <v>0.5142282247543335</v>
      </c>
      <c r="N505">
        <v>-6.8267762660980225E-2</v>
      </c>
      <c r="O505">
        <v>1.240997791290283</v>
      </c>
      <c r="P505">
        <v>5.9606928825378418</v>
      </c>
      <c r="Q505">
        <v>0.75518852472305298</v>
      </c>
      <c r="R505">
        <v>0.16874544322490689</v>
      </c>
      <c r="S505">
        <v>1.999554395675659</v>
      </c>
      <c r="T505">
        <v>0</v>
      </c>
    </row>
    <row r="506" spans="1:20" x14ac:dyDescent="0.25">
      <c r="A506" s="56" t="s">
        <v>548</v>
      </c>
      <c r="B506" t="s">
        <v>27</v>
      </c>
      <c r="C506" t="s">
        <v>534</v>
      </c>
      <c r="D506" t="s">
        <v>535</v>
      </c>
      <c r="E506">
        <v>1</v>
      </c>
      <c r="F506">
        <v>0</v>
      </c>
      <c r="G506">
        <v>55</v>
      </c>
      <c r="H506">
        <v>5.8082223173497418</v>
      </c>
      <c r="I506">
        <v>0.32851243019103998</v>
      </c>
      <c r="J506">
        <v>5.8112975340614561</v>
      </c>
      <c r="K506">
        <v>0.25939536094665527</v>
      </c>
      <c r="L506">
        <v>5.884549617767334</v>
      </c>
      <c r="M506">
        <v>0.43459042906761169</v>
      </c>
      <c r="N506">
        <v>-0.13021749258041379</v>
      </c>
      <c r="O506">
        <v>1.3693922758102419</v>
      </c>
      <c r="P506">
        <v>5.8618474006652832</v>
      </c>
      <c r="Q506">
        <v>0.5750395655632019</v>
      </c>
      <c r="R506">
        <v>-6.5377861261367798E-2</v>
      </c>
      <c r="S506">
        <v>1.9991264343261721</v>
      </c>
      <c r="T506">
        <v>0</v>
      </c>
    </row>
    <row r="507" spans="1:20" x14ac:dyDescent="0.25">
      <c r="A507" s="56" t="s">
        <v>549</v>
      </c>
      <c r="B507" t="s">
        <v>40</v>
      </c>
      <c r="C507" t="s">
        <v>534</v>
      </c>
      <c r="D507" t="s">
        <v>535</v>
      </c>
      <c r="E507">
        <v>1</v>
      </c>
      <c r="F507">
        <v>0.55000000000000004</v>
      </c>
      <c r="G507">
        <v>55</v>
      </c>
      <c r="H507">
        <v>6.3061063900979679</v>
      </c>
      <c r="I507">
        <v>0.54373598098754883</v>
      </c>
      <c r="J507">
        <v>7.1331071134338009</v>
      </c>
      <c r="K507">
        <v>1.3904352188110349</v>
      </c>
      <c r="L507">
        <v>6.0818963050842294</v>
      </c>
      <c r="M507">
        <v>0.55364900827407837</v>
      </c>
      <c r="N507">
        <v>0.29470312595367432</v>
      </c>
      <c r="O507">
        <v>1.065278053283691</v>
      </c>
      <c r="P507">
        <v>5.7731714248657227</v>
      </c>
      <c r="Q507">
        <v>1.2039860486984251</v>
      </c>
      <c r="R507">
        <v>0.64652979373931885</v>
      </c>
      <c r="S507">
        <v>1.999837398529053</v>
      </c>
      <c r="T507">
        <v>0</v>
      </c>
    </row>
    <row r="508" spans="1:20" x14ac:dyDescent="0.25">
      <c r="A508" s="56" t="s">
        <v>550</v>
      </c>
      <c r="B508" t="s">
        <v>40</v>
      </c>
      <c r="C508" t="s">
        <v>534</v>
      </c>
      <c r="D508" t="s">
        <v>535</v>
      </c>
      <c r="E508">
        <v>1</v>
      </c>
      <c r="F508">
        <v>0</v>
      </c>
      <c r="G508">
        <v>50</v>
      </c>
      <c r="H508">
        <v>6.3270769408712466</v>
      </c>
      <c r="I508">
        <v>0.54629945755004883</v>
      </c>
      <c r="J508">
        <v>7.1057338549025362</v>
      </c>
      <c r="K508">
        <v>1.3406028747558589</v>
      </c>
      <c r="L508">
        <v>6.1640791893005371</v>
      </c>
      <c r="M508">
        <v>0.58882611989974976</v>
      </c>
      <c r="N508">
        <v>0.20316487550735471</v>
      </c>
      <c r="O508">
        <v>1.0599157810211179</v>
      </c>
      <c r="P508">
        <v>5.8035769462585449</v>
      </c>
      <c r="Q508">
        <v>1.192197799682617</v>
      </c>
      <c r="R508">
        <v>0.63209772109985352</v>
      </c>
      <c r="S508">
        <v>1.9998359680175779</v>
      </c>
      <c r="T508">
        <v>0</v>
      </c>
    </row>
    <row r="509" spans="1:20" x14ac:dyDescent="0.25">
      <c r="A509" s="56" t="s">
        <v>551</v>
      </c>
      <c r="B509" t="s">
        <v>40</v>
      </c>
      <c r="C509" t="s">
        <v>534</v>
      </c>
      <c r="D509" t="s">
        <v>535</v>
      </c>
      <c r="E509">
        <v>1</v>
      </c>
      <c r="F509">
        <v>0.45</v>
      </c>
      <c r="G509">
        <v>55</v>
      </c>
      <c r="H509">
        <v>6.2494580235525889</v>
      </c>
      <c r="I509">
        <v>0.44394350051879877</v>
      </c>
      <c r="J509">
        <v>6.705897431383617</v>
      </c>
      <c r="K509">
        <v>0.91085958480834961</v>
      </c>
      <c r="L509">
        <v>6.0973529815673828</v>
      </c>
      <c r="M509">
        <v>0.46298754215240479</v>
      </c>
      <c r="N509">
        <v>0.2405690997838974</v>
      </c>
      <c r="O509">
        <v>1.1795279979705811</v>
      </c>
      <c r="P509">
        <v>5.8993330001831046</v>
      </c>
      <c r="Q509">
        <v>1.032156348228455</v>
      </c>
      <c r="R509">
        <v>0.49666815996170038</v>
      </c>
      <c r="S509">
        <v>1.9997925758361821</v>
      </c>
      <c r="T509">
        <v>0</v>
      </c>
    </row>
    <row r="510" spans="1:20" x14ac:dyDescent="0.25">
      <c r="A510" s="56" t="s">
        <v>552</v>
      </c>
      <c r="B510" t="s">
        <v>40</v>
      </c>
      <c r="C510" t="s">
        <v>534</v>
      </c>
      <c r="D510" t="s">
        <v>535</v>
      </c>
      <c r="E510">
        <v>1</v>
      </c>
      <c r="F510">
        <v>0</v>
      </c>
      <c r="G510">
        <v>15</v>
      </c>
      <c r="H510">
        <v>6.059900378077332</v>
      </c>
      <c r="I510">
        <v>0.40153026580810552</v>
      </c>
      <c r="J510">
        <v>6.1753062756586221</v>
      </c>
      <c r="K510">
        <v>0.4400031566619873</v>
      </c>
      <c r="L510">
        <v>6.0910935401916504</v>
      </c>
      <c r="M510">
        <v>0.50048023462295532</v>
      </c>
      <c r="N510">
        <v>-4.6308934688568122E-2</v>
      </c>
      <c r="O510">
        <v>1.248122096061707</v>
      </c>
      <c r="P510">
        <v>5.9479150772094727</v>
      </c>
      <c r="Q510">
        <v>0.76853567361831665</v>
      </c>
      <c r="R510">
        <v>0.21394754946231839</v>
      </c>
      <c r="S510">
        <v>1.9996025562286379</v>
      </c>
      <c r="T510">
        <v>0</v>
      </c>
    </row>
    <row r="511" spans="1:20" x14ac:dyDescent="0.25">
      <c r="A511" s="56" t="s">
        <v>553</v>
      </c>
      <c r="B511" t="s">
        <v>40</v>
      </c>
      <c r="C511" t="s">
        <v>534</v>
      </c>
      <c r="D511" t="s">
        <v>535</v>
      </c>
      <c r="E511">
        <v>1</v>
      </c>
      <c r="F511">
        <v>0.6</v>
      </c>
      <c r="G511">
        <v>60</v>
      </c>
      <c r="H511">
        <v>6.0276217723821262</v>
      </c>
      <c r="I511">
        <v>0.34945368766784668</v>
      </c>
      <c r="J511">
        <v>6.121674054614977</v>
      </c>
      <c r="K511">
        <v>0.38561320304870611</v>
      </c>
      <c r="L511">
        <v>5.9712867736816406</v>
      </c>
      <c r="M511">
        <v>0.40103769302368159</v>
      </c>
      <c r="N511">
        <v>0.1042668744921684</v>
      </c>
      <c r="O511">
        <v>1.3176207542419429</v>
      </c>
      <c r="P511">
        <v>5.9360065460205078</v>
      </c>
      <c r="Q511">
        <v>0.6888691782951355</v>
      </c>
      <c r="R511">
        <v>0.19584877789020541</v>
      </c>
      <c r="S511">
        <v>1.9995987415313721</v>
      </c>
      <c r="T511">
        <v>0</v>
      </c>
    </row>
    <row r="512" spans="1:20" x14ac:dyDescent="0.25">
      <c r="A512" s="56" t="s">
        <v>554</v>
      </c>
      <c r="B512" t="s">
        <v>40</v>
      </c>
      <c r="C512" t="s">
        <v>534</v>
      </c>
      <c r="D512" t="s">
        <v>535</v>
      </c>
      <c r="E512">
        <v>1</v>
      </c>
      <c r="F512">
        <v>0.4</v>
      </c>
      <c r="G512">
        <v>55</v>
      </c>
      <c r="H512">
        <v>5.997934261746547</v>
      </c>
      <c r="I512">
        <v>0.32213568687438959</v>
      </c>
      <c r="J512">
        <v>6.0358697585965988</v>
      </c>
      <c r="K512">
        <v>0.29009652137756348</v>
      </c>
      <c r="L512">
        <v>6.0005669593811044</v>
      </c>
      <c r="M512">
        <v>0.39899939298629761</v>
      </c>
      <c r="N512">
        <v>-4.9171373248100281E-3</v>
      </c>
      <c r="O512">
        <v>1.359601736068726</v>
      </c>
      <c r="P512">
        <v>5.9745488166809082</v>
      </c>
      <c r="Q512">
        <v>0.58740752935409546</v>
      </c>
      <c r="R512">
        <v>7.7498599886894226E-2</v>
      </c>
      <c r="S512">
        <v>1.9994872808456421</v>
      </c>
      <c r="T512">
        <v>0</v>
      </c>
    </row>
    <row r="513" spans="1:20" x14ac:dyDescent="0.25">
      <c r="A513" s="56" t="s">
        <v>555</v>
      </c>
      <c r="B513" t="s">
        <v>40</v>
      </c>
      <c r="C513" t="s">
        <v>534</v>
      </c>
      <c r="D513" t="s">
        <v>535</v>
      </c>
      <c r="E513">
        <v>1</v>
      </c>
      <c r="F513">
        <v>1</v>
      </c>
      <c r="G513">
        <v>90</v>
      </c>
      <c r="H513">
        <v>5.9591137588640466</v>
      </c>
      <c r="I513">
        <v>0.33630800247192377</v>
      </c>
      <c r="J513">
        <v>5.9862615148335863</v>
      </c>
      <c r="K513">
        <v>0.27654910087585449</v>
      </c>
      <c r="L513">
        <v>6.0354142189025879</v>
      </c>
      <c r="M513">
        <v>0.44264039397239691</v>
      </c>
      <c r="N513">
        <v>-0.1277991384267807</v>
      </c>
      <c r="O513">
        <v>1.3495980501174929</v>
      </c>
      <c r="P513">
        <v>5.9683628082275391</v>
      </c>
      <c r="Q513">
        <v>0.58472776412963867</v>
      </c>
      <c r="R513">
        <v>2.2802587598562241E-2</v>
      </c>
      <c r="S513">
        <v>1.9993910789489751</v>
      </c>
      <c r="T513">
        <v>0</v>
      </c>
    </row>
    <row r="514" spans="1:20" x14ac:dyDescent="0.25">
      <c r="A514" s="56" t="s">
        <v>556</v>
      </c>
      <c r="B514" t="s">
        <v>45</v>
      </c>
      <c r="C514" t="s">
        <v>534</v>
      </c>
      <c r="D514" t="s">
        <v>535</v>
      </c>
      <c r="E514">
        <v>1</v>
      </c>
      <c r="F514">
        <v>0</v>
      </c>
      <c r="G514">
        <v>0</v>
      </c>
      <c r="H514">
        <v>6.4316683156806276</v>
      </c>
      <c r="I514">
        <v>0.6484527587890625</v>
      </c>
      <c r="J514">
        <v>7.795997579093803</v>
      </c>
      <c r="K514">
        <v>2.088701725006104</v>
      </c>
      <c r="L514">
        <v>6.1865124702453613</v>
      </c>
      <c r="M514">
        <v>0.68163418769836426</v>
      </c>
      <c r="N514">
        <v>0.26240980625152588</v>
      </c>
      <c r="O514">
        <v>0.96161115169525146</v>
      </c>
      <c r="P514">
        <v>5.6703581809997559</v>
      </c>
      <c r="Q514">
        <v>1.3824125528335569</v>
      </c>
      <c r="R514">
        <v>0.78728169202804565</v>
      </c>
      <c r="S514">
        <v>1.9998723268508909</v>
      </c>
      <c r="T514">
        <v>0</v>
      </c>
    </row>
    <row r="515" spans="1:20" x14ac:dyDescent="0.25">
      <c r="A515" s="56" t="s">
        <v>557</v>
      </c>
      <c r="B515" t="s">
        <v>45</v>
      </c>
      <c r="C515" t="s">
        <v>534</v>
      </c>
      <c r="D515" t="s">
        <v>535</v>
      </c>
      <c r="E515">
        <v>1</v>
      </c>
      <c r="F515">
        <v>1</v>
      </c>
      <c r="G515">
        <v>90</v>
      </c>
      <c r="H515">
        <v>6.261845384172938</v>
      </c>
      <c r="I515">
        <v>0.69993424415588379</v>
      </c>
      <c r="J515">
        <v>7.5610941056841057</v>
      </c>
      <c r="K515">
        <v>2.0545177459716801</v>
      </c>
      <c r="L515">
        <v>5.8501830101013184</v>
      </c>
      <c r="M515">
        <v>0.66794127225875854</v>
      </c>
      <c r="N515">
        <v>0.44142758846282959</v>
      </c>
      <c r="O515">
        <v>0.93526768684387207</v>
      </c>
      <c r="P515">
        <v>5.4617438316345206</v>
      </c>
      <c r="Q515">
        <v>1.333497166633606</v>
      </c>
      <c r="R515">
        <v>0.79772084951400757</v>
      </c>
      <c r="S515">
        <v>1.999853134155273</v>
      </c>
      <c r="T515">
        <v>0</v>
      </c>
    </row>
    <row r="516" spans="1:20" x14ac:dyDescent="0.25">
      <c r="A516" s="56" t="s">
        <v>558</v>
      </c>
      <c r="B516" t="s">
        <v>45</v>
      </c>
      <c r="C516" t="s">
        <v>534</v>
      </c>
      <c r="D516" t="s">
        <v>535</v>
      </c>
      <c r="E516">
        <v>1</v>
      </c>
      <c r="F516">
        <v>0</v>
      </c>
      <c r="G516">
        <v>50</v>
      </c>
      <c r="H516">
        <v>6.1450263938272176</v>
      </c>
      <c r="I516">
        <v>0.46591830253601069</v>
      </c>
      <c r="J516">
        <v>6.7808634287905232</v>
      </c>
      <c r="K516">
        <v>1.188193559646606</v>
      </c>
      <c r="L516">
        <v>5.933344841003418</v>
      </c>
      <c r="M516">
        <v>0.45173898339271551</v>
      </c>
      <c r="N516">
        <v>0.33874374628067022</v>
      </c>
      <c r="O516">
        <v>1.1674680709838869</v>
      </c>
      <c r="P516">
        <v>5.6424970626831046</v>
      </c>
      <c r="Q516">
        <v>1.108840346336365</v>
      </c>
      <c r="R516">
        <v>0.60582464933395386</v>
      </c>
      <c r="S516">
        <v>1.999802350997925</v>
      </c>
      <c r="T516">
        <v>0</v>
      </c>
    </row>
    <row r="517" spans="1:20" x14ac:dyDescent="0.25">
      <c r="A517" s="56" t="s">
        <v>559</v>
      </c>
      <c r="B517" t="s">
        <v>45</v>
      </c>
      <c r="C517" t="s">
        <v>534</v>
      </c>
      <c r="D517" t="s">
        <v>535</v>
      </c>
      <c r="E517">
        <v>1</v>
      </c>
      <c r="F517">
        <v>1</v>
      </c>
      <c r="G517">
        <v>85</v>
      </c>
      <c r="H517">
        <v>6.052265075074625</v>
      </c>
      <c r="I517">
        <v>0.4147789478302002</v>
      </c>
      <c r="J517">
        <v>6.2302190000476392</v>
      </c>
      <c r="K517">
        <v>0.57870984077453613</v>
      </c>
      <c r="L517">
        <v>5.9029898643493652</v>
      </c>
      <c r="M517">
        <v>0.42496213316917419</v>
      </c>
      <c r="N517">
        <v>0.25673294067382813</v>
      </c>
      <c r="O517">
        <v>1.233597874641418</v>
      </c>
      <c r="P517">
        <v>5.803429126739502</v>
      </c>
      <c r="Q517">
        <v>0.8304135799407959</v>
      </c>
      <c r="R517">
        <v>0.35301786661148071</v>
      </c>
      <c r="S517">
        <v>1.9996893405914311</v>
      </c>
      <c r="T517">
        <v>0</v>
      </c>
    </row>
    <row r="518" spans="1:20" x14ac:dyDescent="0.25">
      <c r="A518" s="56" t="s">
        <v>560</v>
      </c>
      <c r="B518" t="s">
        <v>21</v>
      </c>
      <c r="C518" t="s">
        <v>535</v>
      </c>
      <c r="D518" t="s">
        <v>534</v>
      </c>
      <c r="E518">
        <v>0</v>
      </c>
      <c r="F518">
        <v>1</v>
      </c>
      <c r="G518">
        <v>90</v>
      </c>
      <c r="H518">
        <v>6.2873357904026994</v>
      </c>
      <c r="I518">
        <v>0.37777924537658691</v>
      </c>
      <c r="J518">
        <v>4.086857199327266</v>
      </c>
      <c r="K518">
        <v>0.85899507999420166</v>
      </c>
      <c r="L518">
        <v>6.1460099220275879</v>
      </c>
      <c r="M518">
        <v>0.38739389181137079</v>
      </c>
      <c r="N518">
        <v>0.26633712649345398</v>
      </c>
      <c r="O518">
        <v>1.1615220308303831</v>
      </c>
      <c r="P518">
        <v>4.7691597938537598</v>
      </c>
      <c r="Q518">
        <v>1.109060525894165</v>
      </c>
      <c r="R518">
        <v>-0.44885754585266108</v>
      </c>
      <c r="S518">
        <v>0.97524398565292358</v>
      </c>
      <c r="T518">
        <v>3.7061136215925221</v>
      </c>
    </row>
    <row r="519" spans="1:20" x14ac:dyDescent="0.25">
      <c r="A519" s="56" t="s">
        <v>561</v>
      </c>
      <c r="B519" t="s">
        <v>21</v>
      </c>
      <c r="C519" t="s">
        <v>535</v>
      </c>
      <c r="D519" t="s">
        <v>534</v>
      </c>
      <c r="E519">
        <v>0</v>
      </c>
      <c r="F519">
        <v>0</v>
      </c>
      <c r="G519">
        <v>0</v>
      </c>
      <c r="H519">
        <v>6.2873357904026994</v>
      </c>
      <c r="I519">
        <v>0.37777924537658691</v>
      </c>
      <c r="J519">
        <v>4.086857199327266</v>
      </c>
      <c r="K519">
        <v>0.85899507999420166</v>
      </c>
      <c r="L519">
        <v>6.1460099220275879</v>
      </c>
      <c r="M519">
        <v>0.38739389181137079</v>
      </c>
      <c r="N519">
        <v>0.26633712649345398</v>
      </c>
      <c r="O519">
        <v>1.1615220308303831</v>
      </c>
      <c r="P519">
        <v>4.7691597938537598</v>
      </c>
      <c r="Q519">
        <v>1.109060525894165</v>
      </c>
      <c r="R519">
        <v>-0.44885754585266108</v>
      </c>
      <c r="S519">
        <v>0.97524398565292358</v>
      </c>
      <c r="T519">
        <v>3.7061136215925221</v>
      </c>
    </row>
    <row r="520" spans="1:20" x14ac:dyDescent="0.25">
      <c r="A520" s="56" t="s">
        <v>562</v>
      </c>
      <c r="B520" t="s">
        <v>21</v>
      </c>
      <c r="C520" t="s">
        <v>535</v>
      </c>
      <c r="D520" t="s">
        <v>534</v>
      </c>
      <c r="E520">
        <v>0</v>
      </c>
      <c r="F520">
        <v>0</v>
      </c>
      <c r="G520">
        <v>5</v>
      </c>
      <c r="H520">
        <v>6.2873357904026994</v>
      </c>
      <c r="I520">
        <v>0.37777924537658691</v>
      </c>
      <c r="J520">
        <v>4.086857199327266</v>
      </c>
      <c r="K520">
        <v>0.85899507999420166</v>
      </c>
      <c r="L520">
        <v>6.1460099220275879</v>
      </c>
      <c r="M520">
        <v>0.38739389181137079</v>
      </c>
      <c r="N520">
        <v>0.26633712649345398</v>
      </c>
      <c r="O520">
        <v>1.1615220308303831</v>
      </c>
      <c r="P520">
        <v>4.7691597938537598</v>
      </c>
      <c r="Q520">
        <v>1.109060525894165</v>
      </c>
      <c r="R520">
        <v>-0.44885754585266108</v>
      </c>
      <c r="S520">
        <v>0.97524398565292358</v>
      </c>
      <c r="T520">
        <v>3.7061136215925221</v>
      </c>
    </row>
    <row r="521" spans="1:20" x14ac:dyDescent="0.25">
      <c r="A521" s="56" t="s">
        <v>563</v>
      </c>
      <c r="B521" t="s">
        <v>21</v>
      </c>
      <c r="C521" t="s">
        <v>535</v>
      </c>
      <c r="D521" t="s">
        <v>534</v>
      </c>
      <c r="E521">
        <v>0</v>
      </c>
      <c r="F521">
        <v>0</v>
      </c>
      <c r="G521">
        <v>0</v>
      </c>
      <c r="H521">
        <v>6.2873357904026994</v>
      </c>
      <c r="I521">
        <v>0.37777924537658691</v>
      </c>
      <c r="J521">
        <v>4.086857199327266</v>
      </c>
      <c r="K521">
        <v>0.85899507999420166</v>
      </c>
      <c r="L521">
        <v>6.1460099220275879</v>
      </c>
      <c r="M521">
        <v>0.38739389181137079</v>
      </c>
      <c r="N521">
        <v>0.26633712649345398</v>
      </c>
      <c r="O521">
        <v>1.1615220308303831</v>
      </c>
      <c r="P521">
        <v>4.7691597938537598</v>
      </c>
      <c r="Q521">
        <v>1.109060525894165</v>
      </c>
      <c r="R521">
        <v>-0.44885754585266108</v>
      </c>
      <c r="S521">
        <v>0.97524398565292358</v>
      </c>
      <c r="T521">
        <v>3.7061136215925221</v>
      </c>
    </row>
    <row r="522" spans="1:20" x14ac:dyDescent="0.25">
      <c r="A522" s="56" t="s">
        <v>564</v>
      </c>
      <c r="B522" t="s">
        <v>27</v>
      </c>
      <c r="C522" t="s">
        <v>535</v>
      </c>
      <c r="D522" t="s">
        <v>534</v>
      </c>
      <c r="E522">
        <v>0</v>
      </c>
      <c r="F522">
        <v>1</v>
      </c>
      <c r="G522">
        <v>90</v>
      </c>
      <c r="H522">
        <v>6.1182616980200892</v>
      </c>
      <c r="I522">
        <v>0.50393986701965332</v>
      </c>
      <c r="J522">
        <v>6.5827634866628371</v>
      </c>
      <c r="K522">
        <v>0.91478061676025391</v>
      </c>
      <c r="L522">
        <v>5.9578914642333984</v>
      </c>
      <c r="M522">
        <v>0.53580832481384277</v>
      </c>
      <c r="N522">
        <v>0.21953791379928589</v>
      </c>
      <c r="O522">
        <v>1.119081377983093</v>
      </c>
      <c r="P522">
        <v>5.7673850059509277</v>
      </c>
      <c r="Q522">
        <v>1.023441433906555</v>
      </c>
      <c r="R522">
        <v>0.5040401816368103</v>
      </c>
      <c r="S522">
        <v>1.9997744560241699</v>
      </c>
      <c r="T522">
        <v>0</v>
      </c>
    </row>
    <row r="523" spans="1:20" x14ac:dyDescent="0.25">
      <c r="A523" s="56" t="s">
        <v>565</v>
      </c>
      <c r="B523" t="s">
        <v>27</v>
      </c>
      <c r="C523" t="s">
        <v>535</v>
      </c>
      <c r="D523" t="s">
        <v>534</v>
      </c>
      <c r="E523">
        <v>0</v>
      </c>
      <c r="F523">
        <v>1</v>
      </c>
      <c r="G523">
        <v>90</v>
      </c>
      <c r="H523">
        <v>5.8345979044187217</v>
      </c>
      <c r="I523">
        <v>0.50075411796569824</v>
      </c>
      <c r="J523">
        <v>6.1537052584286682</v>
      </c>
      <c r="K523">
        <v>0.75639009475708008</v>
      </c>
      <c r="L523">
        <v>5.655604362487793</v>
      </c>
      <c r="M523">
        <v>0.51984786987304688</v>
      </c>
      <c r="N523">
        <v>0.25178617238998408</v>
      </c>
      <c r="O523">
        <v>1.144318103790283</v>
      </c>
      <c r="P523">
        <v>5.5113439559936523</v>
      </c>
      <c r="Q523">
        <v>0.92082202434539795</v>
      </c>
      <c r="R523">
        <v>0.45467573404312128</v>
      </c>
      <c r="S523">
        <v>1.9996907711029051</v>
      </c>
      <c r="T523">
        <v>0</v>
      </c>
    </row>
    <row r="524" spans="1:20" x14ac:dyDescent="0.25">
      <c r="A524" s="56" t="s">
        <v>566</v>
      </c>
      <c r="B524" t="s">
        <v>27</v>
      </c>
      <c r="C524" t="s">
        <v>535</v>
      </c>
      <c r="D524" t="s">
        <v>534</v>
      </c>
      <c r="E524">
        <v>0</v>
      </c>
      <c r="F524">
        <v>0</v>
      </c>
      <c r="G524">
        <v>0</v>
      </c>
      <c r="H524">
        <v>5.8571311743240537</v>
      </c>
      <c r="I524">
        <v>0.37961864471435552</v>
      </c>
      <c r="J524">
        <v>5.990728346521057</v>
      </c>
      <c r="K524">
        <v>0.53519439697265625</v>
      </c>
      <c r="L524">
        <v>5.7685284614562988</v>
      </c>
      <c r="M524">
        <v>0.41912582516670233</v>
      </c>
      <c r="N524">
        <v>0.15624499320983889</v>
      </c>
      <c r="O524">
        <v>1.2867552042007451</v>
      </c>
      <c r="P524">
        <v>5.6099271774291992</v>
      </c>
      <c r="Q524">
        <v>0.79126667976379395</v>
      </c>
      <c r="R524">
        <v>0.33344659209251398</v>
      </c>
      <c r="S524">
        <v>1.9996317625045781</v>
      </c>
      <c r="T524">
        <v>0</v>
      </c>
    </row>
    <row r="525" spans="1:20" x14ac:dyDescent="0.25">
      <c r="A525" s="56" t="s">
        <v>567</v>
      </c>
      <c r="B525" t="s">
        <v>27</v>
      </c>
      <c r="C525" t="s">
        <v>535</v>
      </c>
      <c r="D525" t="s">
        <v>534</v>
      </c>
      <c r="E525">
        <v>0</v>
      </c>
      <c r="F525">
        <v>0</v>
      </c>
      <c r="G525">
        <v>15</v>
      </c>
      <c r="H525">
        <v>5.8524541756373116</v>
      </c>
      <c r="I525">
        <v>0.42301559448242188</v>
      </c>
      <c r="J525">
        <v>5.9090640128617959</v>
      </c>
      <c r="K525">
        <v>0.41869735717773438</v>
      </c>
      <c r="L525">
        <v>5.8495283126831046</v>
      </c>
      <c r="M525">
        <v>0.51305085420608521</v>
      </c>
      <c r="N525">
        <v>4.2380094528198242E-3</v>
      </c>
      <c r="O525">
        <v>1.232664942741394</v>
      </c>
      <c r="P525">
        <v>5.7192478179931641</v>
      </c>
      <c r="Q525">
        <v>0.76054173707962036</v>
      </c>
      <c r="R525">
        <v>0.18198235332965851</v>
      </c>
      <c r="S525">
        <v>1.9994659423828121</v>
      </c>
      <c r="T525">
        <v>0</v>
      </c>
    </row>
    <row r="526" spans="1:20" x14ac:dyDescent="0.25">
      <c r="A526" s="56" t="s">
        <v>568</v>
      </c>
      <c r="B526" t="s">
        <v>27</v>
      </c>
      <c r="C526" t="s">
        <v>535</v>
      </c>
      <c r="D526" t="s">
        <v>534</v>
      </c>
      <c r="E526">
        <v>0</v>
      </c>
      <c r="F526">
        <v>1</v>
      </c>
      <c r="G526">
        <v>90</v>
      </c>
      <c r="H526">
        <v>5.7719465812353814</v>
      </c>
      <c r="I526">
        <v>0.49540877342224121</v>
      </c>
      <c r="J526">
        <v>5.851993762511003</v>
      </c>
      <c r="K526">
        <v>0.61103343963623047</v>
      </c>
      <c r="L526">
        <v>5.7291665077209473</v>
      </c>
      <c r="M526">
        <v>0.5806351900100708</v>
      </c>
      <c r="N526">
        <v>5.460396409034729E-2</v>
      </c>
      <c r="O526">
        <v>1.153504610061646</v>
      </c>
      <c r="P526">
        <v>5.4838213920593262</v>
      </c>
      <c r="Q526">
        <v>1.00193178653717</v>
      </c>
      <c r="R526">
        <v>0.26176229119300842</v>
      </c>
      <c r="S526">
        <v>1.9994117021560669</v>
      </c>
      <c r="T526">
        <v>0</v>
      </c>
    </row>
    <row r="527" spans="1:20" x14ac:dyDescent="0.25">
      <c r="A527" s="56" t="s">
        <v>569</v>
      </c>
      <c r="B527" t="s">
        <v>27</v>
      </c>
      <c r="C527" t="s">
        <v>535</v>
      </c>
      <c r="D527" t="s">
        <v>534</v>
      </c>
      <c r="E527">
        <v>0</v>
      </c>
      <c r="F527">
        <v>0</v>
      </c>
      <c r="G527">
        <v>25</v>
      </c>
      <c r="H527">
        <v>5.7283923779572454</v>
      </c>
      <c r="I527">
        <v>0.45961689949035639</v>
      </c>
      <c r="J527">
        <v>5.7443170898514699</v>
      </c>
      <c r="K527">
        <v>0.49673867225646973</v>
      </c>
      <c r="L527">
        <v>5.7152376174926758</v>
      </c>
      <c r="M527">
        <v>0.55132615566253662</v>
      </c>
      <c r="N527">
        <v>1.7714127898216251E-2</v>
      </c>
      <c r="O527">
        <v>1.1970618963241579</v>
      </c>
      <c r="P527">
        <v>5.5085821151733398</v>
      </c>
      <c r="Q527">
        <v>0.89110654592514038</v>
      </c>
      <c r="R527">
        <v>0.19237993657588959</v>
      </c>
      <c r="S527">
        <v>1.999316453933716</v>
      </c>
      <c r="T527">
        <v>0</v>
      </c>
    </row>
    <row r="528" spans="1:20" x14ac:dyDescent="0.25">
      <c r="A528" s="56" t="s">
        <v>570</v>
      </c>
      <c r="B528" t="s">
        <v>27</v>
      </c>
      <c r="C528" t="s">
        <v>535</v>
      </c>
      <c r="D528" t="s">
        <v>534</v>
      </c>
      <c r="E528">
        <v>0</v>
      </c>
      <c r="F528">
        <v>0</v>
      </c>
      <c r="G528">
        <v>30</v>
      </c>
      <c r="H528">
        <v>5.6678378902383004</v>
      </c>
      <c r="I528">
        <v>0.48712873458862299</v>
      </c>
      <c r="J528">
        <v>5.6764863383521478</v>
      </c>
      <c r="K528">
        <v>0.54101061820983887</v>
      </c>
      <c r="L528">
        <v>5.6463346481323242</v>
      </c>
      <c r="M528">
        <v>0.57986152172088623</v>
      </c>
      <c r="N528">
        <v>2.7509704232215881E-2</v>
      </c>
      <c r="O528">
        <v>1.1711775064468379</v>
      </c>
      <c r="P528">
        <v>5.4121952056884766</v>
      </c>
      <c r="Q528">
        <v>0.96232074499130249</v>
      </c>
      <c r="R528">
        <v>0.1993420273065567</v>
      </c>
      <c r="S528">
        <v>1.9992377758026121</v>
      </c>
      <c r="T528">
        <v>0</v>
      </c>
    </row>
    <row r="529" spans="1:20" x14ac:dyDescent="0.25">
      <c r="A529" s="56" t="s">
        <v>571</v>
      </c>
      <c r="B529" t="s">
        <v>27</v>
      </c>
      <c r="C529" t="s">
        <v>535</v>
      </c>
      <c r="D529" t="s">
        <v>534</v>
      </c>
      <c r="E529">
        <v>0</v>
      </c>
      <c r="F529">
        <v>0</v>
      </c>
      <c r="G529">
        <v>0</v>
      </c>
      <c r="H529">
        <v>5.6447187972636632</v>
      </c>
      <c r="I529">
        <v>0.49252128601074219</v>
      </c>
      <c r="J529">
        <v>5.6533768037871699</v>
      </c>
      <c r="K529">
        <v>0.533966064453125</v>
      </c>
      <c r="L529">
        <v>5.6168608665466309</v>
      </c>
      <c r="M529">
        <v>0.58371180295944214</v>
      </c>
      <c r="N529">
        <v>3.5396754741668701E-2</v>
      </c>
      <c r="O529">
        <v>1.1673505306243901</v>
      </c>
      <c r="P529">
        <v>5.3941488265991211</v>
      </c>
      <c r="Q529">
        <v>0.95156419277191162</v>
      </c>
      <c r="R529">
        <v>0.19781418144702911</v>
      </c>
      <c r="S529">
        <v>1.9992039203643801</v>
      </c>
      <c r="T529">
        <v>0</v>
      </c>
    </row>
    <row r="530" spans="1:20" x14ac:dyDescent="0.25">
      <c r="A530" s="56" t="s">
        <v>572</v>
      </c>
      <c r="B530" t="s">
        <v>27</v>
      </c>
      <c r="C530" t="s">
        <v>535</v>
      </c>
      <c r="D530" t="s">
        <v>534</v>
      </c>
      <c r="E530">
        <v>0</v>
      </c>
      <c r="F530">
        <v>1</v>
      </c>
      <c r="G530">
        <v>90</v>
      </c>
      <c r="H530">
        <v>5.6799984817430467</v>
      </c>
      <c r="I530">
        <v>0.42811942100524902</v>
      </c>
      <c r="J530">
        <v>5.568064620621171</v>
      </c>
      <c r="K530">
        <v>0.38449287414550781</v>
      </c>
      <c r="L530">
        <v>5.7654457092285156</v>
      </c>
      <c r="M530">
        <v>0.54942333698272705</v>
      </c>
      <c r="N530">
        <v>-0.1152199953794479</v>
      </c>
      <c r="O530">
        <v>1.2479772567749019</v>
      </c>
      <c r="P530">
        <v>5.5614395141601563</v>
      </c>
      <c r="Q530">
        <v>0.82255280017852783</v>
      </c>
      <c r="R530">
        <v>5.666639655828476E-3</v>
      </c>
      <c r="S530">
        <v>1.998867988586426</v>
      </c>
      <c r="T530">
        <v>0</v>
      </c>
    </row>
    <row r="531" spans="1:20" x14ac:dyDescent="0.25">
      <c r="A531" s="56" t="s">
        <v>573</v>
      </c>
      <c r="B531" t="s">
        <v>27</v>
      </c>
      <c r="C531" t="s">
        <v>535</v>
      </c>
      <c r="D531" t="s">
        <v>534</v>
      </c>
      <c r="E531">
        <v>0</v>
      </c>
      <c r="F531">
        <v>0</v>
      </c>
      <c r="G531">
        <v>20</v>
      </c>
      <c r="H531">
        <v>5.6184926663828154</v>
      </c>
      <c r="I531">
        <v>0.41554450988769531</v>
      </c>
      <c r="J531">
        <v>5.5270078274032146</v>
      </c>
      <c r="K531">
        <v>0.4003748893737793</v>
      </c>
      <c r="L531">
        <v>5.669827938079834</v>
      </c>
      <c r="M531">
        <v>0.52546870708465576</v>
      </c>
      <c r="N531">
        <v>-7.255178689956665E-2</v>
      </c>
      <c r="O531">
        <v>1.262897729873657</v>
      </c>
      <c r="P531">
        <v>5.4640464782714844</v>
      </c>
      <c r="Q531">
        <v>0.82525575160980225</v>
      </c>
      <c r="R531">
        <v>5.6579213589429862E-2</v>
      </c>
      <c r="S531">
        <v>1.998932361602783</v>
      </c>
      <c r="T531">
        <v>0</v>
      </c>
    </row>
    <row r="532" spans="1:20" x14ac:dyDescent="0.25">
      <c r="A532" s="56" t="s">
        <v>574</v>
      </c>
      <c r="B532" t="s">
        <v>27</v>
      </c>
      <c r="C532" t="s">
        <v>535</v>
      </c>
      <c r="D532" t="s">
        <v>534</v>
      </c>
      <c r="E532">
        <v>0</v>
      </c>
      <c r="F532">
        <v>1</v>
      </c>
      <c r="G532">
        <v>85</v>
      </c>
      <c r="H532">
        <v>5.5861408415741716</v>
      </c>
      <c r="I532">
        <v>0.4364166259765625</v>
      </c>
      <c r="J532">
        <v>5.4650660919348413</v>
      </c>
      <c r="K532">
        <v>0.35410022735595698</v>
      </c>
      <c r="L532">
        <v>5.7043318748474121</v>
      </c>
      <c r="M532">
        <v>0.56782788038253784</v>
      </c>
      <c r="N532">
        <v>-0.15379643440246579</v>
      </c>
      <c r="O532">
        <v>1.2494771480560301</v>
      </c>
      <c r="P532">
        <v>5.5413622856140137</v>
      </c>
      <c r="Q532">
        <v>0.78785765171051025</v>
      </c>
      <c r="R532">
        <v>-7.2787448763847351E-2</v>
      </c>
      <c r="S532">
        <v>1.9985364675521851</v>
      </c>
      <c r="T532">
        <v>0</v>
      </c>
    </row>
    <row r="533" spans="1:20" x14ac:dyDescent="0.25">
      <c r="A533" s="56" t="s">
        <v>575</v>
      </c>
      <c r="B533" t="s">
        <v>40</v>
      </c>
      <c r="C533" t="s">
        <v>535</v>
      </c>
      <c r="D533" t="s">
        <v>534</v>
      </c>
      <c r="E533">
        <v>0</v>
      </c>
      <c r="F533">
        <v>1</v>
      </c>
      <c r="G533">
        <v>90</v>
      </c>
      <c r="H533">
        <v>6.0695833213560224</v>
      </c>
      <c r="I533">
        <v>0.55190491676330566</v>
      </c>
      <c r="J533">
        <v>6.604191616215954</v>
      </c>
      <c r="K533">
        <v>1.0256056785583501</v>
      </c>
      <c r="L533">
        <v>5.826176643371582</v>
      </c>
      <c r="M533">
        <v>0.55158489942550659</v>
      </c>
      <c r="N533">
        <v>0.3201669454574585</v>
      </c>
      <c r="O533">
        <v>1.075985431671143</v>
      </c>
      <c r="P533">
        <v>5.6539521217346191</v>
      </c>
      <c r="Q533">
        <v>1.052706837654114</v>
      </c>
      <c r="R533">
        <v>0.55300593376159668</v>
      </c>
      <c r="S533">
        <v>1.9997797012329099</v>
      </c>
      <c r="T533">
        <v>0</v>
      </c>
    </row>
    <row r="534" spans="1:20" x14ac:dyDescent="0.25">
      <c r="A534" s="56" t="s">
        <v>576</v>
      </c>
      <c r="B534" t="s">
        <v>40</v>
      </c>
      <c r="C534" t="s">
        <v>535</v>
      </c>
      <c r="D534" t="s">
        <v>534</v>
      </c>
      <c r="E534">
        <v>0</v>
      </c>
      <c r="F534">
        <v>0</v>
      </c>
      <c r="G534">
        <v>55</v>
      </c>
      <c r="H534">
        <v>6.0283100036329227</v>
      </c>
      <c r="I534">
        <v>0.43739128112792969</v>
      </c>
      <c r="J534">
        <v>6.3487488622644017</v>
      </c>
      <c r="K534">
        <v>0.7394416332244873</v>
      </c>
      <c r="L534">
        <v>5.8570818901062012</v>
      </c>
      <c r="M534">
        <v>0.44021517038345342</v>
      </c>
      <c r="N534">
        <v>0.28331410884857178</v>
      </c>
      <c r="O534">
        <v>1.2070410251617429</v>
      </c>
      <c r="P534">
        <v>5.7311863899230957</v>
      </c>
      <c r="Q534">
        <v>0.92281413078308105</v>
      </c>
      <c r="R534">
        <v>0.43985465168952942</v>
      </c>
      <c r="S534">
        <v>1.999732971191406</v>
      </c>
      <c r="T534">
        <v>0</v>
      </c>
    </row>
    <row r="535" spans="1:20" x14ac:dyDescent="0.25">
      <c r="A535" s="56" t="s">
        <v>577</v>
      </c>
      <c r="B535" t="s">
        <v>40</v>
      </c>
      <c r="C535" t="s">
        <v>535</v>
      </c>
      <c r="D535" t="s">
        <v>534</v>
      </c>
      <c r="E535">
        <v>0</v>
      </c>
      <c r="F535">
        <v>0</v>
      </c>
      <c r="G535">
        <v>50</v>
      </c>
      <c r="H535">
        <v>5.9816767936125999</v>
      </c>
      <c r="I535">
        <v>0.31656956672668463</v>
      </c>
      <c r="J535">
        <v>5.9863991913525627</v>
      </c>
      <c r="K535">
        <v>0.29588818550109858</v>
      </c>
      <c r="L535">
        <v>5.9027905464172363</v>
      </c>
      <c r="M535">
        <v>0.34560847282409668</v>
      </c>
      <c r="N535">
        <v>0.16863320767879489</v>
      </c>
      <c r="O535">
        <v>1.373602509498596</v>
      </c>
      <c r="P535">
        <v>5.9086160659790039</v>
      </c>
      <c r="Q535">
        <v>0.58802205324172974</v>
      </c>
      <c r="R535">
        <v>9.7967609763145447E-2</v>
      </c>
      <c r="S535">
        <v>1.9994878768920901</v>
      </c>
      <c r="T535">
        <v>0</v>
      </c>
    </row>
    <row r="536" spans="1:20" x14ac:dyDescent="0.25">
      <c r="A536" s="56" t="s">
        <v>578</v>
      </c>
      <c r="B536" t="s">
        <v>40</v>
      </c>
      <c r="C536" t="s">
        <v>535</v>
      </c>
      <c r="D536" t="s">
        <v>534</v>
      </c>
      <c r="E536">
        <v>0</v>
      </c>
      <c r="F536">
        <v>0</v>
      </c>
      <c r="G536">
        <v>50</v>
      </c>
      <c r="H536">
        <v>5.8405765550666926</v>
      </c>
      <c r="I536">
        <v>0.42819857597351069</v>
      </c>
      <c r="J536">
        <v>5.8826713313751009</v>
      </c>
      <c r="K536">
        <v>0.4700169563293457</v>
      </c>
      <c r="L536">
        <v>5.834627628326416</v>
      </c>
      <c r="M536">
        <v>0.51752674579620361</v>
      </c>
      <c r="N536">
        <v>8.5399001836776733E-3</v>
      </c>
      <c r="O536">
        <v>1.222074031829834</v>
      </c>
      <c r="P536">
        <v>5.6533145904541016</v>
      </c>
      <c r="Q536">
        <v>0.83627712726593018</v>
      </c>
      <c r="R536">
        <v>0.19911386072635651</v>
      </c>
      <c r="S536">
        <v>1.9994562864303591</v>
      </c>
      <c r="T536">
        <v>0</v>
      </c>
    </row>
    <row r="537" spans="1:20" x14ac:dyDescent="0.25">
      <c r="A537" s="56" t="s">
        <v>579</v>
      </c>
      <c r="B537" t="s">
        <v>40</v>
      </c>
      <c r="C537" t="s">
        <v>535</v>
      </c>
      <c r="D537" t="s">
        <v>534</v>
      </c>
      <c r="E537">
        <v>0</v>
      </c>
      <c r="F537">
        <v>0</v>
      </c>
      <c r="G537">
        <v>0</v>
      </c>
      <c r="H537">
        <v>5.8403082362587648</v>
      </c>
      <c r="I537">
        <v>0.36634182929992681</v>
      </c>
      <c r="J537">
        <v>5.8438301828897892</v>
      </c>
      <c r="K537">
        <v>0.36120057106018072</v>
      </c>
      <c r="L537">
        <v>5.8494648933410636</v>
      </c>
      <c r="M537">
        <v>0.45291590690612787</v>
      </c>
      <c r="N537">
        <v>-1.504742354154587E-2</v>
      </c>
      <c r="O537">
        <v>1.3018361330032351</v>
      </c>
      <c r="P537">
        <v>5.7211704254150391</v>
      </c>
      <c r="Q537">
        <v>0.69526076316833496</v>
      </c>
      <c r="R537">
        <v>0.13002525269985199</v>
      </c>
      <c r="S537">
        <v>1.9994134902954099</v>
      </c>
      <c r="T537">
        <v>0</v>
      </c>
    </row>
    <row r="538" spans="1:20" x14ac:dyDescent="0.25">
      <c r="A538" s="56" t="s">
        <v>580</v>
      </c>
      <c r="B538" t="s">
        <v>40</v>
      </c>
      <c r="C538" t="s">
        <v>535</v>
      </c>
      <c r="D538" t="s">
        <v>534</v>
      </c>
      <c r="E538">
        <v>0</v>
      </c>
      <c r="F538">
        <v>1</v>
      </c>
      <c r="G538">
        <v>90</v>
      </c>
      <c r="H538">
        <v>5.7522344458662884</v>
      </c>
      <c r="I538">
        <v>0.43143439292907709</v>
      </c>
      <c r="J538">
        <v>5.8145532683694672</v>
      </c>
      <c r="K538">
        <v>0.49269723892211909</v>
      </c>
      <c r="L538">
        <v>5.6959495544433594</v>
      </c>
      <c r="M538">
        <v>0.49974510073661799</v>
      </c>
      <c r="N538">
        <v>8.3532832562923431E-2</v>
      </c>
      <c r="O538">
        <v>1.223340749740601</v>
      </c>
      <c r="P538">
        <v>5.5338306427001953</v>
      </c>
      <c r="Q538">
        <v>0.82890522480010986</v>
      </c>
      <c r="R538">
        <v>0.2427794486284256</v>
      </c>
      <c r="S538">
        <v>1.999457955360413</v>
      </c>
      <c r="T538">
        <v>0</v>
      </c>
    </row>
    <row r="539" spans="1:20" x14ac:dyDescent="0.25">
      <c r="A539" s="56" t="s">
        <v>581</v>
      </c>
      <c r="B539" t="s">
        <v>40</v>
      </c>
      <c r="C539" t="s">
        <v>535</v>
      </c>
      <c r="D539" t="s">
        <v>534</v>
      </c>
      <c r="E539">
        <v>0</v>
      </c>
      <c r="F539">
        <v>1</v>
      </c>
      <c r="G539">
        <v>80</v>
      </c>
      <c r="H539">
        <v>5.7762520968436473</v>
      </c>
      <c r="I539">
        <v>0.30867886543273931</v>
      </c>
      <c r="J539">
        <v>5.7688888664061384</v>
      </c>
      <c r="K539">
        <v>0.31082892417907709</v>
      </c>
      <c r="L539">
        <v>5.7277336120605469</v>
      </c>
      <c r="M539">
        <v>0.35616675019264221</v>
      </c>
      <c r="N539">
        <v>0.1012453138828278</v>
      </c>
      <c r="O539">
        <v>1.39372730255127</v>
      </c>
      <c r="P539">
        <v>5.6542196273803711</v>
      </c>
      <c r="Q539">
        <v>0.59020346403121948</v>
      </c>
      <c r="R539">
        <v>0.14286401867866519</v>
      </c>
      <c r="S539">
        <v>1.9994363784790039</v>
      </c>
      <c r="T539">
        <v>0</v>
      </c>
    </row>
    <row r="540" spans="1:20" x14ac:dyDescent="0.25">
      <c r="A540" s="56" t="s">
        <v>582</v>
      </c>
      <c r="B540" t="s">
        <v>40</v>
      </c>
      <c r="C540" t="s">
        <v>535</v>
      </c>
      <c r="D540" t="s">
        <v>534</v>
      </c>
      <c r="E540">
        <v>0</v>
      </c>
      <c r="F540">
        <v>0</v>
      </c>
      <c r="G540">
        <v>0</v>
      </c>
      <c r="H540">
        <v>5.6159460400276062</v>
      </c>
      <c r="I540">
        <v>0.34636998176574713</v>
      </c>
      <c r="J540">
        <v>5.6562557123098562</v>
      </c>
      <c r="K540">
        <v>0.40179228782653809</v>
      </c>
      <c r="L540">
        <v>5.5852847099304199</v>
      </c>
      <c r="M540">
        <v>0.41183391213417048</v>
      </c>
      <c r="N540">
        <v>5.5409662425518043E-2</v>
      </c>
      <c r="O540">
        <v>1.339499831199646</v>
      </c>
      <c r="P540">
        <v>5.448127269744873</v>
      </c>
      <c r="Q540">
        <v>0.70119220018386841</v>
      </c>
      <c r="R540">
        <v>0.2145938724279404</v>
      </c>
      <c r="S540">
        <v>1.999412894248962</v>
      </c>
      <c r="T540">
        <v>0</v>
      </c>
    </row>
    <row r="541" spans="1:20" x14ac:dyDescent="0.25">
      <c r="A541" s="56" t="s">
        <v>583</v>
      </c>
      <c r="B541" t="s">
        <v>40</v>
      </c>
      <c r="C541" t="s">
        <v>535</v>
      </c>
      <c r="D541" t="s">
        <v>534</v>
      </c>
      <c r="E541">
        <v>0</v>
      </c>
      <c r="F541">
        <v>0</v>
      </c>
      <c r="G541">
        <v>0</v>
      </c>
      <c r="H541">
        <v>5.5299148676068839</v>
      </c>
      <c r="I541">
        <v>0.32782912254333502</v>
      </c>
      <c r="J541">
        <v>5.5625305325153196</v>
      </c>
      <c r="K541">
        <v>0.30498266220092768</v>
      </c>
      <c r="L541">
        <v>5.5398740768432617</v>
      </c>
      <c r="M541">
        <v>0.41049706935882568</v>
      </c>
      <c r="N541">
        <v>-1.8085546791553501E-2</v>
      </c>
      <c r="O541">
        <v>1.381120443344116</v>
      </c>
      <c r="P541">
        <v>5.5140485763549796</v>
      </c>
      <c r="Q541">
        <v>0.62812143564224243</v>
      </c>
      <c r="R541">
        <v>5.7393487542867661E-2</v>
      </c>
      <c r="S541">
        <v>1.999125719070435</v>
      </c>
      <c r="T541">
        <v>0</v>
      </c>
    </row>
    <row r="542" spans="1:20" x14ac:dyDescent="0.25">
      <c r="A542" s="56" t="s">
        <v>584</v>
      </c>
      <c r="B542" t="s">
        <v>45</v>
      </c>
      <c r="C542" t="s">
        <v>535</v>
      </c>
      <c r="D542" t="s">
        <v>534</v>
      </c>
      <c r="E542">
        <v>0</v>
      </c>
      <c r="F542">
        <v>0</v>
      </c>
      <c r="G542">
        <v>40</v>
      </c>
      <c r="H542">
        <v>5.8937740535820868</v>
      </c>
      <c r="I542">
        <v>0.53774142265319824</v>
      </c>
      <c r="J542">
        <v>6.2162963268817544</v>
      </c>
      <c r="K542">
        <v>0.79609799385070801</v>
      </c>
      <c r="L542">
        <v>5.7075886726379386</v>
      </c>
      <c r="M542">
        <v>0.56467241048812866</v>
      </c>
      <c r="N542">
        <v>0.24130924046039581</v>
      </c>
      <c r="O542">
        <v>1.0986001491546631</v>
      </c>
      <c r="P542">
        <v>5.5483298301696777</v>
      </c>
      <c r="Q542">
        <v>0.98688995838165283</v>
      </c>
      <c r="R542">
        <v>0.44386875629425049</v>
      </c>
      <c r="S542">
        <v>1.9996845722198491</v>
      </c>
      <c r="T542">
        <v>0</v>
      </c>
    </row>
    <row r="543" spans="1:20" x14ac:dyDescent="0.25">
      <c r="A543" s="56" t="s">
        <v>585</v>
      </c>
      <c r="B543" t="s">
        <v>45</v>
      </c>
      <c r="C543" t="s">
        <v>535</v>
      </c>
      <c r="D543" t="s">
        <v>534</v>
      </c>
      <c r="E543">
        <v>0</v>
      </c>
      <c r="F543">
        <v>0</v>
      </c>
      <c r="G543">
        <v>0</v>
      </c>
      <c r="H543">
        <v>5.7920718950589993</v>
      </c>
      <c r="I543">
        <v>0.53169083595275879</v>
      </c>
      <c r="J543">
        <v>6.1727743093268694</v>
      </c>
      <c r="K543">
        <v>0.86047029495239258</v>
      </c>
      <c r="L543">
        <v>5.562138557434082</v>
      </c>
      <c r="M543">
        <v>0.52972376346588135</v>
      </c>
      <c r="N543">
        <v>0.31503540277481079</v>
      </c>
      <c r="O543">
        <v>1.116000652313232</v>
      </c>
      <c r="P543">
        <v>5.403651237487793</v>
      </c>
      <c r="Q543">
        <v>0.95731914043426514</v>
      </c>
      <c r="R543">
        <v>0.50725734233856201</v>
      </c>
      <c r="S543">
        <v>1.9997119903564451</v>
      </c>
      <c r="T543">
        <v>0</v>
      </c>
    </row>
    <row r="544" spans="1:20" x14ac:dyDescent="0.25">
      <c r="A544" s="56" t="s">
        <v>586</v>
      </c>
      <c r="B544" t="s">
        <v>45</v>
      </c>
      <c r="C544" t="s">
        <v>535</v>
      </c>
      <c r="D544" t="s">
        <v>534</v>
      </c>
      <c r="E544">
        <v>0</v>
      </c>
      <c r="F544">
        <v>1</v>
      </c>
      <c r="G544">
        <v>90</v>
      </c>
      <c r="H544">
        <v>5.9726279326138174</v>
      </c>
      <c r="I544">
        <v>0.38846516609191889</v>
      </c>
      <c r="J544">
        <v>6.1630565479562343</v>
      </c>
      <c r="K544">
        <v>0.63493990898132324</v>
      </c>
      <c r="L544">
        <v>5.8338131904602051</v>
      </c>
      <c r="M544">
        <v>0.39646172523498541</v>
      </c>
      <c r="N544">
        <v>0.25589695572853088</v>
      </c>
      <c r="O544">
        <v>1.2751092910766599</v>
      </c>
      <c r="P544">
        <v>5.6613063812255859</v>
      </c>
      <c r="Q544">
        <v>0.85019749402999878</v>
      </c>
      <c r="R544">
        <v>0.39688390493392939</v>
      </c>
      <c r="S544">
        <v>1.9996877908706669</v>
      </c>
      <c r="T544">
        <v>0</v>
      </c>
    </row>
    <row r="545" spans="1:20" x14ac:dyDescent="0.25">
      <c r="A545" s="56" t="s">
        <v>587</v>
      </c>
      <c r="B545" t="s">
        <v>45</v>
      </c>
      <c r="C545" t="s">
        <v>535</v>
      </c>
      <c r="D545" t="s">
        <v>534</v>
      </c>
      <c r="E545">
        <v>0</v>
      </c>
      <c r="F545">
        <v>0</v>
      </c>
      <c r="G545">
        <v>55</v>
      </c>
      <c r="H545">
        <v>5.7918791989692249</v>
      </c>
      <c r="I545">
        <v>0.42717814445495611</v>
      </c>
      <c r="J545">
        <v>6.0671326605716871</v>
      </c>
      <c r="K545">
        <v>0.76448798179626465</v>
      </c>
      <c r="L545">
        <v>5.6358270645141602</v>
      </c>
      <c r="M545">
        <v>0.43580910563468928</v>
      </c>
      <c r="N545">
        <v>0.26154088973999018</v>
      </c>
      <c r="O545">
        <v>1.2372016906738279</v>
      </c>
      <c r="P545">
        <v>5.4011850357055664</v>
      </c>
      <c r="Q545">
        <v>0.89262616634368896</v>
      </c>
      <c r="R545">
        <v>0.47926783561706537</v>
      </c>
      <c r="S545">
        <v>1.9996862411499019</v>
      </c>
      <c r="T545">
        <v>0</v>
      </c>
    </row>
    <row r="546" spans="1:20" x14ac:dyDescent="0.25">
      <c r="A546" s="56" t="s">
        <v>588</v>
      </c>
      <c r="B546" t="s">
        <v>45</v>
      </c>
      <c r="C546" t="s">
        <v>535</v>
      </c>
      <c r="D546" t="s">
        <v>534</v>
      </c>
      <c r="E546">
        <v>0</v>
      </c>
      <c r="F546">
        <v>0.4</v>
      </c>
      <c r="G546">
        <v>55</v>
      </c>
      <c r="H546">
        <v>5.8051683110041754</v>
      </c>
      <c r="I546">
        <v>0.42322134971618652</v>
      </c>
      <c r="J546">
        <v>6.0472783034792039</v>
      </c>
      <c r="K546">
        <v>0.70987653732299805</v>
      </c>
      <c r="L546">
        <v>5.6634235382080078</v>
      </c>
      <c r="M546">
        <v>0.44085681438446039</v>
      </c>
      <c r="N546">
        <v>0.23560936748981481</v>
      </c>
      <c r="O546">
        <v>1.2340812683105471</v>
      </c>
      <c r="P546">
        <v>5.4522991180419922</v>
      </c>
      <c r="Q546">
        <v>0.88139086961746216</v>
      </c>
      <c r="R546">
        <v>0.44292673468589783</v>
      </c>
      <c r="S546">
        <v>1.999680638313293</v>
      </c>
      <c r="T546">
        <v>0</v>
      </c>
    </row>
    <row r="547" spans="1:20" x14ac:dyDescent="0.25">
      <c r="A547" s="56" t="s">
        <v>589</v>
      </c>
      <c r="B547" t="s">
        <v>45</v>
      </c>
      <c r="C547" t="s">
        <v>535</v>
      </c>
      <c r="D547" t="s">
        <v>534</v>
      </c>
      <c r="E547">
        <v>0</v>
      </c>
      <c r="F547">
        <v>0.6</v>
      </c>
      <c r="G547">
        <v>60</v>
      </c>
      <c r="H547">
        <v>5.709208554763995</v>
      </c>
      <c r="I547">
        <v>0.44864058494567871</v>
      </c>
      <c r="J547">
        <v>5.9820989830385356</v>
      </c>
      <c r="K547">
        <v>0.7492680549621582</v>
      </c>
      <c r="L547">
        <v>5.5540413856506348</v>
      </c>
      <c r="M547">
        <v>0.4652920663356781</v>
      </c>
      <c r="N547">
        <v>0.24411836266517639</v>
      </c>
      <c r="O547">
        <v>1.210598826408386</v>
      </c>
      <c r="P547">
        <v>5.3381848335266113</v>
      </c>
      <c r="Q547">
        <v>0.89510738849639893</v>
      </c>
      <c r="R547">
        <v>0.46583673357963562</v>
      </c>
      <c r="S547">
        <v>1.9996742010116579</v>
      </c>
      <c r="T547">
        <v>0</v>
      </c>
    </row>
    <row r="548" spans="1:20" x14ac:dyDescent="0.25">
      <c r="A548" s="56" t="s">
        <v>590</v>
      </c>
      <c r="B548" t="s">
        <v>45</v>
      </c>
      <c r="C548" t="s">
        <v>535</v>
      </c>
      <c r="D548" t="s">
        <v>534</v>
      </c>
      <c r="E548">
        <v>0</v>
      </c>
      <c r="F548">
        <v>0</v>
      </c>
      <c r="G548">
        <v>25</v>
      </c>
      <c r="H548">
        <v>5.7704542029046264</v>
      </c>
      <c r="I548">
        <v>0.45286202430725098</v>
      </c>
      <c r="J548">
        <v>5.8095376113572241</v>
      </c>
      <c r="K548">
        <v>0.52806496620178223</v>
      </c>
      <c r="L548">
        <v>5.7445368766784668</v>
      </c>
      <c r="M548">
        <v>0.53812962770462036</v>
      </c>
      <c r="N548">
        <v>3.5748422145843513E-2</v>
      </c>
      <c r="O548">
        <v>1.197752833366394</v>
      </c>
      <c r="P548">
        <v>5.5227813720703116</v>
      </c>
      <c r="Q548">
        <v>0.90590959787368774</v>
      </c>
      <c r="R548">
        <v>0.22795166075229639</v>
      </c>
      <c r="S548">
        <v>1.999411344528198</v>
      </c>
      <c r="T548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55"/>
  <sheetViews>
    <sheetView workbookViewId="0">
      <selection activeCell="S8" sqref="S8"/>
    </sheetView>
  </sheetViews>
  <sheetFormatPr defaultRowHeight="15" x14ac:dyDescent="0.25"/>
  <cols>
    <col min="1" max="1" width="19" style="27" bestFit="1" customWidth="1"/>
    <col min="2" max="2" width="5" style="36" customWidth="1"/>
    <col min="3" max="4" width="11.140625" style="10" bestFit="1" customWidth="1"/>
    <col min="5" max="5" width="6.140625" style="10" bestFit="1" customWidth="1"/>
    <col min="6" max="6" width="12" style="32" bestFit="1" customWidth="1"/>
    <col min="7" max="7" width="12" style="33" bestFit="1" customWidth="1"/>
    <col min="8" max="8" width="12" style="32" bestFit="1" customWidth="1"/>
    <col min="9" max="9" width="12" style="33" bestFit="1" customWidth="1"/>
    <col min="10" max="10" width="20" style="7" customWidth="1"/>
    <col min="11" max="11" width="12" style="32" bestFit="1" customWidth="1"/>
    <col min="12" max="12" width="12" style="7" bestFit="1" customWidth="1"/>
    <col min="13" max="13" width="13.28515625" style="7" bestFit="1" customWidth="1"/>
    <col min="14" max="14" width="13.7109375" style="33" bestFit="1" customWidth="1"/>
    <col min="15" max="15" width="12" style="32" bestFit="1" customWidth="1"/>
    <col min="16" max="16" width="12" style="7" bestFit="1" customWidth="1"/>
    <col min="17" max="17" width="12.7109375" style="7" bestFit="1" customWidth="1"/>
    <col min="18" max="18" width="12.7109375" style="33" bestFit="1" customWidth="1"/>
    <col min="19" max="19" width="12" style="7" bestFit="1" customWidth="1"/>
    <col min="20" max="20" width="6.5703125" style="31" customWidth="1"/>
    <col min="21" max="21" width="9.140625" style="35" customWidth="1"/>
    <col min="22" max="22" width="9.140625" style="10" customWidth="1"/>
    <col min="23" max="16384" width="9.140625" style="10"/>
  </cols>
  <sheetData>
    <row r="1" spans="1:21" x14ac:dyDescent="0.25">
      <c r="A1" s="37" t="s">
        <v>0</v>
      </c>
      <c r="B1" s="38" t="s">
        <v>1</v>
      </c>
      <c r="C1" s="39" t="s">
        <v>2</v>
      </c>
      <c r="D1" s="38" t="s">
        <v>3</v>
      </c>
      <c r="E1" s="37" t="s">
        <v>4</v>
      </c>
      <c r="F1" s="40" t="s">
        <v>7</v>
      </c>
      <c r="G1" s="40" t="s">
        <v>8</v>
      </c>
      <c r="H1" s="40" t="s">
        <v>9</v>
      </c>
      <c r="I1" s="40" t="s">
        <v>10</v>
      </c>
      <c r="J1" s="40" t="s">
        <v>591</v>
      </c>
      <c r="K1" s="40" t="s">
        <v>11</v>
      </c>
      <c r="L1" s="40" t="s">
        <v>12</v>
      </c>
      <c r="M1" s="40" t="s">
        <v>13</v>
      </c>
      <c r="N1" s="40" t="s">
        <v>14</v>
      </c>
      <c r="O1" s="40" t="s">
        <v>15</v>
      </c>
      <c r="P1" s="40" t="s">
        <v>16</v>
      </c>
      <c r="Q1" s="40" t="s">
        <v>17</v>
      </c>
      <c r="R1" s="40" t="s">
        <v>18</v>
      </c>
      <c r="S1" s="41" t="s">
        <v>592</v>
      </c>
      <c r="T1" s="45" t="s">
        <v>5</v>
      </c>
      <c r="U1" s="40" t="s">
        <v>6</v>
      </c>
    </row>
    <row r="2" spans="1:21" x14ac:dyDescent="0.25">
      <c r="A2" s="34" t="str">
        <f>data!A2</f>
        <v>Musso</v>
      </c>
      <c r="B2" s="35" t="str">
        <f>data!B2</f>
        <v>P</v>
      </c>
      <c r="C2" s="10" t="str">
        <f>data!C2</f>
        <v>Atalanta</v>
      </c>
      <c r="D2" s="10" t="str">
        <f>data!D2</f>
        <v>Sampdoria</v>
      </c>
      <c r="E2" s="10">
        <f>data!E2</f>
        <v>1</v>
      </c>
      <c r="F2" s="32">
        <f>data!H2</f>
        <v>6.3056399249677284</v>
      </c>
      <c r="G2" s="33">
        <f>data!I2</f>
        <v>0.37740802764892578</v>
      </c>
      <c r="H2" s="32">
        <f>data!J2</f>
        <v>5.7575362898085851</v>
      </c>
      <c r="I2" s="33">
        <f>data!K2</f>
        <v>0.61999297142028809</v>
      </c>
      <c r="J2" s="7">
        <f>IF(data!T2 &gt; 0,data!T2,"")</f>
        <v>70.224475860595703</v>
      </c>
      <c r="K2" s="32">
        <f>data!L2</f>
        <v>6.1804757118225098</v>
      </c>
      <c r="L2" s="7">
        <f>data!M2</f>
        <v>0.39494010806083679</v>
      </c>
      <c r="M2" s="7">
        <f>data!N2</f>
        <v>0.23230992257595059</v>
      </c>
      <c r="N2" s="33">
        <f>data!O2</f>
        <v>1.2101173400878911</v>
      </c>
      <c r="O2" s="32">
        <f>data!P2</f>
        <v>6.3057231903076172</v>
      </c>
      <c r="P2" s="7">
        <f>data!Q2</f>
        <v>0.762046217918396</v>
      </c>
      <c r="Q2" s="7">
        <f>data!R2</f>
        <v>-0.50347900390625</v>
      </c>
      <c r="R2" s="33">
        <f>data!S2</f>
        <v>1.1902720928192141</v>
      </c>
      <c r="S2" s="7">
        <f t="shared" ref="S2:S65" si="0">IF(B2="P",H2-2*I2,H2+2*I2)</f>
        <v>4.5175503469680089</v>
      </c>
      <c r="T2" s="54">
        <f>data!F2</f>
        <v>1</v>
      </c>
      <c r="U2" s="35">
        <f>data!G2</f>
        <v>90</v>
      </c>
    </row>
    <row r="3" spans="1:21" x14ac:dyDescent="0.25">
      <c r="A3" s="34" t="str">
        <f>data!A3</f>
        <v>Rossi F.</v>
      </c>
      <c r="B3" s="35" t="str">
        <f>data!B3</f>
        <v>P</v>
      </c>
      <c r="C3" s="10" t="str">
        <f>data!C3</f>
        <v>Atalanta</v>
      </c>
      <c r="D3" s="10" t="str">
        <f>data!D3</f>
        <v>Sampdoria</v>
      </c>
      <c r="E3" s="10">
        <f>data!E3</f>
        <v>1</v>
      </c>
      <c r="F3" s="32">
        <f>data!H3</f>
        <v>6.3056399249677284</v>
      </c>
      <c r="G3" s="33">
        <f>data!I3</f>
        <v>0.37740802764892578</v>
      </c>
      <c r="H3" s="32">
        <f>data!J3</f>
        <v>5.7575362898085851</v>
      </c>
      <c r="I3" s="33">
        <f>data!K3</f>
        <v>0.61999297142028809</v>
      </c>
      <c r="J3" s="7">
        <f>IF(data!T3 &gt; 0,data!T3,"")</f>
        <v>70.224475860595703</v>
      </c>
      <c r="K3" s="32">
        <f>data!L3</f>
        <v>6.1804757118225098</v>
      </c>
      <c r="L3" s="7">
        <f>data!M3</f>
        <v>0.39494010806083679</v>
      </c>
      <c r="M3" s="7">
        <f>data!N3</f>
        <v>0.23230992257595059</v>
      </c>
      <c r="N3" s="33">
        <f>data!O3</f>
        <v>1.2101173400878911</v>
      </c>
      <c r="O3" s="32">
        <f>data!P3</f>
        <v>6.3057231903076172</v>
      </c>
      <c r="P3" s="7">
        <f>data!Q3</f>
        <v>0.762046217918396</v>
      </c>
      <c r="Q3" s="7">
        <f>data!R3</f>
        <v>-0.50347900390625</v>
      </c>
      <c r="R3" s="33">
        <f>data!S3</f>
        <v>1.1902720928192141</v>
      </c>
      <c r="S3" s="7">
        <f t="shared" si="0"/>
        <v>4.5175503469680089</v>
      </c>
      <c r="T3" s="54">
        <f>data!F3</f>
        <v>0</v>
      </c>
      <c r="U3" s="35">
        <f>data!G3</f>
        <v>1</v>
      </c>
    </row>
    <row r="4" spans="1:21" x14ac:dyDescent="0.25">
      <c r="A4" s="34" t="str">
        <f>data!A4</f>
        <v>Sportiello</v>
      </c>
      <c r="B4" s="35" t="str">
        <f>data!B4</f>
        <v>P</v>
      </c>
      <c r="C4" s="10" t="str">
        <f>data!C4</f>
        <v>Atalanta</v>
      </c>
      <c r="D4" s="10" t="str">
        <f>data!D4</f>
        <v>Sampdoria</v>
      </c>
      <c r="E4" s="10">
        <f>data!E4</f>
        <v>1</v>
      </c>
      <c r="F4" s="32">
        <f>data!H4</f>
        <v>6.1931149636079974</v>
      </c>
      <c r="G4" s="33">
        <f>data!I4</f>
        <v>0.35854768753051758</v>
      </c>
      <c r="H4" s="32">
        <f>data!J4</f>
        <v>5.6508500547636764</v>
      </c>
      <c r="I4" s="33">
        <f>data!K4</f>
        <v>0.63788509368896484</v>
      </c>
      <c r="J4" s="7">
        <f>IF(data!T4 &gt; 0,data!T4,"")</f>
        <v>68.71601939201355</v>
      </c>
      <c r="K4" s="32">
        <f>data!L4</f>
        <v>6.094947338104248</v>
      </c>
      <c r="L4" s="7">
        <f>data!M4</f>
        <v>0.38778913021087652</v>
      </c>
      <c r="M4" s="7">
        <f>data!N4</f>
        <v>0.186454176902771</v>
      </c>
      <c r="N4" s="33">
        <f>data!O4</f>
        <v>1.2211282253265381</v>
      </c>
      <c r="O4" s="32">
        <f>data!P4</f>
        <v>6.2292890548706046</v>
      </c>
      <c r="P4" s="7">
        <f>data!Q4</f>
        <v>0.7706635594367981</v>
      </c>
      <c r="Q4" s="7">
        <f>data!R4</f>
        <v>-0.52276098728179932</v>
      </c>
      <c r="R4" s="33">
        <f>data!S4</f>
        <v>1.1981198787689209</v>
      </c>
      <c r="S4" s="7">
        <f t="shared" si="0"/>
        <v>4.3750798673857467</v>
      </c>
      <c r="T4" s="54">
        <f>data!F4</f>
        <v>0</v>
      </c>
      <c r="U4" s="35">
        <f>data!G4</f>
        <v>5</v>
      </c>
    </row>
    <row r="5" spans="1:21" x14ac:dyDescent="0.25">
      <c r="A5" s="34" t="str">
        <f>data!A5</f>
        <v>Scalvini</v>
      </c>
      <c r="B5" s="35" t="str">
        <f>data!B5</f>
        <v>D</v>
      </c>
      <c r="C5" s="10" t="str">
        <f>data!C5</f>
        <v>Atalanta</v>
      </c>
      <c r="D5" s="10" t="str">
        <f>data!D5</f>
        <v>Sampdoria</v>
      </c>
      <c r="E5" s="10">
        <f>data!E5</f>
        <v>1</v>
      </c>
      <c r="F5" s="32">
        <f>data!H5</f>
        <v>6.2977598189915271</v>
      </c>
      <c r="G5" s="33">
        <f>data!I5</f>
        <v>0.50805974006652832</v>
      </c>
      <c r="H5" s="32">
        <f>data!J5</f>
        <v>6.9087787254194257</v>
      </c>
      <c r="I5" s="33">
        <f>data!K5</f>
        <v>1.131824731826782</v>
      </c>
      <c r="J5" s="7" t="str">
        <f>IF(data!T5 &gt; 0,data!T5,"")</f>
        <v/>
      </c>
      <c r="K5" s="32">
        <f>data!L5</f>
        <v>6.2526106834411621</v>
      </c>
      <c r="L5" s="7">
        <f>data!M5</f>
        <v>0.59270232915878296</v>
      </c>
      <c r="M5" s="7">
        <f>data!N5</f>
        <v>5.6376472115516663E-2</v>
      </c>
      <c r="N5" s="33">
        <f>data!O5</f>
        <v>1.1037864685058589</v>
      </c>
      <c r="O5" s="32">
        <f>data!P5</f>
        <v>5.8462352752685547</v>
      </c>
      <c r="P5" s="7">
        <f>data!Q5</f>
        <v>1.122084856033325</v>
      </c>
      <c r="Q5" s="7">
        <f>data!R5</f>
        <v>0.57240164279937744</v>
      </c>
      <c r="R5" s="33">
        <f>data!S5</f>
        <v>1.999818086624146</v>
      </c>
      <c r="S5" s="7">
        <f t="shared" si="0"/>
        <v>9.1724281890729902</v>
      </c>
      <c r="T5" s="54">
        <f>data!F5</f>
        <v>1</v>
      </c>
      <c r="U5" s="35">
        <f>data!G5</f>
        <v>80</v>
      </c>
    </row>
    <row r="6" spans="1:21" x14ac:dyDescent="0.25">
      <c r="A6" s="34" t="str">
        <f>data!A6</f>
        <v>Hateboer</v>
      </c>
      <c r="B6" s="35" t="str">
        <f>data!B6</f>
        <v>D</v>
      </c>
      <c r="C6" s="10" t="str">
        <f>data!C6</f>
        <v>Atalanta</v>
      </c>
      <c r="D6" s="10" t="str">
        <f>data!D6</f>
        <v>Sampdoria</v>
      </c>
      <c r="E6" s="10">
        <f>data!E6</f>
        <v>1</v>
      </c>
      <c r="F6" s="32">
        <f>data!H6</f>
        <v>6.1338404015794561</v>
      </c>
      <c r="G6" s="33">
        <f>data!I6</f>
        <v>0.47159123420715332</v>
      </c>
      <c r="H6" s="32">
        <f>data!J6</f>
        <v>6.6352503548274946</v>
      </c>
      <c r="I6" s="33">
        <f>data!K6</f>
        <v>0.97624087333679199</v>
      </c>
      <c r="J6" s="7" t="str">
        <f>IF(data!T6 &gt; 0,data!T6,"")</f>
        <v/>
      </c>
      <c r="K6" s="32">
        <f>data!L6</f>
        <v>6.011507511138916</v>
      </c>
      <c r="L6" s="7">
        <f>data!M6</f>
        <v>0.51522696018218994</v>
      </c>
      <c r="M6" s="7">
        <f>data!N6</f>
        <v>0.17489296197891241</v>
      </c>
      <c r="N6" s="33">
        <f>data!O6</f>
        <v>1.1530110836029051</v>
      </c>
      <c r="O6" s="32">
        <f>data!P6</f>
        <v>5.7474613189697266</v>
      </c>
      <c r="P6" s="7">
        <f>data!Q6</f>
        <v>1.0471799373626709</v>
      </c>
      <c r="Q6" s="7">
        <f>data!R6</f>
        <v>0.52811712026596069</v>
      </c>
      <c r="R6" s="33">
        <f>data!S6</f>
        <v>1.9997836351394651</v>
      </c>
      <c r="S6" s="7">
        <f t="shared" si="0"/>
        <v>8.5877321015010786</v>
      </c>
      <c r="T6" s="54">
        <f>data!F6</f>
        <v>1</v>
      </c>
      <c r="U6" s="35">
        <f>data!G6</f>
        <v>80</v>
      </c>
    </row>
    <row r="7" spans="1:21" x14ac:dyDescent="0.25">
      <c r="A7" s="34" t="str">
        <f>data!A7</f>
        <v>Demiral</v>
      </c>
      <c r="B7" s="35" t="str">
        <f>data!B7</f>
        <v>D</v>
      </c>
      <c r="C7" s="10" t="str">
        <f>data!C7</f>
        <v>Atalanta</v>
      </c>
      <c r="D7" s="10" t="str">
        <f>data!D7</f>
        <v>Sampdoria</v>
      </c>
      <c r="E7" s="10">
        <f>data!E7</f>
        <v>1</v>
      </c>
      <c r="F7" s="32">
        <f>data!H7</f>
        <v>6.2400541230772646</v>
      </c>
      <c r="G7" s="33">
        <f>data!I7</f>
        <v>0.43116378784179688</v>
      </c>
      <c r="H7" s="32">
        <f>data!J7</f>
        <v>6.6254021114029866</v>
      </c>
      <c r="I7" s="33">
        <f>data!K7</f>
        <v>0.82219529151916504</v>
      </c>
      <c r="J7" s="7" t="str">
        <f>IF(data!T7 &gt; 0,data!T7,"")</f>
        <v/>
      </c>
      <c r="K7" s="32">
        <f>data!L7</f>
        <v>6.1917734146118164</v>
      </c>
      <c r="L7" s="7">
        <f>data!M7</f>
        <v>0.50216388702392578</v>
      </c>
      <c r="M7" s="7">
        <f>data!N7</f>
        <v>7.1292310953140259E-2</v>
      </c>
      <c r="N7" s="33">
        <f>data!O7</f>
        <v>1.193533182144165</v>
      </c>
      <c r="O7" s="32">
        <f>data!P7</f>
        <v>5.9228630065917969</v>
      </c>
      <c r="P7" s="7">
        <f>data!Q7</f>
        <v>0.99137747287750244</v>
      </c>
      <c r="Q7" s="7">
        <f>data!R7</f>
        <v>0.4603588879108429</v>
      </c>
      <c r="R7" s="33">
        <f>data!S7</f>
        <v>1.999778747558594</v>
      </c>
      <c r="S7" s="7">
        <f t="shared" si="0"/>
        <v>8.2697926944413176</v>
      </c>
      <c r="T7" s="54">
        <f>data!F7</f>
        <v>1</v>
      </c>
      <c r="U7" s="35">
        <f>data!G7</f>
        <v>80</v>
      </c>
    </row>
    <row r="8" spans="1:21" x14ac:dyDescent="0.25">
      <c r="A8" s="34" t="str">
        <f>data!A8</f>
        <v>Toloi</v>
      </c>
      <c r="B8" s="35" t="str">
        <f>data!B8</f>
        <v>D</v>
      </c>
      <c r="C8" s="10" t="str">
        <f>data!C8</f>
        <v>Atalanta</v>
      </c>
      <c r="D8" s="10" t="str">
        <f>data!D8</f>
        <v>Sampdoria</v>
      </c>
      <c r="E8" s="10">
        <f>data!E8</f>
        <v>1</v>
      </c>
      <c r="F8" s="32">
        <f>data!H8</f>
        <v>6.246887538622687</v>
      </c>
      <c r="G8" s="33">
        <f>data!I8</f>
        <v>0.42490267753601069</v>
      </c>
      <c r="H8" s="32">
        <f>data!J8</f>
        <v>6.5681476388390116</v>
      </c>
      <c r="I8" s="33">
        <f>data!K8</f>
        <v>0.76247119903564453</v>
      </c>
      <c r="J8" s="7" t="str">
        <f>IF(data!T8 &gt; 0,data!T8,"")</f>
        <v/>
      </c>
      <c r="K8" s="32">
        <f>data!L8</f>
        <v>6.2010359764099121</v>
      </c>
      <c r="L8" s="7">
        <f>data!M8</f>
        <v>0.49587953090667719</v>
      </c>
      <c r="M8" s="7">
        <f>data!N8</f>
        <v>6.8581417202949524E-2</v>
      </c>
      <c r="N8" s="33">
        <f>data!O8</f>
        <v>1.2007255554199221</v>
      </c>
      <c r="O8" s="32">
        <f>data!P8</f>
        <v>5.9357757568359384</v>
      </c>
      <c r="P8" s="7">
        <f>data!Q8</f>
        <v>0.96094268560409546</v>
      </c>
      <c r="Q8" s="7">
        <f>data!R8</f>
        <v>0.43394869565963751</v>
      </c>
      <c r="R8" s="33">
        <f>data!S8</f>
        <v>1.9997673034667971</v>
      </c>
      <c r="S8" s="7">
        <f t="shared" si="0"/>
        <v>8.0930900369103007</v>
      </c>
      <c r="T8" s="54">
        <f>data!F8</f>
        <v>1</v>
      </c>
      <c r="U8" s="35">
        <f>data!G8</f>
        <v>90</v>
      </c>
    </row>
    <row r="9" spans="1:21" x14ac:dyDescent="0.25">
      <c r="A9" s="34" t="str">
        <f>data!A9</f>
        <v>Zortea</v>
      </c>
      <c r="B9" s="35" t="str">
        <f>data!B9</f>
        <v>D</v>
      </c>
      <c r="C9" s="10" t="str">
        <f>data!C9</f>
        <v>Atalanta</v>
      </c>
      <c r="D9" s="10" t="str">
        <f>data!D9</f>
        <v>Sampdoria</v>
      </c>
      <c r="E9" s="10">
        <f>data!E9</f>
        <v>1</v>
      </c>
      <c r="F9" s="32">
        <f>data!H9</f>
        <v>6.1341891897496019</v>
      </c>
      <c r="G9" s="33">
        <f>data!I9</f>
        <v>0.41469979286193848</v>
      </c>
      <c r="H9" s="32">
        <f>data!J9</f>
        <v>6.497730014839596</v>
      </c>
      <c r="I9" s="33">
        <f>data!K9</f>
        <v>0.77217316627502441</v>
      </c>
      <c r="J9" s="7" t="str">
        <f>IF(data!T9 &gt; 0,data!T9,"")</f>
        <v/>
      </c>
      <c r="K9" s="32">
        <f>data!L9</f>
        <v>6.0103034973144531</v>
      </c>
      <c r="L9" s="7">
        <f>data!M9</f>
        <v>0.44211536645889282</v>
      </c>
      <c r="M9" s="7">
        <f>data!N9</f>
        <v>0.206001341342926</v>
      </c>
      <c r="N9" s="33">
        <f>data!O9</f>
        <v>1.224028468132019</v>
      </c>
      <c r="O9" s="32">
        <f>data!P9</f>
        <v>5.8483304977416992</v>
      </c>
      <c r="P9" s="7">
        <f>data!Q9</f>
        <v>0.95398259162902832</v>
      </c>
      <c r="Q9" s="7">
        <f>data!R9</f>
        <v>0.44590049982070917</v>
      </c>
      <c r="R9" s="33">
        <f>data!S9</f>
        <v>1.999757647514343</v>
      </c>
      <c r="S9" s="7">
        <f t="shared" si="0"/>
        <v>8.0420763473896457</v>
      </c>
      <c r="T9" s="54">
        <f>data!F9</f>
        <v>0</v>
      </c>
      <c r="U9" s="35">
        <f>data!G9</f>
        <v>15</v>
      </c>
    </row>
    <row r="10" spans="1:21" x14ac:dyDescent="0.25">
      <c r="A10" s="34" t="str">
        <f>data!A10</f>
        <v>Zappacosta</v>
      </c>
      <c r="B10" s="35" t="str">
        <f>data!B10</f>
        <v>D</v>
      </c>
      <c r="C10" s="10" t="str">
        <f>data!C10</f>
        <v>Atalanta</v>
      </c>
      <c r="D10" s="10" t="str">
        <f>data!D10</f>
        <v>Sampdoria</v>
      </c>
      <c r="E10" s="10">
        <f>data!E10</f>
        <v>1</v>
      </c>
      <c r="F10" s="32">
        <f>data!H10</f>
        <v>6.1966633096856656</v>
      </c>
      <c r="G10" s="33">
        <f>data!I10</f>
        <v>0.40576863288879389</v>
      </c>
      <c r="H10" s="32">
        <f>data!J10</f>
        <v>6.4913405688797106</v>
      </c>
      <c r="I10" s="33">
        <f>data!K10</f>
        <v>0.73004436492919922</v>
      </c>
      <c r="J10" s="7" t="str">
        <f>IF(data!T10 &gt; 0,data!T10,"")</f>
        <v/>
      </c>
      <c r="K10" s="32">
        <f>data!L10</f>
        <v>6.0853867530822754</v>
      </c>
      <c r="L10" s="7">
        <f>data!M10</f>
        <v>0.4385724663734436</v>
      </c>
      <c r="M10" s="7">
        <f>data!N10</f>
        <v>0.18688975274562841</v>
      </c>
      <c r="N10" s="33">
        <f>data!O10</f>
        <v>1.2299726009368901</v>
      </c>
      <c r="O10" s="32">
        <f>data!P10</f>
        <v>5.8937296867370614</v>
      </c>
      <c r="P10" s="7">
        <f>data!Q10</f>
        <v>0.93642717599868774</v>
      </c>
      <c r="Q10" s="7">
        <f>data!R10</f>
        <v>0.42328542470932012</v>
      </c>
      <c r="R10" s="33">
        <f>data!S10</f>
        <v>1.999753594398499</v>
      </c>
      <c r="S10" s="7">
        <f t="shared" si="0"/>
        <v>7.951429298738109</v>
      </c>
      <c r="T10" s="54">
        <f>data!F10</f>
        <v>0</v>
      </c>
      <c r="U10" s="35">
        <f>data!G10</f>
        <v>0</v>
      </c>
    </row>
    <row r="11" spans="1:21" x14ac:dyDescent="0.25">
      <c r="A11" s="34" t="str">
        <f>data!A11</f>
        <v>Maehle</v>
      </c>
      <c r="B11" s="35" t="str">
        <f>data!B11</f>
        <v>D</v>
      </c>
      <c r="C11" s="10" t="str">
        <f>data!C11</f>
        <v>Atalanta</v>
      </c>
      <c r="D11" s="10" t="str">
        <f>data!D11</f>
        <v>Sampdoria</v>
      </c>
      <c r="E11" s="10">
        <f>data!E11</f>
        <v>1</v>
      </c>
      <c r="F11" s="32">
        <f>data!H11</f>
        <v>6.1690625200196658</v>
      </c>
      <c r="G11" s="33">
        <f>data!I11</f>
        <v>0.39051389694213873</v>
      </c>
      <c r="H11" s="32">
        <f>data!J11</f>
        <v>6.4484439351922607</v>
      </c>
      <c r="I11" s="33">
        <f>data!K11</f>
        <v>0.71057629585266113</v>
      </c>
      <c r="J11" s="7" t="str">
        <f>IF(data!T11 &gt; 0,data!T11,"")</f>
        <v/>
      </c>
      <c r="K11" s="32">
        <f>data!L11</f>
        <v>6.053032398223877</v>
      </c>
      <c r="L11" s="7">
        <f>data!M11</f>
        <v>0.41588473320007319</v>
      </c>
      <c r="M11" s="7">
        <f>data!N11</f>
        <v>0.2051685452461243</v>
      </c>
      <c r="N11" s="33">
        <f>data!O11</f>
        <v>1.253496646881104</v>
      </c>
      <c r="O11" s="32">
        <f>data!P11</f>
        <v>5.8719487190246582</v>
      </c>
      <c r="P11" s="7">
        <f>data!Q11</f>
        <v>0.92199164628982544</v>
      </c>
      <c r="Q11" s="7">
        <f>data!R11</f>
        <v>0.41627997159957891</v>
      </c>
      <c r="R11" s="33">
        <f>data!S11</f>
        <v>1.99974536895752</v>
      </c>
      <c r="S11" s="7">
        <f t="shared" si="0"/>
        <v>7.8695965268975829</v>
      </c>
      <c r="T11" s="54">
        <f>data!F11</f>
        <v>0.6</v>
      </c>
      <c r="U11" s="35">
        <f>data!G11</f>
        <v>60</v>
      </c>
    </row>
    <row r="12" spans="1:21" x14ac:dyDescent="0.25">
      <c r="A12" s="34" t="str">
        <f>data!A12</f>
        <v>Palomino</v>
      </c>
      <c r="B12" s="35" t="str">
        <f>data!B12</f>
        <v>D</v>
      </c>
      <c r="C12" s="10" t="str">
        <f>data!C12</f>
        <v>Atalanta</v>
      </c>
      <c r="D12" s="10" t="str">
        <f>data!D12</f>
        <v>Sampdoria</v>
      </c>
      <c r="E12" s="10">
        <f>data!E12</f>
        <v>1</v>
      </c>
      <c r="F12" s="32">
        <f>data!H12</f>
        <v>6.2012448347370626</v>
      </c>
      <c r="G12" s="33">
        <f>data!I12</f>
        <v>0.40212631225585938</v>
      </c>
      <c r="H12" s="32">
        <f>data!J12</f>
        <v>6.4417058845837358</v>
      </c>
      <c r="I12" s="33">
        <f>data!K12</f>
        <v>0.63428306579589844</v>
      </c>
      <c r="J12" s="7" t="str">
        <f>IF(data!T12 &gt; 0,data!T12,"")</f>
        <v/>
      </c>
      <c r="K12" s="32">
        <f>data!L12</f>
        <v>6.2023978233337402</v>
      </c>
      <c r="L12" s="7">
        <f>data!M12</f>
        <v>0.48937809467315668</v>
      </c>
      <c r="M12" s="7">
        <f>data!N12</f>
        <v>-1.7509758472442629E-3</v>
      </c>
      <c r="N12" s="33">
        <f>data!O12</f>
        <v>1.2349305152893071</v>
      </c>
      <c r="O12" s="32">
        <f>data!P12</f>
        <v>5.9614477157592773</v>
      </c>
      <c r="P12" s="7">
        <f>data!Q12</f>
        <v>0.8882489800453186</v>
      </c>
      <c r="Q12" s="7">
        <f>data!R12</f>
        <v>0.36868143081665039</v>
      </c>
      <c r="R12" s="33">
        <f>data!S12</f>
        <v>1.9997348785400391</v>
      </c>
      <c r="S12" s="7">
        <f t="shared" si="0"/>
        <v>7.7102720161755327</v>
      </c>
      <c r="T12" s="54">
        <f>data!F12</f>
        <v>0</v>
      </c>
      <c r="U12" s="35">
        <f>data!G12</f>
        <v>0</v>
      </c>
    </row>
    <row r="13" spans="1:21" x14ac:dyDescent="0.25">
      <c r="A13" s="34" t="str">
        <f>data!A13</f>
        <v>Djimsiti</v>
      </c>
      <c r="B13" s="35" t="str">
        <f>data!B13</f>
        <v>D</v>
      </c>
      <c r="C13" s="10" t="str">
        <f>data!C13</f>
        <v>Atalanta</v>
      </c>
      <c r="D13" s="10" t="str">
        <f>data!D13</f>
        <v>Sampdoria</v>
      </c>
      <c r="E13" s="10">
        <f>data!E13</f>
        <v>1</v>
      </c>
      <c r="F13" s="32">
        <f>data!H13</f>
        <v>6.1257879346962198</v>
      </c>
      <c r="G13" s="33">
        <f>data!I13</f>
        <v>0.37363028526306152</v>
      </c>
      <c r="H13" s="32">
        <f>data!J13</f>
        <v>6.2220839563180057</v>
      </c>
      <c r="I13" s="33">
        <f>data!K13</f>
        <v>0.43638753890991211</v>
      </c>
      <c r="J13" s="7" t="str">
        <f>IF(data!T13 &gt; 0,data!T13,"")</f>
        <v/>
      </c>
      <c r="K13" s="32">
        <f>data!L13</f>
        <v>6.1422533988952637</v>
      </c>
      <c r="L13" s="7">
        <f>data!M13</f>
        <v>0.46325361728668207</v>
      </c>
      <c r="M13" s="7">
        <f>data!N13</f>
        <v>-2.643740177154541E-2</v>
      </c>
      <c r="N13" s="33">
        <f>data!O13</f>
        <v>1.278752326965332</v>
      </c>
      <c r="O13" s="32">
        <f>data!P13</f>
        <v>5.9796891212463379</v>
      </c>
      <c r="P13" s="7">
        <f>data!Q13</f>
        <v>0.74202066659927368</v>
      </c>
      <c r="Q13" s="7">
        <f>data!R13</f>
        <v>0.23476721346378329</v>
      </c>
      <c r="R13" s="33">
        <f>data!S13</f>
        <v>1.99964427947998</v>
      </c>
      <c r="S13" s="7">
        <f t="shared" si="0"/>
        <v>7.0948590341378299</v>
      </c>
      <c r="T13" s="54">
        <f>data!F13</f>
        <v>0</v>
      </c>
      <c r="U13" s="35">
        <f>data!G13</f>
        <v>35</v>
      </c>
    </row>
    <row r="14" spans="1:21" x14ac:dyDescent="0.25">
      <c r="A14" s="34" t="str">
        <f>data!A14</f>
        <v>Soppy</v>
      </c>
      <c r="B14" s="35" t="str">
        <f>data!B14</f>
        <v>D</v>
      </c>
      <c r="C14" s="10" t="str">
        <f>data!C14</f>
        <v>Atalanta</v>
      </c>
      <c r="D14" s="10" t="str">
        <f>data!D14</f>
        <v>Sampdoria</v>
      </c>
      <c r="E14" s="10">
        <f>data!E14</f>
        <v>1</v>
      </c>
      <c r="F14" s="32">
        <f>data!H14</f>
        <v>6.0793087104733869</v>
      </c>
      <c r="G14" s="33">
        <f>data!I14</f>
        <v>0.39361858367919922</v>
      </c>
      <c r="H14" s="32">
        <f>data!J14</f>
        <v>6.1855383992354298</v>
      </c>
      <c r="I14" s="33">
        <f>data!K14</f>
        <v>0.46316385269165039</v>
      </c>
      <c r="J14" s="7" t="str">
        <f>IF(data!T14 &gt; 0,data!T14,"")</f>
        <v/>
      </c>
      <c r="K14" s="32">
        <f>data!L14</f>
        <v>6.0774531364440918</v>
      </c>
      <c r="L14" s="7">
        <f>data!M14</f>
        <v>0.47897642850875849</v>
      </c>
      <c r="M14" s="7">
        <f>data!N14</f>
        <v>2.8804391622543331E-3</v>
      </c>
      <c r="N14" s="33">
        <f>data!O14</f>
        <v>1.2542402744293211</v>
      </c>
      <c r="O14" s="32">
        <f>data!P14</f>
        <v>5.9100842475891113</v>
      </c>
      <c r="P14" s="7">
        <f>data!Q14</f>
        <v>0.76429051160812378</v>
      </c>
      <c r="Q14" s="7">
        <f>data!R14</f>
        <v>0.25714904069900513</v>
      </c>
      <c r="R14" s="33">
        <f>data!S14</f>
        <v>1.9996398687362671</v>
      </c>
      <c r="S14" s="7">
        <f t="shared" si="0"/>
        <v>7.1118661046187306</v>
      </c>
      <c r="T14" s="54">
        <f>data!F14</f>
        <v>0</v>
      </c>
      <c r="U14" s="35">
        <f>data!G14</f>
        <v>35</v>
      </c>
    </row>
    <row r="15" spans="1:21" x14ac:dyDescent="0.25">
      <c r="A15" s="34" t="str">
        <f>data!A15</f>
        <v>Ruggeri</v>
      </c>
      <c r="B15" s="35" t="str">
        <f>data!B15</f>
        <v>D</v>
      </c>
      <c r="C15" s="10" t="str">
        <f>data!C15</f>
        <v>Atalanta</v>
      </c>
      <c r="D15" s="10" t="str">
        <f>data!D15</f>
        <v>Sampdoria</v>
      </c>
      <c r="E15" s="10">
        <f>data!E15</f>
        <v>1</v>
      </c>
      <c r="F15" s="32">
        <f>data!H15</f>
        <v>6.0532127337294384</v>
      </c>
      <c r="G15" s="33">
        <f>data!I15</f>
        <v>0.33177399635314941</v>
      </c>
      <c r="H15" s="32">
        <f>data!J15</f>
        <v>6.0667354646609564</v>
      </c>
      <c r="I15" s="33">
        <f>data!K15</f>
        <v>0.31318879127502441</v>
      </c>
      <c r="J15" s="7" t="str">
        <f>IF(data!T15 &gt; 0,data!T15,"")</f>
        <v/>
      </c>
      <c r="K15" s="32">
        <f>data!L15</f>
        <v>6.0810589790344238</v>
      </c>
      <c r="L15" s="7">
        <f>data!M15</f>
        <v>0.42042815685272222</v>
      </c>
      <c r="M15" s="7">
        <f>data!N15</f>
        <v>-4.9306899309158332E-2</v>
      </c>
      <c r="N15" s="33">
        <f>data!O15</f>
        <v>1.3434926271438601</v>
      </c>
      <c r="O15" s="32">
        <f>data!P15</f>
        <v>5.9744386672973633</v>
      </c>
      <c r="P15" s="7">
        <f>data!Q15</f>
        <v>0.61460697650909424</v>
      </c>
      <c r="Q15" s="7">
        <f>data!R15</f>
        <v>0.1110178381204605</v>
      </c>
      <c r="R15" s="33">
        <f>data!S15</f>
        <v>1.9995265007019041</v>
      </c>
      <c r="S15" s="7">
        <f t="shared" si="0"/>
        <v>6.6931130472110052</v>
      </c>
      <c r="T15" s="54">
        <f>data!F15</f>
        <v>0.4</v>
      </c>
      <c r="U15" s="35">
        <f>data!G15</f>
        <v>50</v>
      </c>
    </row>
    <row r="16" spans="1:21" x14ac:dyDescent="0.25">
      <c r="A16" s="34" t="str">
        <f>data!A16</f>
        <v>Okoli</v>
      </c>
      <c r="B16" s="35" t="str">
        <f>data!B16</f>
        <v>D</v>
      </c>
      <c r="C16" s="10" t="str">
        <f>data!C16</f>
        <v>Atalanta</v>
      </c>
      <c r="D16" s="10" t="str">
        <f>data!D16</f>
        <v>Sampdoria</v>
      </c>
      <c r="E16" s="10">
        <f>data!E16</f>
        <v>1</v>
      </c>
      <c r="F16" s="32">
        <f>data!H16</f>
        <v>5.8730744302704974</v>
      </c>
      <c r="G16" s="33">
        <f>data!I16</f>
        <v>0.34215116500854492</v>
      </c>
      <c r="H16" s="32">
        <f>data!J16</f>
        <v>5.8571063341934737</v>
      </c>
      <c r="I16" s="33">
        <f>data!K16</f>
        <v>0.27345800399780268</v>
      </c>
      <c r="J16" s="7" t="str">
        <f>IF(data!T16 &gt; 0,data!T16,"")</f>
        <v/>
      </c>
      <c r="K16" s="32">
        <f>data!L16</f>
        <v>5.9884352684020996</v>
      </c>
      <c r="L16" s="7">
        <f>data!M16</f>
        <v>0.46012780070304871</v>
      </c>
      <c r="M16" s="7">
        <f>data!N16</f>
        <v>-0.18488182127475741</v>
      </c>
      <c r="N16" s="33">
        <f>data!O16</f>
        <v>1.3540711402893071</v>
      </c>
      <c r="O16" s="32">
        <f>data!P16</f>
        <v>5.9181985855102539</v>
      </c>
      <c r="P16" s="7">
        <f>data!Q16</f>
        <v>0.60823780298233032</v>
      </c>
      <c r="Q16" s="7">
        <f>data!R16</f>
        <v>-7.4664726853370667E-2</v>
      </c>
      <c r="R16" s="33">
        <f>data!S16</f>
        <v>1.9991166591644289</v>
      </c>
      <c r="S16" s="7">
        <f t="shared" si="0"/>
        <v>6.4040223421890792</v>
      </c>
      <c r="T16" s="54">
        <f>data!F16</f>
        <v>0</v>
      </c>
      <c r="U16" s="35">
        <f>data!G16</f>
        <v>20</v>
      </c>
    </row>
    <row r="17" spans="1:21" x14ac:dyDescent="0.25">
      <c r="A17" s="34" t="str">
        <f>data!A17</f>
        <v>Koopmeiners</v>
      </c>
      <c r="B17" s="35" t="str">
        <f>data!B17</f>
        <v>C</v>
      </c>
      <c r="C17" s="10" t="str">
        <f>data!C17</f>
        <v>Atalanta</v>
      </c>
      <c r="D17" s="10" t="str">
        <f>data!D17</f>
        <v>Sampdoria</v>
      </c>
      <c r="E17" s="10">
        <f>data!E17</f>
        <v>1</v>
      </c>
      <c r="F17" s="32">
        <f>data!H17</f>
        <v>6.4854797018760477</v>
      </c>
      <c r="G17" s="33">
        <f>data!I17</f>
        <v>0.64506030082702637</v>
      </c>
      <c r="H17" s="32">
        <f>data!J17</f>
        <v>7.8433785999664263</v>
      </c>
      <c r="I17" s="33">
        <f>data!K17</f>
        <v>2.098148107528687</v>
      </c>
      <c r="J17" s="7" t="str">
        <f>IF(data!T17 &gt; 0,data!T17,"")</f>
        <v/>
      </c>
      <c r="K17" s="32">
        <f>data!L17</f>
        <v>6.3002829551696777</v>
      </c>
      <c r="L17" s="7">
        <f>data!M17</f>
        <v>0.70212364196777344</v>
      </c>
      <c r="M17" s="7">
        <f>data!N17</f>
        <v>0.19337935745716089</v>
      </c>
      <c r="N17" s="33">
        <f>data!O17</f>
        <v>0.96187484264373779</v>
      </c>
      <c r="O17" s="32">
        <f>data!P17</f>
        <v>5.7097382545471191</v>
      </c>
      <c r="P17" s="7">
        <f>data!Q17</f>
        <v>1.392458558082581</v>
      </c>
      <c r="Q17" s="7">
        <f>data!R17</f>
        <v>0.78579109907150269</v>
      </c>
      <c r="R17" s="33">
        <f>data!S17</f>
        <v>1.9998757839202881</v>
      </c>
      <c r="S17" s="7">
        <f t="shared" si="0"/>
        <v>12.039674815023801</v>
      </c>
      <c r="T17" s="54">
        <f>data!F17</f>
        <v>1</v>
      </c>
      <c r="U17" s="35">
        <f>data!G17</f>
        <v>90</v>
      </c>
    </row>
    <row r="18" spans="1:21" x14ac:dyDescent="0.25">
      <c r="A18" s="34" t="str">
        <f>data!A18</f>
        <v>Pasalic</v>
      </c>
      <c r="B18" s="35" t="str">
        <f>data!B18</f>
        <v>C</v>
      </c>
      <c r="C18" s="10" t="str">
        <f>data!C18</f>
        <v>Atalanta</v>
      </c>
      <c r="D18" s="10" t="str">
        <f>data!D18</f>
        <v>Sampdoria</v>
      </c>
      <c r="E18" s="10">
        <f>data!E18</f>
        <v>1</v>
      </c>
      <c r="F18" s="32">
        <f>data!H18</f>
        <v>6.3100119760643638</v>
      </c>
      <c r="G18" s="33">
        <f>data!I18</f>
        <v>0.61827325820922852</v>
      </c>
      <c r="H18" s="32">
        <f>data!J18</f>
        <v>7.4391999909113729</v>
      </c>
      <c r="I18" s="33">
        <f>data!K18</f>
        <v>1.788718461990356</v>
      </c>
      <c r="J18" s="7" t="str">
        <f>IF(data!T18 &gt; 0,data!T18,"")</f>
        <v/>
      </c>
      <c r="K18" s="32">
        <f>data!L18</f>
        <v>6.0031552314758301</v>
      </c>
      <c r="L18" s="7">
        <f>data!M18</f>
        <v>0.60977154970169067</v>
      </c>
      <c r="M18" s="7">
        <f>data!N18</f>
        <v>0.36347782611846918</v>
      </c>
      <c r="N18" s="33">
        <f>data!O18</f>
        <v>0.99642056226730347</v>
      </c>
      <c r="O18" s="32">
        <f>data!P18</f>
        <v>5.6310629844665527</v>
      </c>
      <c r="P18" s="7">
        <f>data!Q18</f>
        <v>1.298550128936768</v>
      </c>
      <c r="Q18" s="7">
        <f>data!R18</f>
        <v>0.73998117446899414</v>
      </c>
      <c r="R18" s="33">
        <f>data!S18</f>
        <v>1.999853253364563</v>
      </c>
      <c r="S18" s="7">
        <f t="shared" si="0"/>
        <v>11.016636914892086</v>
      </c>
      <c r="T18" s="54">
        <f>data!F18</f>
        <v>0.45</v>
      </c>
      <c r="U18" s="35">
        <f>data!G18</f>
        <v>55</v>
      </c>
    </row>
    <row r="19" spans="1:21" x14ac:dyDescent="0.25">
      <c r="A19" s="34" t="str">
        <f>data!A19</f>
        <v>Ederson D.s.</v>
      </c>
      <c r="B19" s="35" t="str">
        <f>data!B19</f>
        <v>C</v>
      </c>
      <c r="C19" s="10" t="str">
        <f>data!C19</f>
        <v>Atalanta</v>
      </c>
      <c r="D19" s="10" t="str">
        <f>data!D19</f>
        <v>Sampdoria</v>
      </c>
      <c r="E19" s="10">
        <f>data!E19</f>
        <v>1</v>
      </c>
      <c r="F19" s="32">
        <f>data!H19</f>
        <v>6.1193392484605447</v>
      </c>
      <c r="G19" s="33">
        <f>data!I19</f>
        <v>0.47257423400878912</v>
      </c>
      <c r="H19" s="32">
        <f>data!J19</f>
        <v>6.4484538041444326</v>
      </c>
      <c r="I19" s="33">
        <f>data!K19</f>
        <v>0.77548456192016602</v>
      </c>
      <c r="J19" s="7" t="str">
        <f>IF(data!T19 &gt; 0,data!T19,"")</f>
        <v/>
      </c>
      <c r="K19" s="32">
        <f>data!L19</f>
        <v>5.9919977188110352</v>
      </c>
      <c r="L19" s="7">
        <f>data!M19</f>
        <v>0.51377463340759277</v>
      </c>
      <c r="M19" s="7">
        <f>data!N19</f>
        <v>0.1824609041213989</v>
      </c>
      <c r="N19" s="33">
        <f>data!O19</f>
        <v>1.1536794900894169</v>
      </c>
      <c r="O19" s="32">
        <f>data!P19</f>
        <v>5.7924718856811523</v>
      </c>
      <c r="P19" s="7">
        <f>data!Q19</f>
        <v>0.94979232549667358</v>
      </c>
      <c r="Q19" s="7">
        <f>data!R19</f>
        <v>0.45107901096343989</v>
      </c>
      <c r="R19" s="33">
        <f>data!S19</f>
        <v>1.9997491836547849</v>
      </c>
      <c r="S19" s="7">
        <f t="shared" si="0"/>
        <v>7.9994229279847646</v>
      </c>
      <c r="T19" s="54">
        <f>data!F19</f>
        <v>0</v>
      </c>
      <c r="U19" s="35">
        <f>data!G19</f>
        <v>60</v>
      </c>
    </row>
    <row r="20" spans="1:21" x14ac:dyDescent="0.25">
      <c r="A20" s="34" t="str">
        <f>data!A20</f>
        <v>De Roon</v>
      </c>
      <c r="B20" s="35" t="str">
        <f>data!B20</f>
        <v>C</v>
      </c>
      <c r="C20" s="10" t="str">
        <f>data!C20</f>
        <v>Atalanta</v>
      </c>
      <c r="D20" s="10" t="str">
        <f>data!D20</f>
        <v>Sampdoria</v>
      </c>
      <c r="E20" s="10">
        <f>data!E20</f>
        <v>1</v>
      </c>
      <c r="F20" s="32">
        <f>data!H20</f>
        <v>6.0819644304999283</v>
      </c>
      <c r="G20" s="33">
        <f>data!I20</f>
        <v>0.33752155303955078</v>
      </c>
      <c r="H20" s="32">
        <f>data!J20</f>
        <v>6.127527125961918</v>
      </c>
      <c r="I20" s="33">
        <f>data!K20</f>
        <v>0.3399198055267334</v>
      </c>
      <c r="J20" s="7" t="str">
        <f>IF(data!T20 &gt; 0,data!T20,"")</f>
        <v/>
      </c>
      <c r="K20" s="32">
        <f>data!L20</f>
        <v>6.1111531257629386</v>
      </c>
      <c r="L20" s="7">
        <f>data!M20</f>
        <v>0.42735013365745539</v>
      </c>
      <c r="M20" s="7">
        <f>data!N20</f>
        <v>-5.0834544003009803E-2</v>
      </c>
      <c r="N20" s="33">
        <f>data!O20</f>
        <v>1.333291172981262</v>
      </c>
      <c r="O20" s="32">
        <f>data!P20</f>
        <v>6.0051760673522949</v>
      </c>
      <c r="P20" s="7">
        <f>data!Q20</f>
        <v>0.64822465181350708</v>
      </c>
      <c r="Q20" s="7">
        <f>data!R20</f>
        <v>0.1388925164937973</v>
      </c>
      <c r="R20" s="33">
        <f>data!S20</f>
        <v>1.9995660781860349</v>
      </c>
      <c r="S20" s="7">
        <f t="shared" si="0"/>
        <v>6.8073667370153848</v>
      </c>
      <c r="T20" s="54">
        <f>data!F20</f>
        <v>1</v>
      </c>
      <c r="U20" s="35">
        <f>data!G20</f>
        <v>90</v>
      </c>
    </row>
    <row r="21" spans="1:21" x14ac:dyDescent="0.25">
      <c r="A21" s="34" t="str">
        <f>data!A21</f>
        <v>Lookman</v>
      </c>
      <c r="B21" s="35" t="str">
        <f>data!B21</f>
        <v>A</v>
      </c>
      <c r="C21" s="10" t="str">
        <f>data!C21</f>
        <v>Atalanta</v>
      </c>
      <c r="D21" s="10" t="str">
        <f>data!D21</f>
        <v>Sampdoria</v>
      </c>
      <c r="E21" s="10">
        <f>data!E21</f>
        <v>1</v>
      </c>
      <c r="F21" s="32">
        <f>data!H21</f>
        <v>6.5759944725618693</v>
      </c>
      <c r="G21" s="33">
        <f>data!I21</f>
        <v>0.76554250717163086</v>
      </c>
      <c r="H21" s="32">
        <f>data!J21</f>
        <v>8.5970312371522937</v>
      </c>
      <c r="I21" s="33">
        <f>data!K21</f>
        <v>3.0467476844787602</v>
      </c>
      <c r="J21" s="7" t="str">
        <f>IF(data!T21 &gt; 0,data!T21,"")</f>
        <v/>
      </c>
      <c r="K21" s="32">
        <f>data!L21</f>
        <v>6.1588125228881836</v>
      </c>
      <c r="L21" s="7">
        <f>data!M21</f>
        <v>0.76288652420043945</v>
      </c>
      <c r="M21" s="7">
        <f>data!N21</f>
        <v>0.39427882432937622</v>
      </c>
      <c r="N21" s="33">
        <f>data!O21</f>
        <v>0.86834728717803955</v>
      </c>
      <c r="O21" s="32">
        <f>data!P21</f>
        <v>5.5614495277404794</v>
      </c>
      <c r="P21" s="7">
        <f>data!Q21</f>
        <v>1.5497145652771001</v>
      </c>
      <c r="Q21" s="7">
        <f>data!R21</f>
        <v>0.91525888442993164</v>
      </c>
      <c r="R21" s="33">
        <f>data!S21</f>
        <v>1.999896168708801</v>
      </c>
      <c r="S21" s="7">
        <f t="shared" si="0"/>
        <v>14.690526606109813</v>
      </c>
      <c r="T21" s="54">
        <f>data!F21</f>
        <v>1</v>
      </c>
      <c r="U21" s="35">
        <f>data!G21</f>
        <v>90</v>
      </c>
    </row>
    <row r="22" spans="1:21" x14ac:dyDescent="0.25">
      <c r="A22" s="34" t="str">
        <f>data!A22</f>
        <v>Boga</v>
      </c>
      <c r="B22" s="35" t="str">
        <f>data!B22</f>
        <v>A</v>
      </c>
      <c r="C22" s="10" t="str">
        <f>data!C22</f>
        <v>Atalanta</v>
      </c>
      <c r="D22" s="10" t="str">
        <f>data!D22</f>
        <v>Sampdoria</v>
      </c>
      <c r="E22" s="10">
        <f>data!E22</f>
        <v>1</v>
      </c>
      <c r="F22" s="32">
        <f>data!H22</f>
        <v>6.5273753339291272</v>
      </c>
      <c r="G22" s="33">
        <f>data!I22</f>
        <v>0.68971443176269531</v>
      </c>
      <c r="H22" s="32">
        <f>data!J22</f>
        <v>7.9714680640873006</v>
      </c>
      <c r="I22" s="33">
        <f>data!K22</f>
        <v>2.2470493316650391</v>
      </c>
      <c r="J22" s="7" t="str">
        <f>IF(data!T22 &gt; 0,data!T22,"")</f>
        <v/>
      </c>
      <c r="K22" s="32">
        <f>data!L22</f>
        <v>6.1907153129577637</v>
      </c>
      <c r="L22" s="7">
        <f>data!M22</f>
        <v>0.69550454616546631</v>
      </c>
      <c r="M22" s="7">
        <f>data!N22</f>
        <v>0.35035043954849238</v>
      </c>
      <c r="N22" s="33">
        <f>data!O22</f>
        <v>0.92311215400695801</v>
      </c>
      <c r="O22" s="32">
        <f>data!P22</f>
        <v>5.6840181350708008</v>
      </c>
      <c r="P22" s="7">
        <f>data!Q22</f>
        <v>1.4216756820678711</v>
      </c>
      <c r="Q22" s="7">
        <f>data!R22</f>
        <v>0.80983906984329224</v>
      </c>
      <c r="R22" s="33">
        <f>data!S22</f>
        <v>1.9998800754547119</v>
      </c>
      <c r="S22" s="7">
        <f t="shared" si="0"/>
        <v>12.465566727417379</v>
      </c>
      <c r="T22" s="54">
        <f>data!F22</f>
        <v>0.55000000000000004</v>
      </c>
      <c r="U22" s="35">
        <f>data!G22</f>
        <v>55</v>
      </c>
    </row>
    <row r="23" spans="1:21" x14ac:dyDescent="0.25">
      <c r="A23" s="34" t="str">
        <f>data!A23</f>
        <v>Muriel</v>
      </c>
      <c r="B23" s="35" t="str">
        <f>data!B23</f>
        <v>A</v>
      </c>
      <c r="C23" s="10" t="str">
        <f>data!C23</f>
        <v>Atalanta</v>
      </c>
      <c r="D23" s="10" t="str">
        <f>data!D23</f>
        <v>Sampdoria</v>
      </c>
      <c r="E23" s="10">
        <f>data!E23</f>
        <v>1</v>
      </c>
      <c r="F23" s="32">
        <f>data!H23</f>
        <v>6.3935833338068244</v>
      </c>
      <c r="G23" s="33">
        <f>data!I23</f>
        <v>0.68984222412109375</v>
      </c>
      <c r="H23" s="32">
        <f>data!J23</f>
        <v>7.8287492282748081</v>
      </c>
      <c r="I23" s="33">
        <f>data!K23</f>
        <v>2.1973083019256592</v>
      </c>
      <c r="J23" s="7" t="str">
        <f>IF(data!T23 &gt; 0,data!T23,"")</f>
        <v/>
      </c>
      <c r="K23" s="32">
        <f>data!L23</f>
        <v>6.1689443588256836</v>
      </c>
      <c r="L23" s="7">
        <f>data!M23</f>
        <v>0.74197661876678467</v>
      </c>
      <c r="M23" s="7">
        <f>data!N23</f>
        <v>0.22146449983119959</v>
      </c>
      <c r="N23" s="33">
        <f>data!O23</f>
        <v>0.93327772617340088</v>
      </c>
      <c r="O23" s="32">
        <f>data!P23</f>
        <v>5.5874385833740234</v>
      </c>
      <c r="P23" s="7">
        <f>data!Q23</f>
        <v>1.391299366950989</v>
      </c>
      <c r="Q23" s="7">
        <f>data!R23</f>
        <v>0.80978655815124512</v>
      </c>
      <c r="R23" s="33">
        <f>data!S23</f>
        <v>1.999870657920837</v>
      </c>
      <c r="S23" s="7">
        <f t="shared" si="0"/>
        <v>12.223365832126127</v>
      </c>
      <c r="T23" s="54">
        <f>data!F23</f>
        <v>0</v>
      </c>
      <c r="U23" s="35">
        <f>data!G23</f>
        <v>50</v>
      </c>
    </row>
    <row r="24" spans="1:21" x14ac:dyDescent="0.25">
      <c r="A24" s="34" t="str">
        <f>data!A24</f>
        <v>Hojlund</v>
      </c>
      <c r="B24" s="35" t="str">
        <f>data!B24</f>
        <v>A</v>
      </c>
      <c r="C24" s="10" t="str">
        <f>data!C24</f>
        <v>Atalanta</v>
      </c>
      <c r="D24" s="10" t="str">
        <f>data!D24</f>
        <v>Sampdoria</v>
      </c>
      <c r="E24" s="10">
        <f>data!E24</f>
        <v>1</v>
      </c>
      <c r="F24" s="32">
        <f>data!H24</f>
        <v>6.3495603515037047</v>
      </c>
      <c r="G24" s="33">
        <f>data!I24</f>
        <v>0.70196914672851563</v>
      </c>
      <c r="H24" s="32">
        <f>data!J24</f>
        <v>7.7633927509650844</v>
      </c>
      <c r="I24" s="33">
        <f>data!K24</f>
        <v>2.1933357715606689</v>
      </c>
      <c r="J24" s="7" t="str">
        <f>IF(data!T24 &gt; 0,data!T24,"")</f>
        <v/>
      </c>
      <c r="K24" s="32">
        <f>data!L24</f>
        <v>5.9373092651367188</v>
      </c>
      <c r="L24" s="7">
        <f>data!M24</f>
        <v>0.67216134071350098</v>
      </c>
      <c r="M24" s="7">
        <f>data!N24</f>
        <v>0.43948668241500849</v>
      </c>
      <c r="N24" s="33">
        <f>data!O24</f>
        <v>0.92736709117889404</v>
      </c>
      <c r="O24" s="32">
        <f>data!P24</f>
        <v>5.523231029510498</v>
      </c>
      <c r="P24" s="7">
        <f>data!Q24</f>
        <v>1.3775432109832759</v>
      </c>
      <c r="Q24" s="7">
        <f>data!R24</f>
        <v>0.81406587362289429</v>
      </c>
      <c r="R24" s="33">
        <f>data!S24</f>
        <v>1.9998652935028081</v>
      </c>
      <c r="S24" s="7">
        <f t="shared" si="0"/>
        <v>12.150064294086423</v>
      </c>
      <c r="T24" s="54">
        <f>data!F24</f>
        <v>1</v>
      </c>
      <c r="U24" s="35">
        <f>data!G24</f>
        <v>80</v>
      </c>
    </row>
    <row r="25" spans="1:21" x14ac:dyDescent="0.25">
      <c r="A25" s="34" t="str">
        <f>data!A25</f>
        <v>Zapata D.</v>
      </c>
      <c r="B25" s="35" t="str">
        <f>data!B25</f>
        <v>A</v>
      </c>
      <c r="C25" s="10" t="str">
        <f>data!C25</f>
        <v>Atalanta</v>
      </c>
      <c r="D25" s="10" t="str">
        <f>data!D25</f>
        <v>Sampdoria</v>
      </c>
      <c r="E25" s="10">
        <f>data!E25</f>
        <v>1</v>
      </c>
      <c r="F25" s="32">
        <f>data!H25</f>
        <v>6.2731495064226239</v>
      </c>
      <c r="G25" s="33">
        <f>data!I25</f>
        <v>0.64312958717346191</v>
      </c>
      <c r="H25" s="32">
        <f>data!J25</f>
        <v>7.4515280034791482</v>
      </c>
      <c r="I25" s="33">
        <f>data!K25</f>
        <v>1.8773677349090581</v>
      </c>
      <c r="J25" s="7" t="str">
        <f>IF(data!T25 &gt; 0,data!T25,"")</f>
        <v/>
      </c>
      <c r="K25" s="32">
        <f>data!L25</f>
        <v>5.9308900833129883</v>
      </c>
      <c r="L25" s="7">
        <f>data!M25</f>
        <v>0.62462013959884644</v>
      </c>
      <c r="M25" s="7">
        <f>data!N25</f>
        <v>0.3943946361541748</v>
      </c>
      <c r="N25" s="33">
        <f>data!O25</f>
        <v>0.97861009836196899</v>
      </c>
      <c r="O25" s="32">
        <f>data!P25</f>
        <v>5.5436630249023438</v>
      </c>
      <c r="P25" s="7">
        <f>data!Q25</f>
        <v>1.3055363893508909</v>
      </c>
      <c r="Q25" s="7">
        <f>data!R25</f>
        <v>0.76234918832778931</v>
      </c>
      <c r="R25" s="33">
        <f>data!S25</f>
        <v>1.999850749969482</v>
      </c>
      <c r="S25" s="7">
        <f t="shared" si="0"/>
        <v>11.206263473297264</v>
      </c>
      <c r="T25" s="54">
        <f>data!F25</f>
        <v>0</v>
      </c>
      <c r="U25" s="35">
        <f>data!G25</f>
        <v>55</v>
      </c>
    </row>
    <row r="26" spans="1:21" x14ac:dyDescent="0.25">
      <c r="A26" s="34" t="str">
        <f>data!A26</f>
        <v>Skorupski</v>
      </c>
      <c r="B26" s="35" t="str">
        <f>data!B26</f>
        <v>P</v>
      </c>
      <c r="C26" s="10" t="str">
        <f>data!C26</f>
        <v>Bologna</v>
      </c>
      <c r="D26" s="10" t="str">
        <f>data!D26</f>
        <v>Spezia</v>
      </c>
      <c r="E26" s="10">
        <f>data!E26</f>
        <v>1</v>
      </c>
      <c r="F26" s="32">
        <f>data!H26</f>
        <v>6.2310567817517004</v>
      </c>
      <c r="G26" s="33">
        <f>data!I26</f>
        <v>0.34412240982055659</v>
      </c>
      <c r="H26" s="32">
        <f>data!J26</f>
        <v>5.1838567188131313</v>
      </c>
      <c r="I26" s="33">
        <f>data!K26</f>
        <v>0.59374535083770752</v>
      </c>
      <c r="J26" s="7">
        <f>IF(data!T26 &gt; 0,data!T26,"")</f>
        <v>20.847797393798832</v>
      </c>
      <c r="K26" s="32">
        <f>data!L26</f>
        <v>6.1261067390441886</v>
      </c>
      <c r="L26" s="7">
        <f>data!M26</f>
        <v>0.3667525053024292</v>
      </c>
      <c r="M26" s="7">
        <f>data!N26</f>
        <v>0.2102055549621582</v>
      </c>
      <c r="N26" s="33">
        <f>data!O26</f>
        <v>1.1788507699966431</v>
      </c>
      <c r="O26" s="32">
        <f>data!P26</f>
        <v>5.517789363861084</v>
      </c>
      <c r="P26" s="7">
        <f>data!Q26</f>
        <v>0.84171032905578613</v>
      </c>
      <c r="Q26" s="7">
        <f>data!R26</f>
        <v>-0.2888883650302887</v>
      </c>
      <c r="R26" s="33">
        <f>data!S26</f>
        <v>1.0337927341461179</v>
      </c>
      <c r="S26" s="7">
        <f t="shared" si="0"/>
        <v>3.9963660171377162</v>
      </c>
      <c r="T26" s="54">
        <f>data!F26</f>
        <v>1</v>
      </c>
      <c r="U26" s="35">
        <f>data!G26</f>
        <v>100</v>
      </c>
    </row>
    <row r="27" spans="1:21" x14ac:dyDescent="0.25">
      <c r="A27" s="34" t="str">
        <f>data!A27</f>
        <v>Bardi</v>
      </c>
      <c r="B27" s="35" t="str">
        <f>data!B27</f>
        <v>P</v>
      </c>
      <c r="C27" s="10" t="str">
        <f>data!C27</f>
        <v>Bologna</v>
      </c>
      <c r="D27" s="10" t="str">
        <f>data!D27</f>
        <v>Spezia</v>
      </c>
      <c r="E27" s="10">
        <f>data!E27</f>
        <v>1</v>
      </c>
      <c r="F27" s="32">
        <f>data!H27</f>
        <v>6.2310567817517004</v>
      </c>
      <c r="G27" s="33">
        <f>data!I27</f>
        <v>0.34412240982055659</v>
      </c>
      <c r="H27" s="32">
        <f>data!J27</f>
        <v>5.1838567188131313</v>
      </c>
      <c r="I27" s="33">
        <f>data!K27</f>
        <v>0.59374535083770752</v>
      </c>
      <c r="J27" s="7">
        <f>IF(data!T27 &gt; 0,data!T27,"")</f>
        <v>20.847797393798832</v>
      </c>
      <c r="K27" s="32">
        <f>data!L27</f>
        <v>6.1261067390441886</v>
      </c>
      <c r="L27" s="7">
        <f>data!M27</f>
        <v>0.3667525053024292</v>
      </c>
      <c r="M27" s="7">
        <f>data!N27</f>
        <v>0.2102055549621582</v>
      </c>
      <c r="N27" s="33">
        <f>data!O27</f>
        <v>1.1788507699966431</v>
      </c>
      <c r="O27" s="32">
        <f>data!P27</f>
        <v>5.517789363861084</v>
      </c>
      <c r="P27" s="7">
        <f>data!Q27</f>
        <v>0.84171032905578613</v>
      </c>
      <c r="Q27" s="7">
        <f>data!R27</f>
        <v>-0.2888883650302887</v>
      </c>
      <c r="R27" s="33">
        <f>data!S27</f>
        <v>1.0337927341461179</v>
      </c>
      <c r="S27" s="7">
        <f t="shared" si="0"/>
        <v>3.9963660171377162</v>
      </c>
      <c r="T27" s="54">
        <f>data!F27</f>
        <v>0</v>
      </c>
      <c r="U27" s="35">
        <f>data!G27</f>
        <v>5</v>
      </c>
    </row>
    <row r="28" spans="1:21" x14ac:dyDescent="0.25">
      <c r="A28" s="34" t="str">
        <f>data!A28</f>
        <v>Ravaglia F.</v>
      </c>
      <c r="B28" s="35" t="str">
        <f>data!B28</f>
        <v>P</v>
      </c>
      <c r="C28" s="10" t="str">
        <f>data!C28</f>
        <v>Bologna</v>
      </c>
      <c r="D28" s="10" t="str">
        <f>data!D28</f>
        <v>Spezia</v>
      </c>
      <c r="E28" s="10">
        <f>data!E28</f>
        <v>1</v>
      </c>
      <c r="F28" s="32">
        <f>data!H28</f>
        <v>6.2310567817517004</v>
      </c>
      <c r="G28" s="33">
        <f>data!I28</f>
        <v>0.34412240982055659</v>
      </c>
      <c r="H28" s="32">
        <f>data!J28</f>
        <v>5.1838567188131313</v>
      </c>
      <c r="I28" s="33">
        <f>data!K28</f>
        <v>0.59374535083770752</v>
      </c>
      <c r="J28" s="7">
        <f>IF(data!T28 &gt; 0,data!T28,"")</f>
        <v>20.847797393798832</v>
      </c>
      <c r="K28" s="32">
        <f>data!L28</f>
        <v>6.1261067390441886</v>
      </c>
      <c r="L28" s="7">
        <f>data!M28</f>
        <v>0.3667525053024292</v>
      </c>
      <c r="M28" s="7">
        <f>data!N28</f>
        <v>0.2102055549621582</v>
      </c>
      <c r="N28" s="33">
        <f>data!O28</f>
        <v>1.1788507699966431</v>
      </c>
      <c r="O28" s="32">
        <f>data!P28</f>
        <v>5.517789363861084</v>
      </c>
      <c r="P28" s="7">
        <f>data!Q28</f>
        <v>0.84171032905578613</v>
      </c>
      <c r="Q28" s="7">
        <f>data!R28</f>
        <v>-0.2888883650302887</v>
      </c>
      <c r="R28" s="33">
        <f>data!S28</f>
        <v>1.0337927341461179</v>
      </c>
      <c r="S28" s="7">
        <f t="shared" si="0"/>
        <v>3.9963660171377162</v>
      </c>
      <c r="T28" s="54">
        <f>data!F28</f>
        <v>0</v>
      </c>
      <c r="U28" s="35">
        <f>data!G28</f>
        <v>1</v>
      </c>
    </row>
    <row r="29" spans="1:21" x14ac:dyDescent="0.25">
      <c r="A29" s="34" t="str">
        <f>data!A29</f>
        <v>Bagnolini</v>
      </c>
      <c r="B29" s="35" t="str">
        <f>data!B29</f>
        <v>P</v>
      </c>
      <c r="C29" s="10" t="str">
        <f>data!C29</f>
        <v>Bologna</v>
      </c>
      <c r="D29" s="10" t="str">
        <f>data!D29</f>
        <v>Spezia</v>
      </c>
      <c r="E29" s="10">
        <f>data!E29</f>
        <v>1</v>
      </c>
      <c r="F29" s="32">
        <f>data!H29</f>
        <v>6.2310567817517004</v>
      </c>
      <c r="G29" s="33">
        <f>data!I29</f>
        <v>0.34412240982055659</v>
      </c>
      <c r="H29" s="32">
        <f>data!J29</f>
        <v>5.1838567188131313</v>
      </c>
      <c r="I29" s="33">
        <f>data!K29</f>
        <v>0.59374535083770752</v>
      </c>
      <c r="J29" s="7">
        <f>IF(data!T29 &gt; 0,data!T29,"")</f>
        <v>20.847797393798832</v>
      </c>
      <c r="K29" s="32">
        <f>data!L29</f>
        <v>6.1261067390441886</v>
      </c>
      <c r="L29" s="7">
        <f>data!M29</f>
        <v>0.3667525053024292</v>
      </c>
      <c r="M29" s="7">
        <f>data!N29</f>
        <v>0.2102055549621582</v>
      </c>
      <c r="N29" s="33">
        <f>data!O29</f>
        <v>1.1788507699966431</v>
      </c>
      <c r="O29" s="32">
        <f>data!P29</f>
        <v>5.517789363861084</v>
      </c>
      <c r="P29" s="7">
        <f>data!Q29</f>
        <v>0.84171032905578613</v>
      </c>
      <c r="Q29" s="7">
        <f>data!R29</f>
        <v>-0.2888883650302887</v>
      </c>
      <c r="R29" s="33">
        <f>data!S29</f>
        <v>1.0337927341461179</v>
      </c>
      <c r="S29" s="7">
        <f t="shared" si="0"/>
        <v>3.9963660171377162</v>
      </c>
      <c r="T29" s="54">
        <f>data!F29</f>
        <v>0</v>
      </c>
      <c r="U29" s="35">
        <f>data!G29</f>
        <v>0</v>
      </c>
    </row>
    <row r="30" spans="1:21" x14ac:dyDescent="0.25">
      <c r="A30" s="34" t="str">
        <f>data!A30</f>
        <v>Posch</v>
      </c>
      <c r="B30" s="35" t="str">
        <f>data!B30</f>
        <v>D</v>
      </c>
      <c r="C30" s="10" t="str">
        <f>data!C30</f>
        <v>Bologna</v>
      </c>
      <c r="D30" s="10" t="str">
        <f>data!D30</f>
        <v>Spezia</v>
      </c>
      <c r="E30" s="10">
        <f>data!E30</f>
        <v>1</v>
      </c>
      <c r="F30" s="32">
        <f>data!H30</f>
        <v>6.2667403627755478</v>
      </c>
      <c r="G30" s="33">
        <f>data!I30</f>
        <v>0.57167458534240723</v>
      </c>
      <c r="H30" s="32">
        <f>data!J30</f>
        <v>7.1453911614578791</v>
      </c>
      <c r="I30" s="33">
        <f>data!K30</f>
        <v>1.466934442520142</v>
      </c>
      <c r="J30" s="7" t="str">
        <f>IF(data!T30 &gt; 0,data!T30,"")</f>
        <v/>
      </c>
      <c r="K30" s="32">
        <f>data!L30</f>
        <v>6.1441740989685059</v>
      </c>
      <c r="L30" s="7">
        <f>data!M30</f>
        <v>0.63750046491622925</v>
      </c>
      <c r="M30" s="7">
        <f>data!N30</f>
        <v>0.14160403609275821</v>
      </c>
      <c r="N30" s="33">
        <f>data!O30</f>
        <v>1.040906667709351</v>
      </c>
      <c r="O30" s="32">
        <f>data!P30</f>
        <v>5.6962752342224121</v>
      </c>
      <c r="P30" s="7">
        <f>data!Q30</f>
        <v>1.217731237411499</v>
      </c>
      <c r="Q30" s="7">
        <f>data!R30</f>
        <v>0.66922980546951294</v>
      </c>
      <c r="R30" s="33">
        <f>data!S30</f>
        <v>1.999836206436157</v>
      </c>
      <c r="S30" s="7">
        <f t="shared" si="0"/>
        <v>10.079260046498163</v>
      </c>
      <c r="T30" s="54">
        <f>data!F30</f>
        <v>1</v>
      </c>
      <c r="U30" s="35">
        <f>data!G30</f>
        <v>100</v>
      </c>
    </row>
    <row r="31" spans="1:21" x14ac:dyDescent="0.25">
      <c r="A31" s="34" t="str">
        <f>data!A31</f>
        <v>Amey</v>
      </c>
      <c r="B31" s="35" t="str">
        <f>data!B31</f>
        <v>D</v>
      </c>
      <c r="C31" s="10" t="str">
        <f>data!C31</f>
        <v>Bologna</v>
      </c>
      <c r="D31" s="10" t="str">
        <f>data!D31</f>
        <v>Spezia</v>
      </c>
      <c r="E31" s="10">
        <f>data!E31</f>
        <v>1</v>
      </c>
      <c r="F31" s="32">
        <f>data!H31</f>
        <v>6.0998302795762154</v>
      </c>
      <c r="G31" s="33">
        <f>data!I31</f>
        <v>0.39993143081665039</v>
      </c>
      <c r="H31" s="32">
        <f>data!J31</f>
        <v>6.2258988287151</v>
      </c>
      <c r="I31" s="33">
        <f>data!K31</f>
        <v>0.46013712882995611</v>
      </c>
      <c r="J31" s="7" t="str">
        <f>IF(data!T31 &gt; 0,data!T31,"")</f>
        <v/>
      </c>
      <c r="K31" s="32">
        <f>data!L31</f>
        <v>6.1383452415466309</v>
      </c>
      <c r="L31" s="7">
        <f>data!M31</f>
        <v>0.50100153684616089</v>
      </c>
      <c r="M31" s="7">
        <f>data!N31</f>
        <v>-5.7102955877780907E-2</v>
      </c>
      <c r="N31" s="33">
        <f>data!O31</f>
        <v>1.248287558555603</v>
      </c>
      <c r="O31" s="32">
        <f>data!P31</f>
        <v>5.9642910957336426</v>
      </c>
      <c r="P31" s="7">
        <f>data!Q31</f>
        <v>0.77487313747406006</v>
      </c>
      <c r="Q31" s="7">
        <f>data!R31</f>
        <v>0.24207831919193271</v>
      </c>
      <c r="R31" s="33">
        <f>data!S31</f>
        <v>1.999638676643372</v>
      </c>
      <c r="S31" s="7">
        <f t="shared" si="0"/>
        <v>7.1461730863750121</v>
      </c>
      <c r="T31" s="54">
        <f>data!F31</f>
        <v>0</v>
      </c>
      <c r="U31" s="35">
        <f>data!G31</f>
        <v>20</v>
      </c>
    </row>
    <row r="32" spans="1:21" x14ac:dyDescent="0.25">
      <c r="A32" s="34" t="str">
        <f>data!A32</f>
        <v>De Silvestri</v>
      </c>
      <c r="B32" s="35" t="str">
        <f>data!B32</f>
        <v>D</v>
      </c>
      <c r="C32" s="10" t="str">
        <f>data!C32</f>
        <v>Bologna</v>
      </c>
      <c r="D32" s="10" t="str">
        <f>data!D32</f>
        <v>Spezia</v>
      </c>
      <c r="E32" s="10">
        <f>data!E32</f>
        <v>1</v>
      </c>
      <c r="F32" s="32">
        <f>data!H32</f>
        <v>5.9902559425276314</v>
      </c>
      <c r="G32" s="33">
        <f>data!I32</f>
        <v>0.41953730583190918</v>
      </c>
      <c r="H32" s="32">
        <f>data!J32</f>
        <v>6.1840348613201357</v>
      </c>
      <c r="I32" s="33">
        <f>data!K32</f>
        <v>0.53189873695373535</v>
      </c>
      <c r="J32" s="7" t="str">
        <f>IF(data!T32 &gt; 0,data!T32,"")</f>
        <v/>
      </c>
      <c r="K32" s="32">
        <f>data!L32</f>
        <v>5.9252533912658691</v>
      </c>
      <c r="L32" s="7">
        <f>data!M32</f>
        <v>0.48096057772636408</v>
      </c>
      <c r="M32" s="7">
        <f>data!N32</f>
        <v>0.1001612171530724</v>
      </c>
      <c r="N32" s="33">
        <f>data!O32</f>
        <v>1.222830533981323</v>
      </c>
      <c r="O32" s="32">
        <f>data!P32</f>
        <v>5.8335490226745614</v>
      </c>
      <c r="P32" s="7">
        <f>data!Q32</f>
        <v>0.82991898059844971</v>
      </c>
      <c r="Q32" s="7">
        <f>data!R32</f>
        <v>0.29700499773025513</v>
      </c>
      <c r="R32" s="33">
        <f>data!S32</f>
        <v>1.999655604362488</v>
      </c>
      <c r="S32" s="7">
        <f t="shared" si="0"/>
        <v>7.2478323352276064</v>
      </c>
      <c r="T32" s="54">
        <f>data!F32</f>
        <v>0</v>
      </c>
      <c r="U32" s="35">
        <f>data!G32</f>
        <v>0</v>
      </c>
    </row>
    <row r="33" spans="1:21" x14ac:dyDescent="0.25">
      <c r="A33" s="34" t="str">
        <f>data!A33</f>
        <v>Lykogiannis</v>
      </c>
      <c r="B33" s="35" t="str">
        <f>data!B33</f>
        <v>D</v>
      </c>
      <c r="C33" s="10" t="str">
        <f>data!C33</f>
        <v>Bologna</v>
      </c>
      <c r="D33" s="10" t="str">
        <f>data!D33</f>
        <v>Spezia</v>
      </c>
      <c r="E33" s="10">
        <f>data!E33</f>
        <v>1</v>
      </c>
      <c r="F33" s="32">
        <f>data!H33</f>
        <v>5.9667960606509931</v>
      </c>
      <c r="G33" s="33">
        <f>data!I33</f>
        <v>0.31549811363220209</v>
      </c>
      <c r="H33" s="32">
        <f>data!J33</f>
        <v>6.0437373850683587</v>
      </c>
      <c r="I33" s="33">
        <f>data!K33</f>
        <v>0.30631494522094732</v>
      </c>
      <c r="J33" s="7" t="str">
        <f>IF(data!T33 &gt; 0,data!T33,"")</f>
        <v/>
      </c>
      <c r="K33" s="32">
        <f>data!L33</f>
        <v>5.9328579902648926</v>
      </c>
      <c r="L33" s="7">
        <f>data!M33</f>
        <v>0.37283989787101751</v>
      </c>
      <c r="M33" s="7">
        <f>data!N33</f>
        <v>6.7752711474895477E-2</v>
      </c>
      <c r="N33" s="33">
        <f>data!O33</f>
        <v>1.3716194629669189</v>
      </c>
      <c r="O33" s="32">
        <f>data!P33</f>
        <v>5.9581165313720703</v>
      </c>
      <c r="P33" s="7">
        <f>data!Q33</f>
        <v>0.60480868816375732</v>
      </c>
      <c r="Q33" s="7">
        <f>data!R33</f>
        <v>0.10475026071071621</v>
      </c>
      <c r="R33" s="33">
        <f>data!S33</f>
        <v>1.9995143413543699</v>
      </c>
      <c r="S33" s="7">
        <f t="shared" si="0"/>
        <v>6.6563672755102532</v>
      </c>
      <c r="T33" s="54">
        <f>data!F33</f>
        <v>0</v>
      </c>
      <c r="U33" s="35">
        <f>data!G33</f>
        <v>55</v>
      </c>
    </row>
    <row r="34" spans="1:21" x14ac:dyDescent="0.25">
      <c r="A34" s="34" t="str">
        <f>data!A34</f>
        <v>Cambiaso</v>
      </c>
      <c r="B34" s="35" t="str">
        <f>data!B34</f>
        <v>D</v>
      </c>
      <c r="C34" s="10" t="str">
        <f>data!C34</f>
        <v>Bologna</v>
      </c>
      <c r="D34" s="10" t="str">
        <f>data!D34</f>
        <v>Spezia</v>
      </c>
      <c r="E34" s="10">
        <f>data!E34</f>
        <v>1</v>
      </c>
      <c r="F34" s="32">
        <f>data!H34</f>
        <v>5.9636386838088642</v>
      </c>
      <c r="G34" s="33">
        <f>data!I34</f>
        <v>0.34971833229064941</v>
      </c>
      <c r="H34" s="32">
        <f>data!J34</f>
        <v>6.0283036883209844</v>
      </c>
      <c r="I34" s="33">
        <f>data!K34</f>
        <v>0.31544780731201172</v>
      </c>
      <c r="J34" s="7" t="str">
        <f>IF(data!T34 &gt; 0,data!T34,"")</f>
        <v/>
      </c>
      <c r="K34" s="32">
        <f>data!L34</f>
        <v>6.0058479309082031</v>
      </c>
      <c r="L34" s="7">
        <f>data!M34</f>
        <v>0.44651135802268982</v>
      </c>
      <c r="M34" s="7">
        <f>data!N34</f>
        <v>-7.0296242833137512E-2</v>
      </c>
      <c r="N34" s="33">
        <f>data!O34</f>
        <v>1.3248846530914311</v>
      </c>
      <c r="O34" s="32">
        <f>data!P34</f>
        <v>5.9559812545776367</v>
      </c>
      <c r="P34" s="7">
        <f>data!Q34</f>
        <v>0.63474482297897339</v>
      </c>
      <c r="Q34" s="7">
        <f>data!R34</f>
        <v>8.4520429372787476E-2</v>
      </c>
      <c r="R34" s="33">
        <f>data!S34</f>
        <v>1.9994716644287109</v>
      </c>
      <c r="S34" s="7">
        <f t="shared" si="0"/>
        <v>6.6591993029450078</v>
      </c>
      <c r="T34" s="54">
        <f>data!F34</f>
        <v>1</v>
      </c>
      <c r="U34" s="35">
        <f>data!G34</f>
        <v>100</v>
      </c>
    </row>
    <row r="35" spans="1:21" x14ac:dyDescent="0.25">
      <c r="A35" s="34" t="str">
        <f>data!A35</f>
        <v>Medel</v>
      </c>
      <c r="B35" s="35" t="str">
        <f>data!B35</f>
        <v>D</v>
      </c>
      <c r="C35" s="10" t="str">
        <f>data!C35</f>
        <v>Bologna</v>
      </c>
      <c r="D35" s="10" t="str">
        <f>data!D35</f>
        <v>Spezia</v>
      </c>
      <c r="E35" s="10">
        <f>data!E35</f>
        <v>1</v>
      </c>
      <c r="F35" s="32">
        <f>data!H35</f>
        <v>5.9607921267295616</v>
      </c>
      <c r="G35" s="33">
        <f>data!I35</f>
        <v>0.33946776390075678</v>
      </c>
      <c r="H35" s="32">
        <f>data!J35</f>
        <v>5.9621357643029214</v>
      </c>
      <c r="I35" s="33">
        <f>data!K35</f>
        <v>0.26991915702819819</v>
      </c>
      <c r="J35" s="7" t="str">
        <f>IF(data!T35 &gt; 0,data!T35,"")</f>
        <v/>
      </c>
      <c r="K35" s="32">
        <f>data!L35</f>
        <v>6.0673017501831046</v>
      </c>
      <c r="L35" s="7">
        <f>data!M35</f>
        <v>0.45443043112754822</v>
      </c>
      <c r="M35" s="7">
        <f>data!N35</f>
        <v>-0.17305578291416171</v>
      </c>
      <c r="N35" s="33">
        <f>data!O35</f>
        <v>1.3506395816802981</v>
      </c>
      <c r="O35" s="32">
        <f>data!P35</f>
        <v>5.9784946441650391</v>
      </c>
      <c r="P35" s="7">
        <f>data!Q35</f>
        <v>0.58633506298065186</v>
      </c>
      <c r="Q35" s="7">
        <f>data!R35</f>
        <v>-2.080530300736427E-2</v>
      </c>
      <c r="R35" s="33">
        <f>data!S35</f>
        <v>1.99930727481842</v>
      </c>
      <c r="S35" s="7">
        <f t="shared" si="0"/>
        <v>6.5019740783593178</v>
      </c>
      <c r="T35" s="54">
        <f>data!F35</f>
        <v>0</v>
      </c>
      <c r="U35" s="35">
        <f>data!G35</f>
        <v>0</v>
      </c>
    </row>
    <row r="36" spans="1:21" x14ac:dyDescent="0.25">
      <c r="A36" s="34" t="str">
        <f>data!A36</f>
        <v>Soumaoro</v>
      </c>
      <c r="B36" s="35" t="str">
        <f>data!B36</f>
        <v>D</v>
      </c>
      <c r="C36" s="10" t="str">
        <f>data!C36</f>
        <v>Bologna</v>
      </c>
      <c r="D36" s="10" t="str">
        <f>data!D36</f>
        <v>Spezia</v>
      </c>
      <c r="E36" s="10">
        <f>data!E36</f>
        <v>1</v>
      </c>
      <c r="F36" s="32">
        <f>data!H36</f>
        <v>5.980319136431139</v>
      </c>
      <c r="G36" s="33">
        <f>data!I36</f>
        <v>0.40993547439575201</v>
      </c>
      <c r="H36" s="32">
        <f>data!J36</f>
        <v>5.9219821707807547</v>
      </c>
      <c r="I36" s="33">
        <f>data!K36</f>
        <v>0.36543560028076172</v>
      </c>
      <c r="J36" s="7" t="str">
        <f>IF(data!T36 &gt; 0,data!T36,"")</f>
        <v/>
      </c>
      <c r="K36" s="32">
        <f>data!L36</f>
        <v>6.0984692573547363</v>
      </c>
      <c r="L36" s="7">
        <f>data!M36</f>
        <v>0.53571552038192749</v>
      </c>
      <c r="M36" s="7">
        <f>data!N36</f>
        <v>-0.1628527045249939</v>
      </c>
      <c r="N36" s="33">
        <f>data!O36</f>
        <v>1.2565956115722661</v>
      </c>
      <c r="O36" s="32">
        <f>data!P36</f>
        <v>5.932103157043457</v>
      </c>
      <c r="P36" s="7">
        <f>data!Q36</f>
        <v>0.78909271955490112</v>
      </c>
      <c r="Q36" s="7">
        <f>data!R36</f>
        <v>-9.756777435541153E-3</v>
      </c>
      <c r="R36" s="33">
        <f>data!S36</f>
        <v>1.9991844892501831</v>
      </c>
      <c r="S36" s="7">
        <f t="shared" si="0"/>
        <v>6.6528533713422782</v>
      </c>
      <c r="T36" s="54">
        <f>data!F36</f>
        <v>1</v>
      </c>
      <c r="U36" s="35">
        <f>data!G36</f>
        <v>100</v>
      </c>
    </row>
    <row r="37" spans="1:21" x14ac:dyDescent="0.25">
      <c r="A37" s="34" t="str">
        <f>data!A37</f>
        <v>Lucumi'</v>
      </c>
      <c r="B37" s="35" t="str">
        <f>data!B37</f>
        <v>D</v>
      </c>
      <c r="C37" s="10" t="str">
        <f>data!C37</f>
        <v>Bologna</v>
      </c>
      <c r="D37" s="10" t="str">
        <f>data!D37</f>
        <v>Spezia</v>
      </c>
      <c r="E37" s="10">
        <f>data!E37</f>
        <v>1</v>
      </c>
      <c r="F37" s="32">
        <f>data!H37</f>
        <v>5.8807221339023847</v>
      </c>
      <c r="G37" s="33">
        <f>data!I37</f>
        <v>0.3506782054901123</v>
      </c>
      <c r="H37" s="32">
        <f>data!J37</f>
        <v>5.8635296698802417</v>
      </c>
      <c r="I37" s="33">
        <f>data!K37</f>
        <v>0.29037189483642578</v>
      </c>
      <c r="J37" s="7" t="str">
        <f>IF(data!T37 &gt; 0,data!T37,"")</f>
        <v/>
      </c>
      <c r="K37" s="32">
        <f>data!L37</f>
        <v>5.9784598350524902</v>
      </c>
      <c r="L37" s="7">
        <f>data!M37</f>
        <v>0.46518200635910029</v>
      </c>
      <c r="M37" s="7">
        <f>data!N37</f>
        <v>-0.15538628399372101</v>
      </c>
      <c r="N37" s="33">
        <f>data!O37</f>
        <v>1.336956262588501</v>
      </c>
      <c r="O37" s="32">
        <f>data!P37</f>
        <v>5.9080681800842294</v>
      </c>
      <c r="P37" s="7">
        <f>data!Q37</f>
        <v>0.64029508829116821</v>
      </c>
      <c r="Q37" s="7">
        <f>data!R37</f>
        <v>-5.1832649856805801E-2</v>
      </c>
      <c r="R37" s="33">
        <f>data!S37</f>
        <v>1.999155521392822</v>
      </c>
      <c r="S37" s="7">
        <f t="shared" si="0"/>
        <v>6.4442734595530933</v>
      </c>
      <c r="T37" s="54">
        <f>data!F37</f>
        <v>1</v>
      </c>
      <c r="U37" s="35">
        <f>data!G37</f>
        <v>100</v>
      </c>
    </row>
    <row r="38" spans="1:21" x14ac:dyDescent="0.25">
      <c r="A38" s="34" t="str">
        <f>data!A38</f>
        <v>Bonifazi</v>
      </c>
      <c r="B38" s="35" t="str">
        <f>data!B38</f>
        <v>D</v>
      </c>
      <c r="C38" s="10" t="str">
        <f>data!C38</f>
        <v>Bologna</v>
      </c>
      <c r="D38" s="10" t="str">
        <f>data!D38</f>
        <v>Spezia</v>
      </c>
      <c r="E38" s="10">
        <f>data!E38</f>
        <v>1</v>
      </c>
      <c r="F38" s="32">
        <f>data!H38</f>
        <v>5.8514590393462242</v>
      </c>
      <c r="G38" s="33">
        <f>data!I38</f>
        <v>0.34996938705444341</v>
      </c>
      <c r="H38" s="32">
        <f>data!J38</f>
        <v>5.8121560356896191</v>
      </c>
      <c r="I38" s="33">
        <f>data!K38</f>
        <v>0.2816922664642334</v>
      </c>
      <c r="J38" s="7" t="str">
        <f>IF(data!T38 &gt; 0,data!T38,"")</f>
        <v/>
      </c>
      <c r="K38" s="32">
        <f>data!L38</f>
        <v>5.9778857231140137</v>
      </c>
      <c r="L38" s="7">
        <f>data!M38</f>
        <v>0.47156330943107599</v>
      </c>
      <c r="M38" s="7">
        <f>data!N38</f>
        <v>-0.19741155207157141</v>
      </c>
      <c r="N38" s="33">
        <f>data!O38</f>
        <v>1.3463262319564819</v>
      </c>
      <c r="O38" s="32">
        <f>data!P38</f>
        <v>5.9037799835205078</v>
      </c>
      <c r="P38" s="7">
        <f>data!Q38</f>
        <v>0.63223534822463989</v>
      </c>
      <c r="Q38" s="7">
        <f>data!R38</f>
        <v>-0.10739244520664221</v>
      </c>
      <c r="R38" s="33">
        <f>data!S38</f>
        <v>1.9989945888519289</v>
      </c>
      <c r="S38" s="7">
        <f t="shared" si="0"/>
        <v>6.3755405686180859</v>
      </c>
      <c r="T38" s="54">
        <f>data!F38</f>
        <v>0</v>
      </c>
      <c r="U38" s="35">
        <f>data!G38</f>
        <v>0</v>
      </c>
    </row>
    <row r="39" spans="1:21" x14ac:dyDescent="0.25">
      <c r="A39" s="34" t="str">
        <f>data!A39</f>
        <v>Sosa</v>
      </c>
      <c r="B39" s="35" t="str">
        <f>data!B39</f>
        <v>D</v>
      </c>
      <c r="C39" s="10" t="str">
        <f>data!C39</f>
        <v>Bologna</v>
      </c>
      <c r="D39" s="10" t="str">
        <f>data!D39</f>
        <v>Spezia</v>
      </c>
      <c r="E39" s="10">
        <f>data!E39</f>
        <v>1</v>
      </c>
      <c r="F39" s="32">
        <f>data!H39</f>
        <v>5.7196546800117574</v>
      </c>
      <c r="G39" s="33">
        <f>data!I39</f>
        <v>0.42613768577575678</v>
      </c>
      <c r="H39" s="32">
        <f>data!J39</f>
        <v>5.628811693911949</v>
      </c>
      <c r="I39" s="33">
        <f>data!K39</f>
        <v>0.35008573532104492</v>
      </c>
      <c r="J39" s="7" t="str">
        <f>IF(data!T39 &gt; 0,data!T39,"")</f>
        <v/>
      </c>
      <c r="K39" s="32">
        <f>data!L39</f>
        <v>5.8499546051025391</v>
      </c>
      <c r="L39" s="7">
        <f>data!M39</f>
        <v>0.55886006355285645</v>
      </c>
      <c r="M39" s="7">
        <f>data!N39</f>
        <v>-0.17202933132648471</v>
      </c>
      <c r="N39" s="33">
        <f>data!O39</f>
        <v>1.2599848508834841</v>
      </c>
      <c r="O39" s="32">
        <f>data!P39</f>
        <v>5.6980481147766113</v>
      </c>
      <c r="P39" s="7">
        <f>data!Q39</f>
        <v>0.77707856893539429</v>
      </c>
      <c r="Q39" s="7">
        <f>data!R39</f>
        <v>-6.6813558340072632E-2</v>
      </c>
      <c r="R39" s="33">
        <f>data!S39</f>
        <v>1.9988975524902339</v>
      </c>
      <c r="S39" s="7">
        <f t="shared" si="0"/>
        <v>6.3289831645540389</v>
      </c>
      <c r="T39" s="54">
        <f>data!F39</f>
        <v>0</v>
      </c>
      <c r="U39" s="35">
        <f>data!G39</f>
        <v>30</v>
      </c>
    </row>
    <row r="40" spans="1:21" x14ac:dyDescent="0.25">
      <c r="A40" s="34" t="str">
        <f>data!A40</f>
        <v>Orsolini</v>
      </c>
      <c r="B40" s="35" t="str">
        <f>data!B40</f>
        <v>C</v>
      </c>
      <c r="C40" s="10" t="str">
        <f>data!C40</f>
        <v>Bologna</v>
      </c>
      <c r="D40" s="10" t="str">
        <f>data!D40</f>
        <v>Spezia</v>
      </c>
      <c r="E40" s="10">
        <f>data!E40</f>
        <v>1</v>
      </c>
      <c r="F40" s="32">
        <f>data!H40</f>
        <v>6.2737839798892434</v>
      </c>
      <c r="G40" s="33">
        <f>data!I40</f>
        <v>0.67091512680053711</v>
      </c>
      <c r="H40" s="32">
        <f>data!J40</f>
        <v>7.4925449077062787</v>
      </c>
      <c r="I40" s="33">
        <f>data!K40</f>
        <v>1.9188389778137209</v>
      </c>
      <c r="J40" s="7" t="str">
        <f>IF(data!T40 &gt; 0,data!T40,"")</f>
        <v/>
      </c>
      <c r="K40" s="32">
        <f>data!L40</f>
        <v>6.0887017250061044</v>
      </c>
      <c r="L40" s="7">
        <f>data!M40</f>
        <v>0.73331248760223389</v>
      </c>
      <c r="M40" s="7">
        <f>data!N40</f>
        <v>0.185107097029686</v>
      </c>
      <c r="N40" s="33">
        <f>data!O40</f>
        <v>0.95607203245162964</v>
      </c>
      <c r="O40" s="32">
        <f>data!P40</f>
        <v>5.5404672622680664</v>
      </c>
      <c r="P40" s="7">
        <f>data!Q40</f>
        <v>1.3170444965362551</v>
      </c>
      <c r="Q40" s="7">
        <f>data!R40</f>
        <v>0.76905578374862671</v>
      </c>
      <c r="R40" s="33">
        <f>data!S40</f>
        <v>1.999852657318115</v>
      </c>
      <c r="S40" s="7">
        <f t="shared" si="0"/>
        <v>11.33022286333372</v>
      </c>
      <c r="T40" s="54">
        <f>data!F40</f>
        <v>1</v>
      </c>
      <c r="U40" s="35">
        <f>data!G40</f>
        <v>100</v>
      </c>
    </row>
    <row r="41" spans="1:21" x14ac:dyDescent="0.25">
      <c r="A41" s="34" t="str">
        <f>data!A41</f>
        <v>Ferguson</v>
      </c>
      <c r="B41" s="35" t="str">
        <f>data!B41</f>
        <v>C</v>
      </c>
      <c r="C41" s="10" t="str">
        <f>data!C41</f>
        <v>Bologna</v>
      </c>
      <c r="D41" s="10" t="str">
        <f>data!D41</f>
        <v>Spezia</v>
      </c>
      <c r="E41" s="10">
        <f>data!E41</f>
        <v>1</v>
      </c>
      <c r="F41" s="32">
        <f>data!H41</f>
        <v>6.2360562882351038</v>
      </c>
      <c r="G41" s="33">
        <f>data!I41</f>
        <v>0.51959729194641113</v>
      </c>
      <c r="H41" s="32">
        <f>data!J41</f>
        <v>6.8754154291060603</v>
      </c>
      <c r="I41" s="33">
        <f>data!K41</f>
        <v>1.1265227794647219</v>
      </c>
      <c r="J41" s="7" t="str">
        <f>IF(data!T41 &gt; 0,data!T41,"")</f>
        <v/>
      </c>
      <c r="K41" s="32">
        <f>data!L41</f>
        <v>6.0258255004882813</v>
      </c>
      <c r="L41" s="7">
        <f>data!M41</f>
        <v>0.5286133885383606</v>
      </c>
      <c r="M41" s="7">
        <f>data!N41</f>
        <v>0.2895737886428833</v>
      </c>
      <c r="N41" s="33">
        <f>data!O41</f>
        <v>1.095697402954102</v>
      </c>
      <c r="O41" s="32">
        <f>data!P41</f>
        <v>5.8169989585876456</v>
      </c>
      <c r="P41" s="7">
        <f>data!Q41</f>
        <v>1.114377975463867</v>
      </c>
      <c r="Q41" s="7">
        <f>data!R41</f>
        <v>0.57362520694732666</v>
      </c>
      <c r="R41" s="33">
        <f>data!S41</f>
        <v>1.999814510345459</v>
      </c>
      <c r="S41" s="7">
        <f t="shared" si="0"/>
        <v>9.1284609880355045</v>
      </c>
      <c r="T41" s="54">
        <f>data!F41</f>
        <v>1</v>
      </c>
      <c r="U41" s="35">
        <f>data!G41</f>
        <v>100</v>
      </c>
    </row>
    <row r="42" spans="1:21" x14ac:dyDescent="0.25">
      <c r="A42" s="34" t="str">
        <f>data!A42</f>
        <v>Dominguez</v>
      </c>
      <c r="B42" s="35" t="str">
        <f>data!B42</f>
        <v>C</v>
      </c>
      <c r="C42" s="10" t="str">
        <f>data!C42</f>
        <v>Bologna</v>
      </c>
      <c r="D42" s="10" t="str">
        <f>data!D42</f>
        <v>Spezia</v>
      </c>
      <c r="E42" s="10">
        <f>data!E42</f>
        <v>1</v>
      </c>
      <c r="F42" s="32">
        <f>data!H42</f>
        <v>6.1871198004468031</v>
      </c>
      <c r="G42" s="33">
        <f>data!I42</f>
        <v>0.54900479316711426</v>
      </c>
      <c r="H42" s="32">
        <f>data!J42</f>
        <v>6.7791252792528951</v>
      </c>
      <c r="I42" s="33">
        <f>data!K42</f>
        <v>1.111247062683105</v>
      </c>
      <c r="J42" s="7" t="str">
        <f>IF(data!T42 &gt; 0,data!T42,"")</f>
        <v/>
      </c>
      <c r="K42" s="32">
        <f>data!L42</f>
        <v>6.0443463325500488</v>
      </c>
      <c r="L42" s="7">
        <f>data!M42</f>
        <v>0.60126602649688721</v>
      </c>
      <c r="M42" s="7">
        <f>data!N42</f>
        <v>0.17465122044086459</v>
      </c>
      <c r="N42" s="33">
        <f>data!O42</f>
        <v>1.0675545930862429</v>
      </c>
      <c r="O42" s="32">
        <f>data!P42</f>
        <v>5.7348170280456543</v>
      </c>
      <c r="P42" s="7">
        <f>data!Q42</f>
        <v>1.0986101627349849</v>
      </c>
      <c r="Q42" s="7">
        <f>data!R42</f>
        <v>0.57396167516708374</v>
      </c>
      <c r="R42" s="33">
        <f>data!S42</f>
        <v>1.9998021125793459</v>
      </c>
      <c r="S42" s="7">
        <f t="shared" si="0"/>
        <v>9.001619404619106</v>
      </c>
      <c r="T42" s="54">
        <f>data!F42</f>
        <v>0</v>
      </c>
      <c r="U42" s="35">
        <f>data!G42</f>
        <v>60</v>
      </c>
    </row>
    <row r="43" spans="1:21" x14ac:dyDescent="0.25">
      <c r="A43" s="34" t="str">
        <f>data!A43</f>
        <v>Aebischer</v>
      </c>
      <c r="B43" s="35" t="str">
        <f>data!B43</f>
        <v>C</v>
      </c>
      <c r="C43" s="10" t="str">
        <f>data!C43</f>
        <v>Bologna</v>
      </c>
      <c r="D43" s="10" t="str">
        <f>data!D43</f>
        <v>Spezia</v>
      </c>
      <c r="E43" s="10">
        <f>data!E43</f>
        <v>1</v>
      </c>
      <c r="F43" s="32">
        <f>data!H43</f>
        <v>6.0335302624348239</v>
      </c>
      <c r="G43" s="33">
        <f>data!I43</f>
        <v>0.45131754875183111</v>
      </c>
      <c r="H43" s="32">
        <f>data!J43</f>
        <v>6.397875057519113</v>
      </c>
      <c r="I43" s="33">
        <f>data!K43</f>
        <v>0.75300383567810059</v>
      </c>
      <c r="J43" s="7" t="str">
        <f>IF(data!T43 &gt; 0,data!T43,"")</f>
        <v/>
      </c>
      <c r="K43" s="32">
        <f>data!L43</f>
        <v>5.8665680885314941</v>
      </c>
      <c r="L43" s="7">
        <f>data!M43</f>
        <v>0.46219107508659357</v>
      </c>
      <c r="M43" s="7">
        <f>data!N43</f>
        <v>0.26380628347396851</v>
      </c>
      <c r="N43" s="33">
        <f>data!O43</f>
        <v>1.188950777053833</v>
      </c>
      <c r="O43" s="32">
        <f>data!P43</f>
        <v>5.7658200263977051</v>
      </c>
      <c r="P43" s="7">
        <f>data!Q43</f>
        <v>0.93294262886047363</v>
      </c>
      <c r="Q43" s="7">
        <f>data!R43</f>
        <v>0.44420447945594788</v>
      </c>
      <c r="R43" s="33">
        <f>data!S43</f>
        <v>1.9997406005859379</v>
      </c>
      <c r="S43" s="7">
        <f t="shared" si="0"/>
        <v>7.9038827288753142</v>
      </c>
      <c r="T43" s="54">
        <f>data!F43</f>
        <v>0</v>
      </c>
      <c r="U43" s="35">
        <f>data!G43</f>
        <v>50</v>
      </c>
    </row>
    <row r="44" spans="1:21" x14ac:dyDescent="0.25">
      <c r="A44" s="34" t="str">
        <f>data!A44</f>
        <v>Soriano</v>
      </c>
      <c r="B44" s="35" t="str">
        <f>data!B44</f>
        <v>C</v>
      </c>
      <c r="C44" s="10" t="str">
        <f>data!C44</f>
        <v>Bologna</v>
      </c>
      <c r="D44" s="10" t="str">
        <f>data!D44</f>
        <v>Spezia</v>
      </c>
      <c r="E44" s="10">
        <f>data!E44</f>
        <v>1</v>
      </c>
      <c r="F44" s="32">
        <f>data!H44</f>
        <v>6.0650316560464521</v>
      </c>
      <c r="G44" s="33">
        <f>data!I44</f>
        <v>0.42859721183776861</v>
      </c>
      <c r="H44" s="32">
        <f>data!J44</f>
        <v>6.2719887143086908</v>
      </c>
      <c r="I44" s="33">
        <f>data!K44</f>
        <v>0.57158780097961426</v>
      </c>
      <c r="J44" s="7" t="str">
        <f>IF(data!T44 &gt; 0,data!T44,"")</f>
        <v/>
      </c>
      <c r="K44" s="32">
        <f>data!L44</f>
        <v>5.9564089775085449</v>
      </c>
      <c r="L44" s="7">
        <f>data!M44</f>
        <v>0.46883440017700201</v>
      </c>
      <c r="M44" s="7">
        <f>data!N44</f>
        <v>0.1708583980798721</v>
      </c>
      <c r="N44" s="33">
        <f>data!O44</f>
        <v>1.210267066955566</v>
      </c>
      <c r="O44" s="32">
        <f>data!P44</f>
        <v>5.8589906692504883</v>
      </c>
      <c r="P44" s="7">
        <f>data!Q44</f>
        <v>0.83467227220535278</v>
      </c>
      <c r="Q44" s="7">
        <f>data!R44</f>
        <v>0.34161087870597839</v>
      </c>
      <c r="R44" s="33">
        <f>data!S44</f>
        <v>1.999693751335144</v>
      </c>
      <c r="S44" s="7">
        <f t="shared" si="0"/>
        <v>7.4151643162679193</v>
      </c>
      <c r="T44" s="54">
        <f>data!F44</f>
        <v>1</v>
      </c>
      <c r="U44" s="35">
        <f>data!G44</f>
        <v>100</v>
      </c>
    </row>
    <row r="45" spans="1:21" x14ac:dyDescent="0.25">
      <c r="A45" s="34" t="str">
        <f>data!A45</f>
        <v>Urbanski</v>
      </c>
      <c r="B45" s="35" t="str">
        <f>data!B45</f>
        <v>C</v>
      </c>
      <c r="C45" s="10" t="str">
        <f>data!C45</f>
        <v>Bologna</v>
      </c>
      <c r="D45" s="10" t="str">
        <f>data!D45</f>
        <v>Spezia</v>
      </c>
      <c r="E45" s="10">
        <f>data!E45</f>
        <v>1</v>
      </c>
      <c r="F45" s="32">
        <f>data!H45</f>
        <v>6.0509412234750437</v>
      </c>
      <c r="G45" s="33">
        <f>data!I45</f>
        <v>0.39127635955810552</v>
      </c>
      <c r="H45" s="32">
        <f>data!J45</f>
        <v>6.1679698421937283</v>
      </c>
      <c r="I45" s="33">
        <f>data!K45</f>
        <v>0.43298196792602539</v>
      </c>
      <c r="J45" s="7" t="str">
        <f>IF(data!T45 &gt; 0,data!T45,"")</f>
        <v/>
      </c>
      <c r="K45" s="32">
        <f>data!L45</f>
        <v>6.0813183784484863</v>
      </c>
      <c r="L45" s="7">
        <f>data!M45</f>
        <v>0.48870790004730219</v>
      </c>
      <c r="M45" s="7">
        <f>data!N45</f>
        <v>-4.6198435127735138E-2</v>
      </c>
      <c r="N45" s="33">
        <f>data!O45</f>
        <v>1.2618404626846309</v>
      </c>
      <c r="O45" s="32">
        <f>data!P45</f>
        <v>5.943413257598877</v>
      </c>
      <c r="P45" s="7">
        <f>data!Q45</f>
        <v>0.75535005331039429</v>
      </c>
      <c r="Q45" s="7">
        <f>data!R45</f>
        <v>0.21491046249866491</v>
      </c>
      <c r="R45" s="33">
        <f>data!S45</f>
        <v>1.9996054172515869</v>
      </c>
      <c r="S45" s="7">
        <f t="shared" si="0"/>
        <v>7.0339337780457791</v>
      </c>
      <c r="T45" s="54">
        <f>data!F45</f>
        <v>0</v>
      </c>
      <c r="U45" s="35">
        <f>data!G45</f>
        <v>0</v>
      </c>
    </row>
    <row r="46" spans="1:21" x14ac:dyDescent="0.25">
      <c r="A46" s="34" t="str">
        <f>data!A46</f>
        <v>Moro N.</v>
      </c>
      <c r="B46" s="35" t="str">
        <f>data!B46</f>
        <v>C</v>
      </c>
      <c r="C46" s="10" t="str">
        <f>data!C46</f>
        <v>Bologna</v>
      </c>
      <c r="D46" s="10" t="str">
        <f>data!D46</f>
        <v>Spezia</v>
      </c>
      <c r="E46" s="10">
        <f>data!E46</f>
        <v>1</v>
      </c>
      <c r="F46" s="32">
        <f>data!H46</f>
        <v>5.9617185382201763</v>
      </c>
      <c r="G46" s="33">
        <f>data!I46</f>
        <v>0.32564473152160639</v>
      </c>
      <c r="H46" s="32">
        <f>data!J46</f>
        <v>6.0462179397765849</v>
      </c>
      <c r="I46" s="33">
        <f>data!K46</f>
        <v>0.31812334060668951</v>
      </c>
      <c r="J46" s="7" t="str">
        <f>IF(data!T46 &gt; 0,data!T46,"")</f>
        <v/>
      </c>
      <c r="K46" s="32">
        <f>data!L46</f>
        <v>5.9520893096923828</v>
      </c>
      <c r="L46" s="7">
        <f>data!M46</f>
        <v>0.39747315645217901</v>
      </c>
      <c r="M46" s="7">
        <f>data!N46</f>
        <v>1.8051028251647949E-2</v>
      </c>
      <c r="N46" s="33">
        <f>data!O46</f>
        <v>1.356500625610352</v>
      </c>
      <c r="O46" s="32">
        <f>data!P46</f>
        <v>5.9462733268737793</v>
      </c>
      <c r="P46" s="7">
        <f>data!Q46</f>
        <v>0.6192251443862915</v>
      </c>
      <c r="Q46" s="7">
        <f>data!R46</f>
        <v>0.1191718429327011</v>
      </c>
      <c r="R46" s="33">
        <f>data!S46</f>
        <v>1.9995241165161131</v>
      </c>
      <c r="S46" s="7">
        <f t="shared" si="0"/>
        <v>6.6824646209899639</v>
      </c>
      <c r="T46" s="54">
        <f>data!F46</f>
        <v>1</v>
      </c>
      <c r="U46" s="35">
        <f>data!G46</f>
        <v>100</v>
      </c>
    </row>
    <row r="47" spans="1:21" x14ac:dyDescent="0.25">
      <c r="A47" s="34" t="str">
        <f>data!A47</f>
        <v>Vignato</v>
      </c>
      <c r="B47" s="35" t="str">
        <f>data!B47</f>
        <v>C</v>
      </c>
      <c r="C47" s="10" t="str">
        <f>data!C47</f>
        <v>Bologna</v>
      </c>
      <c r="D47" s="10" t="str">
        <f>data!D47</f>
        <v>Spezia</v>
      </c>
      <c r="E47" s="10">
        <f>data!E47</f>
        <v>1</v>
      </c>
      <c r="F47" s="32">
        <f>data!H47</f>
        <v>5.9283163141090762</v>
      </c>
      <c r="G47" s="33">
        <f>data!I47</f>
        <v>0.35676741600036621</v>
      </c>
      <c r="H47" s="32">
        <f>data!J47</f>
        <v>6.0268592947579407</v>
      </c>
      <c r="I47" s="33">
        <f>data!K47</f>
        <v>0.34075212478637701</v>
      </c>
      <c r="J47" s="7" t="str">
        <f>IF(data!T47 &gt; 0,data!T47,"")</f>
        <v/>
      </c>
      <c r="K47" s="32">
        <f>data!L47</f>
        <v>5.8909363746643066</v>
      </c>
      <c r="L47" s="7">
        <f>data!M47</f>
        <v>0.42029508948326111</v>
      </c>
      <c r="M47" s="7">
        <f>data!N47</f>
        <v>6.6132709383964539E-2</v>
      </c>
      <c r="N47" s="33">
        <f>data!O47</f>
        <v>1.313193678855896</v>
      </c>
      <c r="O47" s="32">
        <f>data!P47</f>
        <v>5.9014015197753906</v>
      </c>
      <c r="P47" s="7">
        <f>data!Q47</f>
        <v>0.64727002382278442</v>
      </c>
      <c r="Q47" s="7">
        <f>data!R47</f>
        <v>0.14253254234790799</v>
      </c>
      <c r="R47" s="33">
        <f>data!S47</f>
        <v>1.9995298385620119</v>
      </c>
      <c r="S47" s="7">
        <f t="shared" si="0"/>
        <v>6.7083635443306946</v>
      </c>
      <c r="T47" s="54">
        <f>data!F47</f>
        <v>0</v>
      </c>
      <c r="U47" s="35">
        <f>data!G47</f>
        <v>20</v>
      </c>
    </row>
    <row r="48" spans="1:21" x14ac:dyDescent="0.25">
      <c r="A48" s="34" t="str">
        <f>data!A48</f>
        <v>Schouten</v>
      </c>
      <c r="B48" s="35" t="str">
        <f>data!B48</f>
        <v>C</v>
      </c>
      <c r="C48" s="10" t="str">
        <f>data!C48</f>
        <v>Bologna</v>
      </c>
      <c r="D48" s="10" t="str">
        <f>data!D48</f>
        <v>Spezia</v>
      </c>
      <c r="E48" s="10">
        <f>data!E48</f>
        <v>1</v>
      </c>
      <c r="F48" s="32">
        <f>data!H48</f>
        <v>5.9348466555063801</v>
      </c>
      <c r="G48" s="33">
        <f>data!I48</f>
        <v>0.34431576728820801</v>
      </c>
      <c r="H48" s="32">
        <f>data!J48</f>
        <v>5.9841817801863</v>
      </c>
      <c r="I48" s="33">
        <f>data!K48</f>
        <v>0.29592585563659668</v>
      </c>
      <c r="J48" s="7" t="str">
        <f>IF(data!T48 &gt; 0,data!T48,"")</f>
        <v/>
      </c>
      <c r="K48" s="32">
        <f>data!L48</f>
        <v>6.0029053688049316</v>
      </c>
      <c r="L48" s="7">
        <f>data!M48</f>
        <v>0.44927200675010681</v>
      </c>
      <c r="M48" s="7">
        <f>data!N48</f>
        <v>-0.1124198287725449</v>
      </c>
      <c r="N48" s="33">
        <f>data!O48</f>
        <v>1.3384590148925779</v>
      </c>
      <c r="O48" s="32">
        <f>data!P48</f>
        <v>5.9382228851318359</v>
      </c>
      <c r="P48" s="7">
        <f>data!Q48</f>
        <v>0.61020356416702271</v>
      </c>
      <c r="Q48" s="7">
        <f>data!R48</f>
        <v>5.601758137345314E-2</v>
      </c>
      <c r="R48" s="33">
        <f>data!S48</f>
        <v>1.9994208812713621</v>
      </c>
      <c r="S48" s="7">
        <f t="shared" si="0"/>
        <v>6.5760334914594933</v>
      </c>
      <c r="T48" s="54">
        <f>data!F48</f>
        <v>1</v>
      </c>
      <c r="U48" s="35">
        <f>data!G48</f>
        <v>100</v>
      </c>
    </row>
    <row r="49" spans="1:21" x14ac:dyDescent="0.25">
      <c r="A49" s="34" t="str">
        <f>data!A49</f>
        <v>Arnautovic</v>
      </c>
      <c r="B49" s="35" t="str">
        <f>data!B49</f>
        <v>A</v>
      </c>
      <c r="C49" s="10" t="str">
        <f>data!C49</f>
        <v>Bologna</v>
      </c>
      <c r="D49" s="10" t="str">
        <f>data!D49</f>
        <v>Spezia</v>
      </c>
      <c r="E49" s="10">
        <f>data!E49</f>
        <v>1</v>
      </c>
      <c r="F49" s="32">
        <f>data!H49</f>
        <v>6.404873686508294</v>
      </c>
      <c r="G49" s="33">
        <f>data!I49</f>
        <v>0.71116399765014648</v>
      </c>
      <c r="H49" s="32">
        <f>data!J49</f>
        <v>7.9789699165366788</v>
      </c>
      <c r="I49" s="33">
        <f>data!K49</f>
        <v>2.3820064067840581</v>
      </c>
      <c r="J49" s="7" t="str">
        <f>IF(data!T49 &gt; 0,data!T49,"")</f>
        <v/>
      </c>
      <c r="K49" s="32">
        <f>data!L49</f>
        <v>6.0114130973815918</v>
      </c>
      <c r="L49" s="7">
        <f>data!M49</f>
        <v>0.6960834264755249</v>
      </c>
      <c r="M49" s="7">
        <f>data!N49</f>
        <v>0.4067191481590271</v>
      </c>
      <c r="N49" s="33">
        <f>data!O49</f>
        <v>0.91621720790863037</v>
      </c>
      <c r="O49" s="32">
        <f>data!P49</f>
        <v>5.5507626533508301</v>
      </c>
      <c r="P49" s="7">
        <f>data!Q49</f>
        <v>1.4239398241043091</v>
      </c>
      <c r="Q49" s="7">
        <f>data!R49</f>
        <v>0.8384137749671936</v>
      </c>
      <c r="R49" s="33">
        <f>data!S49</f>
        <v>1.9998753070831301</v>
      </c>
      <c r="S49" s="7">
        <f t="shared" si="0"/>
        <v>12.742982730104796</v>
      </c>
      <c r="T49" s="54">
        <f>data!F49</f>
        <v>0</v>
      </c>
      <c r="U49" s="35">
        <f>data!G49</f>
        <v>0</v>
      </c>
    </row>
    <row r="50" spans="1:21" x14ac:dyDescent="0.25">
      <c r="A50" s="34" t="str">
        <f>data!A50</f>
        <v>Barrow</v>
      </c>
      <c r="B50" s="35" t="str">
        <f>data!B50</f>
        <v>A</v>
      </c>
      <c r="C50" s="10" t="str">
        <f>data!C50</f>
        <v>Bologna</v>
      </c>
      <c r="D50" s="10" t="str">
        <f>data!D50</f>
        <v>Spezia</v>
      </c>
      <c r="E50" s="10">
        <f>data!E50</f>
        <v>1</v>
      </c>
      <c r="F50" s="32">
        <f>data!H50</f>
        <v>6.1538784569879477</v>
      </c>
      <c r="G50" s="33">
        <f>data!I50</f>
        <v>0.66185498237609863</v>
      </c>
      <c r="H50" s="32">
        <f>data!J50</f>
        <v>7.1023671170022338</v>
      </c>
      <c r="I50" s="33">
        <f>data!K50</f>
        <v>1.610705614089966</v>
      </c>
      <c r="J50" s="7" t="str">
        <f>IF(data!T50 &gt; 0,data!T50,"")</f>
        <v/>
      </c>
      <c r="K50" s="32">
        <f>data!L50</f>
        <v>5.8393082618713379</v>
      </c>
      <c r="L50" s="7">
        <f>data!M50</f>
        <v>0.66431206464767456</v>
      </c>
      <c r="M50" s="7">
        <f>data!N50</f>
        <v>0.34290081262588501</v>
      </c>
      <c r="N50" s="33">
        <f>data!O50</f>
        <v>0.97063338756561279</v>
      </c>
      <c r="O50" s="32">
        <f>data!P50</f>
        <v>5.4837007522583008</v>
      </c>
      <c r="P50" s="7">
        <f>data!Q50</f>
        <v>1.2259501218795781</v>
      </c>
      <c r="Q50" s="7">
        <f>data!R50</f>
        <v>0.71539086103439331</v>
      </c>
      <c r="R50" s="33">
        <f>data!S50</f>
        <v>1.9998266696929929</v>
      </c>
      <c r="S50" s="7">
        <f t="shared" si="0"/>
        <v>10.323778345182166</v>
      </c>
      <c r="T50" s="54">
        <f>data!F50</f>
        <v>0</v>
      </c>
      <c r="U50" s="35">
        <f>data!G50</f>
        <v>55</v>
      </c>
    </row>
    <row r="51" spans="1:21" x14ac:dyDescent="0.25">
      <c r="A51" s="34" t="str">
        <f>data!A51</f>
        <v>Zirkzee</v>
      </c>
      <c r="B51" s="35" t="str">
        <f>data!B51</f>
        <v>A</v>
      </c>
      <c r="C51" s="10" t="str">
        <f>data!C51</f>
        <v>Bologna</v>
      </c>
      <c r="D51" s="10" t="str">
        <f>data!D51</f>
        <v>Spezia</v>
      </c>
      <c r="E51" s="10">
        <f>data!E51</f>
        <v>1</v>
      </c>
      <c r="F51" s="32">
        <f>data!H51</f>
        <v>6.1325762604112546</v>
      </c>
      <c r="G51" s="33">
        <f>data!I51</f>
        <v>0.59134078025817871</v>
      </c>
      <c r="H51" s="32">
        <f>data!J51</f>
        <v>6.959433465009945</v>
      </c>
      <c r="I51" s="33">
        <f>data!K51</f>
        <v>1.4125151634216311</v>
      </c>
      <c r="J51" s="7" t="str">
        <f>IF(data!T51 &gt; 0,data!T51,"")</f>
        <v/>
      </c>
      <c r="K51" s="32">
        <f>data!L51</f>
        <v>5.8261981010437012</v>
      </c>
      <c r="L51" s="7">
        <f>data!M51</f>
        <v>0.56915837526321411</v>
      </c>
      <c r="M51" s="7">
        <f>data!N51</f>
        <v>0.38736802339553827</v>
      </c>
      <c r="N51" s="33">
        <f>data!O51</f>
        <v>1.035718441009521</v>
      </c>
      <c r="O51" s="32">
        <f>data!P51</f>
        <v>5.5643339157104492</v>
      </c>
      <c r="P51" s="7">
        <f>data!Q51</f>
        <v>1.175291061401367</v>
      </c>
      <c r="Q51" s="7">
        <f>data!R51</f>
        <v>0.66803956031799316</v>
      </c>
      <c r="R51" s="33">
        <f>data!S51</f>
        <v>1.999818086624146</v>
      </c>
      <c r="S51" s="7">
        <f t="shared" si="0"/>
        <v>9.7844637918532076</v>
      </c>
      <c r="T51" s="54">
        <f>data!F51</f>
        <v>1</v>
      </c>
      <c r="U51" s="35">
        <f>data!G51</f>
        <v>100</v>
      </c>
    </row>
    <row r="52" spans="1:21" x14ac:dyDescent="0.25">
      <c r="A52" s="34" t="str">
        <f>data!A52</f>
        <v>Sansone</v>
      </c>
      <c r="B52" s="35" t="str">
        <f>data!B52</f>
        <v>A</v>
      </c>
      <c r="C52" s="10" t="str">
        <f>data!C52</f>
        <v>Bologna</v>
      </c>
      <c r="D52" s="10" t="str">
        <f>data!D52</f>
        <v>Spezia</v>
      </c>
      <c r="E52" s="10">
        <f>data!E52</f>
        <v>1</v>
      </c>
      <c r="F52" s="32">
        <f>data!H52</f>
        <v>6.1078378423313806</v>
      </c>
      <c r="G52" s="33">
        <f>data!I52</f>
        <v>0.5614922046661377</v>
      </c>
      <c r="H52" s="32">
        <f>data!J52</f>
        <v>6.7729552485695299</v>
      </c>
      <c r="I52" s="33">
        <f>data!K52</f>
        <v>1.208606481552124</v>
      </c>
      <c r="J52" s="7" t="str">
        <f>IF(data!T52 &gt; 0,data!T52,"")</f>
        <v/>
      </c>
      <c r="K52" s="32">
        <f>data!L52</f>
        <v>5.8518972396850586</v>
      </c>
      <c r="L52" s="7">
        <f>data!M52</f>
        <v>0.55768078565597534</v>
      </c>
      <c r="M52" s="7">
        <f>data!N52</f>
        <v>0.33249932527542109</v>
      </c>
      <c r="N52" s="33">
        <f>data!O52</f>
        <v>1.0637750625610349</v>
      </c>
      <c r="O52" s="32">
        <f>data!P52</f>
        <v>5.6116671562194824</v>
      </c>
      <c r="P52" s="7">
        <f>data!Q52</f>
        <v>1.117204427719116</v>
      </c>
      <c r="Q52" s="7">
        <f>data!R52</f>
        <v>0.6110425591468811</v>
      </c>
      <c r="R52" s="33">
        <f>data!S52</f>
        <v>1.9998011589050291</v>
      </c>
      <c r="S52" s="7">
        <f t="shared" si="0"/>
        <v>9.1901682116737788</v>
      </c>
      <c r="T52" s="54">
        <f>data!F52</f>
        <v>0</v>
      </c>
      <c r="U52" s="35">
        <f>data!G52</f>
        <v>0</v>
      </c>
    </row>
    <row r="53" spans="1:21" x14ac:dyDescent="0.25">
      <c r="A53" s="34" t="str">
        <f>data!A53</f>
        <v>Raimondo</v>
      </c>
      <c r="B53" s="35" t="str">
        <f>data!B53</f>
        <v>A</v>
      </c>
      <c r="C53" s="10" t="str">
        <f>data!C53</f>
        <v>Bologna</v>
      </c>
      <c r="D53" s="10" t="str">
        <f>data!D53</f>
        <v>Spezia</v>
      </c>
      <c r="E53" s="10">
        <f>data!E53</f>
        <v>1</v>
      </c>
      <c r="F53" s="32">
        <f>data!H53</f>
        <v>6.1071869242535612</v>
      </c>
      <c r="G53" s="33">
        <f>data!I53</f>
        <v>0.41575098037719732</v>
      </c>
      <c r="H53" s="32">
        <f>data!J53</f>
        <v>6.2534085048769539</v>
      </c>
      <c r="I53" s="33">
        <f>data!K53</f>
        <v>0.50007462501525879</v>
      </c>
      <c r="J53" s="7" t="str">
        <f>IF(data!T53 &gt; 0,data!T53,"")</f>
        <v/>
      </c>
      <c r="K53" s="32">
        <f>data!L53</f>
        <v>6.1365571022033691</v>
      </c>
      <c r="L53" s="7">
        <f>data!M53</f>
        <v>0.51557159423828125</v>
      </c>
      <c r="M53" s="7">
        <f>data!N53</f>
        <v>-4.2308777570724487E-2</v>
      </c>
      <c r="N53" s="33">
        <f>data!O53</f>
        <v>1.2269077301025391</v>
      </c>
      <c r="O53" s="32">
        <f>data!P53</f>
        <v>5.9477672576904297</v>
      </c>
      <c r="P53" s="7">
        <f>data!Q53</f>
        <v>0.8141554594039917</v>
      </c>
      <c r="Q53" s="7">
        <f>data!R53</f>
        <v>0.26695451140403748</v>
      </c>
      <c r="R53" s="33">
        <f>data!S53</f>
        <v>1.9996504783630371</v>
      </c>
      <c r="S53" s="7">
        <f t="shared" si="0"/>
        <v>7.2535577549074715</v>
      </c>
      <c r="T53" s="54">
        <f>data!F53</f>
        <v>0</v>
      </c>
      <c r="U53" s="35">
        <f>data!G53</f>
        <v>0</v>
      </c>
    </row>
    <row r="54" spans="1:21" x14ac:dyDescent="0.25">
      <c r="A54" s="34" t="str">
        <f>data!A54</f>
        <v>Carnesecchi</v>
      </c>
      <c r="B54" s="35" t="str">
        <f>data!B54</f>
        <v>P</v>
      </c>
      <c r="C54" s="10" t="str">
        <f>data!C54</f>
        <v>Cremonese</v>
      </c>
      <c r="D54" s="10" t="str">
        <f>data!D54</f>
        <v>Inter</v>
      </c>
      <c r="E54" s="10">
        <f>data!E54</f>
        <v>1</v>
      </c>
      <c r="F54" s="32">
        <f>data!H54</f>
        <v>6.3550891389852762</v>
      </c>
      <c r="G54" s="33">
        <f>data!I54</f>
        <v>0.42199540138244629</v>
      </c>
      <c r="H54" s="32">
        <f>data!J54</f>
        <v>5.3923172765070237</v>
      </c>
      <c r="I54" s="33">
        <f>data!K54</f>
        <v>0.70385098457336426</v>
      </c>
      <c r="J54" s="7">
        <f>IF(data!T54 &gt; 0,data!T54,"")</f>
        <v>20.162414014339451</v>
      </c>
      <c r="K54" s="32">
        <f>data!L54</f>
        <v>6.1872587203979492</v>
      </c>
      <c r="L54" s="7">
        <f>data!M54</f>
        <v>0.42418208718299871</v>
      </c>
      <c r="M54" s="7">
        <f>data!N54</f>
        <v>0.28803607821464539</v>
      </c>
      <c r="N54" s="33">
        <f>data!O54</f>
        <v>1.189552783966064</v>
      </c>
      <c r="O54" s="32">
        <f>data!P54</f>
        <v>5.9342894554138184</v>
      </c>
      <c r="P54" s="7">
        <f>data!Q54</f>
        <v>0.92987436056137085</v>
      </c>
      <c r="Q54" s="7">
        <f>data!R54</f>
        <v>-0.41766196489334112</v>
      </c>
      <c r="R54" s="33">
        <f>data!S54</f>
        <v>1.043583750724792</v>
      </c>
      <c r="S54" s="7">
        <f t="shared" si="0"/>
        <v>3.9846153073602952</v>
      </c>
      <c r="T54" s="54">
        <f>data!F54</f>
        <v>1</v>
      </c>
      <c r="U54" s="35">
        <f>data!G54</f>
        <v>90</v>
      </c>
    </row>
    <row r="55" spans="1:21" x14ac:dyDescent="0.25">
      <c r="A55" s="34" t="str">
        <f>data!A55</f>
        <v>Sarr M.</v>
      </c>
      <c r="B55" s="35" t="str">
        <f>data!B55</f>
        <v>P</v>
      </c>
      <c r="C55" s="10" t="str">
        <f>data!C55</f>
        <v>Cremonese</v>
      </c>
      <c r="D55" s="10" t="str">
        <f>data!D55</f>
        <v>Inter</v>
      </c>
      <c r="E55" s="10">
        <f>data!E55</f>
        <v>1</v>
      </c>
      <c r="F55" s="32">
        <f>data!H55</f>
        <v>6.3550891389852762</v>
      </c>
      <c r="G55" s="33">
        <f>data!I55</f>
        <v>0.42199540138244629</v>
      </c>
      <c r="H55" s="32">
        <f>data!J55</f>
        <v>5.3923172765070237</v>
      </c>
      <c r="I55" s="33">
        <f>data!K55</f>
        <v>0.70385098457336426</v>
      </c>
      <c r="J55" s="7">
        <f>IF(data!T55 &gt; 0,data!T55,"")</f>
        <v>20.162414014339451</v>
      </c>
      <c r="K55" s="32">
        <f>data!L55</f>
        <v>6.1872587203979492</v>
      </c>
      <c r="L55" s="7">
        <f>data!M55</f>
        <v>0.42418208718299871</v>
      </c>
      <c r="M55" s="7">
        <f>data!N55</f>
        <v>0.28803607821464539</v>
      </c>
      <c r="N55" s="33">
        <f>data!O55</f>
        <v>1.189552783966064</v>
      </c>
      <c r="O55" s="32">
        <f>data!P55</f>
        <v>5.9342894554138184</v>
      </c>
      <c r="P55" s="7">
        <f>data!Q55</f>
        <v>0.92987436056137085</v>
      </c>
      <c r="Q55" s="7">
        <f>data!R55</f>
        <v>-0.41766196489334112</v>
      </c>
      <c r="R55" s="33">
        <f>data!S55</f>
        <v>1.043583750724792</v>
      </c>
      <c r="S55" s="7">
        <f t="shared" si="0"/>
        <v>3.9846153073602952</v>
      </c>
      <c r="T55" s="54">
        <f>data!F55</f>
        <v>0</v>
      </c>
      <c r="U55" s="35">
        <f>data!G55</f>
        <v>5</v>
      </c>
    </row>
    <row r="56" spans="1:21" x14ac:dyDescent="0.25">
      <c r="A56" s="34" t="str">
        <f>data!A56</f>
        <v>Ciezkowski</v>
      </c>
      <c r="B56" s="35" t="str">
        <f>data!B56</f>
        <v>P</v>
      </c>
      <c r="C56" s="10" t="str">
        <f>data!C56</f>
        <v>Cremonese</v>
      </c>
      <c r="D56" s="10" t="str">
        <f>data!D56</f>
        <v>Inter</v>
      </c>
      <c r="E56" s="10">
        <f>data!E56</f>
        <v>1</v>
      </c>
      <c r="F56" s="32">
        <f>data!H56</f>
        <v>6.3550891389852762</v>
      </c>
      <c r="G56" s="33">
        <f>data!I56</f>
        <v>0.42199540138244629</v>
      </c>
      <c r="H56" s="32">
        <f>data!J56</f>
        <v>5.3923172765070237</v>
      </c>
      <c r="I56" s="33">
        <f>data!K56</f>
        <v>0.70385098457336426</v>
      </c>
      <c r="J56" s="7">
        <f>IF(data!T56 &gt; 0,data!T56,"")</f>
        <v>20.162414014339451</v>
      </c>
      <c r="K56" s="32">
        <f>data!L56</f>
        <v>6.1872587203979492</v>
      </c>
      <c r="L56" s="7">
        <f>data!M56</f>
        <v>0.42418208718299871</v>
      </c>
      <c r="M56" s="7">
        <f>data!N56</f>
        <v>0.28803607821464539</v>
      </c>
      <c r="N56" s="33">
        <f>data!O56</f>
        <v>1.189552783966064</v>
      </c>
      <c r="O56" s="32">
        <f>data!P56</f>
        <v>5.9342894554138184</v>
      </c>
      <c r="P56" s="7">
        <f>data!Q56</f>
        <v>0.92987436056137085</v>
      </c>
      <c r="Q56" s="7">
        <f>data!R56</f>
        <v>-0.41766196489334112</v>
      </c>
      <c r="R56" s="33">
        <f>data!S56</f>
        <v>1.043583750724792</v>
      </c>
      <c r="S56" s="7">
        <f t="shared" si="0"/>
        <v>3.9846153073602952</v>
      </c>
      <c r="T56" s="54">
        <f>data!F56</f>
        <v>0</v>
      </c>
      <c r="U56" s="35">
        <f>data!G56</f>
        <v>0</v>
      </c>
    </row>
    <row r="57" spans="1:21" x14ac:dyDescent="0.25">
      <c r="A57" s="34" t="str">
        <f>data!A57</f>
        <v>Saro</v>
      </c>
      <c r="B57" s="35" t="str">
        <f>data!B57</f>
        <v>P</v>
      </c>
      <c r="C57" s="10" t="str">
        <f>data!C57</f>
        <v>Cremonese</v>
      </c>
      <c r="D57" s="10" t="str">
        <f>data!D57</f>
        <v>Inter</v>
      </c>
      <c r="E57" s="10">
        <f>data!E57</f>
        <v>1</v>
      </c>
      <c r="F57" s="32">
        <f>data!H57</f>
        <v>6.3550891389852762</v>
      </c>
      <c r="G57" s="33">
        <f>data!I57</f>
        <v>0.42199540138244629</v>
      </c>
      <c r="H57" s="32">
        <f>data!J57</f>
        <v>5.3923172765070237</v>
      </c>
      <c r="I57" s="33">
        <f>data!K57</f>
        <v>0.70385098457336426</v>
      </c>
      <c r="J57" s="7">
        <f>IF(data!T57 &gt; 0,data!T57,"")</f>
        <v>20.162414014339451</v>
      </c>
      <c r="K57" s="32">
        <f>data!L57</f>
        <v>6.1872587203979492</v>
      </c>
      <c r="L57" s="7">
        <f>data!M57</f>
        <v>0.42418208718299871</v>
      </c>
      <c r="M57" s="7">
        <f>data!N57</f>
        <v>0.28803607821464539</v>
      </c>
      <c r="N57" s="33">
        <f>data!O57</f>
        <v>1.189552783966064</v>
      </c>
      <c r="O57" s="32">
        <f>data!P57</f>
        <v>5.9342894554138184</v>
      </c>
      <c r="P57" s="7">
        <f>data!Q57</f>
        <v>0.92987436056137085</v>
      </c>
      <c r="Q57" s="7">
        <f>data!R57</f>
        <v>-0.41766196489334112</v>
      </c>
      <c r="R57" s="33">
        <f>data!S57</f>
        <v>1.043583750724792</v>
      </c>
      <c r="S57" s="7">
        <f t="shared" si="0"/>
        <v>3.9846153073602952</v>
      </c>
      <c r="T57" s="54">
        <f>data!F57</f>
        <v>0</v>
      </c>
      <c r="U57" s="35">
        <f>data!G57</f>
        <v>1</v>
      </c>
    </row>
    <row r="58" spans="1:21" x14ac:dyDescent="0.25">
      <c r="A58" s="34" t="str">
        <f>data!A58</f>
        <v>Valeri</v>
      </c>
      <c r="B58" s="35" t="str">
        <f>data!B58</f>
        <v>D</v>
      </c>
      <c r="C58" s="10" t="str">
        <f>data!C58</f>
        <v>Cremonese</v>
      </c>
      <c r="D58" s="10" t="str">
        <f>data!D58</f>
        <v>Inter</v>
      </c>
      <c r="E58" s="10">
        <f>data!E58</f>
        <v>1</v>
      </c>
      <c r="F58" s="32">
        <f>data!H58</f>
        <v>6.0486998706559882</v>
      </c>
      <c r="G58" s="33">
        <f>data!I58</f>
        <v>0.37517595291137701</v>
      </c>
      <c r="H58" s="32">
        <f>data!J58</f>
        <v>6.2461460404083464</v>
      </c>
      <c r="I58" s="33">
        <f>data!K58</f>
        <v>0.61005067825317383</v>
      </c>
      <c r="J58" s="7" t="str">
        <f>IF(data!T58 &gt; 0,data!T58,"")</f>
        <v/>
      </c>
      <c r="K58" s="32">
        <f>data!L58</f>
        <v>5.9308781623840332</v>
      </c>
      <c r="L58" s="7">
        <f>data!M58</f>
        <v>0.39429572224616999</v>
      </c>
      <c r="M58" s="7">
        <f>data!N58</f>
        <v>0.21941761672496801</v>
      </c>
      <c r="N58" s="33">
        <f>data!O58</f>
        <v>1.2839622497558589</v>
      </c>
      <c r="O58" s="32">
        <f>data!P58</f>
        <v>5.7829160690307617</v>
      </c>
      <c r="P58" s="7">
        <f>data!Q58</f>
        <v>0.85193896293640137</v>
      </c>
      <c r="Q58" s="7">
        <f>data!R58</f>
        <v>0.37045454978942871</v>
      </c>
      <c r="R58" s="33">
        <f>data!S58</f>
        <v>1.9996993541717529</v>
      </c>
      <c r="S58" s="7">
        <f t="shared" si="0"/>
        <v>7.4662473969146941</v>
      </c>
      <c r="T58" s="54">
        <f>data!F58</f>
        <v>1</v>
      </c>
      <c r="U58" s="35">
        <f>data!G58</f>
        <v>90</v>
      </c>
    </row>
    <row r="59" spans="1:21" x14ac:dyDescent="0.25">
      <c r="A59" s="34" t="str">
        <f>data!A59</f>
        <v>Sernicola</v>
      </c>
      <c r="B59" s="35" t="str">
        <f>data!B59</f>
        <v>D</v>
      </c>
      <c r="C59" s="10" t="str">
        <f>data!C59</f>
        <v>Cremonese</v>
      </c>
      <c r="D59" s="10" t="str">
        <f>data!D59</f>
        <v>Inter</v>
      </c>
      <c r="E59" s="10">
        <f>data!E59</f>
        <v>1</v>
      </c>
      <c r="F59" s="32">
        <f>data!H59</f>
        <v>5.8491083108071233</v>
      </c>
      <c r="G59" s="33">
        <f>data!I59</f>
        <v>0.3911585807800293</v>
      </c>
      <c r="H59" s="32">
        <f>data!J59</f>
        <v>5.9662333874643139</v>
      </c>
      <c r="I59" s="33">
        <f>data!K59</f>
        <v>0.52890348434448242</v>
      </c>
      <c r="J59" s="7" t="str">
        <f>IF(data!T59 &gt; 0,data!T59,"")</f>
        <v/>
      </c>
      <c r="K59" s="32">
        <f>data!L59</f>
        <v>5.7688298225402832</v>
      </c>
      <c r="L59" s="7">
        <f>data!M59</f>
        <v>0.43845504522323608</v>
      </c>
      <c r="M59" s="7">
        <f>data!N59</f>
        <v>0.13551543653011319</v>
      </c>
      <c r="N59" s="33">
        <f>data!O59</f>
        <v>1.269666194915771</v>
      </c>
      <c r="O59" s="32">
        <f>data!P59</f>
        <v>5.5983147621154794</v>
      </c>
      <c r="P59" s="7">
        <f>data!Q59</f>
        <v>0.79549598693847656</v>
      </c>
      <c r="Q59" s="7">
        <f>data!R59</f>
        <v>0.32201382517814642</v>
      </c>
      <c r="R59" s="33">
        <f>data!S59</f>
        <v>1.999614000320435</v>
      </c>
      <c r="S59" s="7">
        <f t="shared" si="0"/>
        <v>7.0240403561532787</v>
      </c>
      <c r="T59" s="54">
        <f>data!F59</f>
        <v>1</v>
      </c>
      <c r="U59" s="35">
        <f>data!G59</f>
        <v>90</v>
      </c>
    </row>
    <row r="60" spans="1:21" x14ac:dyDescent="0.25">
      <c r="A60" s="34" t="str">
        <f>data!A60</f>
        <v>Quagliata</v>
      </c>
      <c r="B60" s="35" t="str">
        <f>data!B60</f>
        <v>D</v>
      </c>
      <c r="C60" s="10" t="str">
        <f>data!C60</f>
        <v>Cremonese</v>
      </c>
      <c r="D60" s="10" t="str">
        <f>data!D60</f>
        <v>Inter</v>
      </c>
      <c r="E60" s="10">
        <f>data!E60</f>
        <v>1</v>
      </c>
      <c r="F60" s="32">
        <f>data!H60</f>
        <v>5.8042598607982638</v>
      </c>
      <c r="G60" s="33">
        <f>data!I60</f>
        <v>0.34504008293151861</v>
      </c>
      <c r="H60" s="32">
        <f>data!J60</f>
        <v>5.8355370107756661</v>
      </c>
      <c r="I60" s="33">
        <f>data!K60</f>
        <v>0.3307347297668457</v>
      </c>
      <c r="J60" s="7" t="str">
        <f>IF(data!T60 &gt; 0,data!T60,"")</f>
        <v/>
      </c>
      <c r="K60" s="32">
        <f>data!L60</f>
        <v>5.7667522430419922</v>
      </c>
      <c r="L60" s="7">
        <f>data!M60</f>
        <v>0.40650856494903559</v>
      </c>
      <c r="M60" s="7">
        <f>data!N60</f>
        <v>6.8634174764156342E-2</v>
      </c>
      <c r="N60" s="33">
        <f>data!O60</f>
        <v>1.337822794914246</v>
      </c>
      <c r="O60" s="32">
        <f>data!P60</f>
        <v>5.7081789970397949</v>
      </c>
      <c r="P60" s="7">
        <f>data!Q60</f>
        <v>0.62307757139205933</v>
      </c>
      <c r="Q60" s="7">
        <f>data!R60</f>
        <v>0.15009000897407529</v>
      </c>
      <c r="R60" s="33">
        <f>data!S60</f>
        <v>1.99946141242981</v>
      </c>
      <c r="S60" s="7">
        <f t="shared" si="0"/>
        <v>6.4970064703093575</v>
      </c>
      <c r="T60" s="54">
        <f>data!F60</f>
        <v>0</v>
      </c>
      <c r="U60" s="35">
        <f>data!G60</f>
        <v>0</v>
      </c>
    </row>
    <row r="61" spans="1:21" x14ac:dyDescent="0.25">
      <c r="A61" s="34" t="str">
        <f>data!A61</f>
        <v>Aiwu</v>
      </c>
      <c r="B61" s="35" t="str">
        <f>data!B61</f>
        <v>D</v>
      </c>
      <c r="C61" s="10" t="str">
        <f>data!C61</f>
        <v>Cremonese</v>
      </c>
      <c r="D61" s="10" t="str">
        <f>data!D61</f>
        <v>Inter</v>
      </c>
      <c r="E61" s="10">
        <f>data!E61</f>
        <v>1</v>
      </c>
      <c r="F61" s="32">
        <f>data!H61</f>
        <v>5.7799203767248422</v>
      </c>
      <c r="G61" s="33">
        <f>data!I61</f>
        <v>0.47701430320739752</v>
      </c>
      <c r="H61" s="32">
        <f>data!J61</f>
        <v>5.825034258161959</v>
      </c>
      <c r="I61" s="33">
        <f>data!K61</f>
        <v>0.53145980834960938</v>
      </c>
      <c r="J61" s="7" t="str">
        <f>IF(data!T61 &gt; 0,data!T61,"")</f>
        <v/>
      </c>
      <c r="K61" s="32">
        <f>data!L61</f>
        <v>5.7610611915588379</v>
      </c>
      <c r="L61" s="7">
        <f>data!M61</f>
        <v>0.56887173652648926</v>
      </c>
      <c r="M61" s="7">
        <f>data!N61</f>
        <v>2.4596437811851501E-2</v>
      </c>
      <c r="N61" s="33">
        <f>data!O61</f>
        <v>1.174888134002686</v>
      </c>
      <c r="O61" s="32">
        <f>data!P61</f>
        <v>5.5475530624389648</v>
      </c>
      <c r="P61" s="7">
        <f>data!Q61</f>
        <v>0.92497456073760986</v>
      </c>
      <c r="Q61" s="7">
        <f>data!R61</f>
        <v>0.2167360037565231</v>
      </c>
      <c r="R61" s="33">
        <f>data!S61</f>
        <v>1.999377846717834</v>
      </c>
      <c r="S61" s="7">
        <f t="shared" si="0"/>
        <v>6.8879538748611777</v>
      </c>
      <c r="T61" s="54">
        <f>data!F61</f>
        <v>0</v>
      </c>
      <c r="U61" s="35">
        <f>data!G61</f>
        <v>30</v>
      </c>
    </row>
    <row r="62" spans="1:21" x14ac:dyDescent="0.25">
      <c r="A62" s="34" t="str">
        <f>data!A62</f>
        <v>Ferrari A.</v>
      </c>
      <c r="B62" s="35" t="str">
        <f>data!B62</f>
        <v>D</v>
      </c>
      <c r="C62" s="10" t="str">
        <f>data!C62</f>
        <v>Cremonese</v>
      </c>
      <c r="D62" s="10" t="str">
        <f>data!D62</f>
        <v>Inter</v>
      </c>
      <c r="E62" s="10">
        <f>data!E62</f>
        <v>1</v>
      </c>
      <c r="F62" s="32">
        <f>data!H62</f>
        <v>5.7123056296663979</v>
      </c>
      <c r="G62" s="33">
        <f>data!I62</f>
        <v>0.54794716835021973</v>
      </c>
      <c r="H62" s="32">
        <f>data!J62</f>
        <v>5.7200484648912582</v>
      </c>
      <c r="I62" s="33">
        <f>data!K62</f>
        <v>0.6234588623046875</v>
      </c>
      <c r="J62" s="7" t="str">
        <f>IF(data!T62 &gt; 0,data!T62,"")</f>
        <v/>
      </c>
      <c r="K62" s="32">
        <f>data!L62</f>
        <v>5.7120718955993652</v>
      </c>
      <c r="L62" s="7">
        <f>data!M62</f>
        <v>0.656211256980896</v>
      </c>
      <c r="M62" s="7">
        <f>data!N62</f>
        <v>2.6382505893707281E-4</v>
      </c>
      <c r="N62" s="33">
        <f>data!O62</f>
        <v>1.1080682277679439</v>
      </c>
      <c r="O62" s="32">
        <f>data!P62</f>
        <v>5.4059233665466309</v>
      </c>
      <c r="P62" s="7">
        <f>data!Q62</f>
        <v>1.0985057353973391</v>
      </c>
      <c r="Q62" s="7">
        <f>data!R62</f>
        <v>0.20705525577068329</v>
      </c>
      <c r="R62" s="33">
        <f>data!S62</f>
        <v>1.9991602897644041</v>
      </c>
      <c r="S62" s="7">
        <f t="shared" si="0"/>
        <v>6.9669661895006332</v>
      </c>
      <c r="T62" s="54">
        <f>data!F62</f>
        <v>1</v>
      </c>
      <c r="U62" s="35">
        <f>data!G62</f>
        <v>85</v>
      </c>
    </row>
    <row r="63" spans="1:21" x14ac:dyDescent="0.25">
      <c r="A63" s="34" t="str">
        <f>data!A63</f>
        <v>Ghiglione</v>
      </c>
      <c r="B63" s="35" t="str">
        <f>data!B63</f>
        <v>D</v>
      </c>
      <c r="C63" s="10" t="str">
        <f>data!C63</f>
        <v>Cremonese</v>
      </c>
      <c r="D63" s="10" t="str">
        <f>data!D63</f>
        <v>Inter</v>
      </c>
      <c r="E63" s="10">
        <f>data!E63</f>
        <v>1</v>
      </c>
      <c r="F63" s="32">
        <f>data!H63</f>
        <v>5.7022120503096847</v>
      </c>
      <c r="G63" s="33">
        <f>data!I63</f>
        <v>0.43593955039978027</v>
      </c>
      <c r="H63" s="32">
        <f>data!J63</f>
        <v>5.7199639691111939</v>
      </c>
      <c r="I63" s="33">
        <f>data!K63</f>
        <v>0.5098719596862793</v>
      </c>
      <c r="J63" s="7" t="str">
        <f>IF(data!T63 &gt; 0,data!T63,"")</f>
        <v/>
      </c>
      <c r="K63" s="32">
        <f>data!L63</f>
        <v>5.670255184173584</v>
      </c>
      <c r="L63" s="7">
        <f>data!M63</f>
        <v>0.5163765549659729</v>
      </c>
      <c r="M63" s="7">
        <f>data!N63</f>
        <v>4.5957639813423157E-2</v>
      </c>
      <c r="N63" s="33">
        <f>data!O63</f>
        <v>1.2252194881439209</v>
      </c>
      <c r="O63" s="32">
        <f>data!P63</f>
        <v>5.446204662322998</v>
      </c>
      <c r="P63" s="7">
        <f>data!Q63</f>
        <v>0.87843555212020874</v>
      </c>
      <c r="Q63" s="7">
        <f>data!R63</f>
        <v>0.22464857995510101</v>
      </c>
      <c r="R63" s="33">
        <f>data!S63</f>
        <v>1.9993497133255</v>
      </c>
      <c r="S63" s="7">
        <f t="shared" si="0"/>
        <v>6.7397078884837525</v>
      </c>
      <c r="T63" s="54">
        <f>data!F63</f>
        <v>0</v>
      </c>
      <c r="U63" s="35">
        <f>data!G63</f>
        <v>50</v>
      </c>
    </row>
    <row r="64" spans="1:21" x14ac:dyDescent="0.25">
      <c r="A64" s="34" t="str">
        <f>data!A64</f>
        <v>Bianchetti</v>
      </c>
      <c r="B64" s="35" t="str">
        <f>data!B64</f>
        <v>D</v>
      </c>
      <c r="C64" s="10" t="str">
        <f>data!C64</f>
        <v>Cremonese</v>
      </c>
      <c r="D64" s="10" t="str">
        <f>data!D64</f>
        <v>Inter</v>
      </c>
      <c r="E64" s="10">
        <f>data!E64</f>
        <v>1</v>
      </c>
      <c r="F64" s="32">
        <f>data!H64</f>
        <v>5.6341297891709301</v>
      </c>
      <c r="G64" s="33">
        <f>data!I64</f>
        <v>0.46457099914550781</v>
      </c>
      <c r="H64" s="32">
        <f>data!J64</f>
        <v>5.6347953240960011</v>
      </c>
      <c r="I64" s="33">
        <f>data!K64</f>
        <v>0.50123405456542969</v>
      </c>
      <c r="J64" s="7" t="str">
        <f>IF(data!T64 &gt; 0,data!T64,"")</f>
        <v/>
      </c>
      <c r="K64" s="32">
        <f>data!L64</f>
        <v>5.6187090873718262</v>
      </c>
      <c r="L64" s="7">
        <f>data!M64</f>
        <v>0.55653136968612671</v>
      </c>
      <c r="M64" s="7">
        <f>data!N64</f>
        <v>2.0571425557136539E-2</v>
      </c>
      <c r="N64" s="33">
        <f>data!O64</f>
        <v>1.1985292434692381</v>
      </c>
      <c r="O64" s="32">
        <f>data!P64</f>
        <v>5.4046306610107422</v>
      </c>
      <c r="P64" s="7">
        <f>data!Q64</f>
        <v>0.90741044282913208</v>
      </c>
      <c r="Q64" s="7">
        <f>data!R64</f>
        <v>0.1847933083772659</v>
      </c>
      <c r="R64" s="33">
        <f>data!S64</f>
        <v>1.999223947525024</v>
      </c>
      <c r="S64" s="7">
        <f t="shared" si="0"/>
        <v>6.6372634332268605</v>
      </c>
      <c r="T64" s="54">
        <f>data!F64</f>
        <v>0.4</v>
      </c>
      <c r="U64" s="35">
        <f>data!G64</f>
        <v>35</v>
      </c>
    </row>
    <row r="65" spans="1:21" x14ac:dyDescent="0.25">
      <c r="A65" s="34" t="str">
        <f>data!A65</f>
        <v>Vasquez</v>
      </c>
      <c r="B65" s="35" t="str">
        <f>data!B65</f>
        <v>D</v>
      </c>
      <c r="C65" s="10" t="str">
        <f>data!C65</f>
        <v>Cremonese</v>
      </c>
      <c r="D65" s="10" t="str">
        <f>data!D65</f>
        <v>Inter</v>
      </c>
      <c r="E65" s="10">
        <f>data!E65</f>
        <v>1</v>
      </c>
      <c r="F65" s="32">
        <f>data!H65</f>
        <v>5.6974491342500828</v>
      </c>
      <c r="G65" s="33">
        <f>data!I65</f>
        <v>0.44526076316833502</v>
      </c>
      <c r="H65" s="32">
        <f>data!J65</f>
        <v>5.6244303924938306</v>
      </c>
      <c r="I65" s="33">
        <f>data!K65</f>
        <v>0.45440363883972168</v>
      </c>
      <c r="J65" s="7" t="str">
        <f>IF(data!T65 &gt; 0,data!T65,"")</f>
        <v/>
      </c>
      <c r="K65" s="32">
        <f>data!L65</f>
        <v>5.7310481071472168</v>
      </c>
      <c r="L65" s="7">
        <f>data!M65</f>
        <v>0.55234718322753906</v>
      </c>
      <c r="M65" s="7">
        <f>data!N65</f>
        <v>-4.5168042182922363E-2</v>
      </c>
      <c r="N65" s="33">
        <f>data!O65</f>
        <v>1.220390319824219</v>
      </c>
      <c r="O65" s="32">
        <f>data!P65</f>
        <v>5.4927387237548828</v>
      </c>
      <c r="P65" s="7">
        <f>data!Q65</f>
        <v>0.89364778995513916</v>
      </c>
      <c r="Q65" s="7">
        <f>data!R65</f>
        <v>0.1088600754737854</v>
      </c>
      <c r="R65" s="33">
        <f>data!S65</f>
        <v>1.999089121818542</v>
      </c>
      <c r="S65" s="7">
        <f t="shared" si="0"/>
        <v>6.5332376701732739</v>
      </c>
      <c r="T65" s="54">
        <f>data!F65</f>
        <v>1</v>
      </c>
      <c r="U65" s="35">
        <f>data!G65</f>
        <v>90</v>
      </c>
    </row>
    <row r="66" spans="1:21" x14ac:dyDescent="0.25">
      <c r="A66" s="34" t="str">
        <f>data!A66</f>
        <v>Lochoshvili</v>
      </c>
      <c r="B66" s="35" t="str">
        <f>data!B66</f>
        <v>D</v>
      </c>
      <c r="C66" s="10" t="str">
        <f>data!C66</f>
        <v>Cremonese</v>
      </c>
      <c r="D66" s="10" t="str">
        <f>data!D66</f>
        <v>Inter</v>
      </c>
      <c r="E66" s="10">
        <f>data!E66</f>
        <v>1</v>
      </c>
      <c r="F66" s="32">
        <f>data!H66</f>
        <v>5.6741460540316861</v>
      </c>
      <c r="G66" s="33">
        <f>data!I66</f>
        <v>0.42340874671936041</v>
      </c>
      <c r="H66" s="32">
        <f>data!J66</f>
        <v>5.5911707889570668</v>
      </c>
      <c r="I66" s="33">
        <f>data!K66</f>
        <v>0.44215941429138178</v>
      </c>
      <c r="J66" s="7" t="str">
        <f>IF(data!T66 &gt; 0,data!T66,"")</f>
        <v/>
      </c>
      <c r="K66" s="32">
        <f>data!L66</f>
        <v>5.7086243629455566</v>
      </c>
      <c r="L66" s="7">
        <f>data!M66</f>
        <v>0.52815169095993042</v>
      </c>
      <c r="M66" s="7">
        <f>data!N66</f>
        <v>-4.8499643802642822E-2</v>
      </c>
      <c r="N66" s="33">
        <f>data!O66</f>
        <v>1.2463986873626709</v>
      </c>
      <c r="O66" s="32">
        <f>data!P66</f>
        <v>5.465672492980957</v>
      </c>
      <c r="P66" s="7">
        <f>data!Q66</f>
        <v>0.87163287401199341</v>
      </c>
      <c r="Q66" s="7">
        <f>data!R66</f>
        <v>0.10640862584114071</v>
      </c>
      <c r="R66" s="33">
        <f>data!S66</f>
        <v>1.999076366424561</v>
      </c>
      <c r="S66" s="7">
        <f t="shared" ref="S66:S129" si="1">IF(B66="P",H66-2*I66,H66+2*I66)</f>
        <v>6.4754896175398304</v>
      </c>
      <c r="T66" s="54">
        <f>data!F66</f>
        <v>0</v>
      </c>
      <c r="U66" s="35">
        <f>data!G66</f>
        <v>0</v>
      </c>
    </row>
    <row r="67" spans="1:21" x14ac:dyDescent="0.25">
      <c r="A67" s="34" t="str">
        <f>data!A67</f>
        <v>Chiriches</v>
      </c>
      <c r="B67" s="35" t="str">
        <f>data!B67</f>
        <v>D</v>
      </c>
      <c r="C67" s="10" t="str">
        <f>data!C67</f>
        <v>Cremonese</v>
      </c>
      <c r="D67" s="10" t="str">
        <f>data!D67</f>
        <v>Inter</v>
      </c>
      <c r="E67" s="10">
        <f>data!E67</f>
        <v>1</v>
      </c>
      <c r="F67" s="32">
        <f>data!H67</f>
        <v>5.6683828675840982</v>
      </c>
      <c r="G67" s="33">
        <f>data!I67</f>
        <v>0.55358552932739258</v>
      </c>
      <c r="H67" s="32">
        <f>data!J67</f>
        <v>5.5840599416196781</v>
      </c>
      <c r="I67" s="33">
        <f>data!K67</f>
        <v>0.48914909362792969</v>
      </c>
      <c r="J67" s="7" t="str">
        <f>IF(data!T67 &gt; 0,data!T67,"")</f>
        <v/>
      </c>
      <c r="K67" s="32">
        <f>data!L67</f>
        <v>5.7607536315917969</v>
      </c>
      <c r="L67" s="7">
        <f>data!M67</f>
        <v>0.6891370415687561</v>
      </c>
      <c r="M67" s="7">
        <f>data!N67</f>
        <v>-9.9091753363609314E-2</v>
      </c>
      <c r="N67" s="33">
        <f>data!O67</f>
        <v>1.1137881278991699</v>
      </c>
      <c r="O67" s="32">
        <f>data!P67</f>
        <v>5.4998230934143066</v>
      </c>
      <c r="P67" s="7">
        <f>data!Q67</f>
        <v>1.0045318603515621</v>
      </c>
      <c r="Q67" s="7">
        <f>data!R67</f>
        <v>6.1747793108224869E-2</v>
      </c>
      <c r="R67" s="33">
        <f>data!S67</f>
        <v>1.9988406896591191</v>
      </c>
      <c r="S67" s="7">
        <f t="shared" si="1"/>
        <v>6.5623581288755375</v>
      </c>
      <c r="T67" s="54">
        <f>data!F67</f>
        <v>0.6</v>
      </c>
      <c r="U67" s="35">
        <f>data!G67</f>
        <v>60</v>
      </c>
    </row>
    <row r="68" spans="1:21" x14ac:dyDescent="0.25">
      <c r="A68" s="34" t="str">
        <f>data!A68</f>
        <v>Acella</v>
      </c>
      <c r="B68" s="35" t="str">
        <f>data!B68</f>
        <v>C</v>
      </c>
      <c r="C68" s="10" t="str">
        <f>data!C68</f>
        <v>Cremonese</v>
      </c>
      <c r="D68" s="10" t="str">
        <f>data!D68</f>
        <v>Inter</v>
      </c>
      <c r="E68" s="10">
        <f>data!E68</f>
        <v>1</v>
      </c>
      <c r="F68" s="32">
        <f>data!H68</f>
        <v>5.82637323314803</v>
      </c>
      <c r="G68" s="33">
        <f>data!I68</f>
        <v>0.46584081649780268</v>
      </c>
      <c r="H68" s="32">
        <f>data!J68</f>
        <v>5.8995217188909184</v>
      </c>
      <c r="I68" s="33">
        <f>data!K68</f>
        <v>0.54411482810974121</v>
      </c>
      <c r="J68" s="7" t="str">
        <f>IF(data!T68 &gt; 0,data!T68,"")</f>
        <v/>
      </c>
      <c r="K68" s="32">
        <f>data!L68</f>
        <v>5.7882838249206543</v>
      </c>
      <c r="L68" s="7">
        <f>data!M68</f>
        <v>0.54810637235641479</v>
      </c>
      <c r="M68" s="7">
        <f>data!N68</f>
        <v>5.1544040441513062E-2</v>
      </c>
      <c r="N68" s="33">
        <f>data!O68</f>
        <v>1.1821234226226811</v>
      </c>
      <c r="O68" s="32">
        <f>data!P68</f>
        <v>5.5818610191345206</v>
      </c>
      <c r="P68" s="7">
        <f>data!Q68</f>
        <v>0.9056241512298584</v>
      </c>
      <c r="Q68" s="7">
        <f>data!R68</f>
        <v>0.25079712271690369</v>
      </c>
      <c r="R68" s="33">
        <f>data!S68</f>
        <v>1.9994716644287109</v>
      </c>
      <c r="S68" s="7">
        <f t="shared" si="1"/>
        <v>6.9877513751104008</v>
      </c>
      <c r="T68" s="54">
        <f>data!F68</f>
        <v>0</v>
      </c>
      <c r="U68" s="35">
        <f>data!G68</f>
        <v>0</v>
      </c>
    </row>
    <row r="69" spans="1:21" x14ac:dyDescent="0.25">
      <c r="A69" s="34" t="str">
        <f>data!A69</f>
        <v>Pickel</v>
      </c>
      <c r="B69" s="35" t="str">
        <f>data!B69</f>
        <v>C</v>
      </c>
      <c r="C69" s="10" t="str">
        <f>data!C69</f>
        <v>Cremonese</v>
      </c>
      <c r="D69" s="10" t="str">
        <f>data!D69</f>
        <v>Inter</v>
      </c>
      <c r="E69" s="10">
        <f>data!E69</f>
        <v>1</v>
      </c>
      <c r="F69" s="32">
        <f>data!H69</f>
        <v>5.7363946630155036</v>
      </c>
      <c r="G69" s="33">
        <f>data!I69</f>
        <v>0.38256525993347168</v>
      </c>
      <c r="H69" s="32">
        <f>data!J69</f>
        <v>5.8006079056680058</v>
      </c>
      <c r="I69" s="33">
        <f>data!K69</f>
        <v>0.46872830390930181</v>
      </c>
      <c r="J69" s="7" t="str">
        <f>IF(data!T69 &gt; 0,data!T69,"")</f>
        <v/>
      </c>
      <c r="K69" s="32">
        <f>data!L69</f>
        <v>5.6659045219421387</v>
      </c>
      <c r="L69" s="7">
        <f>data!M69</f>
        <v>0.43358629941940308</v>
      </c>
      <c r="M69" s="7">
        <f>data!N69</f>
        <v>0.1204932630062103</v>
      </c>
      <c r="N69" s="33">
        <f>data!O69</f>
        <v>1.290058970451355</v>
      </c>
      <c r="O69" s="32">
        <f>data!P69</f>
        <v>5.5012202262878418</v>
      </c>
      <c r="P69" s="7">
        <f>data!Q69</f>
        <v>0.74510735273361206</v>
      </c>
      <c r="Q69" s="7">
        <f>data!R69</f>
        <v>0.28398165106773382</v>
      </c>
      <c r="R69" s="33">
        <f>data!S69</f>
        <v>1.999532103538513</v>
      </c>
      <c r="S69" s="7">
        <f t="shared" si="1"/>
        <v>6.7380645134866093</v>
      </c>
      <c r="T69" s="54">
        <f>data!F69</f>
        <v>0</v>
      </c>
      <c r="U69" s="35">
        <f>data!G69</f>
        <v>0</v>
      </c>
    </row>
    <row r="70" spans="1:21" x14ac:dyDescent="0.25">
      <c r="A70" s="34" t="str">
        <f>data!A70</f>
        <v>Benassi</v>
      </c>
      <c r="B70" s="35" t="str">
        <f>data!B70</f>
        <v>C</v>
      </c>
      <c r="C70" s="10" t="str">
        <f>data!C70</f>
        <v>Cremonese</v>
      </c>
      <c r="D70" s="10" t="str">
        <f>data!D70</f>
        <v>Inter</v>
      </c>
      <c r="E70" s="10">
        <f>data!E70</f>
        <v>1</v>
      </c>
      <c r="F70" s="32">
        <f>data!H70</f>
        <v>5.7418865254963061</v>
      </c>
      <c r="G70" s="33">
        <f>data!I70</f>
        <v>0.34886550903320313</v>
      </c>
      <c r="H70" s="32">
        <f>data!J70</f>
        <v>5.774517611316198</v>
      </c>
      <c r="I70" s="33">
        <f>data!K70</f>
        <v>0.38797664642333979</v>
      </c>
      <c r="J70" s="7" t="str">
        <f>IF(data!T70 &gt; 0,data!T70,"")</f>
        <v/>
      </c>
      <c r="K70" s="32">
        <f>data!L70</f>
        <v>5.6772260665893546</v>
      </c>
      <c r="L70" s="7">
        <f>data!M70</f>
        <v>0.39563974738121033</v>
      </c>
      <c r="M70" s="7">
        <f>data!N70</f>
        <v>0.1212100461125374</v>
      </c>
      <c r="N70" s="33">
        <f>data!O70</f>
        <v>1.3379771709442141</v>
      </c>
      <c r="O70" s="32">
        <f>data!P70</f>
        <v>5.5622367858886719</v>
      </c>
      <c r="P70" s="7">
        <f>data!Q70</f>
        <v>0.66363608837127686</v>
      </c>
      <c r="Q70" s="7">
        <f>data!R70</f>
        <v>0.2302075773477554</v>
      </c>
      <c r="R70" s="33">
        <f>data!S70</f>
        <v>1.9995018243789671</v>
      </c>
      <c r="S70" s="7">
        <f t="shared" si="1"/>
        <v>6.5504709041628777</v>
      </c>
      <c r="T70" s="54">
        <f>data!F70</f>
        <v>1</v>
      </c>
      <c r="U70" s="35">
        <f>data!G70</f>
        <v>80</v>
      </c>
    </row>
    <row r="71" spans="1:21" x14ac:dyDescent="0.25">
      <c r="A71" s="34" t="str">
        <f>data!A71</f>
        <v>Castagnetti</v>
      </c>
      <c r="B71" s="35" t="str">
        <f>data!B71</f>
        <v>C</v>
      </c>
      <c r="C71" s="10" t="str">
        <f>data!C71</f>
        <v>Cremonese</v>
      </c>
      <c r="D71" s="10" t="str">
        <f>data!D71</f>
        <v>Inter</v>
      </c>
      <c r="E71" s="10">
        <f>data!E71</f>
        <v>1</v>
      </c>
      <c r="F71" s="32">
        <f>data!H71</f>
        <v>5.7494230234631596</v>
      </c>
      <c r="G71" s="33">
        <f>data!I71</f>
        <v>0.33335351943969732</v>
      </c>
      <c r="H71" s="32">
        <f>data!J71</f>
        <v>5.7689529223853571</v>
      </c>
      <c r="I71" s="33">
        <f>data!K71</f>
        <v>0.30399513244628912</v>
      </c>
      <c r="J71" s="7" t="str">
        <f>IF(data!T71 &gt; 0,data!T71,"")</f>
        <v/>
      </c>
      <c r="K71" s="32">
        <f>data!L71</f>
        <v>5.7212314605712891</v>
      </c>
      <c r="L71" s="7">
        <f>data!M71</f>
        <v>0.39766150712966919</v>
      </c>
      <c r="M71" s="7">
        <f>data!N71</f>
        <v>5.2784129977226257E-2</v>
      </c>
      <c r="N71" s="33">
        <f>data!O71</f>
        <v>1.35736095905304</v>
      </c>
      <c r="O71" s="32">
        <f>data!P71</f>
        <v>5.6744437217712402</v>
      </c>
      <c r="P71" s="7">
        <f>data!Q71</f>
        <v>0.59252643585205078</v>
      </c>
      <c r="Q71" s="7">
        <f>data!R71</f>
        <v>0.1177943497896194</v>
      </c>
      <c r="R71" s="33">
        <f>data!S71</f>
        <v>1.9994015693664551</v>
      </c>
      <c r="S71" s="7">
        <f t="shared" si="1"/>
        <v>6.3769431872779352</v>
      </c>
      <c r="T71" s="54">
        <f>data!F71</f>
        <v>1</v>
      </c>
      <c r="U71" s="35">
        <f>data!G71</f>
        <v>90</v>
      </c>
    </row>
    <row r="72" spans="1:21" x14ac:dyDescent="0.25">
      <c r="A72" s="34" t="str">
        <f>data!A72</f>
        <v>Milanese</v>
      </c>
      <c r="B72" s="35" t="str">
        <f>data!B72</f>
        <v>C</v>
      </c>
      <c r="C72" s="10" t="str">
        <f>data!C72</f>
        <v>Cremonese</v>
      </c>
      <c r="D72" s="10" t="str">
        <f>data!D72</f>
        <v>Inter</v>
      </c>
      <c r="E72" s="10">
        <f>data!E72</f>
        <v>1</v>
      </c>
      <c r="F72" s="32">
        <f>data!H72</f>
        <v>5.7562572638938061</v>
      </c>
      <c r="G72" s="33">
        <f>data!I72</f>
        <v>0.45323371887207031</v>
      </c>
      <c r="H72" s="32">
        <f>data!J72</f>
        <v>5.75946009171364</v>
      </c>
      <c r="I72" s="33">
        <f>data!K72</f>
        <v>0.49279093742370611</v>
      </c>
      <c r="J72" s="7" t="str">
        <f>IF(data!T72 &gt; 0,data!T72,"")</f>
        <v/>
      </c>
      <c r="K72" s="32">
        <f>data!L72</f>
        <v>5.7456393241882324</v>
      </c>
      <c r="L72" s="7">
        <f>data!M72</f>
        <v>0.54489082098007202</v>
      </c>
      <c r="M72" s="7">
        <f>data!N72</f>
        <v>1.4469265937805179E-2</v>
      </c>
      <c r="N72" s="33">
        <f>data!O72</f>
        <v>1.202337265014648</v>
      </c>
      <c r="O72" s="32">
        <f>data!P72</f>
        <v>5.5294661521911621</v>
      </c>
      <c r="P72" s="7">
        <f>data!Q72</f>
        <v>0.8881838321685791</v>
      </c>
      <c r="Q72" s="7">
        <f>data!R72</f>
        <v>0.18849547207355499</v>
      </c>
      <c r="R72" s="33">
        <f>data!S72</f>
        <v>1.999327540397644</v>
      </c>
      <c r="S72" s="7">
        <f t="shared" si="1"/>
        <v>6.7450419665610521</v>
      </c>
      <c r="T72" s="54">
        <f>data!F72</f>
        <v>0</v>
      </c>
      <c r="U72" s="35">
        <f>data!G72</f>
        <v>30</v>
      </c>
    </row>
    <row r="73" spans="1:21" x14ac:dyDescent="0.25">
      <c r="A73" s="34" t="str">
        <f>data!A73</f>
        <v>Meite'</v>
      </c>
      <c r="B73" s="35" t="str">
        <f>data!B73</f>
        <v>C</v>
      </c>
      <c r="C73" s="10" t="str">
        <f>data!C73</f>
        <v>Cremonese</v>
      </c>
      <c r="D73" s="10" t="str">
        <f>data!D73</f>
        <v>Inter</v>
      </c>
      <c r="E73" s="10">
        <f>data!E73</f>
        <v>1</v>
      </c>
      <c r="F73" s="32">
        <f>data!H73</f>
        <v>5.7285435355091172</v>
      </c>
      <c r="G73" s="33">
        <f>data!I73</f>
        <v>0.42896056175231928</v>
      </c>
      <c r="H73" s="32">
        <f>data!J73</f>
        <v>5.661849075254854</v>
      </c>
      <c r="I73" s="33">
        <f>data!K73</f>
        <v>0.43565535545349121</v>
      </c>
      <c r="J73" s="7" t="str">
        <f>IF(data!T73 &gt; 0,data!T73,"")</f>
        <v/>
      </c>
      <c r="K73" s="32">
        <f>data!L73</f>
        <v>5.7544269561767578</v>
      </c>
      <c r="L73" s="7">
        <f>data!M73</f>
        <v>0.53110915422439575</v>
      </c>
      <c r="M73" s="7">
        <f>data!N73</f>
        <v>-3.6207035183906562E-2</v>
      </c>
      <c r="N73" s="33">
        <f>data!O73</f>
        <v>1.235494017601013</v>
      </c>
      <c r="O73" s="32">
        <f>data!P73</f>
        <v>5.5300979614257813</v>
      </c>
      <c r="P73" s="7">
        <f>data!Q73</f>
        <v>0.85225981473922729</v>
      </c>
      <c r="Q73" s="7">
        <f>data!R73</f>
        <v>0.1141644716262817</v>
      </c>
      <c r="R73" s="33">
        <f>data!S73</f>
        <v>1.9991657733917241</v>
      </c>
      <c r="S73" s="7">
        <f t="shared" si="1"/>
        <v>6.5331597861618365</v>
      </c>
      <c r="T73" s="54">
        <f>data!F73</f>
        <v>1</v>
      </c>
      <c r="U73" s="35">
        <f>data!G73</f>
        <v>90</v>
      </c>
    </row>
    <row r="74" spans="1:21" x14ac:dyDescent="0.25">
      <c r="A74" s="34" t="str">
        <f>data!A74</f>
        <v>Ciofani D.</v>
      </c>
      <c r="B74" s="35" t="str">
        <f>data!B74</f>
        <v>A</v>
      </c>
      <c r="C74" s="10" t="str">
        <f>data!C74</f>
        <v>Cremonese</v>
      </c>
      <c r="D74" s="10" t="str">
        <f>data!D74</f>
        <v>Inter</v>
      </c>
      <c r="E74" s="10">
        <f>data!E74</f>
        <v>1</v>
      </c>
      <c r="F74" s="32">
        <f>data!H74</f>
        <v>6.0458618765015686</v>
      </c>
      <c r="G74" s="33">
        <f>data!I74</f>
        <v>0.53999757766723633</v>
      </c>
      <c r="H74" s="32">
        <f>data!J74</f>
        <v>6.6271827926700286</v>
      </c>
      <c r="I74" s="33">
        <f>data!K74</f>
        <v>1.1235871315002439</v>
      </c>
      <c r="J74" s="7" t="str">
        <f>IF(data!T74 &gt; 0,data!T74,"")</f>
        <v/>
      </c>
      <c r="K74" s="32">
        <f>data!L74</f>
        <v>5.7719569206237793</v>
      </c>
      <c r="L74" s="7">
        <f>data!M74</f>
        <v>0.51412451267242432</v>
      </c>
      <c r="M74" s="7">
        <f>data!N74</f>
        <v>0.38311630487442022</v>
      </c>
      <c r="N74" s="33">
        <f>data!O74</f>
        <v>1.094124913215637</v>
      </c>
      <c r="O74" s="32">
        <f>data!P74</f>
        <v>5.5583181381225586</v>
      </c>
      <c r="P74" s="7">
        <f>data!Q74</f>
        <v>1.0722560882568359</v>
      </c>
      <c r="Q74" s="7">
        <f>data!R74</f>
        <v>0.5935325026512146</v>
      </c>
      <c r="R74" s="33">
        <f>data!S74</f>
        <v>1.999783992767334</v>
      </c>
      <c r="S74" s="7">
        <f t="shared" si="1"/>
        <v>8.8743570556705169</v>
      </c>
      <c r="T74" s="54">
        <f>data!F74</f>
        <v>0.45</v>
      </c>
      <c r="U74" s="35">
        <f>data!G74</f>
        <v>55</v>
      </c>
    </row>
    <row r="75" spans="1:21" x14ac:dyDescent="0.25">
      <c r="A75" s="34" t="str">
        <f>data!A75</f>
        <v>Dessers</v>
      </c>
      <c r="B75" s="35" t="str">
        <f>data!B75</f>
        <v>A</v>
      </c>
      <c r="C75" s="10" t="str">
        <f>data!C75</f>
        <v>Cremonese</v>
      </c>
      <c r="D75" s="10" t="str">
        <f>data!D75</f>
        <v>Inter</v>
      </c>
      <c r="E75" s="10">
        <f>data!E75</f>
        <v>1</v>
      </c>
      <c r="F75" s="32">
        <f>data!H75</f>
        <v>5.9388267795916212</v>
      </c>
      <c r="G75" s="33">
        <f>data!I75</f>
        <v>0.49287652969360352</v>
      </c>
      <c r="H75" s="32">
        <f>data!J75</f>
        <v>6.3325393442049309</v>
      </c>
      <c r="I75" s="33">
        <f>data!K75</f>
        <v>0.87903165817260742</v>
      </c>
      <c r="J75" s="7" t="str">
        <f>IF(data!T75 &gt; 0,data!T75,"")</f>
        <v/>
      </c>
      <c r="K75" s="32">
        <f>data!L75</f>
        <v>5.72705078125</v>
      </c>
      <c r="L75" s="7">
        <f>data!M75</f>
        <v>0.48869010806083679</v>
      </c>
      <c r="M75" s="7">
        <f>data!N75</f>
        <v>0.31445658206939697</v>
      </c>
      <c r="N75" s="33">
        <f>data!O75</f>
        <v>1.147446870803833</v>
      </c>
      <c r="O75" s="32">
        <f>data!P75</f>
        <v>5.5459647178649902</v>
      </c>
      <c r="P75" s="7">
        <f>data!Q75</f>
        <v>0.97581255435943604</v>
      </c>
      <c r="Q75" s="7">
        <f>data!R75</f>
        <v>0.50852423906326294</v>
      </c>
      <c r="R75" s="33">
        <f>data!S75</f>
        <v>1.9997410774230959</v>
      </c>
      <c r="S75" s="7">
        <f t="shared" si="1"/>
        <v>8.0906026605501467</v>
      </c>
      <c r="T75" s="54">
        <f>data!F75</f>
        <v>0.55000000000000004</v>
      </c>
      <c r="U75" s="35">
        <f>data!G75</f>
        <v>55</v>
      </c>
    </row>
    <row r="76" spans="1:21" x14ac:dyDescent="0.25">
      <c r="A76" s="34" t="str">
        <f>data!A76</f>
        <v>Okereke</v>
      </c>
      <c r="B76" s="35" t="str">
        <f>data!B76</f>
        <v>A</v>
      </c>
      <c r="C76" s="10" t="str">
        <f>data!C76</f>
        <v>Cremonese</v>
      </c>
      <c r="D76" s="10" t="str">
        <f>data!D76</f>
        <v>Inter</v>
      </c>
      <c r="E76" s="10">
        <f>data!E76</f>
        <v>1</v>
      </c>
      <c r="F76" s="32">
        <f>data!H76</f>
        <v>5.8199954175292907</v>
      </c>
      <c r="G76" s="33">
        <f>data!I76</f>
        <v>0.53601288795471191</v>
      </c>
      <c r="H76" s="32">
        <f>data!J76</f>
        <v>6.154872665775347</v>
      </c>
      <c r="I76" s="33">
        <f>data!K76</f>
        <v>0.80622196197509766</v>
      </c>
      <c r="J76" s="7" t="str">
        <f>IF(data!T76 &gt; 0,data!T76,"")</f>
        <v/>
      </c>
      <c r="K76" s="32">
        <f>data!L76</f>
        <v>5.5878496170043954</v>
      </c>
      <c r="L76" s="7">
        <f>data!M76</f>
        <v>0.53454834222793579</v>
      </c>
      <c r="M76" s="7">
        <f>data!N76</f>
        <v>0.31520551443099981</v>
      </c>
      <c r="N76" s="33">
        <f>data!O76</f>
        <v>1.109429597854614</v>
      </c>
      <c r="O76" s="32">
        <f>data!P76</f>
        <v>5.4509868621826172</v>
      </c>
      <c r="P76" s="7">
        <f>data!Q76</f>
        <v>0.93763327598571777</v>
      </c>
      <c r="Q76" s="7">
        <f>data!R76</f>
        <v>0.48158073425292969</v>
      </c>
      <c r="R76" s="33">
        <f>data!S76</f>
        <v>1.999703645706177</v>
      </c>
      <c r="S76" s="7">
        <f t="shared" si="1"/>
        <v>7.7673165897255423</v>
      </c>
      <c r="T76" s="54">
        <f>data!F76</f>
        <v>1</v>
      </c>
      <c r="U76" s="35">
        <f>data!G76</f>
        <v>90</v>
      </c>
    </row>
    <row r="77" spans="1:21" x14ac:dyDescent="0.25">
      <c r="A77" s="34" t="str">
        <f>data!A77</f>
        <v>Tsadjout</v>
      </c>
      <c r="B77" s="35" t="str">
        <f>data!B77</f>
        <v>A</v>
      </c>
      <c r="C77" s="10" t="str">
        <f>data!C77</f>
        <v>Cremonese</v>
      </c>
      <c r="D77" s="10" t="str">
        <f>data!D77</f>
        <v>Inter</v>
      </c>
      <c r="E77" s="10">
        <f>data!E77</f>
        <v>1</v>
      </c>
      <c r="F77" s="32">
        <f>data!H77</f>
        <v>5.9235566100908654</v>
      </c>
      <c r="G77" s="33">
        <f>data!I77</f>
        <v>0.41368961334228521</v>
      </c>
      <c r="H77" s="32">
        <f>data!J77</f>
        <v>6.1117048526392006</v>
      </c>
      <c r="I77" s="33">
        <f>data!K77</f>
        <v>0.6317908763885498</v>
      </c>
      <c r="J77" s="7" t="str">
        <f>IF(data!T77 &gt; 0,data!T77,"")</f>
        <v/>
      </c>
      <c r="K77" s="32">
        <f>data!L77</f>
        <v>5.7836794853210449</v>
      </c>
      <c r="L77" s="7">
        <f>data!M77</f>
        <v>0.42970025539398188</v>
      </c>
      <c r="M77" s="7">
        <f>data!N77</f>
        <v>0.23846219480037689</v>
      </c>
      <c r="N77" s="33">
        <f>data!O77</f>
        <v>1.2410258054733281</v>
      </c>
      <c r="O77" s="32">
        <f>data!P77</f>
        <v>5.6154403686523438</v>
      </c>
      <c r="P77" s="7">
        <f>data!Q77</f>
        <v>0.85171443223953247</v>
      </c>
      <c r="Q77" s="7">
        <f>data!R77</f>
        <v>0.39267969131469732</v>
      </c>
      <c r="R77" s="33">
        <f>data!S77</f>
        <v>1.999680876731873</v>
      </c>
      <c r="S77" s="7">
        <f t="shared" si="1"/>
        <v>7.3752866054163002</v>
      </c>
      <c r="T77" s="54">
        <f>data!F77</f>
        <v>0</v>
      </c>
      <c r="U77" s="35">
        <f>data!G77</f>
        <v>40</v>
      </c>
    </row>
    <row r="78" spans="1:21" x14ac:dyDescent="0.25">
      <c r="A78" s="34" t="str">
        <f>data!A78</f>
        <v>Buonaiuto</v>
      </c>
      <c r="B78" s="35" t="str">
        <f>data!B78</f>
        <v>A</v>
      </c>
      <c r="C78" s="10" t="str">
        <f>data!C78</f>
        <v>Cremonese</v>
      </c>
      <c r="D78" s="10" t="str">
        <f>data!D78</f>
        <v>Inter</v>
      </c>
      <c r="E78" s="10">
        <f>data!E78</f>
        <v>1</v>
      </c>
      <c r="F78" s="32">
        <f>data!H78</f>
        <v>5.9674831066246528</v>
      </c>
      <c r="G78" s="33">
        <f>data!I78</f>
        <v>0.36554837226867681</v>
      </c>
      <c r="H78" s="32">
        <f>data!J78</f>
        <v>6.025209509560888</v>
      </c>
      <c r="I78" s="33">
        <f>data!K78</f>
        <v>0.39968252182006841</v>
      </c>
      <c r="J78" s="7" t="str">
        <f>IF(data!T78 &gt; 0,data!T78,"")</f>
        <v/>
      </c>
      <c r="K78" s="32">
        <f>data!L78</f>
        <v>5.9199995994567871</v>
      </c>
      <c r="L78" s="7">
        <f>data!M78</f>
        <v>0.42531687021255488</v>
      </c>
      <c r="M78" s="7">
        <f>data!N78</f>
        <v>8.2928121089935303E-2</v>
      </c>
      <c r="N78" s="33">
        <f>data!O78</f>
        <v>1.295075535774231</v>
      </c>
      <c r="O78" s="32">
        <f>data!P78</f>
        <v>5.824770450592041</v>
      </c>
      <c r="P78" s="7">
        <f>data!Q78</f>
        <v>0.70510345697402954</v>
      </c>
      <c r="Q78" s="7">
        <f>data!R78</f>
        <v>0.20600730180740359</v>
      </c>
      <c r="R78" s="33">
        <f>data!S78</f>
        <v>1.999575257301331</v>
      </c>
      <c r="S78" s="7">
        <f t="shared" si="1"/>
        <v>6.8245745532010247</v>
      </c>
      <c r="T78" s="54">
        <f>data!F78</f>
        <v>0</v>
      </c>
      <c r="U78" s="35">
        <f>data!G78</f>
        <v>60</v>
      </c>
    </row>
    <row r="79" spans="1:21" x14ac:dyDescent="0.25">
      <c r="A79" s="34" t="str">
        <f>data!A79</f>
        <v>Zanimacchia</v>
      </c>
      <c r="B79" s="35" t="str">
        <f>data!B79</f>
        <v>A</v>
      </c>
      <c r="C79" s="10" t="str">
        <f>data!C79</f>
        <v>Cremonese</v>
      </c>
      <c r="D79" s="10" t="str">
        <f>data!D79</f>
        <v>Inter</v>
      </c>
      <c r="E79" s="10">
        <f>data!E79</f>
        <v>1</v>
      </c>
      <c r="F79" s="32">
        <f>data!H79</f>
        <v>5.7974000935879788</v>
      </c>
      <c r="G79" s="33">
        <f>data!I79</f>
        <v>0.37219810485839838</v>
      </c>
      <c r="H79" s="32">
        <f>data!J79</f>
        <v>5.8449114885351943</v>
      </c>
      <c r="I79" s="33">
        <f>data!K79</f>
        <v>0.41733026504516602</v>
      </c>
      <c r="J79" s="7" t="str">
        <f>IF(data!T79 &gt; 0,data!T79,"")</f>
        <v/>
      </c>
      <c r="K79" s="32">
        <f>data!L79</f>
        <v>5.7770209312438956</v>
      </c>
      <c r="L79" s="7">
        <f>data!M79</f>
        <v>0.44639855623245239</v>
      </c>
      <c r="M79" s="7">
        <f>data!N79</f>
        <v>3.3956572413444519E-2</v>
      </c>
      <c r="N79" s="33">
        <f>data!O79</f>
        <v>1.2839057445526121</v>
      </c>
      <c r="O79" s="32">
        <f>data!P79</f>
        <v>5.6377310752868652</v>
      </c>
      <c r="P79" s="7">
        <f>data!Q79</f>
        <v>0.73859679698944092</v>
      </c>
      <c r="Q79" s="7">
        <f>data!R79</f>
        <v>0.2034214586019516</v>
      </c>
      <c r="R79" s="33">
        <f>data!S79</f>
        <v>1.9995002746582029</v>
      </c>
      <c r="S79" s="7">
        <f t="shared" si="1"/>
        <v>6.6795720186255263</v>
      </c>
      <c r="T79" s="54">
        <f>data!F79</f>
        <v>0</v>
      </c>
      <c r="U79" s="35">
        <f>data!G79</f>
        <v>50</v>
      </c>
    </row>
    <row r="80" spans="1:21" x14ac:dyDescent="0.25">
      <c r="A80" s="34" t="str">
        <f>data!A80</f>
        <v>Afena-Gyan</v>
      </c>
      <c r="B80" s="35" t="str">
        <f>data!B80</f>
        <v>A</v>
      </c>
      <c r="C80" s="10" t="str">
        <f>data!C80</f>
        <v>Cremonese</v>
      </c>
      <c r="D80" s="10" t="str">
        <f>data!D80</f>
        <v>Inter</v>
      </c>
      <c r="E80" s="10">
        <f>data!E80</f>
        <v>1</v>
      </c>
      <c r="F80" s="32">
        <f>data!H80</f>
        <v>5.595100942665483</v>
      </c>
      <c r="G80" s="33">
        <f>data!I80</f>
        <v>0.35770034790039063</v>
      </c>
      <c r="H80" s="32">
        <f>data!J80</f>
        <v>5.6470619118425134</v>
      </c>
      <c r="I80" s="33">
        <f>data!K80</f>
        <v>0.40870141983032232</v>
      </c>
      <c r="J80" s="7" t="str">
        <f>IF(data!T80 &gt; 0,data!T80,"")</f>
        <v/>
      </c>
      <c r="K80" s="32">
        <f>data!L80</f>
        <v>5.5537214279174796</v>
      </c>
      <c r="L80" s="7">
        <f>data!M80</f>
        <v>0.41975471377372742</v>
      </c>
      <c r="M80" s="7">
        <f>data!N80</f>
        <v>7.3300823569297791E-2</v>
      </c>
      <c r="N80" s="33">
        <f>data!O80</f>
        <v>1.3269674777984619</v>
      </c>
      <c r="O80" s="32">
        <f>data!P80</f>
        <v>5.4283337593078613</v>
      </c>
      <c r="P80" s="7">
        <f>data!Q80</f>
        <v>0.70497578382492065</v>
      </c>
      <c r="Q80" s="7">
        <f>data!R80</f>
        <v>0.223722979426384</v>
      </c>
      <c r="R80" s="33">
        <f>data!S80</f>
        <v>1.999413371086121</v>
      </c>
      <c r="S80" s="7">
        <f t="shared" si="1"/>
        <v>6.4644647515031579</v>
      </c>
      <c r="T80" s="54">
        <f>data!F80</f>
        <v>0</v>
      </c>
      <c r="U80" s="35">
        <f>data!G80</f>
        <v>55</v>
      </c>
    </row>
    <row r="81" spans="1:21" x14ac:dyDescent="0.25">
      <c r="A81" s="34" t="str">
        <f>data!A81</f>
        <v>Vicario</v>
      </c>
      <c r="B81" s="35" t="str">
        <f>data!B81</f>
        <v>P</v>
      </c>
      <c r="C81" s="10" t="str">
        <f>data!C81</f>
        <v>Empoli</v>
      </c>
      <c r="D81" s="10" t="str">
        <f>data!D81</f>
        <v>Torino</v>
      </c>
      <c r="E81" s="10">
        <f>data!E81</f>
        <v>1</v>
      </c>
      <c r="F81" s="32">
        <f>data!H81</f>
        <v>6.3890691581622008</v>
      </c>
      <c r="G81" s="33">
        <f>data!I81</f>
        <v>0.40031123161315918</v>
      </c>
      <c r="H81" s="32">
        <f>data!J81</f>
        <v>5.7264025931876814</v>
      </c>
      <c r="I81" s="33">
        <f>data!K81</f>
        <v>0.55007505416870117</v>
      </c>
      <c r="J81" s="7">
        <f>IF(data!T81 &gt; 0,data!T81,"")</f>
        <v>43.381661176681519</v>
      </c>
      <c r="K81" s="32">
        <f>data!L81</f>
        <v>6.2283082008361816</v>
      </c>
      <c r="L81" s="7">
        <f>data!M81</f>
        <v>0.4018242359161377</v>
      </c>
      <c r="M81" s="7">
        <f>data!N81</f>
        <v>0.29114618897438049</v>
      </c>
      <c r="N81" s="33">
        <f>data!O81</f>
        <v>1.1824742555618291</v>
      </c>
      <c r="O81" s="32">
        <f>data!P81</f>
        <v>6.0616006851196289</v>
      </c>
      <c r="P81" s="7">
        <f>data!Q81</f>
        <v>0.77092576026916504</v>
      </c>
      <c r="Q81" s="7">
        <f>data!R81</f>
        <v>-0.31565150618553162</v>
      </c>
      <c r="R81" s="33">
        <f>data!S81</f>
        <v>1.0664631128311159</v>
      </c>
      <c r="S81" s="7">
        <f t="shared" si="1"/>
        <v>4.6262524848502791</v>
      </c>
      <c r="T81" s="54">
        <f>data!F81</f>
        <v>1</v>
      </c>
      <c r="U81" s="35">
        <f>data!G81</f>
        <v>90</v>
      </c>
    </row>
    <row r="82" spans="1:21" x14ac:dyDescent="0.25">
      <c r="A82" s="34" t="str">
        <f>data!A82</f>
        <v>Ujkani</v>
      </c>
      <c r="B82" s="35" t="str">
        <f>data!B82</f>
        <v>P</v>
      </c>
      <c r="C82" s="10" t="str">
        <f>data!C82</f>
        <v>Empoli</v>
      </c>
      <c r="D82" s="10" t="str">
        <f>data!D82</f>
        <v>Torino</v>
      </c>
      <c r="E82" s="10">
        <f>data!E82</f>
        <v>1</v>
      </c>
      <c r="F82" s="32">
        <f>data!H82</f>
        <v>6.3890691581622008</v>
      </c>
      <c r="G82" s="33">
        <f>data!I82</f>
        <v>0.40031123161315918</v>
      </c>
      <c r="H82" s="32">
        <f>data!J82</f>
        <v>5.7264025931876814</v>
      </c>
      <c r="I82" s="33">
        <f>data!K82</f>
        <v>0.55007505416870117</v>
      </c>
      <c r="J82" s="7">
        <f>IF(data!T82 &gt; 0,data!T82,"")</f>
        <v>43.381661176681519</v>
      </c>
      <c r="K82" s="32">
        <f>data!L82</f>
        <v>6.2283082008361816</v>
      </c>
      <c r="L82" s="7">
        <f>data!M82</f>
        <v>0.4018242359161377</v>
      </c>
      <c r="M82" s="7">
        <f>data!N82</f>
        <v>0.29114618897438049</v>
      </c>
      <c r="N82" s="33">
        <f>data!O82</f>
        <v>1.1824742555618291</v>
      </c>
      <c r="O82" s="32">
        <f>data!P82</f>
        <v>6.0616006851196289</v>
      </c>
      <c r="P82" s="7">
        <f>data!Q82</f>
        <v>0.77092576026916504</v>
      </c>
      <c r="Q82" s="7">
        <f>data!R82</f>
        <v>-0.31565150618553162</v>
      </c>
      <c r="R82" s="33">
        <f>data!S82</f>
        <v>1.0664631128311159</v>
      </c>
      <c r="S82" s="7">
        <f t="shared" si="1"/>
        <v>4.6262524848502791</v>
      </c>
      <c r="T82" s="54">
        <f>data!F82</f>
        <v>0</v>
      </c>
      <c r="U82" s="35">
        <f>data!G82</f>
        <v>5</v>
      </c>
    </row>
    <row r="83" spans="1:21" x14ac:dyDescent="0.25">
      <c r="A83" s="34" t="str">
        <f>data!A83</f>
        <v>Perisan</v>
      </c>
      <c r="B83" s="35" t="str">
        <f>data!B83</f>
        <v>P</v>
      </c>
      <c r="C83" s="10" t="str">
        <f>data!C83</f>
        <v>Empoli</v>
      </c>
      <c r="D83" s="10" t="str">
        <f>data!D83</f>
        <v>Torino</v>
      </c>
      <c r="E83" s="10">
        <f>data!E83</f>
        <v>1</v>
      </c>
      <c r="F83" s="32">
        <f>data!H83</f>
        <v>6.3890691581622008</v>
      </c>
      <c r="G83" s="33">
        <f>data!I83</f>
        <v>0.40031123161315918</v>
      </c>
      <c r="H83" s="32">
        <f>data!J83</f>
        <v>5.7264025931876814</v>
      </c>
      <c r="I83" s="33">
        <f>data!K83</f>
        <v>0.55007505416870117</v>
      </c>
      <c r="J83" s="7">
        <f>IF(data!T83 &gt; 0,data!T83,"")</f>
        <v>43.381661176681519</v>
      </c>
      <c r="K83" s="32">
        <f>data!L83</f>
        <v>6.2283082008361816</v>
      </c>
      <c r="L83" s="7">
        <f>data!M83</f>
        <v>0.4018242359161377</v>
      </c>
      <c r="M83" s="7">
        <f>data!N83</f>
        <v>0.29114618897438049</v>
      </c>
      <c r="N83" s="33">
        <f>data!O83</f>
        <v>1.1824742555618291</v>
      </c>
      <c r="O83" s="32">
        <f>data!P83</f>
        <v>6.0616006851196289</v>
      </c>
      <c r="P83" s="7">
        <f>data!Q83</f>
        <v>0.77092576026916504</v>
      </c>
      <c r="Q83" s="7">
        <f>data!R83</f>
        <v>-0.31565150618553162</v>
      </c>
      <c r="R83" s="33">
        <f>data!S83</f>
        <v>1.0664631128311159</v>
      </c>
      <c r="S83" s="7">
        <f t="shared" si="1"/>
        <v>4.6262524848502791</v>
      </c>
      <c r="T83" s="54">
        <f>data!F83</f>
        <v>0</v>
      </c>
      <c r="U83" s="35">
        <f>data!G83</f>
        <v>1</v>
      </c>
    </row>
    <row r="84" spans="1:21" x14ac:dyDescent="0.25">
      <c r="A84" s="34" t="str">
        <f>data!A84</f>
        <v>Parisi</v>
      </c>
      <c r="B84" s="35" t="str">
        <f>data!B84</f>
        <v>D</v>
      </c>
      <c r="C84" s="10" t="str">
        <f>data!C84</f>
        <v>Empoli</v>
      </c>
      <c r="D84" s="10" t="str">
        <f>data!D84</f>
        <v>Torino</v>
      </c>
      <c r="E84" s="10">
        <f>data!E84</f>
        <v>1</v>
      </c>
      <c r="F84" s="32">
        <f>data!H84</f>
        <v>6.1689217297407346</v>
      </c>
      <c r="G84" s="33">
        <f>data!I84</f>
        <v>0.42362308502197271</v>
      </c>
      <c r="H84" s="32">
        <f>data!J84</f>
        <v>6.4723417885142629</v>
      </c>
      <c r="I84" s="33">
        <f>data!K84</f>
        <v>0.71400952339172363</v>
      </c>
      <c r="J84" s="7" t="str">
        <f>IF(data!T84 &gt; 0,data!T84,"")</f>
        <v/>
      </c>
      <c r="K84" s="32">
        <f>data!L84</f>
        <v>6.0476646423339844</v>
      </c>
      <c r="L84" s="7">
        <f>data!M84</f>
        <v>0.45530134439468378</v>
      </c>
      <c r="M84" s="7">
        <f>data!N84</f>
        <v>0.1959588676691055</v>
      </c>
      <c r="N84" s="33">
        <f>data!O84</f>
        <v>1.208989143371582</v>
      </c>
      <c r="O84" s="32">
        <f>data!P84</f>
        <v>5.8958330154418954</v>
      </c>
      <c r="P84" s="7">
        <f>data!Q84</f>
        <v>0.93201529979705811</v>
      </c>
      <c r="Q84" s="7">
        <f>data!R84</f>
        <v>0.41261181235313421</v>
      </c>
      <c r="R84" s="33">
        <f>data!S84</f>
        <v>1.9997491836547849</v>
      </c>
      <c r="S84" s="7">
        <f t="shared" si="1"/>
        <v>7.9003608352977102</v>
      </c>
      <c r="T84" s="54">
        <f>data!F84</f>
        <v>0</v>
      </c>
      <c r="U84" s="35">
        <f>data!G84</f>
        <v>0</v>
      </c>
    </row>
    <row r="85" spans="1:21" x14ac:dyDescent="0.25">
      <c r="A85" s="34" t="str">
        <f>data!A85</f>
        <v>Ebuehi</v>
      </c>
      <c r="B85" s="35" t="str">
        <f>data!B85</f>
        <v>D</v>
      </c>
      <c r="C85" s="10" t="str">
        <f>data!C85</f>
        <v>Empoli</v>
      </c>
      <c r="D85" s="10" t="str">
        <f>data!D85</f>
        <v>Torino</v>
      </c>
      <c r="E85" s="10">
        <f>data!E85</f>
        <v>1</v>
      </c>
      <c r="F85" s="32">
        <f>data!H85</f>
        <v>6.0682006290172321</v>
      </c>
      <c r="G85" s="33">
        <f>data!I85</f>
        <v>0.37870502471923828</v>
      </c>
      <c r="H85" s="32">
        <f>data!J85</f>
        <v>6.3002445128663318</v>
      </c>
      <c r="I85" s="33">
        <f>data!K85</f>
        <v>0.57157635688781738</v>
      </c>
      <c r="J85" s="7" t="str">
        <f>IF(data!T85 &gt; 0,data!T85,"")</f>
        <v/>
      </c>
      <c r="K85" s="32">
        <f>data!L85</f>
        <v>5.9666533470153809</v>
      </c>
      <c r="L85" s="7">
        <f>data!M85</f>
        <v>0.40993615984916693</v>
      </c>
      <c r="M85" s="7">
        <f>data!N85</f>
        <v>0.1826188117265701</v>
      </c>
      <c r="N85" s="33">
        <f>data!O85</f>
        <v>1.275413870811462</v>
      </c>
      <c r="O85" s="32">
        <f>data!P85</f>
        <v>5.8911781311035156</v>
      </c>
      <c r="P85" s="7">
        <f>data!Q85</f>
        <v>0.84116584062576294</v>
      </c>
      <c r="Q85" s="7">
        <f>data!R85</f>
        <v>0.33650001883506769</v>
      </c>
      <c r="R85" s="33">
        <f>data!S85</f>
        <v>1.999701261520386</v>
      </c>
      <c r="S85" s="7">
        <f t="shared" si="1"/>
        <v>7.4433972266419666</v>
      </c>
      <c r="T85" s="54">
        <f>data!F85</f>
        <v>0.6</v>
      </c>
      <c r="U85" s="35">
        <f>data!G85</f>
        <v>60</v>
      </c>
    </row>
    <row r="86" spans="1:21" x14ac:dyDescent="0.25">
      <c r="A86" s="34" t="str">
        <f>data!A86</f>
        <v>Ismajli</v>
      </c>
      <c r="B86" s="35" t="str">
        <f>data!B86</f>
        <v>D</v>
      </c>
      <c r="C86" s="10" t="str">
        <f>data!C86</f>
        <v>Empoli</v>
      </c>
      <c r="D86" s="10" t="str">
        <f>data!D86</f>
        <v>Torino</v>
      </c>
      <c r="E86" s="10">
        <f>data!E86</f>
        <v>1</v>
      </c>
      <c r="F86" s="32">
        <f>data!H86</f>
        <v>6.0514895426598816</v>
      </c>
      <c r="G86" s="33">
        <f>data!I86</f>
        <v>0.39424967765808111</v>
      </c>
      <c r="H86" s="32">
        <f>data!J86</f>
        <v>6.0634347709159524</v>
      </c>
      <c r="I86" s="33">
        <f>data!K86</f>
        <v>0.36185073852539063</v>
      </c>
      <c r="J86" s="7" t="str">
        <f>IF(data!T86 &gt; 0,data!T86,"")</f>
        <v/>
      </c>
      <c r="K86" s="32">
        <f>data!L86</f>
        <v>6.1237545013427734</v>
      </c>
      <c r="L86" s="7">
        <f>data!M86</f>
        <v>0.50583451986312866</v>
      </c>
      <c r="M86" s="7">
        <f>data!N86</f>
        <v>-0.1059331893920898</v>
      </c>
      <c r="N86" s="33">
        <f>data!O86</f>
        <v>1.265450239181519</v>
      </c>
      <c r="O86" s="32">
        <f>data!P86</f>
        <v>5.9788670539855957</v>
      </c>
      <c r="P86" s="7">
        <f>data!Q86</f>
        <v>0.72696900367736816</v>
      </c>
      <c r="Q86" s="7">
        <f>data!R86</f>
        <v>8.6266547441482544E-2</v>
      </c>
      <c r="R86" s="33">
        <f>data!S86</f>
        <v>1.999449729919434</v>
      </c>
      <c r="S86" s="7">
        <f t="shared" si="1"/>
        <v>6.7871362479667336</v>
      </c>
      <c r="T86" s="54">
        <f>data!F86</f>
        <v>0</v>
      </c>
      <c r="U86" s="35">
        <f>data!G86</f>
        <v>0</v>
      </c>
    </row>
    <row r="87" spans="1:21" x14ac:dyDescent="0.25">
      <c r="A87" s="34" t="str">
        <f>data!A87</f>
        <v>Guarino</v>
      </c>
      <c r="B87" s="35" t="str">
        <f>data!B87</f>
        <v>D</v>
      </c>
      <c r="C87" s="10" t="str">
        <f>data!C87</f>
        <v>Empoli</v>
      </c>
      <c r="D87" s="10" t="str">
        <f>data!D87</f>
        <v>Torino</v>
      </c>
      <c r="E87" s="10">
        <f>data!E87</f>
        <v>1</v>
      </c>
      <c r="F87" s="32">
        <f>data!H87</f>
        <v>5.9366245593538229</v>
      </c>
      <c r="G87" s="33">
        <f>data!I87</f>
        <v>0.4277033805847168</v>
      </c>
      <c r="H87" s="32">
        <f>data!J87</f>
        <v>5.9968962003687309</v>
      </c>
      <c r="I87" s="33">
        <f>data!K87</f>
        <v>0.43579888343811041</v>
      </c>
      <c r="J87" s="7" t="str">
        <f>IF(data!T87 &gt; 0,data!T87,"")</f>
        <v/>
      </c>
      <c r="K87" s="32">
        <f>data!L87</f>
        <v>5.9484314918518066</v>
      </c>
      <c r="L87" s="7">
        <f>data!M87</f>
        <v>0.5237080454826355</v>
      </c>
      <c r="M87" s="7">
        <f>data!N87</f>
        <v>-1.6748994588851929E-2</v>
      </c>
      <c r="N87" s="33">
        <f>data!O87</f>
        <v>1.223560571670532</v>
      </c>
      <c r="O87" s="32">
        <f>data!P87</f>
        <v>5.8286328315734863</v>
      </c>
      <c r="P87" s="7">
        <f>data!Q87</f>
        <v>0.82063430547714233</v>
      </c>
      <c r="Q87" s="7">
        <f>data!R87</f>
        <v>0.1505328565835953</v>
      </c>
      <c r="R87" s="33">
        <f>data!S87</f>
        <v>1.999512314796448</v>
      </c>
      <c r="S87" s="7">
        <f t="shared" si="1"/>
        <v>6.8684939672449516</v>
      </c>
      <c r="T87" s="54">
        <f>data!F87</f>
        <v>0</v>
      </c>
      <c r="U87" s="35">
        <f>data!G87</f>
        <v>10</v>
      </c>
    </row>
    <row r="88" spans="1:21" x14ac:dyDescent="0.25">
      <c r="A88" s="34" t="str">
        <f>data!A88</f>
        <v>Cacace</v>
      </c>
      <c r="B88" s="35" t="str">
        <f>data!B88</f>
        <v>D</v>
      </c>
      <c r="C88" s="10" t="str">
        <f>data!C88</f>
        <v>Empoli</v>
      </c>
      <c r="D88" s="10" t="str">
        <f>data!D88</f>
        <v>Torino</v>
      </c>
      <c r="E88" s="10">
        <f>data!E88</f>
        <v>1</v>
      </c>
      <c r="F88" s="32">
        <f>data!H88</f>
        <v>5.9050468336596431</v>
      </c>
      <c r="G88" s="33">
        <f>data!I88</f>
        <v>0.36130356788635248</v>
      </c>
      <c r="H88" s="32">
        <f>data!J88</f>
        <v>5.9128199843807394</v>
      </c>
      <c r="I88" s="33">
        <f>data!K88</f>
        <v>0.30440092086791992</v>
      </c>
      <c r="J88" s="7" t="str">
        <f>IF(data!T88 &gt; 0,data!T88,"")</f>
        <v/>
      </c>
      <c r="K88" s="32">
        <f>data!L88</f>
        <v>5.980618953704834</v>
      </c>
      <c r="L88" s="7">
        <f>data!M88</f>
        <v>0.47063824534416199</v>
      </c>
      <c r="M88" s="7">
        <f>data!N88</f>
        <v>-0.11907002329826349</v>
      </c>
      <c r="N88" s="33">
        <f>data!O88</f>
        <v>1.316051602363586</v>
      </c>
      <c r="O88" s="32">
        <f>data!P88</f>
        <v>5.9260592460632324</v>
      </c>
      <c r="P88" s="7">
        <f>data!Q88</f>
        <v>0.65915274620056152</v>
      </c>
      <c r="Q88" s="7">
        <f>data!R88</f>
        <v>-1.5015918761491781E-2</v>
      </c>
      <c r="R88" s="33">
        <f>data!S88</f>
        <v>1.9992634057998659</v>
      </c>
      <c r="S88" s="7">
        <f t="shared" si="1"/>
        <v>6.5216218261165793</v>
      </c>
      <c r="T88" s="54">
        <f>data!F88</f>
        <v>1</v>
      </c>
      <c r="U88" s="35">
        <f>data!G88</f>
        <v>90</v>
      </c>
    </row>
    <row r="89" spans="1:21" x14ac:dyDescent="0.25">
      <c r="A89" s="34" t="str">
        <f>data!A89</f>
        <v>Luperto</v>
      </c>
      <c r="B89" s="35" t="str">
        <f>data!B89</f>
        <v>D</v>
      </c>
      <c r="C89" s="10" t="str">
        <f>data!C89</f>
        <v>Empoli</v>
      </c>
      <c r="D89" s="10" t="str">
        <f>data!D89</f>
        <v>Torino</v>
      </c>
      <c r="E89" s="10">
        <f>data!E89</f>
        <v>1</v>
      </c>
      <c r="F89" s="32">
        <f>data!H89</f>
        <v>5.9551836756754044</v>
      </c>
      <c r="G89" s="33">
        <f>data!I89</f>
        <v>0.48277020454406738</v>
      </c>
      <c r="H89" s="32">
        <f>data!J89</f>
        <v>5.8992320797116147</v>
      </c>
      <c r="I89" s="33">
        <f>data!K89</f>
        <v>0.41421175003051758</v>
      </c>
      <c r="J89" s="7" t="str">
        <f>IF(data!T89 &gt; 0,data!T89,"")</f>
        <v/>
      </c>
      <c r="K89" s="32">
        <f>data!L89</f>
        <v>6.0478930473327637</v>
      </c>
      <c r="L89" s="7">
        <f>data!M89</f>
        <v>0.6098058819770813</v>
      </c>
      <c r="M89" s="7">
        <f>data!N89</f>
        <v>-0.1124717742204666</v>
      </c>
      <c r="N89" s="33">
        <f>data!O89</f>
        <v>1.1696715354919429</v>
      </c>
      <c r="O89" s="32">
        <f>data!P89</f>
        <v>5.9126129150390616</v>
      </c>
      <c r="P89" s="7">
        <f>data!Q89</f>
        <v>0.895793616771698</v>
      </c>
      <c r="Q89" s="7">
        <f>data!R89</f>
        <v>-1.165776327252388E-2</v>
      </c>
      <c r="R89" s="33">
        <f>data!S89</f>
        <v>1.9990910291671751</v>
      </c>
      <c r="S89" s="7">
        <f t="shared" si="1"/>
        <v>6.7276555797726498</v>
      </c>
      <c r="T89" s="54">
        <f>data!F89</f>
        <v>1</v>
      </c>
      <c r="U89" s="35">
        <f>data!G89</f>
        <v>90</v>
      </c>
    </row>
    <row r="90" spans="1:21" x14ac:dyDescent="0.25">
      <c r="A90" s="34" t="str">
        <f>data!A90</f>
        <v>De Winter</v>
      </c>
      <c r="B90" s="35" t="str">
        <f>data!B90</f>
        <v>D</v>
      </c>
      <c r="C90" s="10" t="str">
        <f>data!C90</f>
        <v>Empoli</v>
      </c>
      <c r="D90" s="10" t="str">
        <f>data!D90</f>
        <v>Torino</v>
      </c>
      <c r="E90" s="10">
        <f>data!E90</f>
        <v>1</v>
      </c>
      <c r="F90" s="32">
        <f>data!H90</f>
        <v>5.8923581934889233</v>
      </c>
      <c r="G90" s="33">
        <f>data!I90</f>
        <v>0.41870641708374018</v>
      </c>
      <c r="H90" s="32">
        <f>data!J90</f>
        <v>5.8280770129093824</v>
      </c>
      <c r="I90" s="33">
        <f>data!K90</f>
        <v>0.3388054370880127</v>
      </c>
      <c r="J90" s="7" t="str">
        <f>IF(data!T90 &gt; 0,data!T90,"")</f>
        <v/>
      </c>
      <c r="K90" s="32">
        <f>data!L90</f>
        <v>6.0052294731140137</v>
      </c>
      <c r="L90" s="7">
        <f>data!M90</f>
        <v>0.54537206888198853</v>
      </c>
      <c r="M90" s="7">
        <f>data!N90</f>
        <v>-0.15294590592384341</v>
      </c>
      <c r="N90" s="33">
        <f>data!O90</f>
        <v>1.2558648586273189</v>
      </c>
      <c r="O90" s="32">
        <f>data!P90</f>
        <v>5.9093232154846191</v>
      </c>
      <c r="P90" s="7">
        <f>data!Q90</f>
        <v>0.75538450479507446</v>
      </c>
      <c r="Q90" s="7">
        <f>data!R90</f>
        <v>-8.0299526453018188E-2</v>
      </c>
      <c r="R90" s="33">
        <f>data!S90</f>
        <v>1.999001026153564</v>
      </c>
      <c r="S90" s="7">
        <f t="shared" si="1"/>
        <v>6.5056878870854078</v>
      </c>
      <c r="T90" s="54">
        <f>data!F90</f>
        <v>1</v>
      </c>
      <c r="U90" s="35">
        <f>data!G90</f>
        <v>90</v>
      </c>
    </row>
    <row r="91" spans="1:21" x14ac:dyDescent="0.25">
      <c r="A91" s="34" t="str">
        <f>data!A91</f>
        <v>Walukiewicz</v>
      </c>
      <c r="B91" s="35" t="str">
        <f>data!B91</f>
        <v>D</v>
      </c>
      <c r="C91" s="10" t="str">
        <f>data!C91</f>
        <v>Empoli</v>
      </c>
      <c r="D91" s="10" t="str">
        <f>data!D91</f>
        <v>Torino</v>
      </c>
      <c r="E91" s="10">
        <f>data!E91</f>
        <v>1</v>
      </c>
      <c r="F91" s="32">
        <f>data!H91</f>
        <v>5.7823246313770849</v>
      </c>
      <c r="G91" s="33">
        <f>data!I91</f>
        <v>0.42419958114624018</v>
      </c>
      <c r="H91" s="32">
        <f>data!J91</f>
        <v>5.6943273505715304</v>
      </c>
      <c r="I91" s="33">
        <f>data!K91</f>
        <v>0.37409210205078119</v>
      </c>
      <c r="J91" s="7" t="str">
        <f>IF(data!T91 &gt; 0,data!T91,"")</f>
        <v/>
      </c>
      <c r="K91" s="32">
        <f>data!L91</f>
        <v>5.8755574226379386</v>
      </c>
      <c r="L91" s="7">
        <f>data!M91</f>
        <v>0.54668289422988892</v>
      </c>
      <c r="M91" s="7">
        <f>data!N91</f>
        <v>-0.12626262009143829</v>
      </c>
      <c r="N91" s="33">
        <f>data!O91</f>
        <v>1.24864661693573</v>
      </c>
      <c r="O91" s="32">
        <f>data!P91</f>
        <v>5.7009973526000977</v>
      </c>
      <c r="P91" s="7">
        <f>data!Q91</f>
        <v>0.80629605054855347</v>
      </c>
      <c r="Q91" s="7">
        <f>data!R91</f>
        <v>-6.4625181257724762E-3</v>
      </c>
      <c r="R91" s="33">
        <f>data!S91</f>
        <v>1.9990313053131099</v>
      </c>
      <c r="S91" s="7">
        <f t="shared" si="1"/>
        <v>6.4425115546730929</v>
      </c>
      <c r="T91" s="54">
        <f>data!F91</f>
        <v>0</v>
      </c>
      <c r="U91" s="35">
        <f>data!G91</f>
        <v>30</v>
      </c>
    </row>
    <row r="92" spans="1:21" x14ac:dyDescent="0.25">
      <c r="A92" s="34" t="str">
        <f>data!A92</f>
        <v>Stojanovic</v>
      </c>
      <c r="B92" s="35" t="str">
        <f>data!B92</f>
        <v>D</v>
      </c>
      <c r="C92" s="10" t="str">
        <f>data!C92</f>
        <v>Empoli</v>
      </c>
      <c r="D92" s="10" t="str">
        <f>data!D92</f>
        <v>Torino</v>
      </c>
      <c r="E92" s="10">
        <f>data!E92</f>
        <v>1</v>
      </c>
      <c r="F92" s="32">
        <f>data!H92</f>
        <v>5.7557247319436264</v>
      </c>
      <c r="G92" s="33">
        <f>data!I92</f>
        <v>0.43720579147338873</v>
      </c>
      <c r="H92" s="32">
        <f>data!J92</f>
        <v>5.6706590716047298</v>
      </c>
      <c r="I92" s="33">
        <f>data!K92</f>
        <v>0.40175509452819819</v>
      </c>
      <c r="J92" s="7" t="str">
        <f>IF(data!T92 &gt; 0,data!T92,"")</f>
        <v/>
      </c>
      <c r="K92" s="32">
        <f>data!L92</f>
        <v>5.8222064971923828</v>
      </c>
      <c r="L92" s="7">
        <f>data!M92</f>
        <v>0.55352431535720825</v>
      </c>
      <c r="M92" s="7">
        <f>data!N92</f>
        <v>-8.9071124792098999E-2</v>
      </c>
      <c r="N92" s="33">
        <f>data!O92</f>
        <v>1.2298017740249629</v>
      </c>
      <c r="O92" s="32">
        <f>data!P92</f>
        <v>5.6189985275268546</v>
      </c>
      <c r="P92" s="7">
        <f>data!Q92</f>
        <v>0.83525538444519043</v>
      </c>
      <c r="Q92" s="7">
        <f>data!R92</f>
        <v>4.5858997851610177E-2</v>
      </c>
      <c r="R92" s="33">
        <f>data!S92</f>
        <v>1.9991141557693479</v>
      </c>
      <c r="S92" s="7">
        <f t="shared" si="1"/>
        <v>6.4741692606611263</v>
      </c>
      <c r="T92" s="54">
        <f>data!F92</f>
        <v>0.4</v>
      </c>
      <c r="U92" s="35">
        <f>data!G92</f>
        <v>50</v>
      </c>
    </row>
    <row r="93" spans="1:21" x14ac:dyDescent="0.25">
      <c r="A93" s="34" t="str">
        <f>data!A93</f>
        <v>Tonelli</v>
      </c>
      <c r="B93" s="35" t="str">
        <f>data!B93</f>
        <v>D</v>
      </c>
      <c r="C93" s="10" t="str">
        <f>data!C93</f>
        <v>Empoli</v>
      </c>
      <c r="D93" s="10" t="str">
        <f>data!D93</f>
        <v>Torino</v>
      </c>
      <c r="E93" s="10">
        <f>data!E93</f>
        <v>1</v>
      </c>
      <c r="F93" s="32">
        <f>data!H93</f>
        <v>5.6690737806970866</v>
      </c>
      <c r="G93" s="33">
        <f>data!I93</f>
        <v>0.43752121925353998</v>
      </c>
      <c r="H93" s="32">
        <f>data!J93</f>
        <v>5.5490873208327347</v>
      </c>
      <c r="I93" s="33">
        <f>data!K93</f>
        <v>0.37388253211975098</v>
      </c>
      <c r="J93" s="7" t="str">
        <f>IF(data!T93 &gt; 0,data!T93,"")</f>
        <v/>
      </c>
      <c r="K93" s="32">
        <f>data!L93</f>
        <v>5.7621150016784668</v>
      </c>
      <c r="L93" s="7">
        <f>data!M93</f>
        <v>0.56198835372924805</v>
      </c>
      <c r="M93" s="7">
        <f>data!N93</f>
        <v>-0.1225785911083221</v>
      </c>
      <c r="N93" s="33">
        <f>data!O93</f>
        <v>1.238638043403625</v>
      </c>
      <c r="O93" s="32">
        <f>data!P93</f>
        <v>5.586543083190918</v>
      </c>
      <c r="P93" s="7">
        <f>data!Q93</f>
        <v>0.81852418184280396</v>
      </c>
      <c r="Q93" s="7">
        <f>data!R93</f>
        <v>-3.4675639122724533E-2</v>
      </c>
      <c r="R93" s="33">
        <f>data!S93</f>
        <v>1.998776793479919</v>
      </c>
      <c r="S93" s="7">
        <f t="shared" si="1"/>
        <v>6.2968523850722367</v>
      </c>
      <c r="T93" s="54">
        <f>data!F93</f>
        <v>0</v>
      </c>
      <c r="U93" s="35">
        <f>data!G93</f>
        <v>0</v>
      </c>
    </row>
    <row r="94" spans="1:21" x14ac:dyDescent="0.25">
      <c r="A94" s="34" t="str">
        <f>data!A94</f>
        <v>Baldanzi</v>
      </c>
      <c r="B94" s="35" t="str">
        <f>data!B94</f>
        <v>C</v>
      </c>
      <c r="C94" s="10" t="str">
        <f>data!C94</f>
        <v>Empoli</v>
      </c>
      <c r="D94" s="10" t="str">
        <f>data!D94</f>
        <v>Torino</v>
      </c>
      <c r="E94" s="10">
        <f>data!E94</f>
        <v>1</v>
      </c>
      <c r="F94" s="32">
        <f>data!H94</f>
        <v>6.2534546524300332</v>
      </c>
      <c r="G94" s="33">
        <f>data!I94</f>
        <v>0.51790070533752441</v>
      </c>
      <c r="H94" s="32">
        <f>data!J94</f>
        <v>6.9782732542893813</v>
      </c>
      <c r="I94" s="33">
        <f>data!K94</f>
        <v>1.2648458480834961</v>
      </c>
      <c r="J94" s="7" t="str">
        <f>IF(data!T94 &gt; 0,data!T94,"")</f>
        <v/>
      </c>
      <c r="K94" s="32">
        <f>data!L94</f>
        <v>5.9834351539611816</v>
      </c>
      <c r="L94" s="7">
        <f>data!M94</f>
        <v>0.48661962151527399</v>
      </c>
      <c r="M94" s="7">
        <f>data!N94</f>
        <v>0.39802318811416632</v>
      </c>
      <c r="N94" s="33">
        <f>data!O94</f>
        <v>1.102209806442261</v>
      </c>
      <c r="O94" s="32">
        <f>data!P94</f>
        <v>5.7593412399291992</v>
      </c>
      <c r="P94" s="7">
        <f>data!Q94</f>
        <v>1.1572051048278811</v>
      </c>
      <c r="Q94" s="7">
        <f>data!R94</f>
        <v>0.61666005849838257</v>
      </c>
      <c r="R94" s="33">
        <f>data!S94</f>
        <v>1.999824166297913</v>
      </c>
      <c r="S94" s="7">
        <f t="shared" si="1"/>
        <v>9.5079649504563726</v>
      </c>
      <c r="T94" s="54">
        <f>data!F94</f>
        <v>1</v>
      </c>
      <c r="U94" s="35">
        <f>data!G94</f>
        <v>80</v>
      </c>
    </row>
    <row r="95" spans="1:21" x14ac:dyDescent="0.25">
      <c r="A95" s="34" t="str">
        <f>data!A95</f>
        <v>Bandinelli</v>
      </c>
      <c r="B95" s="35" t="str">
        <f>data!B95</f>
        <v>C</v>
      </c>
      <c r="C95" s="10" t="str">
        <f>data!C95</f>
        <v>Empoli</v>
      </c>
      <c r="D95" s="10" t="str">
        <f>data!D95</f>
        <v>Torino</v>
      </c>
      <c r="E95" s="10">
        <f>data!E95</f>
        <v>1</v>
      </c>
      <c r="F95" s="32">
        <f>data!H95</f>
        <v>6.0134621666643184</v>
      </c>
      <c r="G95" s="33">
        <f>data!I95</f>
        <v>0.42450952529907232</v>
      </c>
      <c r="H95" s="32">
        <f>data!J95</f>
        <v>6.229630270079503</v>
      </c>
      <c r="I95" s="33">
        <f>data!K95</f>
        <v>0.59426569938659668</v>
      </c>
      <c r="J95" s="7" t="str">
        <f>IF(data!T95 &gt; 0,data!T95,"")</f>
        <v/>
      </c>
      <c r="K95" s="32">
        <f>data!L95</f>
        <v>5.9202480316162109</v>
      </c>
      <c r="L95" s="7">
        <f>data!M95</f>
        <v>0.47233232855796808</v>
      </c>
      <c r="M95" s="7">
        <f>data!N95</f>
        <v>0.1458194553852081</v>
      </c>
      <c r="N95" s="33">
        <f>data!O95</f>
        <v>1.211271286010742</v>
      </c>
      <c r="O95" s="32">
        <f>data!P95</f>
        <v>5.8094253540039063</v>
      </c>
      <c r="P95" s="7">
        <f>data!Q95</f>
        <v>0.88289076089859009</v>
      </c>
      <c r="Q95" s="7">
        <f>data!R95</f>
        <v>0.33022090792655939</v>
      </c>
      <c r="R95" s="33">
        <f>data!S95</f>
        <v>1.9996910095214839</v>
      </c>
      <c r="S95" s="7">
        <f t="shared" si="1"/>
        <v>7.4181616688526963</v>
      </c>
      <c r="T95" s="54">
        <f>data!F95</f>
        <v>1</v>
      </c>
      <c r="U95" s="35">
        <f>data!G95</f>
        <v>90</v>
      </c>
    </row>
    <row r="96" spans="1:21" x14ac:dyDescent="0.25">
      <c r="A96" s="34" t="str">
        <f>data!A96</f>
        <v>Haas</v>
      </c>
      <c r="B96" s="35" t="str">
        <f>data!B96</f>
        <v>C</v>
      </c>
      <c r="C96" s="10" t="str">
        <f>data!C96</f>
        <v>Empoli</v>
      </c>
      <c r="D96" s="10" t="str">
        <f>data!D96</f>
        <v>Torino</v>
      </c>
      <c r="E96" s="10">
        <f>data!E96</f>
        <v>1</v>
      </c>
      <c r="F96" s="32">
        <f>data!H96</f>
        <v>5.9777347346961909</v>
      </c>
      <c r="G96" s="33">
        <f>data!I96</f>
        <v>0.40341019630432129</v>
      </c>
      <c r="H96" s="32">
        <f>data!J96</f>
        <v>6.1883589569229569</v>
      </c>
      <c r="I96" s="33">
        <f>data!K96</f>
        <v>0.59886956214904785</v>
      </c>
      <c r="J96" s="7" t="str">
        <f>IF(data!T96 &gt; 0,data!T96,"")</f>
        <v/>
      </c>
      <c r="K96" s="32">
        <f>data!L96</f>
        <v>5.8667826652526864</v>
      </c>
      <c r="L96" s="7">
        <f>data!M96</f>
        <v>0.43554610013961792</v>
      </c>
      <c r="M96" s="7">
        <f>data!N96</f>
        <v>0.18765170872211459</v>
      </c>
      <c r="N96" s="33">
        <f>data!O96</f>
        <v>1.243517994880676</v>
      </c>
      <c r="O96" s="32">
        <f>data!P96</f>
        <v>5.7462387084960938</v>
      </c>
      <c r="P96" s="7">
        <f>data!Q96</f>
        <v>0.8585432767868042</v>
      </c>
      <c r="Q96" s="7">
        <f>data!R96</f>
        <v>0.35361951589584351</v>
      </c>
      <c r="R96" s="33">
        <f>data!S96</f>
        <v>1.999685525894165</v>
      </c>
      <c r="S96" s="7">
        <f t="shared" si="1"/>
        <v>7.3860980812210526</v>
      </c>
      <c r="T96" s="54">
        <f>data!F96</f>
        <v>0.6</v>
      </c>
      <c r="U96" s="35">
        <f>data!G96</f>
        <v>60</v>
      </c>
    </row>
    <row r="97" spans="1:21" x14ac:dyDescent="0.25">
      <c r="A97" s="34" t="str">
        <f>data!A97</f>
        <v>Bajrami</v>
      </c>
      <c r="B97" s="35" t="str">
        <f>data!B97</f>
        <v>C</v>
      </c>
      <c r="C97" s="10" t="str">
        <f>data!C97</f>
        <v>Empoli</v>
      </c>
      <c r="D97" s="10" t="str">
        <f>data!D97</f>
        <v>Torino</v>
      </c>
      <c r="E97" s="10">
        <f>data!E97</f>
        <v>1</v>
      </c>
      <c r="F97" s="32">
        <f>data!H97</f>
        <v>5.940978831563732</v>
      </c>
      <c r="G97" s="33">
        <f>data!I97</f>
        <v>0.46816754341125488</v>
      </c>
      <c r="H97" s="32">
        <f>data!J97</f>
        <v>6.1768066991744508</v>
      </c>
      <c r="I97" s="33">
        <f>data!K97</f>
        <v>0.64123225212097168</v>
      </c>
      <c r="J97" s="7" t="str">
        <f>IF(data!T97 &gt; 0,data!T97,"")</f>
        <v/>
      </c>
      <c r="K97" s="32">
        <f>data!L97</f>
        <v>5.7946872711181641</v>
      </c>
      <c r="L97" s="7">
        <f>data!M97</f>
        <v>0.49754795432090759</v>
      </c>
      <c r="M97" s="7">
        <f>data!N97</f>
        <v>0.21583157777786249</v>
      </c>
      <c r="N97" s="33">
        <f>data!O97</f>
        <v>1.1620883941650391</v>
      </c>
      <c r="O97" s="32">
        <f>data!P97</f>
        <v>5.6972150802612296</v>
      </c>
      <c r="P97" s="7">
        <f>data!Q97</f>
        <v>0.90849202871322632</v>
      </c>
      <c r="Q97" s="7">
        <f>data!R97</f>
        <v>0.36123058199882507</v>
      </c>
      <c r="R97" s="33">
        <f>data!S97</f>
        <v>1.9996886253356929</v>
      </c>
      <c r="S97" s="7">
        <f t="shared" si="1"/>
        <v>7.4592712034163942</v>
      </c>
      <c r="T97" s="54">
        <f>data!F97</f>
        <v>0.45</v>
      </c>
      <c r="U97" s="35">
        <f>data!G97</f>
        <v>60</v>
      </c>
    </row>
    <row r="98" spans="1:21" x14ac:dyDescent="0.25">
      <c r="A98" s="34" t="str">
        <f>data!A98</f>
        <v>Degli Innocenti</v>
      </c>
      <c r="B98" s="35" t="str">
        <f>data!B98</f>
        <v>C</v>
      </c>
      <c r="C98" s="10" t="str">
        <f>data!C98</f>
        <v>Empoli</v>
      </c>
      <c r="D98" s="10" t="str">
        <f>data!D98</f>
        <v>Torino</v>
      </c>
      <c r="E98" s="10">
        <f>data!E98</f>
        <v>1</v>
      </c>
      <c r="F98" s="32">
        <f>data!H98</f>
        <v>5.9736115956226969</v>
      </c>
      <c r="G98" s="33">
        <f>data!I98</f>
        <v>0.45905208587646479</v>
      </c>
      <c r="H98" s="32">
        <f>data!J98</f>
        <v>6.0440487501242401</v>
      </c>
      <c r="I98" s="33">
        <f>data!K98</f>
        <v>0.49388337135314941</v>
      </c>
      <c r="J98" s="7" t="str">
        <f>IF(data!T98 &gt; 0,data!T98,"")</f>
        <v/>
      </c>
      <c r="K98" s="32">
        <f>data!L98</f>
        <v>5.9992804527282706</v>
      </c>
      <c r="L98" s="7">
        <f>data!M98</f>
        <v>0.56403326988220215</v>
      </c>
      <c r="M98" s="7">
        <f>data!N98</f>
        <v>-3.3774390816688538E-2</v>
      </c>
      <c r="N98" s="33">
        <f>data!O98</f>
        <v>1.1903867721557619</v>
      </c>
      <c r="O98" s="32">
        <f>data!P98</f>
        <v>5.8184938430786133</v>
      </c>
      <c r="P98" s="7">
        <f>data!Q98</f>
        <v>0.89543253183364868</v>
      </c>
      <c r="Q98" s="7">
        <f>data!R98</f>
        <v>0.18358601629734039</v>
      </c>
      <c r="R98" s="33">
        <f>data!S98</f>
        <v>1.9995265007019041</v>
      </c>
      <c r="S98" s="7">
        <f t="shared" si="1"/>
        <v>7.031815492830539</v>
      </c>
      <c r="T98" s="54">
        <f>data!F98</f>
        <v>0</v>
      </c>
      <c r="U98" s="35">
        <f>data!G98</f>
        <v>10</v>
      </c>
    </row>
    <row r="99" spans="1:21" x14ac:dyDescent="0.25">
      <c r="A99" s="34" t="str">
        <f>data!A99</f>
        <v>Akpa Akpro</v>
      </c>
      <c r="B99" s="35" t="str">
        <f>data!B99</f>
        <v>C</v>
      </c>
      <c r="C99" s="10" t="str">
        <f>data!C99</f>
        <v>Empoli</v>
      </c>
      <c r="D99" s="10" t="str">
        <f>data!D99</f>
        <v>Torino</v>
      </c>
      <c r="E99" s="10">
        <f>data!E99</f>
        <v>1</v>
      </c>
      <c r="F99" s="32">
        <f>data!H99</f>
        <v>5.9474291512750126</v>
      </c>
      <c r="G99" s="33">
        <f>data!I99</f>
        <v>0.44311118125915527</v>
      </c>
      <c r="H99" s="32">
        <f>data!J99</f>
        <v>6.01765115856821</v>
      </c>
      <c r="I99" s="33">
        <f>data!K99</f>
        <v>0.47111606597900391</v>
      </c>
      <c r="J99" s="7" t="str">
        <f>IF(data!T99 &gt; 0,data!T99,"")</f>
        <v/>
      </c>
      <c r="K99" s="32">
        <f>data!L99</f>
        <v>5.9630293846130371</v>
      </c>
      <c r="L99" s="7">
        <f>data!M99</f>
        <v>0.54258197546005249</v>
      </c>
      <c r="M99" s="7">
        <f>data!N99</f>
        <v>-2.1350458264350891E-2</v>
      </c>
      <c r="N99" s="33">
        <f>data!O99</f>
        <v>1.2070550918579099</v>
      </c>
      <c r="O99" s="32">
        <f>data!P99</f>
        <v>5.8105478286743164</v>
      </c>
      <c r="P99" s="7">
        <f>data!Q99</f>
        <v>0.86249047517776489</v>
      </c>
      <c r="Q99" s="7">
        <f>data!R99</f>
        <v>0.17535002529621119</v>
      </c>
      <c r="R99" s="33">
        <f>data!S99</f>
        <v>1.9995288848876951</v>
      </c>
      <c r="S99" s="7">
        <f t="shared" si="1"/>
        <v>6.9598832905262178</v>
      </c>
      <c r="T99" s="54">
        <f>data!F99</f>
        <v>0.4</v>
      </c>
      <c r="U99" s="35">
        <f>data!G99</f>
        <v>60</v>
      </c>
    </row>
    <row r="100" spans="1:21" x14ac:dyDescent="0.25">
      <c r="A100" s="34" t="str">
        <f>data!A100</f>
        <v>Grassi</v>
      </c>
      <c r="B100" s="35" t="str">
        <f>data!B100</f>
        <v>C</v>
      </c>
      <c r="C100" s="10" t="str">
        <f>data!C100</f>
        <v>Empoli</v>
      </c>
      <c r="D100" s="10" t="str">
        <f>data!D100</f>
        <v>Torino</v>
      </c>
      <c r="E100" s="10">
        <f>data!E100</f>
        <v>1</v>
      </c>
      <c r="F100" s="32">
        <f>data!H100</f>
        <v>5.9411139065747207</v>
      </c>
      <c r="G100" s="33">
        <f>data!I100</f>
        <v>0.33696103096008301</v>
      </c>
      <c r="H100" s="32">
        <f>data!J100</f>
        <v>5.9512446714696923</v>
      </c>
      <c r="I100" s="33">
        <f>data!K100</f>
        <v>0.28505873680114752</v>
      </c>
      <c r="J100" s="7" t="str">
        <f>IF(data!T100 &gt; 0,data!T100,"")</f>
        <v/>
      </c>
      <c r="K100" s="32">
        <f>data!L100</f>
        <v>5.9902534484863281</v>
      </c>
      <c r="L100" s="7">
        <f>data!M100</f>
        <v>0.43457379937171942</v>
      </c>
      <c r="M100" s="7">
        <f>data!N100</f>
        <v>-8.4062166512012482E-2</v>
      </c>
      <c r="N100" s="33">
        <f>data!O100</f>
        <v>1.3442878723144529</v>
      </c>
      <c r="O100" s="32">
        <f>data!P100</f>
        <v>5.9373893737792969</v>
      </c>
      <c r="P100" s="7">
        <f>data!Q100</f>
        <v>0.60510474443435669</v>
      </c>
      <c r="Q100" s="7">
        <f>data!R100</f>
        <v>1.7053980380296711E-2</v>
      </c>
      <c r="R100" s="33">
        <f>data!S100</f>
        <v>1.999356746673584</v>
      </c>
      <c r="S100" s="7">
        <f t="shared" si="1"/>
        <v>6.5213621450719872</v>
      </c>
      <c r="T100" s="54">
        <f>data!F100</f>
        <v>0</v>
      </c>
      <c r="U100" s="35">
        <f>data!G100</f>
        <v>0</v>
      </c>
    </row>
    <row r="101" spans="1:21" x14ac:dyDescent="0.25">
      <c r="A101" s="34" t="str">
        <f>data!A101</f>
        <v>Henderson L.</v>
      </c>
      <c r="B101" s="35" t="str">
        <f>data!B101</f>
        <v>C</v>
      </c>
      <c r="C101" s="10" t="str">
        <f>data!C101</f>
        <v>Empoli</v>
      </c>
      <c r="D101" s="10" t="str">
        <f>data!D101</f>
        <v>Torino</v>
      </c>
      <c r="E101" s="10">
        <f>data!E101</f>
        <v>1</v>
      </c>
      <c r="F101" s="32">
        <f>data!H101</f>
        <v>5.8879973710346087</v>
      </c>
      <c r="G101" s="33">
        <f>data!I101</f>
        <v>0.36611485481262213</v>
      </c>
      <c r="H101" s="32">
        <f>data!J101</f>
        <v>5.9421514939263194</v>
      </c>
      <c r="I101" s="33">
        <f>data!K101</f>
        <v>0.38869428634643549</v>
      </c>
      <c r="J101" s="7" t="str">
        <f>IF(data!T101 &gt; 0,data!T101,"")</f>
        <v/>
      </c>
      <c r="K101" s="32">
        <f>data!L101</f>
        <v>5.8599333763122559</v>
      </c>
      <c r="L101" s="7">
        <f>data!M101</f>
        <v>0.43574216961860662</v>
      </c>
      <c r="M101" s="7">
        <f>data!N101</f>
        <v>4.7899752855300903E-2</v>
      </c>
      <c r="N101" s="33">
        <f>data!O101</f>
        <v>1.29350757598877</v>
      </c>
      <c r="O101" s="32">
        <f>data!P101</f>
        <v>5.770660400390625</v>
      </c>
      <c r="P101" s="7">
        <f>data!Q101</f>
        <v>0.71093839406967163</v>
      </c>
      <c r="Q101" s="7">
        <f>data!R101</f>
        <v>0.1761299520730972</v>
      </c>
      <c r="R101" s="33">
        <f>data!S101</f>
        <v>1.999528050422668</v>
      </c>
      <c r="S101" s="7">
        <f t="shared" si="1"/>
        <v>6.7195400666191905</v>
      </c>
      <c r="T101" s="54">
        <f>data!F101</f>
        <v>0</v>
      </c>
      <c r="U101" s="35">
        <f>data!G101</f>
        <v>0</v>
      </c>
    </row>
    <row r="102" spans="1:21" x14ac:dyDescent="0.25">
      <c r="A102" s="34" t="str">
        <f>data!A102</f>
        <v>Marin</v>
      </c>
      <c r="B102" s="35" t="str">
        <f>data!B102</f>
        <v>C</v>
      </c>
      <c r="C102" s="10" t="str">
        <f>data!C102</f>
        <v>Empoli</v>
      </c>
      <c r="D102" s="10" t="str">
        <f>data!D102</f>
        <v>Torino</v>
      </c>
      <c r="E102" s="10">
        <f>data!E102</f>
        <v>1</v>
      </c>
      <c r="F102" s="32">
        <f>data!H102</f>
        <v>5.8536994554823254</v>
      </c>
      <c r="G102" s="33">
        <f>data!I102</f>
        <v>0.50114154815673828</v>
      </c>
      <c r="H102" s="32">
        <f>data!J102</f>
        <v>5.8925507888969699</v>
      </c>
      <c r="I102" s="33">
        <f>data!K102</f>
        <v>0.53182721138000488</v>
      </c>
      <c r="J102" s="7" t="str">
        <f>IF(data!T102 &gt; 0,data!T102,"")</f>
        <v/>
      </c>
      <c r="K102" s="32">
        <f>data!L102</f>
        <v>5.8936290740966797</v>
      </c>
      <c r="L102" s="7">
        <f>data!M102</f>
        <v>0.61694133281707764</v>
      </c>
      <c r="M102" s="7">
        <f>data!N102</f>
        <v>-4.7983944416046143E-2</v>
      </c>
      <c r="N102" s="33">
        <f>data!O102</f>
        <v>1.16166615486145</v>
      </c>
      <c r="O102" s="32">
        <f>data!P102</f>
        <v>5.6509699821472168</v>
      </c>
      <c r="P102" s="7">
        <f>data!Q102</f>
        <v>0.96566057205200195</v>
      </c>
      <c r="Q102" s="7">
        <f>data!R102</f>
        <v>0.18235589563846591</v>
      </c>
      <c r="R102" s="33">
        <f>data!S102</f>
        <v>1.999478816986084</v>
      </c>
      <c r="S102" s="7">
        <f t="shared" si="1"/>
        <v>6.9562052116569797</v>
      </c>
      <c r="T102" s="54">
        <f>data!F102</f>
        <v>1</v>
      </c>
      <c r="U102" s="35">
        <f>data!G102</f>
        <v>90</v>
      </c>
    </row>
    <row r="103" spans="1:21" x14ac:dyDescent="0.25">
      <c r="A103" s="34" t="str">
        <f>data!A103</f>
        <v>Fazzini</v>
      </c>
      <c r="B103" s="35" t="str">
        <f>data!B103</f>
        <v>C</v>
      </c>
      <c r="C103" s="10" t="str">
        <f>data!C103</f>
        <v>Empoli</v>
      </c>
      <c r="D103" s="10" t="str">
        <f>data!D103</f>
        <v>Torino</v>
      </c>
      <c r="E103" s="10">
        <f>data!E103</f>
        <v>1</v>
      </c>
      <c r="F103" s="32">
        <f>data!H103</f>
        <v>5.7888927342486518</v>
      </c>
      <c r="G103" s="33">
        <f>data!I103</f>
        <v>0.33230423927307129</v>
      </c>
      <c r="H103" s="32">
        <f>data!J103</f>
        <v>5.7027269480313532</v>
      </c>
      <c r="I103" s="33">
        <f>data!K103</f>
        <v>0.29514956474304199</v>
      </c>
      <c r="J103" s="7" t="str">
        <f>IF(data!T103 &gt; 0,data!T103,"")</f>
        <v/>
      </c>
      <c r="K103" s="32">
        <f>data!L103</f>
        <v>5.8829846382141113</v>
      </c>
      <c r="L103" s="7">
        <f>data!M103</f>
        <v>0.44332447648048401</v>
      </c>
      <c r="M103" s="7">
        <f>data!N103</f>
        <v>-0.1569744199514389</v>
      </c>
      <c r="N103" s="33">
        <f>data!O103</f>
        <v>1.360324501991272</v>
      </c>
      <c r="O103" s="32">
        <f>data!P103</f>
        <v>5.7345461845397949</v>
      </c>
      <c r="P103" s="7">
        <f>data!Q103</f>
        <v>0.64638388156890869</v>
      </c>
      <c r="Q103" s="7">
        <f>data!R103</f>
        <v>-3.674117848277092E-2</v>
      </c>
      <c r="R103" s="33">
        <f>data!S103</f>
        <v>1.999053955078125</v>
      </c>
      <c r="S103" s="7">
        <f t="shared" si="1"/>
        <v>6.2930260775174371</v>
      </c>
      <c r="T103" s="54">
        <f>data!F103</f>
        <v>0</v>
      </c>
      <c r="U103" s="35">
        <f>data!G103</f>
        <v>50</v>
      </c>
    </row>
    <row r="104" spans="1:21" x14ac:dyDescent="0.25">
      <c r="A104" s="34" t="str">
        <f>data!A104</f>
        <v>Caputo</v>
      </c>
      <c r="B104" s="35" t="str">
        <f>data!B104</f>
        <v>A</v>
      </c>
      <c r="C104" s="10" t="str">
        <f>data!C104</f>
        <v>Empoli</v>
      </c>
      <c r="D104" s="10" t="str">
        <f>data!D104</f>
        <v>Torino</v>
      </c>
      <c r="E104" s="10">
        <f>data!E104</f>
        <v>1</v>
      </c>
      <c r="F104" s="32">
        <f>data!H104</f>
        <v>6.0099591250944639</v>
      </c>
      <c r="G104" s="33">
        <f>data!I104</f>
        <v>0.61511564254760742</v>
      </c>
      <c r="H104" s="32">
        <f>data!J104</f>
        <v>6.6253147960671894</v>
      </c>
      <c r="I104" s="33">
        <f>data!K104</f>
        <v>1.2150726318359379</v>
      </c>
      <c r="J104" s="7" t="str">
        <f>IF(data!T104 &gt; 0,data!T104,"")</f>
        <v/>
      </c>
      <c r="K104" s="32">
        <f>data!L104</f>
        <v>5.700984001159668</v>
      </c>
      <c r="L104" s="7">
        <f>data!M104</f>
        <v>0.60044801235198975</v>
      </c>
      <c r="M104" s="7">
        <f>data!N104</f>
        <v>0.37118583917617798</v>
      </c>
      <c r="N104" s="33">
        <f>data!O104</f>
        <v>1.021415114402771</v>
      </c>
      <c r="O104" s="32">
        <f>data!P104</f>
        <v>5.4508605003356934</v>
      </c>
      <c r="P104" s="7">
        <f>data!Q104</f>
        <v>1.1009436845779419</v>
      </c>
      <c r="Q104" s="7">
        <f>data!R104</f>
        <v>0.62198388576507568</v>
      </c>
      <c r="R104" s="33">
        <f>data!S104</f>
        <v>1.9997832775115969</v>
      </c>
      <c r="S104" s="7">
        <f t="shared" si="1"/>
        <v>9.0554600597390653</v>
      </c>
      <c r="T104" s="54">
        <f>data!F104</f>
        <v>1</v>
      </c>
      <c r="U104" s="35">
        <f>data!G104</f>
        <v>90</v>
      </c>
    </row>
    <row r="105" spans="1:21" x14ac:dyDescent="0.25">
      <c r="A105" s="34" t="str">
        <f>data!A105</f>
        <v>Destro</v>
      </c>
      <c r="B105" s="35" t="str">
        <f>data!B105</f>
        <v>A</v>
      </c>
      <c r="C105" s="10" t="str">
        <f>data!C105</f>
        <v>Empoli</v>
      </c>
      <c r="D105" s="10" t="str">
        <f>data!D105</f>
        <v>Torino</v>
      </c>
      <c r="E105" s="10">
        <f>data!E105</f>
        <v>1</v>
      </c>
      <c r="F105" s="32">
        <f>data!H105</f>
        <v>5.9373025181252963</v>
      </c>
      <c r="G105" s="33">
        <f>data!I105</f>
        <v>0.61198163032531738</v>
      </c>
      <c r="H105" s="32">
        <f>data!J105</f>
        <v>6.3940593500397469</v>
      </c>
      <c r="I105" s="33">
        <f>data!K105</f>
        <v>1.046254634857178</v>
      </c>
      <c r="J105" s="7" t="str">
        <f>IF(data!T105 &gt; 0,data!T105,"")</f>
        <v/>
      </c>
      <c r="K105" s="32">
        <f>data!L105</f>
        <v>5.629854679107666</v>
      </c>
      <c r="L105" s="7">
        <f>data!M105</f>
        <v>0.59641343355178833</v>
      </c>
      <c r="M105" s="7">
        <f>data!N105</f>
        <v>0.37178725004196173</v>
      </c>
      <c r="N105" s="33">
        <f>data!O105</f>
        <v>1.027047395706177</v>
      </c>
      <c r="O105" s="32">
        <f>data!P105</f>
        <v>5.4169259071350098</v>
      </c>
      <c r="P105" s="7">
        <f>data!Q105</f>
        <v>1.052053570747375</v>
      </c>
      <c r="Q105" s="7">
        <f>data!R105</f>
        <v>0.56451767683029175</v>
      </c>
      <c r="R105" s="33">
        <f>data!S105</f>
        <v>1.9997556209564209</v>
      </c>
      <c r="S105" s="7">
        <f t="shared" si="1"/>
        <v>8.4865686197541024</v>
      </c>
      <c r="T105" s="54">
        <f>data!F105</f>
        <v>0</v>
      </c>
      <c r="U105" s="35">
        <f>data!G105</f>
        <v>0</v>
      </c>
    </row>
    <row r="106" spans="1:21" x14ac:dyDescent="0.25">
      <c r="A106" s="34" t="str">
        <f>data!A106</f>
        <v>Cambiaghi</v>
      </c>
      <c r="B106" s="35" t="str">
        <f>data!B106</f>
        <v>A</v>
      </c>
      <c r="C106" s="10" t="str">
        <f>data!C106</f>
        <v>Empoli</v>
      </c>
      <c r="D106" s="10" t="str">
        <f>data!D106</f>
        <v>Torino</v>
      </c>
      <c r="E106" s="10">
        <f>data!E106</f>
        <v>1</v>
      </c>
      <c r="F106" s="32">
        <f>data!H106</f>
        <v>6.0662106482531657</v>
      </c>
      <c r="G106" s="33">
        <f>data!I106</f>
        <v>0.45669317245483398</v>
      </c>
      <c r="H106" s="32">
        <f>data!J106</f>
        <v>6.3773896596465987</v>
      </c>
      <c r="I106" s="33">
        <f>data!K106</f>
        <v>0.70982193946838379</v>
      </c>
      <c r="J106" s="7" t="str">
        <f>IF(data!T106 &gt; 0,data!T106,"")</f>
        <v/>
      </c>
      <c r="K106" s="32">
        <f>data!L106</f>
        <v>5.8824586868286133</v>
      </c>
      <c r="L106" s="7">
        <f>data!M106</f>
        <v>0.45843064785003662</v>
      </c>
      <c r="M106" s="7">
        <f>data!N106</f>
        <v>0.29167729616165161</v>
      </c>
      <c r="N106" s="33">
        <f>data!O106</f>
        <v>1.1794717311859131</v>
      </c>
      <c r="O106" s="32">
        <f>data!P106</f>
        <v>5.8019518852233887</v>
      </c>
      <c r="P106" s="7">
        <f>data!Q106</f>
        <v>0.92191004753112793</v>
      </c>
      <c r="Q106" s="7">
        <f>data!R106</f>
        <v>0.41568481922149658</v>
      </c>
      <c r="R106" s="33">
        <f>data!S106</f>
        <v>1.999736428260803</v>
      </c>
      <c r="S106" s="7">
        <f t="shared" si="1"/>
        <v>7.7970335385833662</v>
      </c>
      <c r="T106" s="54">
        <f>data!F106</f>
        <v>0</v>
      </c>
      <c r="U106" s="35">
        <f>data!G106</f>
        <v>55</v>
      </c>
    </row>
    <row r="107" spans="1:21" x14ac:dyDescent="0.25">
      <c r="A107" s="34" t="str">
        <f>data!A107</f>
        <v>Satriano</v>
      </c>
      <c r="B107" s="35" t="str">
        <f>data!B107</f>
        <v>A</v>
      </c>
      <c r="C107" s="10" t="str">
        <f>data!C107</f>
        <v>Empoli</v>
      </c>
      <c r="D107" s="10" t="str">
        <f>data!D107</f>
        <v>Torino</v>
      </c>
      <c r="E107" s="10">
        <f>data!E107</f>
        <v>1</v>
      </c>
      <c r="F107" s="32">
        <f>data!H107</f>
        <v>5.8595339349284394</v>
      </c>
      <c r="G107" s="33">
        <f>data!I107</f>
        <v>0.47234749794006348</v>
      </c>
      <c r="H107" s="32">
        <f>data!J107</f>
        <v>6.1256103544017613</v>
      </c>
      <c r="I107" s="33">
        <f>data!K107</f>
        <v>0.72137022018432617</v>
      </c>
      <c r="J107" s="7" t="str">
        <f>IF(data!T107 &gt; 0,data!T107,"")</f>
        <v/>
      </c>
      <c r="K107" s="32">
        <f>data!L107</f>
        <v>5.6904377937316886</v>
      </c>
      <c r="L107" s="7">
        <f>data!M107</f>
        <v>0.48906490206718439</v>
      </c>
      <c r="M107" s="7">
        <f>data!N107</f>
        <v>0.25282067060470581</v>
      </c>
      <c r="N107" s="33">
        <f>data!O107</f>
        <v>1.162822008132935</v>
      </c>
      <c r="O107" s="32">
        <f>data!P107</f>
        <v>5.5335221290588379</v>
      </c>
      <c r="P107" s="7">
        <f>data!Q107</f>
        <v>0.9220467209815979</v>
      </c>
      <c r="Q107" s="7">
        <f>data!R107</f>
        <v>0.42542558908462519</v>
      </c>
      <c r="R107" s="33">
        <f>data!S107</f>
        <v>1.99969470500946</v>
      </c>
      <c r="S107" s="7">
        <f t="shared" si="1"/>
        <v>7.5683507947704136</v>
      </c>
      <c r="T107" s="54">
        <f>data!F107</f>
        <v>0.55000000000000004</v>
      </c>
      <c r="U107" s="35">
        <f>data!G107</f>
        <v>55</v>
      </c>
    </row>
    <row r="108" spans="1:21" x14ac:dyDescent="0.25">
      <c r="A108" s="34" t="str">
        <f>data!A108</f>
        <v>Pjaca</v>
      </c>
      <c r="B108" s="35" t="str">
        <f>data!B108</f>
        <v>A</v>
      </c>
      <c r="C108" s="10" t="str">
        <f>data!C108</f>
        <v>Empoli</v>
      </c>
      <c r="D108" s="10" t="str">
        <f>data!D108</f>
        <v>Torino</v>
      </c>
      <c r="E108" s="10">
        <f>data!E108</f>
        <v>1</v>
      </c>
      <c r="F108" s="32">
        <f>data!H108</f>
        <v>5.8851256801438261</v>
      </c>
      <c r="G108" s="33">
        <f>data!I108</f>
        <v>0.39993000030517578</v>
      </c>
      <c r="H108" s="32">
        <f>data!J108</f>
        <v>5.9890456532064409</v>
      </c>
      <c r="I108" s="33">
        <f>data!K108</f>
        <v>0.41508340835571289</v>
      </c>
      <c r="J108" s="7" t="str">
        <f>IF(data!T108 &gt; 0,data!T108,"")</f>
        <v/>
      </c>
      <c r="K108" s="32">
        <f>data!L108</f>
        <v>5.7835721969604492</v>
      </c>
      <c r="L108" s="7">
        <f>data!M108</f>
        <v>0.43681168556213379</v>
      </c>
      <c r="M108" s="7">
        <f>data!N108</f>
        <v>0.17153395712375641</v>
      </c>
      <c r="N108" s="33">
        <f>data!O108</f>
        <v>1.2536624670028691</v>
      </c>
      <c r="O108" s="32">
        <f>data!P108</f>
        <v>5.7739696502685547</v>
      </c>
      <c r="P108" s="7">
        <f>data!Q108</f>
        <v>0.7243494987487793</v>
      </c>
      <c r="Q108" s="7">
        <f>data!R108</f>
        <v>0.214662104845047</v>
      </c>
      <c r="R108" s="33">
        <f>data!S108</f>
        <v>1.9995768070220949</v>
      </c>
      <c r="S108" s="7">
        <f t="shared" si="1"/>
        <v>6.8192124699178667</v>
      </c>
      <c r="T108" s="54">
        <f>data!F108</f>
        <v>0</v>
      </c>
      <c r="U108" s="35">
        <f>data!G108</f>
        <v>35</v>
      </c>
    </row>
    <row r="109" spans="1:21" x14ac:dyDescent="0.25">
      <c r="A109" s="34" t="str">
        <f>data!A109</f>
        <v>Terracciano</v>
      </c>
      <c r="B109" s="35" t="str">
        <f>data!B109</f>
        <v>P</v>
      </c>
      <c r="C109" s="10" t="str">
        <f>data!C109</f>
        <v>Fiorentina</v>
      </c>
      <c r="D109" s="10" t="str">
        <f>data!D109</f>
        <v>Lazio</v>
      </c>
      <c r="E109" s="10">
        <f>data!E109</f>
        <v>0</v>
      </c>
      <c r="F109" s="32">
        <f>data!H109</f>
        <v>5.9222943475993688</v>
      </c>
      <c r="G109" s="33">
        <f>data!I109</f>
        <v>0.36751818656921392</v>
      </c>
      <c r="H109" s="32">
        <f>data!J109</f>
        <v>3.282067074219492</v>
      </c>
      <c r="I109" s="33">
        <f>data!K109</f>
        <v>1.1749399900436399</v>
      </c>
      <c r="J109" s="7">
        <f>IF(data!T109 &gt; 0,data!T109,"")</f>
        <v>2.075852826237679</v>
      </c>
      <c r="K109" s="32">
        <f>data!L109</f>
        <v>5.827580451965332</v>
      </c>
      <c r="L109" s="7">
        <f>data!M109</f>
        <v>0.40160712599754328</v>
      </c>
      <c r="M109" s="7">
        <f>data!N109</f>
        <v>0.1737826615571976</v>
      </c>
      <c r="N109" s="33">
        <f>data!O109</f>
        <v>1.1722927093505859</v>
      </c>
      <c r="O109" s="32">
        <f>data!P109</f>
        <v>4.2459211349487296</v>
      </c>
      <c r="P109" s="7">
        <f>data!Q109</f>
        <v>1.2378555536270139</v>
      </c>
      <c r="Q109" s="7">
        <f>data!R109</f>
        <v>-0.64162814617156982</v>
      </c>
      <c r="R109" s="33">
        <f>data!S109</f>
        <v>1.0113785266876221</v>
      </c>
      <c r="S109" s="7">
        <f t="shared" si="1"/>
        <v>0.93218709413221212</v>
      </c>
      <c r="T109" s="54">
        <f>data!F109</f>
        <v>1</v>
      </c>
      <c r="U109" s="35">
        <f>data!G109</f>
        <v>90</v>
      </c>
    </row>
    <row r="110" spans="1:21" x14ac:dyDescent="0.25">
      <c r="A110" s="34" t="str">
        <f>data!A110</f>
        <v>Sirigu</v>
      </c>
      <c r="B110" s="35" t="str">
        <f>data!B110</f>
        <v>P</v>
      </c>
      <c r="C110" s="10" t="str">
        <f>data!C110</f>
        <v>Fiorentina</v>
      </c>
      <c r="D110" s="10" t="str">
        <f>data!D110</f>
        <v>Lazio</v>
      </c>
      <c r="E110" s="10">
        <f>data!E110</f>
        <v>0</v>
      </c>
      <c r="F110" s="32">
        <f>data!H110</f>
        <v>5.9222943475993688</v>
      </c>
      <c r="G110" s="33">
        <f>data!I110</f>
        <v>0.36751818656921392</v>
      </c>
      <c r="H110" s="32">
        <f>data!J110</f>
        <v>3.282067074219492</v>
      </c>
      <c r="I110" s="33">
        <f>data!K110</f>
        <v>1.1749399900436399</v>
      </c>
      <c r="J110" s="7">
        <f>IF(data!T110 &gt; 0,data!T110,"")</f>
        <v>2.075852826237679</v>
      </c>
      <c r="K110" s="32">
        <f>data!L110</f>
        <v>5.827580451965332</v>
      </c>
      <c r="L110" s="7">
        <f>data!M110</f>
        <v>0.40160712599754328</v>
      </c>
      <c r="M110" s="7">
        <f>data!N110</f>
        <v>0.1737826615571976</v>
      </c>
      <c r="N110" s="33">
        <f>data!O110</f>
        <v>1.1722927093505859</v>
      </c>
      <c r="O110" s="32">
        <f>data!P110</f>
        <v>4.2459211349487296</v>
      </c>
      <c r="P110" s="7">
        <f>data!Q110</f>
        <v>1.2378555536270139</v>
      </c>
      <c r="Q110" s="7">
        <f>data!R110</f>
        <v>-0.64162814617156982</v>
      </c>
      <c r="R110" s="33">
        <f>data!S110</f>
        <v>1.0113785266876221</v>
      </c>
      <c r="S110" s="7">
        <f t="shared" si="1"/>
        <v>0.93218709413221212</v>
      </c>
      <c r="T110" s="54">
        <f>data!F110</f>
        <v>0</v>
      </c>
      <c r="U110" s="35">
        <f>data!G110</f>
        <v>5</v>
      </c>
    </row>
    <row r="111" spans="1:21" x14ac:dyDescent="0.25">
      <c r="A111" s="34" t="str">
        <f>data!A111</f>
        <v>Cerofolini</v>
      </c>
      <c r="B111" s="35" t="str">
        <f>data!B111</f>
        <v>P</v>
      </c>
      <c r="C111" s="10" t="str">
        <f>data!C111</f>
        <v>Fiorentina</v>
      </c>
      <c r="D111" s="10" t="str">
        <f>data!D111</f>
        <v>Lazio</v>
      </c>
      <c r="E111" s="10">
        <f>data!E111</f>
        <v>0</v>
      </c>
      <c r="F111" s="32">
        <f>data!H111</f>
        <v>5.9222943475993688</v>
      </c>
      <c r="G111" s="33">
        <f>data!I111</f>
        <v>0.36751818656921392</v>
      </c>
      <c r="H111" s="32">
        <f>data!J111</f>
        <v>3.282067074219492</v>
      </c>
      <c r="I111" s="33">
        <f>data!K111</f>
        <v>1.1749399900436399</v>
      </c>
      <c r="J111" s="7">
        <f>IF(data!T111 &gt; 0,data!T111,"")</f>
        <v>2.075852826237679</v>
      </c>
      <c r="K111" s="32">
        <f>data!L111</f>
        <v>5.827580451965332</v>
      </c>
      <c r="L111" s="7">
        <f>data!M111</f>
        <v>0.40160712599754328</v>
      </c>
      <c r="M111" s="7">
        <f>data!N111</f>
        <v>0.1737826615571976</v>
      </c>
      <c r="N111" s="33">
        <f>data!O111</f>
        <v>1.1722927093505859</v>
      </c>
      <c r="O111" s="32">
        <f>data!P111</f>
        <v>4.2459211349487296</v>
      </c>
      <c r="P111" s="7">
        <f>data!Q111</f>
        <v>1.2378555536270139</v>
      </c>
      <c r="Q111" s="7">
        <f>data!R111</f>
        <v>-0.64162814617156982</v>
      </c>
      <c r="R111" s="33">
        <f>data!S111</f>
        <v>1.0113785266876221</v>
      </c>
      <c r="S111" s="7">
        <f t="shared" si="1"/>
        <v>0.93218709413221212</v>
      </c>
      <c r="T111" s="54">
        <f>data!F111</f>
        <v>0</v>
      </c>
      <c r="U111" s="35">
        <f>data!G111</f>
        <v>1</v>
      </c>
    </row>
    <row r="112" spans="1:21" x14ac:dyDescent="0.25">
      <c r="A112" s="34" t="str">
        <f>data!A112</f>
        <v>Terzic</v>
      </c>
      <c r="B112" s="35" t="str">
        <f>data!B112</f>
        <v>D</v>
      </c>
      <c r="C112" s="10" t="str">
        <f>data!C112</f>
        <v>Fiorentina</v>
      </c>
      <c r="D112" s="10" t="str">
        <f>data!D112</f>
        <v>Lazio</v>
      </c>
      <c r="E112" s="10">
        <f>data!E112</f>
        <v>0</v>
      </c>
      <c r="F112" s="32">
        <f>data!H112</f>
        <v>5.8951387029836573</v>
      </c>
      <c r="G112" s="33">
        <f>data!I112</f>
        <v>0.27982711791992188</v>
      </c>
      <c r="H112" s="32">
        <f>data!J112</f>
        <v>5.8843983254145442</v>
      </c>
      <c r="I112" s="33">
        <f>data!K112</f>
        <v>0.20329141616821289</v>
      </c>
      <c r="J112" s="7" t="str">
        <f>IF(data!T112 &gt; 0,data!T112,"")</f>
        <v/>
      </c>
      <c r="K112" s="32">
        <f>data!L112</f>
        <v>5.8393468856811523</v>
      </c>
      <c r="L112" s="7">
        <f>data!M112</f>
        <v>0.31539568305015558</v>
      </c>
      <c r="M112" s="7">
        <f>data!N112</f>
        <v>0.1312244385480881</v>
      </c>
      <c r="N112" s="33">
        <f>data!O112</f>
        <v>1.436585545539856</v>
      </c>
      <c r="O112" s="32">
        <f>data!P112</f>
        <v>5.9268431663513184</v>
      </c>
      <c r="P112" s="7">
        <f>data!Q112</f>
        <v>0.45139655470848078</v>
      </c>
      <c r="Q112" s="7">
        <f>data!R112</f>
        <v>-6.9862544536590576E-2</v>
      </c>
      <c r="R112" s="33">
        <f>data!S112</f>
        <v>1.9992585182189939</v>
      </c>
      <c r="S112" s="7">
        <f t="shared" si="1"/>
        <v>6.29098115775097</v>
      </c>
      <c r="T112" s="54">
        <f>data!F112</f>
        <v>0</v>
      </c>
      <c r="U112" s="35">
        <f>data!G112</f>
        <v>25</v>
      </c>
    </row>
    <row r="113" spans="1:21" x14ac:dyDescent="0.25">
      <c r="A113" s="34" t="str">
        <f>data!A113</f>
        <v>Martinez Quarta</v>
      </c>
      <c r="B113" s="35" t="str">
        <f>data!B113</f>
        <v>D</v>
      </c>
      <c r="C113" s="10" t="str">
        <f>data!C113</f>
        <v>Fiorentina</v>
      </c>
      <c r="D113" s="10" t="str">
        <f>data!D113</f>
        <v>Lazio</v>
      </c>
      <c r="E113" s="10">
        <f>data!E113</f>
        <v>0</v>
      </c>
      <c r="F113" s="32">
        <f>data!H113</f>
        <v>5.7859168663421521</v>
      </c>
      <c r="G113" s="33">
        <f>data!I113</f>
        <v>0.53330540657043457</v>
      </c>
      <c r="H113" s="32">
        <f>data!J113</f>
        <v>5.789699575340344</v>
      </c>
      <c r="I113" s="33">
        <f>data!K113</f>
        <v>0.58302831649780273</v>
      </c>
      <c r="J113" s="7" t="str">
        <f>IF(data!T113 &gt; 0,data!T113,"")</f>
        <v/>
      </c>
      <c r="K113" s="32">
        <f>data!L113</f>
        <v>5.817845344543457</v>
      </c>
      <c r="L113" s="7">
        <f>data!M113</f>
        <v>0.64949268102645874</v>
      </c>
      <c r="M113" s="7">
        <f>data!N113</f>
        <v>-3.6412224173545837E-2</v>
      </c>
      <c r="N113" s="33">
        <f>data!O113</f>
        <v>1.119753956794739</v>
      </c>
      <c r="O113" s="32">
        <f>data!P113</f>
        <v>5.5166234970092773</v>
      </c>
      <c r="P113" s="7">
        <f>data!Q113</f>
        <v>1.0499991178512571</v>
      </c>
      <c r="Q113" s="7">
        <f>data!R113</f>
        <v>0.18920472264289859</v>
      </c>
      <c r="R113" s="33">
        <f>data!S113</f>
        <v>1.9992156028747561</v>
      </c>
      <c r="S113" s="7">
        <f t="shared" si="1"/>
        <v>6.9557562083359494</v>
      </c>
      <c r="T113" s="54">
        <f>data!F113</f>
        <v>0.4</v>
      </c>
      <c r="U113" s="35">
        <f>data!G113</f>
        <v>35</v>
      </c>
    </row>
    <row r="114" spans="1:21" x14ac:dyDescent="0.25">
      <c r="A114" s="34" t="str">
        <f>data!A114</f>
        <v>Milenkovic</v>
      </c>
      <c r="B114" s="35" t="str">
        <f>data!B114</f>
        <v>D</v>
      </c>
      <c r="C114" s="10" t="str">
        <f>data!C114</f>
        <v>Fiorentina</v>
      </c>
      <c r="D114" s="10" t="str">
        <f>data!D114</f>
        <v>Lazio</v>
      </c>
      <c r="E114" s="10">
        <f>data!E114</f>
        <v>0</v>
      </c>
      <c r="F114" s="32">
        <f>data!H114</f>
        <v>5.7257773041878153</v>
      </c>
      <c r="G114" s="33">
        <f>data!I114</f>
        <v>0.56317877769470215</v>
      </c>
      <c r="H114" s="32">
        <f>data!J114</f>
        <v>5.7295735403113426</v>
      </c>
      <c r="I114" s="33">
        <f>data!K114</f>
        <v>0.63878917694091797</v>
      </c>
      <c r="J114" s="7" t="str">
        <f>IF(data!T114 &gt; 0,data!T114,"")</f>
        <v/>
      </c>
      <c r="K114" s="32">
        <f>data!L114</f>
        <v>5.7383532524108887</v>
      </c>
      <c r="L114" s="7">
        <f>data!M114</f>
        <v>0.67726254463195801</v>
      </c>
      <c r="M114" s="7">
        <f>data!N114</f>
        <v>-1.3746842741966249E-2</v>
      </c>
      <c r="N114" s="33">
        <f>data!O114</f>
        <v>1.0935196876525879</v>
      </c>
      <c r="O114" s="32">
        <f>data!P114</f>
        <v>5.4102392196655273</v>
      </c>
      <c r="P114" s="7">
        <f>data!Q114</f>
        <v>1.128468990325928</v>
      </c>
      <c r="Q114" s="7">
        <f>data!R114</f>
        <v>0.20498140156269071</v>
      </c>
      <c r="R114" s="33">
        <f>data!S114</f>
        <v>1.999135494232178</v>
      </c>
      <c r="S114" s="7">
        <f t="shared" si="1"/>
        <v>7.0071518941931785</v>
      </c>
      <c r="T114" s="54">
        <f>data!F114</f>
        <v>1</v>
      </c>
      <c r="U114" s="35">
        <f>data!G114</f>
        <v>90</v>
      </c>
    </row>
    <row r="115" spans="1:21" x14ac:dyDescent="0.25">
      <c r="A115" s="34" t="str">
        <f>data!A115</f>
        <v>Biraghi</v>
      </c>
      <c r="B115" s="35" t="str">
        <f>data!B115</f>
        <v>D</v>
      </c>
      <c r="C115" s="10" t="str">
        <f>data!C115</f>
        <v>Fiorentina</v>
      </c>
      <c r="D115" s="10" t="str">
        <f>data!D115</f>
        <v>Lazio</v>
      </c>
      <c r="E115" s="10">
        <f>data!E115</f>
        <v>0</v>
      </c>
      <c r="F115" s="32">
        <f>data!H115</f>
        <v>5.7072157274291628</v>
      </c>
      <c r="G115" s="33">
        <f>data!I115</f>
        <v>0.42080593109130859</v>
      </c>
      <c r="H115" s="32">
        <f>data!J115</f>
        <v>5.6818275308655224</v>
      </c>
      <c r="I115" s="33">
        <f>data!K115</f>
        <v>0.36546754837036127</v>
      </c>
      <c r="J115" s="7" t="str">
        <f>IF(data!T115 &gt; 0,data!T115,"")</f>
        <v/>
      </c>
      <c r="K115" s="32">
        <f>data!L115</f>
        <v>5.7508687973022461</v>
      </c>
      <c r="L115" s="7">
        <f>data!M115</f>
        <v>0.52831417322158813</v>
      </c>
      <c r="M115" s="7">
        <f>data!N115</f>
        <v>-6.1369046568870537E-2</v>
      </c>
      <c r="N115" s="33">
        <f>data!O115</f>
        <v>1.2499241828918459</v>
      </c>
      <c r="O115" s="32">
        <f>data!P115</f>
        <v>5.6315321922302246</v>
      </c>
      <c r="P115" s="7">
        <f>data!Q115</f>
        <v>0.75764000415802002</v>
      </c>
      <c r="Q115" s="7">
        <f>data!R115</f>
        <v>4.9327727407217033E-2</v>
      </c>
      <c r="R115" s="33">
        <f>data!S115</f>
        <v>1.9991117715835569</v>
      </c>
      <c r="S115" s="7">
        <f t="shared" si="1"/>
        <v>6.412762627606245</v>
      </c>
      <c r="T115" s="54">
        <f>data!F115</f>
        <v>1</v>
      </c>
      <c r="U115" s="35">
        <f>data!G115</f>
        <v>90</v>
      </c>
    </row>
    <row r="116" spans="1:21" x14ac:dyDescent="0.25">
      <c r="A116" s="34" t="str">
        <f>data!A116</f>
        <v>Ranieri L.</v>
      </c>
      <c r="B116" s="35" t="str">
        <f>data!B116</f>
        <v>D</v>
      </c>
      <c r="C116" s="10" t="str">
        <f>data!C116</f>
        <v>Fiorentina</v>
      </c>
      <c r="D116" s="10" t="str">
        <f>data!D116</f>
        <v>Lazio</v>
      </c>
      <c r="E116" s="10">
        <f>data!E116</f>
        <v>0</v>
      </c>
      <c r="F116" s="32">
        <f>data!H116</f>
        <v>5.6110825583615123</v>
      </c>
      <c r="G116" s="33">
        <f>data!I116</f>
        <v>0.40785884857177729</v>
      </c>
      <c r="H116" s="32">
        <f>data!J116</f>
        <v>5.5949356390035669</v>
      </c>
      <c r="I116" s="33">
        <f>data!K116</f>
        <v>0.4313662052154541</v>
      </c>
      <c r="J116" s="7" t="str">
        <f>IF(data!T116 &gt; 0,data!T116,"")</f>
        <v/>
      </c>
      <c r="K116" s="32">
        <f>data!L116</f>
        <v>5.6077451705932617</v>
      </c>
      <c r="L116" s="7">
        <f>data!M116</f>
        <v>0.49659809470176702</v>
      </c>
      <c r="M116" s="7">
        <f>data!N116</f>
        <v>4.9985498189926147E-3</v>
      </c>
      <c r="N116" s="33">
        <f>data!O116</f>
        <v>1.268785953521729</v>
      </c>
      <c r="O116" s="32">
        <f>data!P116</f>
        <v>5.4167203903198242</v>
      </c>
      <c r="P116" s="7">
        <f>data!Q116</f>
        <v>0.8010597825050354</v>
      </c>
      <c r="Q116" s="7">
        <f>data!R116</f>
        <v>0.162912592291832</v>
      </c>
      <c r="R116" s="33">
        <f>data!S116</f>
        <v>1.9992237091064451</v>
      </c>
      <c r="S116" s="7">
        <f t="shared" si="1"/>
        <v>6.4576680494344751</v>
      </c>
      <c r="T116" s="54">
        <f>data!F116</f>
        <v>0</v>
      </c>
      <c r="U116" s="35">
        <f>data!G116</f>
        <v>20</v>
      </c>
    </row>
    <row r="117" spans="1:21" x14ac:dyDescent="0.25">
      <c r="A117" s="34" t="str">
        <f>data!A117</f>
        <v>Venuti</v>
      </c>
      <c r="B117" s="35" t="str">
        <f>data!B117</f>
        <v>D</v>
      </c>
      <c r="C117" s="10" t="str">
        <f>data!C117</f>
        <v>Fiorentina</v>
      </c>
      <c r="D117" s="10" t="str">
        <f>data!D117</f>
        <v>Lazio</v>
      </c>
      <c r="E117" s="10">
        <f>data!E117</f>
        <v>0</v>
      </c>
      <c r="F117" s="32">
        <f>data!H117</f>
        <v>5.5924564902781411</v>
      </c>
      <c r="G117" s="33">
        <f>data!I117</f>
        <v>0.43557286262512213</v>
      </c>
      <c r="H117" s="32">
        <f>data!J117</f>
        <v>5.538323205218731</v>
      </c>
      <c r="I117" s="33">
        <f>data!K117</f>
        <v>0.41036200523376459</v>
      </c>
      <c r="J117" s="7" t="str">
        <f>IF(data!T117 &gt; 0,data!T117,"")</f>
        <v/>
      </c>
      <c r="K117" s="32">
        <f>data!L117</f>
        <v>5.6098294258117676</v>
      </c>
      <c r="L117" s="7">
        <f>data!M117</f>
        <v>0.53633010387420654</v>
      </c>
      <c r="M117" s="7">
        <f>data!N117</f>
        <v>-2.407161891460419E-2</v>
      </c>
      <c r="N117" s="33">
        <f>data!O117</f>
        <v>1.238070964813232</v>
      </c>
      <c r="O117" s="32">
        <f>data!P117</f>
        <v>5.43572998046875</v>
      </c>
      <c r="P117" s="7">
        <f>data!Q117</f>
        <v>0.81954032182693481</v>
      </c>
      <c r="Q117" s="7">
        <f>data!R117</f>
        <v>9.2691794037818909E-2</v>
      </c>
      <c r="R117" s="33">
        <f>data!S117</f>
        <v>1.999017596244812</v>
      </c>
      <c r="S117" s="7">
        <f t="shared" si="1"/>
        <v>6.3590472156862603</v>
      </c>
      <c r="T117" s="54">
        <f>data!F117</f>
        <v>0</v>
      </c>
      <c r="U117" s="35">
        <f>data!G117</f>
        <v>40</v>
      </c>
    </row>
    <row r="118" spans="1:21" x14ac:dyDescent="0.25">
      <c r="A118" s="34" t="str">
        <f>data!A118</f>
        <v>Dodo'</v>
      </c>
      <c r="B118" s="35" t="str">
        <f>data!B118</f>
        <v>D</v>
      </c>
      <c r="C118" s="10" t="str">
        <f>data!C118</f>
        <v>Fiorentina</v>
      </c>
      <c r="D118" s="10" t="str">
        <f>data!D118</f>
        <v>Lazio</v>
      </c>
      <c r="E118" s="10">
        <f>data!E118</f>
        <v>0</v>
      </c>
      <c r="F118" s="32">
        <f>data!H118</f>
        <v>5.5635081627838554</v>
      </c>
      <c r="G118" s="33">
        <f>data!I118</f>
        <v>0.50475978851318359</v>
      </c>
      <c r="H118" s="32">
        <f>data!J118</f>
        <v>5.4778717588643167</v>
      </c>
      <c r="I118" s="33">
        <f>data!K118</f>
        <v>0.43657922744750982</v>
      </c>
      <c r="J118" s="7" t="str">
        <f>IF(data!T118 &gt; 0,data!T118,"")</f>
        <v/>
      </c>
      <c r="K118" s="32">
        <f>data!L118</f>
        <v>5.6125502586364746</v>
      </c>
      <c r="L118" s="7">
        <f>data!M118</f>
        <v>0.62439060211181641</v>
      </c>
      <c r="M118" s="7">
        <f>data!N118</f>
        <v>-5.822320282459259E-2</v>
      </c>
      <c r="N118" s="33">
        <f>data!O118</f>
        <v>1.1656897068023679</v>
      </c>
      <c r="O118" s="32">
        <f>data!P118</f>
        <v>5.4158825874328613</v>
      </c>
      <c r="P118" s="7">
        <f>data!Q118</f>
        <v>0.90443634986877441</v>
      </c>
      <c r="Q118" s="7">
        <f>data!R118</f>
        <v>5.0612587481737137E-2</v>
      </c>
      <c r="R118" s="33">
        <f>data!S118</f>
        <v>1.9987795352935791</v>
      </c>
      <c r="S118" s="7">
        <f t="shared" si="1"/>
        <v>6.3510302137593362</v>
      </c>
      <c r="T118" s="54">
        <f>data!F118</f>
        <v>1</v>
      </c>
      <c r="U118" s="35">
        <f>data!G118</f>
        <v>90</v>
      </c>
    </row>
    <row r="119" spans="1:21" x14ac:dyDescent="0.25">
      <c r="A119" s="34" t="str">
        <f>data!A119</f>
        <v>Igor</v>
      </c>
      <c r="B119" s="35" t="str">
        <f>data!B119</f>
        <v>D</v>
      </c>
      <c r="C119" s="10" t="str">
        <f>data!C119</f>
        <v>Fiorentina</v>
      </c>
      <c r="D119" s="10" t="str">
        <f>data!D119</f>
        <v>Lazio</v>
      </c>
      <c r="E119" s="10">
        <f>data!E119</f>
        <v>0</v>
      </c>
      <c r="F119" s="32">
        <f>data!H119</f>
        <v>5.5567127007594834</v>
      </c>
      <c r="G119" s="33">
        <f>data!I119</f>
        <v>0.51155614852905273</v>
      </c>
      <c r="H119" s="32">
        <f>data!J119</f>
        <v>5.4548153952950464</v>
      </c>
      <c r="I119" s="33">
        <f>data!K119</f>
        <v>0.40707826614379877</v>
      </c>
      <c r="J119" s="7" t="str">
        <f>IF(data!T119 &gt; 0,data!T119,"")</f>
        <v/>
      </c>
      <c r="K119" s="32">
        <f>data!L119</f>
        <v>5.6526522636413574</v>
      </c>
      <c r="L119" s="7">
        <f>data!M119</f>
        <v>0.64494115114212036</v>
      </c>
      <c r="M119" s="7">
        <f>data!N119</f>
        <v>-0.11004917323589319</v>
      </c>
      <c r="N119" s="33">
        <f>data!O119</f>
        <v>1.163884043693542</v>
      </c>
      <c r="O119" s="32">
        <f>data!P119</f>
        <v>5.4658970832824707</v>
      </c>
      <c r="P119" s="7">
        <f>data!Q119</f>
        <v>0.87975400686264038</v>
      </c>
      <c r="Q119" s="7">
        <f>data!R119</f>
        <v>-1.01509653031826E-2</v>
      </c>
      <c r="R119" s="33">
        <f>data!S119</f>
        <v>1.9986143112182619</v>
      </c>
      <c r="S119" s="7">
        <f t="shared" si="1"/>
        <v>6.2689719275826441</v>
      </c>
      <c r="T119" s="54">
        <f>data!F119</f>
        <v>0.6</v>
      </c>
      <c r="U119" s="35">
        <f>data!G119</f>
        <v>60</v>
      </c>
    </row>
    <row r="120" spans="1:21" x14ac:dyDescent="0.25">
      <c r="A120" s="34" t="str">
        <f>data!A120</f>
        <v>Sottil</v>
      </c>
      <c r="B120" s="35" t="str">
        <f>data!B120</f>
        <v>C</v>
      </c>
      <c r="C120" s="10" t="str">
        <f>data!C120</f>
        <v>Fiorentina</v>
      </c>
      <c r="D120" s="10" t="str">
        <f>data!D120</f>
        <v>Lazio</v>
      </c>
      <c r="E120" s="10">
        <f>data!E120</f>
        <v>0</v>
      </c>
      <c r="F120" s="32">
        <f>data!H120</f>
        <v>5.8686297588118999</v>
      </c>
      <c r="G120" s="33">
        <f>data!I120</f>
        <v>0.51061153411865234</v>
      </c>
      <c r="H120" s="32">
        <f>data!J120</f>
        <v>6.1041375953978907</v>
      </c>
      <c r="I120" s="33">
        <f>data!K120</f>
        <v>0.69447469711303711</v>
      </c>
      <c r="J120" s="7" t="str">
        <f>IF(data!T120 &gt; 0,data!T120,"")</f>
        <v/>
      </c>
      <c r="K120" s="32">
        <f>data!L120</f>
        <v>5.706608772277832</v>
      </c>
      <c r="L120" s="7">
        <f>data!M120</f>
        <v>0.54273784160614014</v>
      </c>
      <c r="M120" s="7">
        <f>data!N120</f>
        <v>0.21899813413620001</v>
      </c>
      <c r="N120" s="33">
        <f>data!O120</f>
        <v>1.128525972366333</v>
      </c>
      <c r="O120" s="32">
        <f>data!P120</f>
        <v>5.5527753829956046</v>
      </c>
      <c r="P120" s="7">
        <f>data!Q120</f>
        <v>0.92495578527450562</v>
      </c>
      <c r="Q120" s="7">
        <f>data!R120</f>
        <v>0.40020155906677252</v>
      </c>
      <c r="R120" s="33">
        <f>data!S120</f>
        <v>1.999652624130249</v>
      </c>
      <c r="S120" s="7">
        <f t="shared" si="1"/>
        <v>7.4930869896239649</v>
      </c>
      <c r="T120" s="54">
        <f>data!F120</f>
        <v>0</v>
      </c>
      <c r="U120" s="35">
        <f>data!G120</f>
        <v>0</v>
      </c>
    </row>
    <row r="121" spans="1:21" x14ac:dyDescent="0.25">
      <c r="A121" s="34" t="str">
        <f>data!A121</f>
        <v>Saponara</v>
      </c>
      <c r="B121" s="35" t="str">
        <f>data!B121</f>
        <v>C</v>
      </c>
      <c r="C121" s="10" t="str">
        <f>data!C121</f>
        <v>Fiorentina</v>
      </c>
      <c r="D121" s="10" t="str">
        <f>data!D121</f>
        <v>Lazio</v>
      </c>
      <c r="E121" s="10">
        <f>data!E121</f>
        <v>0</v>
      </c>
      <c r="F121" s="32">
        <f>data!H121</f>
        <v>5.8465436658963652</v>
      </c>
      <c r="G121" s="33">
        <f>data!I121</f>
        <v>0.51044011116027832</v>
      </c>
      <c r="H121" s="32">
        <f>data!J121</f>
        <v>6.0926649557950574</v>
      </c>
      <c r="I121" s="33">
        <f>data!K121</f>
        <v>0.68727350234985352</v>
      </c>
      <c r="J121" s="7" t="str">
        <f>IF(data!T121 &gt; 0,data!T121,"")</f>
        <v/>
      </c>
      <c r="K121" s="32">
        <f>data!L121</f>
        <v>5.6761360168457031</v>
      </c>
      <c r="L121" s="7">
        <f>data!M121</f>
        <v>0.53764981031417847</v>
      </c>
      <c r="M121" s="7">
        <f>data!N121</f>
        <v>0.23222775757312769</v>
      </c>
      <c r="N121" s="33">
        <f>data!O121</f>
        <v>1.1324071884155269</v>
      </c>
      <c r="O121" s="32">
        <f>data!P121</f>
        <v>5.5400285720825204</v>
      </c>
      <c r="P121" s="7">
        <f>data!Q121</f>
        <v>0.90165340900421143</v>
      </c>
      <c r="Q121" s="7">
        <f>data!R121</f>
        <v>0.40951472520828253</v>
      </c>
      <c r="R121" s="33">
        <f>data!S121</f>
        <v>1.999657869338989</v>
      </c>
      <c r="S121" s="7">
        <f t="shared" si="1"/>
        <v>7.4672119604947644</v>
      </c>
      <c r="T121" s="54">
        <f>data!F121</f>
        <v>0.45</v>
      </c>
      <c r="U121" s="35">
        <f>data!G121</f>
        <v>55</v>
      </c>
    </row>
    <row r="122" spans="1:21" x14ac:dyDescent="0.25">
      <c r="A122" s="34" t="str">
        <f>data!A122</f>
        <v>Ikone'</v>
      </c>
      <c r="B122" s="35" t="str">
        <f>data!B122</f>
        <v>C</v>
      </c>
      <c r="C122" s="10" t="str">
        <f>data!C122</f>
        <v>Fiorentina</v>
      </c>
      <c r="D122" s="10" t="str">
        <f>data!D122</f>
        <v>Lazio</v>
      </c>
      <c r="E122" s="10">
        <f>data!E122</f>
        <v>0</v>
      </c>
      <c r="F122" s="32">
        <f>data!H122</f>
        <v>5.8330392428816378</v>
      </c>
      <c r="G122" s="33">
        <f>data!I122</f>
        <v>0.52719974517822266</v>
      </c>
      <c r="H122" s="32">
        <f>data!J122</f>
        <v>6.0718190397313823</v>
      </c>
      <c r="I122" s="33">
        <f>data!K122</f>
        <v>0.70094847679138184</v>
      </c>
      <c r="J122" s="7" t="str">
        <f>IF(data!T122 &gt; 0,data!T122,"")</f>
        <v/>
      </c>
      <c r="K122" s="32">
        <f>data!L122</f>
        <v>5.6447849273681641</v>
      </c>
      <c r="L122" s="7">
        <f>data!M122</f>
        <v>0.54933476448059082</v>
      </c>
      <c r="M122" s="7">
        <f>data!N122</f>
        <v>0.25059819221496582</v>
      </c>
      <c r="N122" s="33">
        <f>data!O122</f>
        <v>1.1157102584838869</v>
      </c>
      <c r="O122" s="32">
        <f>data!P122</f>
        <v>5.5039839744567871</v>
      </c>
      <c r="P122" s="7">
        <f>data!Q122</f>
        <v>0.91119617223739624</v>
      </c>
      <c r="Q122" s="7">
        <f>data!R122</f>
        <v>0.41514018177986151</v>
      </c>
      <c r="R122" s="33">
        <f>data!S122</f>
        <v>1.9996533393859861</v>
      </c>
      <c r="S122" s="7">
        <f t="shared" si="1"/>
        <v>7.4737159933141459</v>
      </c>
      <c r="T122" s="54">
        <f>data!F122</f>
        <v>1</v>
      </c>
      <c r="U122" s="35">
        <f>data!G122</f>
        <v>85</v>
      </c>
    </row>
    <row r="123" spans="1:21" x14ac:dyDescent="0.25">
      <c r="A123" s="34" t="str">
        <f>data!A123</f>
        <v>Bonaventura</v>
      </c>
      <c r="B123" s="35" t="str">
        <f>data!B123</f>
        <v>C</v>
      </c>
      <c r="C123" s="10" t="str">
        <f>data!C123</f>
        <v>Fiorentina</v>
      </c>
      <c r="D123" s="10" t="str">
        <f>data!D123</f>
        <v>Lazio</v>
      </c>
      <c r="E123" s="10">
        <f>data!E123</f>
        <v>0</v>
      </c>
      <c r="F123" s="32">
        <f>data!H123</f>
        <v>5.8755877799752572</v>
      </c>
      <c r="G123" s="33">
        <f>data!I123</f>
        <v>0.479705810546875</v>
      </c>
      <c r="H123" s="32">
        <f>data!J123</f>
        <v>6.0422378570257766</v>
      </c>
      <c r="I123" s="33">
        <f>data!K123</f>
        <v>0.59815645217895508</v>
      </c>
      <c r="J123" s="7" t="str">
        <f>IF(data!T123 &gt; 0,data!T123,"")</f>
        <v/>
      </c>
      <c r="K123" s="32">
        <f>data!L123</f>
        <v>5.7583494186401367</v>
      </c>
      <c r="L123" s="7">
        <f>data!M123</f>
        <v>0.52772766351699829</v>
      </c>
      <c r="M123" s="7">
        <f>data!N123</f>
        <v>0.16379982233047491</v>
      </c>
      <c r="N123" s="33">
        <f>data!O123</f>
        <v>1.1618695259094241</v>
      </c>
      <c r="O123" s="32">
        <f>data!P123</f>
        <v>5.6095623970031738</v>
      </c>
      <c r="P123" s="7">
        <f>data!Q123</f>
        <v>0.87265169620513916</v>
      </c>
      <c r="Q123" s="7">
        <f>data!R123</f>
        <v>0.34222114086151117</v>
      </c>
      <c r="R123" s="33">
        <f>data!S123</f>
        <v>1.9996159076690669</v>
      </c>
      <c r="S123" s="7">
        <f t="shared" si="1"/>
        <v>7.2385507613836868</v>
      </c>
      <c r="T123" s="54">
        <f>data!F123</f>
        <v>1</v>
      </c>
      <c r="U123" s="35">
        <f>data!G123</f>
        <v>80</v>
      </c>
    </row>
    <row r="124" spans="1:21" x14ac:dyDescent="0.25">
      <c r="A124" s="34" t="str">
        <f>data!A124</f>
        <v>Castrovilli</v>
      </c>
      <c r="B124" s="35" t="str">
        <f>data!B124</f>
        <v>C</v>
      </c>
      <c r="C124" s="10" t="str">
        <f>data!C124</f>
        <v>Fiorentina</v>
      </c>
      <c r="D124" s="10" t="str">
        <f>data!D124</f>
        <v>Lazio</v>
      </c>
      <c r="E124" s="10">
        <f>data!E124</f>
        <v>0</v>
      </c>
      <c r="F124" s="32">
        <f>data!H124</f>
        <v>5.7865403438782668</v>
      </c>
      <c r="G124" s="33">
        <f>data!I124</f>
        <v>0.46129012107849121</v>
      </c>
      <c r="H124" s="32">
        <f>data!J124</f>
        <v>5.8528768540749221</v>
      </c>
      <c r="I124" s="33">
        <f>data!K124</f>
        <v>0.51785397529602051</v>
      </c>
      <c r="J124" s="7" t="str">
        <f>IF(data!T124 &gt; 0,data!T124,"")</f>
        <v/>
      </c>
      <c r="K124" s="32">
        <f>data!L124</f>
        <v>5.708035945892334</v>
      </c>
      <c r="L124" s="7">
        <f>data!M124</f>
        <v>0.52470332384109497</v>
      </c>
      <c r="M124" s="7">
        <f>data!N124</f>
        <v>0.1107397377490997</v>
      </c>
      <c r="N124" s="33">
        <f>data!O124</f>
        <v>1.1879837512969971</v>
      </c>
      <c r="O124" s="32">
        <f>data!P124</f>
        <v>5.5360126495361328</v>
      </c>
      <c r="P124" s="7">
        <f>data!Q124</f>
        <v>0.84258580207824707</v>
      </c>
      <c r="Q124" s="7">
        <f>data!R124</f>
        <v>0.26738020777702332</v>
      </c>
      <c r="R124" s="33">
        <f>data!S124</f>
        <v>1.999501705169678</v>
      </c>
      <c r="S124" s="7">
        <f t="shared" si="1"/>
        <v>6.8885848046669631</v>
      </c>
      <c r="T124" s="54">
        <f>data!F124</f>
        <v>0</v>
      </c>
      <c r="U124" s="35">
        <f>data!G124</f>
        <v>0</v>
      </c>
    </row>
    <row r="125" spans="1:21" x14ac:dyDescent="0.25">
      <c r="A125" s="34" t="str">
        <f>data!A125</f>
        <v>Barak</v>
      </c>
      <c r="B125" s="35" t="str">
        <f>data!B125</f>
        <v>C</v>
      </c>
      <c r="C125" s="10" t="str">
        <f>data!C125</f>
        <v>Fiorentina</v>
      </c>
      <c r="D125" s="10" t="str">
        <f>data!D125</f>
        <v>Lazio</v>
      </c>
      <c r="E125" s="10">
        <f>data!E125</f>
        <v>0</v>
      </c>
      <c r="F125" s="32">
        <f>data!H125</f>
        <v>5.7059092979379589</v>
      </c>
      <c r="G125" s="33">
        <f>data!I125</f>
        <v>0.45078802108764648</v>
      </c>
      <c r="H125" s="32">
        <f>data!J125</f>
        <v>5.8130831688925522</v>
      </c>
      <c r="I125" s="33">
        <f>data!K125</f>
        <v>0.51690363883972168</v>
      </c>
      <c r="J125" s="7" t="str">
        <f>IF(data!T125 &gt; 0,data!T125,"")</f>
        <v/>
      </c>
      <c r="K125" s="32">
        <f>data!L125</f>
        <v>5.591825008392334</v>
      </c>
      <c r="L125" s="7">
        <f>data!M125</f>
        <v>0.49321505427360529</v>
      </c>
      <c r="M125" s="7">
        <f>data!N125</f>
        <v>0.17058031260967249</v>
      </c>
      <c r="N125" s="33">
        <f>data!O125</f>
        <v>1.209269523620605</v>
      </c>
      <c r="O125" s="32">
        <f>data!P125</f>
        <v>5.4574627876281738</v>
      </c>
      <c r="P125" s="7">
        <f>data!Q125</f>
        <v>0.78365439176559448</v>
      </c>
      <c r="Q125" s="7">
        <f>data!R125</f>
        <v>0.31665724515914923</v>
      </c>
      <c r="R125" s="33">
        <f>data!S125</f>
        <v>1.999548196792603</v>
      </c>
      <c r="S125" s="7">
        <f t="shared" si="1"/>
        <v>6.8468904465719955</v>
      </c>
      <c r="T125" s="54">
        <f>data!F125</f>
        <v>0</v>
      </c>
      <c r="U125" s="35">
        <f>data!G125</f>
        <v>50</v>
      </c>
    </row>
    <row r="126" spans="1:21" x14ac:dyDescent="0.25">
      <c r="A126" s="34" t="str">
        <f>data!A126</f>
        <v>Mandragora</v>
      </c>
      <c r="B126" s="35" t="str">
        <f>data!B126</f>
        <v>C</v>
      </c>
      <c r="C126" s="10" t="str">
        <f>data!C126</f>
        <v>Fiorentina</v>
      </c>
      <c r="D126" s="10" t="str">
        <f>data!D126</f>
        <v>Lazio</v>
      </c>
      <c r="E126" s="10">
        <f>data!E126</f>
        <v>0</v>
      </c>
      <c r="F126" s="32">
        <f>data!H126</f>
        <v>5.7620222303232422</v>
      </c>
      <c r="G126" s="33">
        <f>data!I126</f>
        <v>0.43272638320922852</v>
      </c>
      <c r="H126" s="32">
        <f>data!J126</f>
        <v>5.764006826825546</v>
      </c>
      <c r="I126" s="33">
        <f>data!K126</f>
        <v>0.46510720252990723</v>
      </c>
      <c r="J126" s="7" t="str">
        <f>IF(data!T126 &gt; 0,data!T126,"")</f>
        <v/>
      </c>
      <c r="K126" s="32">
        <f>data!L126</f>
        <v>5.7403178215026864</v>
      </c>
      <c r="L126" s="7">
        <f>data!M126</f>
        <v>0.51684409379959106</v>
      </c>
      <c r="M126" s="7">
        <f>data!N126</f>
        <v>3.1194165349006649E-2</v>
      </c>
      <c r="N126" s="33">
        <f>data!O126</f>
        <v>1.2253487110137939</v>
      </c>
      <c r="O126" s="32">
        <f>data!P126</f>
        <v>5.5395660400390616</v>
      </c>
      <c r="P126" s="7">
        <f>data!Q126</f>
        <v>0.83030033111572266</v>
      </c>
      <c r="Q126" s="7">
        <f>data!R126</f>
        <v>0.19638712704181671</v>
      </c>
      <c r="R126" s="33">
        <f>data!S126</f>
        <v>1.999381422996521</v>
      </c>
      <c r="S126" s="7">
        <f t="shared" si="1"/>
        <v>6.6942212318853604</v>
      </c>
      <c r="T126" s="54">
        <f>data!F126</f>
        <v>0</v>
      </c>
      <c r="U126" s="35">
        <f>data!G126</f>
        <v>60</v>
      </c>
    </row>
    <row r="127" spans="1:21" x14ac:dyDescent="0.25">
      <c r="A127" s="34" t="str">
        <f>data!A127</f>
        <v>Duncan</v>
      </c>
      <c r="B127" s="35" t="str">
        <f>data!B127</f>
        <v>C</v>
      </c>
      <c r="C127" s="10" t="str">
        <f>data!C127</f>
        <v>Fiorentina</v>
      </c>
      <c r="D127" s="10" t="str">
        <f>data!D127</f>
        <v>Lazio</v>
      </c>
      <c r="E127" s="10">
        <f>data!E127</f>
        <v>0</v>
      </c>
      <c r="F127" s="32">
        <f>data!H127</f>
        <v>5.718828387483434</v>
      </c>
      <c r="G127" s="33">
        <f>data!I127</f>
        <v>0.40784025192260742</v>
      </c>
      <c r="H127" s="32">
        <f>data!J127</f>
        <v>5.7444128071142746</v>
      </c>
      <c r="I127" s="33">
        <f>data!K127</f>
        <v>0.44513607025146479</v>
      </c>
      <c r="J127" s="7" t="str">
        <f>IF(data!T127 &gt; 0,data!T127,"")</f>
        <v/>
      </c>
      <c r="K127" s="32">
        <f>data!L127</f>
        <v>5.6705574989318848</v>
      </c>
      <c r="L127" s="7">
        <f>data!M127</f>
        <v>0.47582781314849848</v>
      </c>
      <c r="M127" s="7">
        <f>data!N127</f>
        <v>7.5322821736335754E-2</v>
      </c>
      <c r="N127" s="33">
        <f>data!O127</f>
        <v>1.2584936618804929</v>
      </c>
      <c r="O127" s="32">
        <f>data!P127</f>
        <v>5.5050854682922363</v>
      </c>
      <c r="P127" s="7">
        <f>data!Q127</f>
        <v>0.76651221513748169</v>
      </c>
      <c r="Q127" s="7">
        <f>data!R127</f>
        <v>0.2250508368015289</v>
      </c>
      <c r="R127" s="33">
        <f>data!S127</f>
        <v>1.9994310140609739</v>
      </c>
      <c r="S127" s="7">
        <f t="shared" si="1"/>
        <v>6.6346849476172043</v>
      </c>
      <c r="T127" s="54">
        <f>data!F127</f>
        <v>1</v>
      </c>
      <c r="U127" s="35">
        <f>data!G127</f>
        <v>80</v>
      </c>
    </row>
    <row r="128" spans="1:21" x14ac:dyDescent="0.25">
      <c r="A128" s="34" t="str">
        <f>data!A128</f>
        <v>Bianco</v>
      </c>
      <c r="B128" s="35" t="str">
        <f>data!B128</f>
        <v>C</v>
      </c>
      <c r="C128" s="10" t="str">
        <f>data!C128</f>
        <v>Fiorentina</v>
      </c>
      <c r="D128" s="10" t="str">
        <f>data!D128</f>
        <v>Lazio</v>
      </c>
      <c r="E128" s="10">
        <f>data!E128</f>
        <v>0</v>
      </c>
      <c r="F128" s="32">
        <f>data!H128</f>
        <v>5.7514817400377796</v>
      </c>
      <c r="G128" s="33">
        <f>data!I128</f>
        <v>0.43146324157714838</v>
      </c>
      <c r="H128" s="32">
        <f>data!J128</f>
        <v>5.7104262951530034</v>
      </c>
      <c r="I128" s="33">
        <f>data!K128</f>
        <v>0.44585752487182623</v>
      </c>
      <c r="J128" s="7" t="str">
        <f>IF(data!T128 &gt; 0,data!T128,"")</f>
        <v/>
      </c>
      <c r="K128" s="32">
        <f>data!L128</f>
        <v>5.7529025077819824</v>
      </c>
      <c r="L128" s="7">
        <f>data!M128</f>
        <v>0.52481794357299805</v>
      </c>
      <c r="M128" s="7">
        <f>data!N128</f>
        <v>-2.0116418600082402E-3</v>
      </c>
      <c r="N128" s="33">
        <f>data!O128</f>
        <v>1.2297706604003911</v>
      </c>
      <c r="O128" s="32">
        <f>data!P128</f>
        <v>5.5407705307006836</v>
      </c>
      <c r="P128" s="7">
        <f>data!Q128</f>
        <v>0.84186571836471558</v>
      </c>
      <c r="Q128" s="7">
        <f>data!R128</f>
        <v>0.14800895750522611</v>
      </c>
      <c r="R128" s="33">
        <f>data!S128</f>
        <v>1.9992576837539671</v>
      </c>
      <c r="S128" s="7">
        <f t="shared" si="1"/>
        <v>6.6021413448966557</v>
      </c>
      <c r="T128" s="54">
        <f>data!F128</f>
        <v>0</v>
      </c>
      <c r="U128" s="35">
        <f>data!G128</f>
        <v>50</v>
      </c>
    </row>
    <row r="129" spans="1:21" x14ac:dyDescent="0.25">
      <c r="A129" s="34" t="str">
        <f>data!A129</f>
        <v>Amrabat</v>
      </c>
      <c r="B129" s="35" t="str">
        <f>data!B129</f>
        <v>C</v>
      </c>
      <c r="C129" s="10" t="str">
        <f>data!C129</f>
        <v>Fiorentina</v>
      </c>
      <c r="D129" s="10" t="str">
        <f>data!D129</f>
        <v>Lazio</v>
      </c>
      <c r="E129" s="10">
        <f>data!E129</f>
        <v>0</v>
      </c>
      <c r="F129" s="32">
        <f>data!H129</f>
        <v>5.7258549111856167</v>
      </c>
      <c r="G129" s="33">
        <f>data!I129</f>
        <v>0.46603870391845698</v>
      </c>
      <c r="H129" s="32">
        <f>data!J129</f>
        <v>5.6525484592569226</v>
      </c>
      <c r="I129" s="33">
        <f>data!K129</f>
        <v>0.42857980728149409</v>
      </c>
      <c r="J129" s="7" t="str">
        <f>IF(data!T129 &gt; 0,data!T129,"")</f>
        <v/>
      </c>
      <c r="K129" s="32">
        <f>data!L129</f>
        <v>5.7703695297241211</v>
      </c>
      <c r="L129" s="7">
        <f>data!M129</f>
        <v>0.57900750637054443</v>
      </c>
      <c r="M129" s="7">
        <f>data!N129</f>
        <v>-5.7036623358726501E-2</v>
      </c>
      <c r="N129" s="33">
        <f>data!O129</f>
        <v>1.1965563297271731</v>
      </c>
      <c r="O129" s="32">
        <f>data!P129</f>
        <v>5.5678319931030273</v>
      </c>
      <c r="P129" s="7">
        <f>data!Q129</f>
        <v>0.87208271026611328</v>
      </c>
      <c r="Q129" s="7">
        <f>data!R129</f>
        <v>7.1988880634307861E-2</v>
      </c>
      <c r="R129" s="33">
        <f>data!S129</f>
        <v>1.999053359031677</v>
      </c>
      <c r="S129" s="7">
        <f t="shared" si="1"/>
        <v>6.5097080738199109</v>
      </c>
      <c r="T129" s="54">
        <f>data!F129</f>
        <v>1</v>
      </c>
      <c r="U129" s="35">
        <f>data!G129</f>
        <v>90</v>
      </c>
    </row>
    <row r="130" spans="1:21" x14ac:dyDescent="0.25">
      <c r="A130" s="34" t="str">
        <f>data!A130</f>
        <v>Gonzalez N.</v>
      </c>
      <c r="B130" s="35" t="str">
        <f>data!B130</f>
        <v>A</v>
      </c>
      <c r="C130" s="10" t="str">
        <f>data!C130</f>
        <v>Fiorentina</v>
      </c>
      <c r="D130" s="10" t="str">
        <f>data!D130</f>
        <v>Lazio</v>
      </c>
      <c r="E130" s="10">
        <f>data!E130</f>
        <v>0</v>
      </c>
      <c r="F130" s="32">
        <f>data!H130</f>
        <v>6.0822756078681843</v>
      </c>
      <c r="G130" s="33">
        <f>data!I130</f>
        <v>0.58379459381103516</v>
      </c>
      <c r="H130" s="32">
        <f>data!J130</f>
        <v>6.6691248524245754</v>
      </c>
      <c r="I130" s="33">
        <f>data!K130</f>
        <v>1.149583101272583</v>
      </c>
      <c r="J130" s="7" t="str">
        <f>IF(data!T130 &gt; 0,data!T130,"")</f>
        <v/>
      </c>
      <c r="K130" s="32">
        <f>data!L130</f>
        <v>5.8417253494262704</v>
      </c>
      <c r="L130" s="7">
        <f>data!M130</f>
        <v>0.5968698263168335</v>
      </c>
      <c r="M130" s="7">
        <f>data!N130</f>
        <v>0.29332983493804932</v>
      </c>
      <c r="N130" s="33">
        <f>data!O130</f>
        <v>1.0425810813903811</v>
      </c>
      <c r="O130" s="32">
        <f>data!P130</f>
        <v>5.574885368347168</v>
      </c>
      <c r="P130" s="7">
        <f>data!Q130</f>
        <v>1.0950087308883669</v>
      </c>
      <c r="Q130" s="7">
        <f>data!R130</f>
        <v>0.59456241130828857</v>
      </c>
      <c r="R130" s="33">
        <f>data!S130</f>
        <v>1.9997876882553101</v>
      </c>
      <c r="S130" s="7">
        <f t="shared" ref="S130:S193" si="2">IF(B130="P",H130-2*I130,H130+2*I130)</f>
        <v>8.9682910549697414</v>
      </c>
      <c r="T130" s="54">
        <f>data!F130</f>
        <v>0.55000000000000004</v>
      </c>
      <c r="U130" s="35">
        <f>data!G130</f>
        <v>55</v>
      </c>
    </row>
    <row r="131" spans="1:21" x14ac:dyDescent="0.25">
      <c r="A131" s="34" t="str">
        <f>data!A131</f>
        <v>Kouame'</v>
      </c>
      <c r="B131" s="35" t="str">
        <f>data!B131</f>
        <v>A</v>
      </c>
      <c r="C131" s="10" t="str">
        <f>data!C131</f>
        <v>Fiorentina</v>
      </c>
      <c r="D131" s="10" t="str">
        <f>data!D131</f>
        <v>Lazio</v>
      </c>
      <c r="E131" s="10">
        <f>data!E131</f>
        <v>0</v>
      </c>
      <c r="F131" s="32">
        <f>data!H131</f>
        <v>5.9341482861565487</v>
      </c>
      <c r="G131" s="33">
        <f>data!I131</f>
        <v>0.54954314231872559</v>
      </c>
      <c r="H131" s="32">
        <f>data!J131</f>
        <v>6.3185009133406558</v>
      </c>
      <c r="I131" s="33">
        <f>data!K131</f>
        <v>0.87305521965026855</v>
      </c>
      <c r="J131" s="7" t="str">
        <f>IF(data!T131 &gt; 0,data!T131,"")</f>
        <v/>
      </c>
      <c r="K131" s="32">
        <f>data!L131</f>
        <v>5.6967144012451172</v>
      </c>
      <c r="L131" s="7">
        <f>data!M131</f>
        <v>0.55085378885269165</v>
      </c>
      <c r="M131" s="7">
        <f>data!N131</f>
        <v>0.31297683715820313</v>
      </c>
      <c r="N131" s="33">
        <f>data!O131</f>
        <v>1.087802410125732</v>
      </c>
      <c r="O131" s="32">
        <f>data!P131</f>
        <v>5.5402755737304688</v>
      </c>
      <c r="P131" s="7">
        <f>data!Q131</f>
        <v>0.97667092084884644</v>
      </c>
      <c r="Q131" s="7">
        <f>data!R131</f>
        <v>0.50409573316574097</v>
      </c>
      <c r="R131" s="33">
        <f>data!S131</f>
        <v>1.9997322559356689</v>
      </c>
      <c r="S131" s="7">
        <f t="shared" si="2"/>
        <v>8.0646113526411938</v>
      </c>
      <c r="T131" s="54">
        <f>data!F131</f>
        <v>0.55000000000000004</v>
      </c>
      <c r="U131" s="35">
        <f>data!G131</f>
        <v>55</v>
      </c>
    </row>
    <row r="132" spans="1:21" x14ac:dyDescent="0.25">
      <c r="A132" s="34" t="str">
        <f>data!A132</f>
        <v>Cabral</v>
      </c>
      <c r="B132" s="35" t="str">
        <f>data!B132</f>
        <v>A</v>
      </c>
      <c r="C132" s="10" t="str">
        <f>data!C132</f>
        <v>Fiorentina</v>
      </c>
      <c r="D132" s="10" t="str">
        <f>data!D132</f>
        <v>Lazio</v>
      </c>
      <c r="E132" s="10">
        <f>data!E132</f>
        <v>0</v>
      </c>
      <c r="F132" s="32">
        <f>data!H132</f>
        <v>5.877579077525489</v>
      </c>
      <c r="G132" s="33">
        <f>data!I132</f>
        <v>0.53534746170043945</v>
      </c>
      <c r="H132" s="32">
        <f>data!J132</f>
        <v>6.1974203951718607</v>
      </c>
      <c r="I132" s="33">
        <f>data!K132</f>
        <v>0.80890870094299316</v>
      </c>
      <c r="J132" s="7" t="str">
        <f>IF(data!T132 &gt; 0,data!T132,"")</f>
        <v/>
      </c>
      <c r="K132" s="32">
        <f>data!L132</f>
        <v>5.6355633735656738</v>
      </c>
      <c r="L132" s="7">
        <f>data!M132</f>
        <v>0.52757382392883301</v>
      </c>
      <c r="M132" s="7">
        <f>data!N132</f>
        <v>0.33221316337585449</v>
      </c>
      <c r="N132" s="33">
        <f>data!O132</f>
        <v>1.107617855072021</v>
      </c>
      <c r="O132" s="32">
        <f>data!P132</f>
        <v>5.4885120391845703</v>
      </c>
      <c r="P132" s="7">
        <f>data!Q132</f>
        <v>0.93441832065582275</v>
      </c>
      <c r="Q132" s="7">
        <f>data!R132</f>
        <v>0.48552113771438599</v>
      </c>
      <c r="R132" s="33">
        <f>data!S132</f>
        <v>1.999712347984314</v>
      </c>
      <c r="S132" s="7">
        <f t="shared" si="2"/>
        <v>7.815237797057847</v>
      </c>
      <c r="T132" s="54">
        <f>data!F132</f>
        <v>0</v>
      </c>
      <c r="U132" s="35">
        <f>data!G132</f>
        <v>0</v>
      </c>
    </row>
    <row r="133" spans="1:21" x14ac:dyDescent="0.25">
      <c r="A133" s="34" t="str">
        <f>data!A133</f>
        <v>Jovic</v>
      </c>
      <c r="B133" s="35" t="str">
        <f>data!B133</f>
        <v>A</v>
      </c>
      <c r="C133" s="10" t="str">
        <f>data!C133</f>
        <v>Fiorentina</v>
      </c>
      <c r="D133" s="10" t="str">
        <f>data!D133</f>
        <v>Lazio</v>
      </c>
      <c r="E133" s="10">
        <f>data!E133</f>
        <v>0</v>
      </c>
      <c r="F133" s="32">
        <f>data!H133</f>
        <v>5.7153596049339139</v>
      </c>
      <c r="G133" s="33">
        <f>data!I133</f>
        <v>0.55560660362243652</v>
      </c>
      <c r="H133" s="32">
        <f>data!J133</f>
        <v>5.983212415469862</v>
      </c>
      <c r="I133" s="33">
        <f>data!K133</f>
        <v>0.72413921356201172</v>
      </c>
      <c r="J133" s="7" t="str">
        <f>IF(data!T133 &gt; 0,data!T133,"")</f>
        <v/>
      </c>
      <c r="K133" s="32">
        <f>data!L133</f>
        <v>5.5003676414489746</v>
      </c>
      <c r="L133" s="7">
        <f>data!M133</f>
        <v>0.57079607248306274</v>
      </c>
      <c r="M133" s="7">
        <f>data!N133</f>
        <v>0.27470606565475458</v>
      </c>
      <c r="N133" s="33">
        <f>data!O133</f>
        <v>1.097759962081909</v>
      </c>
      <c r="O133" s="32">
        <f>data!P133</f>
        <v>5.3771853446960449</v>
      </c>
      <c r="P133" s="7">
        <f>data!Q133</f>
        <v>0.90104067325592041</v>
      </c>
      <c r="Q133" s="7">
        <f>data!R133</f>
        <v>0.44163522124290472</v>
      </c>
      <c r="R133" s="33">
        <f>data!S133</f>
        <v>1.9996370077133181</v>
      </c>
      <c r="S133" s="7">
        <f t="shared" si="2"/>
        <v>7.4314908425938855</v>
      </c>
      <c r="T133" s="54">
        <f>data!F133</f>
        <v>0.45</v>
      </c>
      <c r="U133" s="35">
        <f>data!G133</f>
        <v>60</v>
      </c>
    </row>
    <row r="134" spans="1:21" x14ac:dyDescent="0.25">
      <c r="A134" s="34" t="str">
        <f>data!A134</f>
        <v>Cordaz</v>
      </c>
      <c r="B134" s="35" t="str">
        <f>data!B134</f>
        <v>P</v>
      </c>
      <c r="C134" s="10" t="str">
        <f>data!C134</f>
        <v>Inter</v>
      </c>
      <c r="D134" s="10" t="str">
        <f>data!D134</f>
        <v>Cremonese</v>
      </c>
      <c r="E134" s="10">
        <f>data!E134</f>
        <v>0</v>
      </c>
      <c r="F134" s="32">
        <f>data!H134</f>
        <v>6.2404428562830683</v>
      </c>
      <c r="G134" s="33">
        <f>data!I134</f>
        <v>0.39813637733459473</v>
      </c>
      <c r="H134" s="32">
        <f>data!J134</f>
        <v>5.6886856116209783</v>
      </c>
      <c r="I134" s="33">
        <f>data!K134</f>
        <v>0.65625309944152832</v>
      </c>
      <c r="J134" s="7">
        <f>IF(data!T134 &gt; 0,data!T134,"")</f>
        <v>68.155026435852051</v>
      </c>
      <c r="K134" s="32">
        <f>data!L134</f>
        <v>6.1100950241088867</v>
      </c>
      <c r="L134" s="7">
        <f>data!M134</f>
        <v>0.41713732481002808</v>
      </c>
      <c r="M134" s="7">
        <f>data!N134</f>
        <v>0.2291513383388519</v>
      </c>
      <c r="N134" s="33">
        <f>data!O134</f>
        <v>1.2243103981018071</v>
      </c>
      <c r="O134" s="32">
        <f>data!P134</f>
        <v>6.2987189292907706</v>
      </c>
      <c r="P134" s="7">
        <f>data!Q134</f>
        <v>0.77925980091094971</v>
      </c>
      <c r="Q134" s="7">
        <f>data!R134</f>
        <v>-0.54256355762481689</v>
      </c>
      <c r="R134" s="33">
        <f>data!S134</f>
        <v>1.200383186340332</v>
      </c>
      <c r="S134" s="7">
        <f t="shared" si="2"/>
        <v>4.3761794127379217</v>
      </c>
      <c r="T134" s="54">
        <f>data!F134</f>
        <v>0</v>
      </c>
      <c r="U134" s="35">
        <f>data!G134</f>
        <v>1</v>
      </c>
    </row>
    <row r="135" spans="1:21" x14ac:dyDescent="0.25">
      <c r="A135" s="34" t="str">
        <f>data!A135</f>
        <v>Onana</v>
      </c>
      <c r="B135" s="35" t="str">
        <f>data!B135</f>
        <v>P</v>
      </c>
      <c r="C135" s="10" t="str">
        <f>data!C135</f>
        <v>Inter</v>
      </c>
      <c r="D135" s="10" t="str">
        <f>data!D135</f>
        <v>Cremonese</v>
      </c>
      <c r="E135" s="10">
        <f>data!E135</f>
        <v>0</v>
      </c>
      <c r="F135" s="32">
        <f>data!H135</f>
        <v>6.2402211301815944</v>
      </c>
      <c r="G135" s="33">
        <f>data!I135</f>
        <v>0.39812350273132319</v>
      </c>
      <c r="H135" s="32">
        <f>data!J135</f>
        <v>5.6885050232279628</v>
      </c>
      <c r="I135" s="33">
        <f>data!K135</f>
        <v>0.65635061264038086</v>
      </c>
      <c r="J135" s="7">
        <f>IF(data!T135 &gt; 0,data!T135,"")</f>
        <v>68.166041374206543</v>
      </c>
      <c r="K135" s="32">
        <f>data!L135</f>
        <v>6.1099128723144531</v>
      </c>
      <c r="L135" s="7">
        <f>data!M135</f>
        <v>0.41714516282081598</v>
      </c>
      <c r="M135" s="7">
        <f>data!N135</f>
        <v>0.22907938063144681</v>
      </c>
      <c r="N135" s="33">
        <f>data!O135</f>
        <v>1.2243494987487791</v>
      </c>
      <c r="O135" s="32">
        <f>data!P135</f>
        <v>6.2987284660339364</v>
      </c>
      <c r="P135" s="7">
        <f>data!Q135</f>
        <v>0.77926898002624512</v>
      </c>
      <c r="Q135" s="7">
        <f>data!R135</f>
        <v>-0.54270410537719727</v>
      </c>
      <c r="R135" s="33">
        <f>data!S135</f>
        <v>1.200470089912415</v>
      </c>
      <c r="S135" s="7">
        <f t="shared" si="2"/>
        <v>4.3758037979472011</v>
      </c>
      <c r="T135" s="54">
        <f>data!F135</f>
        <v>1</v>
      </c>
      <c r="U135" s="35">
        <f>data!G135</f>
        <v>90</v>
      </c>
    </row>
    <row r="136" spans="1:21" x14ac:dyDescent="0.25">
      <c r="A136" s="34" t="str">
        <f>data!A136</f>
        <v>Handanovic</v>
      </c>
      <c r="B136" s="35" t="str">
        <f>data!B136</f>
        <v>P</v>
      </c>
      <c r="C136" s="10" t="str">
        <f>data!C136</f>
        <v>Inter</v>
      </c>
      <c r="D136" s="10" t="str">
        <f>data!D136</f>
        <v>Cremonese</v>
      </c>
      <c r="E136" s="10">
        <f>data!E136</f>
        <v>0</v>
      </c>
      <c r="F136" s="32">
        <f>data!H136</f>
        <v>6.2046640094214656</v>
      </c>
      <c r="G136" s="33">
        <f>data!I136</f>
        <v>0.42162466049194341</v>
      </c>
      <c r="H136" s="32">
        <f>data!J136</f>
        <v>5.6493584868370696</v>
      </c>
      <c r="I136" s="33">
        <f>data!K136</f>
        <v>0.69553804397583008</v>
      </c>
      <c r="J136" s="7">
        <f>IF(data!T136 &gt; 0,data!T136,"")</f>
        <v>66.997361183166504</v>
      </c>
      <c r="K136" s="32">
        <f>data!L136</f>
        <v>6.0621213912963867</v>
      </c>
      <c r="L136" s="7">
        <f>data!M136</f>
        <v>0.43832966685295099</v>
      </c>
      <c r="M136" s="7">
        <f>data!N136</f>
        <v>0.2382268160581589</v>
      </c>
      <c r="N136" s="33">
        <f>data!O136</f>
        <v>1.2333264350891111</v>
      </c>
      <c r="O136" s="32">
        <f>data!P136</f>
        <v>6.3231625556945801</v>
      </c>
      <c r="P136" s="7">
        <f>data!Q136</f>
        <v>0.79756015539169312</v>
      </c>
      <c r="Q136" s="7">
        <f>data!R136</f>
        <v>-0.57985460758209229</v>
      </c>
      <c r="R136" s="33">
        <f>data!S136</f>
        <v>1.209622383117676</v>
      </c>
      <c r="S136" s="7">
        <f t="shared" si="2"/>
        <v>4.2582823988854095</v>
      </c>
      <c r="T136" s="54">
        <f>data!F136</f>
        <v>0</v>
      </c>
      <c r="U136" s="35">
        <f>data!G136</f>
        <v>5</v>
      </c>
    </row>
    <row r="137" spans="1:21" x14ac:dyDescent="0.25">
      <c r="A137" s="34" t="str">
        <f>data!A137</f>
        <v>Dimarco</v>
      </c>
      <c r="B137" s="35" t="str">
        <f>data!B137</f>
        <v>D</v>
      </c>
      <c r="C137" s="10" t="str">
        <f>data!C137</f>
        <v>Inter</v>
      </c>
      <c r="D137" s="10" t="str">
        <f>data!D137</f>
        <v>Cremonese</v>
      </c>
      <c r="E137" s="10">
        <f>data!E137</f>
        <v>0</v>
      </c>
      <c r="F137" s="32">
        <f>data!H137</f>
        <v>6.2978743021642796</v>
      </c>
      <c r="G137" s="33">
        <f>data!I137</f>
        <v>0.52122664451599121</v>
      </c>
      <c r="H137" s="32">
        <f>data!J137</f>
        <v>6.9420506304216278</v>
      </c>
      <c r="I137" s="33">
        <f>data!K137</f>
        <v>1.180344820022583</v>
      </c>
      <c r="J137" s="7" t="str">
        <f>IF(data!T137 &gt; 0,data!T137,"")</f>
        <v/>
      </c>
      <c r="K137" s="32">
        <f>data!L137</f>
        <v>6.1367068290710449</v>
      </c>
      <c r="L137" s="7">
        <f>data!M137</f>
        <v>0.55801111459732056</v>
      </c>
      <c r="M137" s="7">
        <f>data!N137</f>
        <v>0.21191240847110751</v>
      </c>
      <c r="N137" s="33">
        <f>data!O137</f>
        <v>1.087408781051636</v>
      </c>
      <c r="O137" s="32">
        <f>data!P137</f>
        <v>5.8226919174194336</v>
      </c>
      <c r="P137" s="7">
        <f>data!Q137</f>
        <v>1.136721730232239</v>
      </c>
      <c r="Q137" s="7">
        <f>data!R137</f>
        <v>0.58848714828491211</v>
      </c>
      <c r="R137" s="33">
        <f>data!S137</f>
        <v>1.999821543693542</v>
      </c>
      <c r="S137" s="7">
        <f t="shared" si="2"/>
        <v>9.3027402704667939</v>
      </c>
      <c r="T137" s="54">
        <f>data!F137</f>
        <v>1</v>
      </c>
      <c r="U137" s="35">
        <f>data!G137</f>
        <v>90</v>
      </c>
    </row>
    <row r="138" spans="1:21" x14ac:dyDescent="0.25">
      <c r="A138" s="34" t="str">
        <f>data!A138</f>
        <v>Dumfries</v>
      </c>
      <c r="B138" s="35" t="str">
        <f>data!B138</f>
        <v>D</v>
      </c>
      <c r="C138" s="10" t="str">
        <f>data!C138</f>
        <v>Inter</v>
      </c>
      <c r="D138" s="10" t="str">
        <f>data!D138</f>
        <v>Cremonese</v>
      </c>
      <c r="E138" s="10">
        <f>data!E138</f>
        <v>0</v>
      </c>
      <c r="F138" s="32">
        <f>data!H138</f>
        <v>6.194882857954334</v>
      </c>
      <c r="G138" s="33">
        <f>data!I138</f>
        <v>0.56274628639221191</v>
      </c>
      <c r="H138" s="32">
        <f>data!J138</f>
        <v>6.8775832916705326</v>
      </c>
      <c r="I138" s="33">
        <f>data!K138</f>
        <v>1.244865417480469</v>
      </c>
      <c r="J138" s="7" t="str">
        <f>IF(data!T138 &gt; 0,data!T138,"")</f>
        <v/>
      </c>
      <c r="K138" s="32">
        <f>data!L138</f>
        <v>6.0168805122375488</v>
      </c>
      <c r="L138" s="7">
        <f>data!M138</f>
        <v>0.60201930999755859</v>
      </c>
      <c r="M138" s="7">
        <f>data!N138</f>
        <v>0.21675460040569311</v>
      </c>
      <c r="N138" s="33">
        <f>data!O138</f>
        <v>1.053336381912231</v>
      </c>
      <c r="O138" s="32">
        <f>data!P138</f>
        <v>5.6796479225158691</v>
      </c>
      <c r="P138" s="7">
        <f>data!Q138</f>
        <v>1.144693851470947</v>
      </c>
      <c r="Q138" s="7">
        <f>data!R138</f>
        <v>0.61390566825866699</v>
      </c>
      <c r="R138" s="33">
        <f>data!S138</f>
        <v>1.9998124837875371</v>
      </c>
      <c r="S138" s="7">
        <f t="shared" si="2"/>
        <v>9.3673141266314701</v>
      </c>
      <c r="T138" s="54">
        <f>data!F138</f>
        <v>0.55000000000000004</v>
      </c>
      <c r="U138" s="35">
        <f>data!G138</f>
        <v>55</v>
      </c>
    </row>
    <row r="139" spans="1:21" x14ac:dyDescent="0.25">
      <c r="A139" s="34" t="str">
        <f>data!A139</f>
        <v>Darmian</v>
      </c>
      <c r="B139" s="35" t="str">
        <f>data!B139</f>
        <v>D</v>
      </c>
      <c r="C139" s="10" t="str">
        <f>data!C139</f>
        <v>Inter</v>
      </c>
      <c r="D139" s="10" t="str">
        <f>data!D139</f>
        <v>Cremonese</v>
      </c>
      <c r="E139" s="10">
        <f>data!E139</f>
        <v>0</v>
      </c>
      <c r="F139" s="32">
        <f>data!H139</f>
        <v>6.2086860314751604</v>
      </c>
      <c r="G139" s="33">
        <f>data!I139</f>
        <v>0.47323751449584961</v>
      </c>
      <c r="H139" s="32">
        <f>data!J139</f>
        <v>6.7487155097720457</v>
      </c>
      <c r="I139" s="33">
        <f>data!K139</f>
        <v>1.019605159759521</v>
      </c>
      <c r="J139" s="7" t="str">
        <f>IF(data!T139 &gt; 0,data!T139,"")</f>
        <v/>
      </c>
      <c r="K139" s="32">
        <f>data!L139</f>
        <v>6.0540266036987296</v>
      </c>
      <c r="L139" s="7">
        <f>data!M139</f>
        <v>0.4996662437915802</v>
      </c>
      <c r="M139" s="7">
        <f>data!N139</f>
        <v>0.22693374752998349</v>
      </c>
      <c r="N139" s="33">
        <f>data!O139</f>
        <v>1.1471245288848879</v>
      </c>
      <c r="O139" s="32">
        <f>data!P139</f>
        <v>5.8124637603759766</v>
      </c>
      <c r="P139" s="7">
        <f>data!Q139</f>
        <v>1.0696268081665039</v>
      </c>
      <c r="Q139" s="7">
        <f>data!R139</f>
        <v>0.54072099924087524</v>
      </c>
      <c r="R139" s="33">
        <f>data!S139</f>
        <v>1.9997996091842649</v>
      </c>
      <c r="S139" s="7">
        <f t="shared" si="2"/>
        <v>8.7879258292910869</v>
      </c>
      <c r="T139" s="54">
        <f>data!F139</f>
        <v>0.6</v>
      </c>
      <c r="U139" s="35">
        <f>data!G139</f>
        <v>60</v>
      </c>
    </row>
    <row r="140" spans="1:21" x14ac:dyDescent="0.25">
      <c r="A140" s="34" t="str">
        <f>data!A140</f>
        <v>Gosens</v>
      </c>
      <c r="B140" s="35" t="str">
        <f>data!B140</f>
        <v>D</v>
      </c>
      <c r="C140" s="10" t="str">
        <f>data!C140</f>
        <v>Inter</v>
      </c>
      <c r="D140" s="10" t="str">
        <f>data!D140</f>
        <v>Cremonese</v>
      </c>
      <c r="E140" s="10">
        <f>data!E140</f>
        <v>0</v>
      </c>
      <c r="F140" s="32">
        <f>data!H140</f>
        <v>6.0659857550171656</v>
      </c>
      <c r="G140" s="33">
        <f>data!I140</f>
        <v>0.3573918342590332</v>
      </c>
      <c r="H140" s="32">
        <f>data!J140</f>
        <v>6.3066287761620003</v>
      </c>
      <c r="I140" s="33">
        <f>data!K140</f>
        <v>0.61652731895446777</v>
      </c>
      <c r="J140" s="7" t="str">
        <f>IF(data!T140 &gt; 0,data!T140,"")</f>
        <v/>
      </c>
      <c r="K140" s="32">
        <f>data!L140</f>
        <v>5.976290225982666</v>
      </c>
      <c r="L140" s="7">
        <f>data!M140</f>
        <v>0.39044028520584112</v>
      </c>
      <c r="M140" s="7">
        <f>data!N140</f>
        <v>0.16962110996246341</v>
      </c>
      <c r="N140" s="33">
        <f>data!O140</f>
        <v>1.3059356212615969</v>
      </c>
      <c r="O140" s="32">
        <f>data!P140</f>
        <v>5.8381466865539551</v>
      </c>
      <c r="P140" s="7">
        <f>data!Q140</f>
        <v>0.86038339138031006</v>
      </c>
      <c r="Q140" s="7">
        <f>data!R140</f>
        <v>0.3708985447883606</v>
      </c>
      <c r="R140" s="33">
        <f>data!S140</f>
        <v>1.9997105598449709</v>
      </c>
      <c r="S140" s="7">
        <f t="shared" si="2"/>
        <v>7.5396834140709359</v>
      </c>
      <c r="T140" s="54">
        <f>data!F140</f>
        <v>0</v>
      </c>
      <c r="U140" s="35">
        <f>data!G140</f>
        <v>55</v>
      </c>
    </row>
    <row r="141" spans="1:21" x14ac:dyDescent="0.25">
      <c r="A141" s="34" t="str">
        <f>data!A141</f>
        <v>D'ambrosio</v>
      </c>
      <c r="B141" s="35" t="str">
        <f>data!B141</f>
        <v>D</v>
      </c>
      <c r="C141" s="10" t="str">
        <f>data!C141</f>
        <v>Inter</v>
      </c>
      <c r="D141" s="10" t="str">
        <f>data!D141</f>
        <v>Cremonese</v>
      </c>
      <c r="E141" s="10">
        <f>data!E141</f>
        <v>0</v>
      </c>
      <c r="F141" s="32">
        <f>data!H141</f>
        <v>6.1294551904131183</v>
      </c>
      <c r="G141" s="33">
        <f>data!I141</f>
        <v>0.36487555503845209</v>
      </c>
      <c r="H141" s="32">
        <f>data!J141</f>
        <v>6.239062127908487</v>
      </c>
      <c r="I141" s="33">
        <f>data!K141</f>
        <v>0.45418286323547358</v>
      </c>
      <c r="J141" s="7" t="str">
        <f>IF(data!T141 &gt; 0,data!T141,"")</f>
        <v/>
      </c>
      <c r="K141" s="32">
        <f>data!L141</f>
        <v>6.1208062171936044</v>
      </c>
      <c r="L141" s="7">
        <f>data!M141</f>
        <v>0.44289156794548029</v>
      </c>
      <c r="M141" s="7">
        <f>data!N141</f>
        <v>1.453061401844025E-2</v>
      </c>
      <c r="N141" s="33">
        <f>data!O141</f>
        <v>1.288607120513916</v>
      </c>
      <c r="O141" s="32">
        <f>data!P141</f>
        <v>5.974341869354248</v>
      </c>
      <c r="P141" s="7">
        <f>data!Q141</f>
        <v>0.75653249025344849</v>
      </c>
      <c r="Q141" s="7">
        <f>data!R141</f>
        <v>0.25023692846298218</v>
      </c>
      <c r="R141" s="33">
        <f>data!S141</f>
        <v>1.999655604362488</v>
      </c>
      <c r="S141" s="7">
        <f t="shared" si="2"/>
        <v>7.1474278543794343</v>
      </c>
      <c r="T141" s="54">
        <f>data!F141</f>
        <v>0.45</v>
      </c>
      <c r="U141" s="35">
        <f>data!G141</f>
        <v>50</v>
      </c>
    </row>
    <row r="142" spans="1:21" x14ac:dyDescent="0.25">
      <c r="A142" s="34" t="str">
        <f>data!A142</f>
        <v>Bastoni</v>
      </c>
      <c r="B142" s="35" t="str">
        <f>data!B142</f>
        <v>D</v>
      </c>
      <c r="C142" s="10" t="str">
        <f>data!C142</f>
        <v>Inter</v>
      </c>
      <c r="D142" s="10" t="str">
        <f>data!D142</f>
        <v>Cremonese</v>
      </c>
      <c r="E142" s="10">
        <f>data!E142</f>
        <v>0</v>
      </c>
      <c r="F142" s="32">
        <f>data!H142</f>
        <v>6.0751397077006883</v>
      </c>
      <c r="G142" s="33">
        <f>data!I142</f>
        <v>0.39008283615112299</v>
      </c>
      <c r="H142" s="32">
        <f>data!J142</f>
        <v>6.1903864181539596</v>
      </c>
      <c r="I142" s="33">
        <f>data!K142</f>
        <v>0.43288803100585938</v>
      </c>
      <c r="J142" s="7" t="str">
        <f>IF(data!T142 &gt; 0,data!T142,"")</f>
        <v/>
      </c>
      <c r="K142" s="32">
        <f>data!L142</f>
        <v>6.0868115425109863</v>
      </c>
      <c r="L142" s="7">
        <f>data!M142</f>
        <v>0.48030921816825872</v>
      </c>
      <c r="M142" s="7">
        <f>data!N142</f>
        <v>-1.8069185316562649E-2</v>
      </c>
      <c r="N142" s="33">
        <f>data!O142</f>
        <v>1.260012626647949</v>
      </c>
      <c r="O142" s="32">
        <f>data!P142</f>
        <v>5.9600348472595206</v>
      </c>
      <c r="P142" s="7">
        <f>data!Q142</f>
        <v>0.74831628799438477</v>
      </c>
      <c r="Q142" s="7">
        <f>data!R142</f>
        <v>0.22207103669643399</v>
      </c>
      <c r="R142" s="33">
        <f>data!S142</f>
        <v>1.999622583389282</v>
      </c>
      <c r="S142" s="7">
        <f t="shared" si="2"/>
        <v>7.0561624801656784</v>
      </c>
      <c r="T142" s="54">
        <f>data!F142</f>
        <v>1</v>
      </c>
      <c r="U142" s="35">
        <f>data!G142</f>
        <v>85</v>
      </c>
    </row>
    <row r="143" spans="1:21" x14ac:dyDescent="0.25">
      <c r="A143" s="34" t="str">
        <f>data!A143</f>
        <v>Acerbi</v>
      </c>
      <c r="B143" s="35" t="str">
        <f>data!B143</f>
        <v>D</v>
      </c>
      <c r="C143" s="10" t="str">
        <f>data!C143</f>
        <v>Inter</v>
      </c>
      <c r="D143" s="10" t="str">
        <f>data!D143</f>
        <v>Cremonese</v>
      </c>
      <c r="E143" s="10">
        <f>data!E143</f>
        <v>0</v>
      </c>
      <c r="F143" s="32">
        <f>data!H143</f>
        <v>6.0851514697313442</v>
      </c>
      <c r="G143" s="33">
        <f>data!I143</f>
        <v>0.35614633560180659</v>
      </c>
      <c r="H143" s="32">
        <f>data!J143</f>
        <v>6.1590882979831889</v>
      </c>
      <c r="I143" s="33">
        <f>data!K143</f>
        <v>0.37349033355712891</v>
      </c>
      <c r="J143" s="7" t="str">
        <f>IF(data!T143 &gt; 0,data!T143,"")</f>
        <v/>
      </c>
      <c r="K143" s="32">
        <f>data!L143</f>
        <v>6.1110992431640616</v>
      </c>
      <c r="L143" s="7">
        <f>data!M143</f>
        <v>0.44723695516586298</v>
      </c>
      <c r="M143" s="7">
        <f>data!N143</f>
        <v>-4.3166413903236389E-2</v>
      </c>
      <c r="N143" s="33">
        <f>data!O143</f>
        <v>1.3063510656356809</v>
      </c>
      <c r="O143" s="32">
        <f>data!P143</f>
        <v>5.9971346855163574</v>
      </c>
      <c r="P143" s="7">
        <f>data!Q143</f>
        <v>0.68602192401885986</v>
      </c>
      <c r="Q143" s="7">
        <f>data!R143</f>
        <v>0.17251972854137421</v>
      </c>
      <c r="R143" s="33">
        <f>data!S143</f>
        <v>1.9995938539505</v>
      </c>
      <c r="S143" s="7">
        <f t="shared" si="2"/>
        <v>6.9060689650974467</v>
      </c>
      <c r="T143" s="54">
        <f>data!F143</f>
        <v>1</v>
      </c>
      <c r="U143" s="35">
        <f>data!G143</f>
        <v>70</v>
      </c>
    </row>
    <row r="144" spans="1:21" x14ac:dyDescent="0.25">
      <c r="A144" s="34" t="str">
        <f>data!A144</f>
        <v>Zanotti</v>
      </c>
      <c r="B144" s="35" t="str">
        <f>data!B144</f>
        <v>D</v>
      </c>
      <c r="C144" s="10" t="str">
        <f>data!C144</f>
        <v>Inter</v>
      </c>
      <c r="D144" s="10" t="str">
        <f>data!D144</f>
        <v>Cremonese</v>
      </c>
      <c r="E144" s="10">
        <f>data!E144</f>
        <v>0</v>
      </c>
      <c r="F144" s="32">
        <f>data!H144</f>
        <v>6.0293551733799884</v>
      </c>
      <c r="G144" s="33">
        <f>data!I144</f>
        <v>0.39239072799682623</v>
      </c>
      <c r="H144" s="32">
        <f>data!J144</f>
        <v>6.1571023174315043</v>
      </c>
      <c r="I144" s="33">
        <f>data!K144</f>
        <v>0.45530843734741211</v>
      </c>
      <c r="J144" s="7" t="str">
        <f>IF(data!T144 &gt; 0,data!T144,"")</f>
        <v/>
      </c>
      <c r="K144" s="32">
        <f>data!L144</f>
        <v>6.0314817428588867</v>
      </c>
      <c r="L144" s="7">
        <f>data!M144</f>
        <v>0.47933781147003168</v>
      </c>
      <c r="M144" s="7">
        <f>data!N144</f>
        <v>-3.2989606261253361E-3</v>
      </c>
      <c r="N144" s="33">
        <f>data!O144</f>
        <v>1.258785128593445</v>
      </c>
      <c r="O144" s="32">
        <f>data!P144</f>
        <v>5.9109325408935547</v>
      </c>
      <c r="P144" s="7">
        <f>data!Q144</f>
        <v>0.78241366147994995</v>
      </c>
      <c r="Q144" s="7">
        <f>data!R144</f>
        <v>0.22667019069194791</v>
      </c>
      <c r="R144" s="33">
        <f>data!S144</f>
        <v>1.999606847763062</v>
      </c>
      <c r="S144" s="7">
        <f t="shared" si="2"/>
        <v>7.0677191921263285</v>
      </c>
      <c r="T144" s="54">
        <f>data!F144</f>
        <v>0</v>
      </c>
      <c r="U144" s="35">
        <f>data!G144</f>
        <v>0</v>
      </c>
    </row>
    <row r="145" spans="1:21" x14ac:dyDescent="0.25">
      <c r="A145" s="34" t="str">
        <f>data!A145</f>
        <v>De Vrij</v>
      </c>
      <c r="B145" s="35" t="str">
        <f>data!B145</f>
        <v>D</v>
      </c>
      <c r="C145" s="10" t="str">
        <f>data!C145</f>
        <v>Inter</v>
      </c>
      <c r="D145" s="10" t="str">
        <f>data!D145</f>
        <v>Cremonese</v>
      </c>
      <c r="E145" s="10">
        <f>data!E145</f>
        <v>0</v>
      </c>
      <c r="F145" s="32">
        <f>data!H145</f>
        <v>5.9441033165679489</v>
      </c>
      <c r="G145" s="33">
        <f>data!I145</f>
        <v>0.37296366691589361</v>
      </c>
      <c r="H145" s="32">
        <f>data!J145</f>
        <v>6.0615459632829429</v>
      </c>
      <c r="I145" s="33">
        <f>data!K145</f>
        <v>0.41152095794677729</v>
      </c>
      <c r="J145" s="7" t="str">
        <f>IF(data!T145 &gt; 0,data!T145,"")</f>
        <v/>
      </c>
      <c r="K145" s="32">
        <f>data!L145</f>
        <v>5.9527230262756348</v>
      </c>
      <c r="L145" s="7">
        <f>data!M145</f>
        <v>0.46009355783462519</v>
      </c>
      <c r="M145" s="7">
        <f>data!N145</f>
        <v>-1.3940617442131041E-2</v>
      </c>
      <c r="N145" s="33">
        <f>data!O145</f>
        <v>1.290091395378113</v>
      </c>
      <c r="O145" s="32">
        <f>data!P145</f>
        <v>5.8730030059814453</v>
      </c>
      <c r="P145" s="7">
        <f>data!Q145</f>
        <v>0.74544495344161987</v>
      </c>
      <c r="Q145" s="7">
        <f>data!R145</f>
        <v>0.1843192130327225</v>
      </c>
      <c r="R145" s="33">
        <f>data!S145</f>
        <v>1.9995467662811279</v>
      </c>
      <c r="S145" s="7">
        <f t="shared" si="2"/>
        <v>6.8845878791764976</v>
      </c>
      <c r="T145" s="54">
        <f>data!F145</f>
        <v>0</v>
      </c>
      <c r="U145" s="35">
        <f>data!G145</f>
        <v>35</v>
      </c>
    </row>
    <row r="146" spans="1:21" x14ac:dyDescent="0.25">
      <c r="A146" s="34" t="str">
        <f>data!A146</f>
        <v>Bellanova</v>
      </c>
      <c r="B146" s="35" t="str">
        <f>data!B146</f>
        <v>D</v>
      </c>
      <c r="C146" s="10" t="str">
        <f>data!C146</f>
        <v>Inter</v>
      </c>
      <c r="D146" s="10" t="str">
        <f>data!D146</f>
        <v>Cremonese</v>
      </c>
      <c r="E146" s="10">
        <f>data!E146</f>
        <v>0</v>
      </c>
      <c r="F146" s="32">
        <f>data!H146</f>
        <v>5.9327866082392182</v>
      </c>
      <c r="G146" s="33">
        <f>data!I146</f>
        <v>0.38117337226867681</v>
      </c>
      <c r="H146" s="32">
        <f>data!J146</f>
        <v>6.0167396839311902</v>
      </c>
      <c r="I146" s="33">
        <f>data!K146</f>
        <v>0.4099578857421875</v>
      </c>
      <c r="J146" s="7" t="str">
        <f>IF(data!T146 &gt; 0,data!T146,"")</f>
        <v/>
      </c>
      <c r="K146" s="32">
        <f>data!L146</f>
        <v>5.9286150932312012</v>
      </c>
      <c r="L146" s="7">
        <f>data!M146</f>
        <v>0.46414816379547119</v>
      </c>
      <c r="M146" s="7">
        <f>data!N146</f>
        <v>6.6860094666481018E-3</v>
      </c>
      <c r="N146" s="33">
        <f>data!O146</f>
        <v>1.277424812316895</v>
      </c>
      <c r="O146" s="32">
        <f>data!P146</f>
        <v>5.8313212394714364</v>
      </c>
      <c r="P146" s="7">
        <f>data!Q146</f>
        <v>0.74513435363769531</v>
      </c>
      <c r="Q146" s="7">
        <f>data!R146</f>
        <v>0.1814651042222977</v>
      </c>
      <c r="R146" s="33">
        <f>data!S146</f>
        <v>1.9995312690734861</v>
      </c>
      <c r="S146" s="7">
        <f t="shared" si="2"/>
        <v>6.8366554554155652</v>
      </c>
      <c r="T146" s="54">
        <f>data!F146</f>
        <v>0</v>
      </c>
      <c r="U146" s="35">
        <f>data!G146</f>
        <v>30</v>
      </c>
    </row>
    <row r="147" spans="1:21" x14ac:dyDescent="0.25">
      <c r="A147" s="34" t="str">
        <f>data!A147</f>
        <v>Skriniar</v>
      </c>
      <c r="B147" s="35" t="str">
        <f>data!B147</f>
        <v>D</v>
      </c>
      <c r="C147" s="10" t="str">
        <f>data!C147</f>
        <v>Inter</v>
      </c>
      <c r="D147" s="10" t="str">
        <f>data!D147</f>
        <v>Cremonese</v>
      </c>
      <c r="E147" s="10">
        <f>data!E147</f>
        <v>0</v>
      </c>
      <c r="F147" s="32">
        <f>data!H147</f>
        <v>5.9413882630958499</v>
      </c>
      <c r="G147" s="33">
        <f>data!I147</f>
        <v>0.3416130542755127</v>
      </c>
      <c r="H147" s="32">
        <f>data!J147</f>
        <v>5.9363708364950556</v>
      </c>
      <c r="I147" s="33">
        <f>data!K147</f>
        <v>0.27422690391540527</v>
      </c>
      <c r="J147" s="7" t="str">
        <f>IF(data!T147 &gt; 0,data!T147,"")</f>
        <v/>
      </c>
      <c r="K147" s="32">
        <f>data!L147</f>
        <v>6.0379695892333984</v>
      </c>
      <c r="L147" s="7">
        <f>data!M147</f>
        <v>0.45442691445350653</v>
      </c>
      <c r="M147" s="7">
        <f>data!N147</f>
        <v>-0.15717004239559171</v>
      </c>
      <c r="N147" s="33">
        <f>data!O147</f>
        <v>1.3468465805053711</v>
      </c>
      <c r="O147" s="32">
        <f>data!P147</f>
        <v>5.9647226333618164</v>
      </c>
      <c r="P147" s="7">
        <f>data!Q147</f>
        <v>0.6001167893409729</v>
      </c>
      <c r="Q147" s="7">
        <f>data!R147</f>
        <v>-3.5212535411119461E-2</v>
      </c>
      <c r="R147" s="33">
        <f>data!S147</f>
        <v>1.999264001846313</v>
      </c>
      <c r="S147" s="7">
        <f t="shared" si="2"/>
        <v>6.4848246443258661</v>
      </c>
      <c r="T147" s="54">
        <f>data!F147</f>
        <v>0</v>
      </c>
      <c r="U147" s="35">
        <f>data!G147</f>
        <v>0</v>
      </c>
    </row>
    <row r="148" spans="1:21" x14ac:dyDescent="0.25">
      <c r="A148" s="34" t="str">
        <f>data!A148</f>
        <v>Barella</v>
      </c>
      <c r="B148" s="35" t="str">
        <f>data!B148</f>
        <v>C</v>
      </c>
      <c r="C148" s="10" t="str">
        <f>data!C148</f>
        <v>Inter</v>
      </c>
      <c r="D148" s="10" t="str">
        <f>data!D148</f>
        <v>Cremonese</v>
      </c>
      <c r="E148" s="10">
        <f>data!E148</f>
        <v>0</v>
      </c>
      <c r="F148" s="32">
        <f>data!H148</f>
        <v>6.3646495389567859</v>
      </c>
      <c r="G148" s="33">
        <f>data!I148</f>
        <v>0.62091565132141113</v>
      </c>
      <c r="H148" s="32">
        <f>data!J148</f>
        <v>7.4678383686704217</v>
      </c>
      <c r="I148" s="33">
        <f>data!K148</f>
        <v>1.7681012153625491</v>
      </c>
      <c r="J148" s="7" t="str">
        <f>IF(data!T148 &gt; 0,data!T148,"")</f>
        <v/>
      </c>
      <c r="K148" s="32">
        <f>data!L148</f>
        <v>6.0630764961242676</v>
      </c>
      <c r="L148" s="7">
        <f>data!M148</f>
        <v>0.61702054738998413</v>
      </c>
      <c r="M148" s="7">
        <f>data!N148</f>
        <v>0.35346168279647833</v>
      </c>
      <c r="N148" s="33">
        <f>data!O148</f>
        <v>0.98978012800216675</v>
      </c>
      <c r="O148" s="32">
        <f>data!P148</f>
        <v>5.6846413612365723</v>
      </c>
      <c r="P148" s="7">
        <f>data!Q148</f>
        <v>1.3030544519424441</v>
      </c>
      <c r="Q148" s="7">
        <f>data!R148</f>
        <v>0.73207861185073853</v>
      </c>
      <c r="R148" s="33">
        <f>data!S148</f>
        <v>1.99985671043396</v>
      </c>
      <c r="S148" s="7">
        <f t="shared" si="2"/>
        <v>11.00404079939552</v>
      </c>
      <c r="T148" s="54">
        <f>data!F148</f>
        <v>0</v>
      </c>
      <c r="U148" s="35">
        <f>data!G148</f>
        <v>0</v>
      </c>
    </row>
    <row r="149" spans="1:21" x14ac:dyDescent="0.25">
      <c r="A149" s="34" t="str">
        <f>data!A149</f>
        <v>Calhanoglu</v>
      </c>
      <c r="B149" s="35" t="str">
        <f>data!B149</f>
        <v>C</v>
      </c>
      <c r="C149" s="10" t="str">
        <f>data!C149</f>
        <v>Inter</v>
      </c>
      <c r="D149" s="10" t="str">
        <f>data!D149</f>
        <v>Cremonese</v>
      </c>
      <c r="E149" s="10">
        <f>data!E149</f>
        <v>0</v>
      </c>
      <c r="F149" s="32">
        <f>data!H149</f>
        <v>6.3499364137984591</v>
      </c>
      <c r="G149" s="33">
        <f>data!I149</f>
        <v>0.53678488731384277</v>
      </c>
      <c r="H149" s="32">
        <f>data!J149</f>
        <v>7.0485865029157013</v>
      </c>
      <c r="I149" s="33">
        <f>data!K149</f>
        <v>1.2660138607025151</v>
      </c>
      <c r="J149" s="7" t="str">
        <f>IF(data!T149 &gt; 0,data!T149,"")</f>
        <v/>
      </c>
      <c r="K149" s="32">
        <f>data!L149</f>
        <v>6.208376407623291</v>
      </c>
      <c r="L149" s="7">
        <f>data!M149</f>
        <v>0.58698606491088867</v>
      </c>
      <c r="M149" s="7">
        <f>data!N149</f>
        <v>0.17734834551811221</v>
      </c>
      <c r="N149" s="33">
        <f>data!O149</f>
        <v>1.067767977714539</v>
      </c>
      <c r="O149" s="32">
        <f>data!P149</f>
        <v>5.8323626518249512</v>
      </c>
      <c r="P149" s="7">
        <f>data!Q149</f>
        <v>1.1704252958297729</v>
      </c>
      <c r="Q149" s="7">
        <f>data!R149</f>
        <v>0.61094313859939575</v>
      </c>
      <c r="R149" s="33">
        <f>data!S149</f>
        <v>1.9998316764831541</v>
      </c>
      <c r="S149" s="7">
        <f t="shared" si="2"/>
        <v>9.5806142243207315</v>
      </c>
      <c r="T149" s="54">
        <f>data!F149</f>
        <v>1</v>
      </c>
      <c r="U149" s="35">
        <f>data!G149</f>
        <v>90</v>
      </c>
    </row>
    <row r="150" spans="1:21" x14ac:dyDescent="0.25">
      <c r="A150" s="34" t="str">
        <f>data!A150</f>
        <v>Mkhitaryan</v>
      </c>
      <c r="B150" s="35" t="str">
        <f>data!B150</f>
        <v>C</v>
      </c>
      <c r="C150" s="10" t="str">
        <f>data!C150</f>
        <v>Inter</v>
      </c>
      <c r="D150" s="10" t="str">
        <f>data!D150</f>
        <v>Cremonese</v>
      </c>
      <c r="E150" s="10">
        <f>data!E150</f>
        <v>0</v>
      </c>
      <c r="F150" s="32">
        <f>data!H150</f>
        <v>6.1643636506818087</v>
      </c>
      <c r="G150" s="33">
        <f>data!I150</f>
        <v>0.51920127868652344</v>
      </c>
      <c r="H150" s="32">
        <f>data!J150</f>
        <v>6.725643167606286</v>
      </c>
      <c r="I150" s="33">
        <f>data!K150</f>
        <v>1.0461263656616211</v>
      </c>
      <c r="J150" s="7" t="str">
        <f>IF(data!T150 &gt; 0,data!T150,"")</f>
        <v/>
      </c>
      <c r="K150" s="32">
        <f>data!L150</f>
        <v>5.9696125984191886</v>
      </c>
      <c r="L150" s="7">
        <f>data!M150</f>
        <v>0.53669774532318115</v>
      </c>
      <c r="M150" s="7">
        <f>data!N150</f>
        <v>0.26493465900421143</v>
      </c>
      <c r="N150" s="33">
        <f>data!O150</f>
        <v>1.100797176361084</v>
      </c>
      <c r="O150" s="32">
        <f>data!P150</f>
        <v>5.756138801574707</v>
      </c>
      <c r="P150" s="7">
        <f>data!Q150</f>
        <v>1.073040366172791</v>
      </c>
      <c r="Q150" s="7">
        <f>data!R150</f>
        <v>0.55338436365127563</v>
      </c>
      <c r="R150" s="33">
        <f>data!S150</f>
        <v>1.9997966289520259</v>
      </c>
      <c r="S150" s="7">
        <f t="shared" si="2"/>
        <v>8.8178958989295282</v>
      </c>
      <c r="T150" s="54">
        <f>data!F150</f>
        <v>1</v>
      </c>
      <c r="U150" s="35">
        <f>data!G150</f>
        <v>85</v>
      </c>
    </row>
    <row r="151" spans="1:21" x14ac:dyDescent="0.25">
      <c r="A151" s="34" t="str">
        <f>data!A151</f>
        <v>Brozovic</v>
      </c>
      <c r="B151" s="35" t="str">
        <f>data!B151</f>
        <v>C</v>
      </c>
      <c r="C151" s="10" t="str">
        <f>data!C151</f>
        <v>Inter</v>
      </c>
      <c r="D151" s="10" t="str">
        <f>data!D151</f>
        <v>Cremonese</v>
      </c>
      <c r="E151" s="10">
        <f>data!E151</f>
        <v>0</v>
      </c>
      <c r="F151" s="32">
        <f>data!H151</f>
        <v>6.1841185696803507</v>
      </c>
      <c r="G151" s="33">
        <f>data!I151</f>
        <v>0.43509721755981451</v>
      </c>
      <c r="H151" s="32">
        <f>data!J151</f>
        <v>6.5583705869832434</v>
      </c>
      <c r="I151" s="33">
        <f>data!K151</f>
        <v>0.79366111755371094</v>
      </c>
      <c r="J151" s="7" t="str">
        <f>IF(data!T151 &gt; 0,data!T151,"")</f>
        <v/>
      </c>
      <c r="K151" s="32">
        <f>data!L151</f>
        <v>6.0923457145690918</v>
      </c>
      <c r="L151" s="7">
        <f>data!M151</f>
        <v>0.48609346151351929</v>
      </c>
      <c r="M151" s="7">
        <f>data!N151</f>
        <v>0.13951438665390009</v>
      </c>
      <c r="N151" s="33">
        <f>data!O151</f>
        <v>1.192439913749695</v>
      </c>
      <c r="O151" s="32">
        <f>data!P151</f>
        <v>5.8878350257873544</v>
      </c>
      <c r="P151" s="7">
        <f>data!Q151</f>
        <v>0.97385746240615845</v>
      </c>
      <c r="Q151" s="7">
        <f>data!R151</f>
        <v>0.44997489452362061</v>
      </c>
      <c r="R151" s="33">
        <f>data!S151</f>
        <v>1.999767065048218</v>
      </c>
      <c r="S151" s="7">
        <f t="shared" si="2"/>
        <v>8.1456928220906661</v>
      </c>
      <c r="T151" s="54">
        <f>data!F151</f>
        <v>0</v>
      </c>
      <c r="U151" s="35">
        <f>data!G151</f>
        <v>0</v>
      </c>
    </row>
    <row r="152" spans="1:21" x14ac:dyDescent="0.25">
      <c r="A152" s="34" t="str">
        <f>data!A152</f>
        <v>Carboni V.</v>
      </c>
      <c r="B152" s="35" t="str">
        <f>data!B152</f>
        <v>C</v>
      </c>
      <c r="C152" s="10" t="str">
        <f>data!C152</f>
        <v>Inter</v>
      </c>
      <c r="D152" s="10" t="str">
        <f>data!D152</f>
        <v>Cremonese</v>
      </c>
      <c r="E152" s="10">
        <f>data!E152</f>
        <v>0</v>
      </c>
      <c r="F152" s="32">
        <f>data!H152</f>
        <v>5.9898912204923853</v>
      </c>
      <c r="G152" s="33">
        <f>data!I152</f>
        <v>0.37436032295227051</v>
      </c>
      <c r="H152" s="32">
        <f>data!J152</f>
        <v>6.0795686718152346</v>
      </c>
      <c r="I152" s="33">
        <f>data!K152</f>
        <v>0.39645671844482422</v>
      </c>
      <c r="J152" s="7" t="str">
        <f>IF(data!T152 &gt; 0,data!T152,"")</f>
        <v/>
      </c>
      <c r="K152" s="32">
        <f>data!L152</f>
        <v>6.0101542472839364</v>
      </c>
      <c r="L152" s="7">
        <f>data!M152</f>
        <v>0.46609759330749512</v>
      </c>
      <c r="M152" s="7">
        <f>data!N152</f>
        <v>-3.2338887453079217E-2</v>
      </c>
      <c r="N152" s="33">
        <f>data!O152</f>
        <v>1.2864805459976201</v>
      </c>
      <c r="O152" s="32">
        <f>data!P152</f>
        <v>5.9169344902038574</v>
      </c>
      <c r="P152" s="7">
        <f>data!Q152</f>
        <v>0.73740679025650024</v>
      </c>
      <c r="Q152" s="7">
        <f>data!R152</f>
        <v>0.16156153380870819</v>
      </c>
      <c r="R152" s="33">
        <f>data!S152</f>
        <v>1.9995390176773069</v>
      </c>
      <c r="S152" s="7">
        <f t="shared" si="2"/>
        <v>6.8724821087048831</v>
      </c>
      <c r="T152" s="54">
        <f>data!F152</f>
        <v>0</v>
      </c>
      <c r="U152" s="35">
        <f>data!G152</f>
        <v>0</v>
      </c>
    </row>
    <row r="153" spans="1:21" x14ac:dyDescent="0.25">
      <c r="A153" s="34" t="str">
        <f>data!A153</f>
        <v>Asllani</v>
      </c>
      <c r="B153" s="35" t="str">
        <f>data!B153</f>
        <v>C</v>
      </c>
      <c r="C153" s="10" t="str">
        <f>data!C153</f>
        <v>Inter</v>
      </c>
      <c r="D153" s="10" t="str">
        <f>data!D153</f>
        <v>Cremonese</v>
      </c>
      <c r="E153" s="10">
        <f>data!E153</f>
        <v>0</v>
      </c>
      <c r="F153" s="32">
        <f>data!H153</f>
        <v>5.9876768298670644</v>
      </c>
      <c r="G153" s="33">
        <f>data!I153</f>
        <v>0.31782197952270508</v>
      </c>
      <c r="H153" s="32">
        <f>data!J153</f>
        <v>6.0187317844795034</v>
      </c>
      <c r="I153" s="33">
        <f>data!K153</f>
        <v>0.28267502784728998</v>
      </c>
      <c r="J153" s="7" t="str">
        <f>IF(data!T153 &gt; 0,data!T153,"")</f>
        <v/>
      </c>
      <c r="K153" s="32">
        <f>data!L153</f>
        <v>6.0240440368652344</v>
      </c>
      <c r="L153" s="7">
        <f>data!M153</f>
        <v>0.4081135094165802</v>
      </c>
      <c r="M153" s="7">
        <f>data!N153</f>
        <v>-6.6328495740890503E-2</v>
      </c>
      <c r="N153" s="33">
        <f>data!O153</f>
        <v>1.3693350553512571</v>
      </c>
      <c r="O153" s="32">
        <f>data!P153</f>
        <v>5.9737839698791504</v>
      </c>
      <c r="P153" s="7">
        <f>data!Q153</f>
        <v>0.58222275972366333</v>
      </c>
      <c r="Q153" s="7">
        <f>data!R153</f>
        <v>5.7414162904024117E-2</v>
      </c>
      <c r="R153" s="33">
        <f>data!S153</f>
        <v>1.999457001686096</v>
      </c>
      <c r="S153" s="7">
        <f t="shared" si="2"/>
        <v>6.5840818401740835</v>
      </c>
      <c r="T153" s="54">
        <f>data!F153</f>
        <v>0.55000000000000004</v>
      </c>
      <c r="U153" s="35">
        <f>data!G153</f>
        <v>55</v>
      </c>
    </row>
    <row r="154" spans="1:21" x14ac:dyDescent="0.25">
      <c r="A154" s="34" t="str">
        <f>data!A154</f>
        <v>Gagliardini</v>
      </c>
      <c r="B154" s="35" t="str">
        <f>data!B154</f>
        <v>C</v>
      </c>
      <c r="C154" s="10" t="str">
        <f>data!C154</f>
        <v>Inter</v>
      </c>
      <c r="D154" s="10" t="str">
        <f>data!D154</f>
        <v>Cremonese</v>
      </c>
      <c r="E154" s="10">
        <f>data!E154</f>
        <v>0</v>
      </c>
      <c r="F154" s="32">
        <f>data!H154</f>
        <v>5.9344335987721273</v>
      </c>
      <c r="G154" s="33">
        <f>data!I154</f>
        <v>0.32608127593994141</v>
      </c>
      <c r="H154" s="32">
        <f>data!J154</f>
        <v>5.9893154274944589</v>
      </c>
      <c r="I154" s="33">
        <f>data!K154</f>
        <v>0.33266162872314448</v>
      </c>
      <c r="J154" s="7" t="str">
        <f>IF(data!T154 &gt; 0,data!T154,"")</f>
        <v/>
      </c>
      <c r="K154" s="32">
        <f>data!L154</f>
        <v>5.8815474510192871</v>
      </c>
      <c r="L154" s="7">
        <f>data!M154</f>
        <v>0.37466073036193848</v>
      </c>
      <c r="M154" s="7">
        <f>data!N154</f>
        <v>0.1048371866345406</v>
      </c>
      <c r="N154" s="33">
        <f>data!O154</f>
        <v>1.3585412502288821</v>
      </c>
      <c r="O154" s="32">
        <f>data!P154</f>
        <v>5.8648452758789063</v>
      </c>
      <c r="P154" s="7">
        <f>data!Q154</f>
        <v>0.63008159399032593</v>
      </c>
      <c r="Q154" s="7">
        <f>data!R154</f>
        <v>0.14519475400447851</v>
      </c>
      <c r="R154" s="33">
        <f>data!S154</f>
        <v>1.999522924423218</v>
      </c>
      <c r="S154" s="7">
        <f t="shared" si="2"/>
        <v>6.654638684940748</v>
      </c>
      <c r="T154" s="54">
        <f>data!F154</f>
        <v>0.45</v>
      </c>
      <c r="U154" s="35">
        <f>data!G154</f>
        <v>60</v>
      </c>
    </row>
    <row r="155" spans="1:21" x14ac:dyDescent="0.25">
      <c r="A155" s="34" t="str">
        <f>data!A155</f>
        <v>Martinez L.</v>
      </c>
      <c r="B155" s="35" t="str">
        <f>data!B155</f>
        <v>A</v>
      </c>
      <c r="C155" s="10" t="str">
        <f>data!C155</f>
        <v>Inter</v>
      </c>
      <c r="D155" s="10" t="str">
        <f>data!D155</f>
        <v>Cremonese</v>
      </c>
      <c r="E155" s="10">
        <f>data!E155</f>
        <v>0</v>
      </c>
      <c r="F155" s="32">
        <f>data!H155</f>
        <v>6.44314852098372</v>
      </c>
      <c r="G155" s="33">
        <f>data!I155</f>
        <v>0.75157856941223145</v>
      </c>
      <c r="H155" s="32">
        <f>data!J155</f>
        <v>8.138122162263441</v>
      </c>
      <c r="I155" s="33">
        <f>data!K155</f>
        <v>2.5985732078552251</v>
      </c>
      <c r="J155" s="7" t="str">
        <f>IF(data!T155 &gt; 0,data!T155,"")</f>
        <v/>
      </c>
      <c r="K155" s="32">
        <f>data!L155</f>
        <v>6.0300207138061523</v>
      </c>
      <c r="L155" s="7">
        <f>data!M155</f>
        <v>0.74367207288742065</v>
      </c>
      <c r="M155" s="7">
        <f>data!N155</f>
        <v>0.40020167827606201</v>
      </c>
      <c r="N155" s="33">
        <f>data!O155</f>
        <v>0.88580906391143799</v>
      </c>
      <c r="O155" s="32">
        <f>data!P155</f>
        <v>5.4991559982299796</v>
      </c>
      <c r="P155" s="7">
        <f>data!Q155</f>
        <v>1.456793069839478</v>
      </c>
      <c r="Q155" s="7">
        <f>data!R155</f>
        <v>0.86985224485397339</v>
      </c>
      <c r="R155" s="33">
        <f>data!S155</f>
        <v>1.999879121780396</v>
      </c>
      <c r="S155" s="7">
        <f t="shared" si="2"/>
        <v>13.335268577973892</v>
      </c>
      <c r="T155" s="54">
        <f>data!F155</f>
        <v>1</v>
      </c>
      <c r="U155" s="35">
        <f>data!G155</f>
        <v>80</v>
      </c>
    </row>
    <row r="156" spans="1:21" x14ac:dyDescent="0.25">
      <c r="A156" s="34" t="str">
        <f>data!A156</f>
        <v>Dzeko</v>
      </c>
      <c r="B156" s="35" t="str">
        <f>data!B156</f>
        <v>A</v>
      </c>
      <c r="C156" s="10" t="str">
        <f>data!C156</f>
        <v>Inter</v>
      </c>
      <c r="D156" s="10" t="str">
        <f>data!D156</f>
        <v>Cremonese</v>
      </c>
      <c r="E156" s="10">
        <f>data!E156</f>
        <v>0</v>
      </c>
      <c r="F156" s="32">
        <f>data!H156</f>
        <v>6.3224331254945767</v>
      </c>
      <c r="G156" s="33">
        <f>data!I156</f>
        <v>0.73213601112365723</v>
      </c>
      <c r="H156" s="32">
        <f>data!J156</f>
        <v>7.720841828576714</v>
      </c>
      <c r="I156" s="33">
        <f>data!K156</f>
        <v>2.2209007740020752</v>
      </c>
      <c r="J156" s="7" t="str">
        <f>IF(data!T156 &gt; 0,data!T156,"")</f>
        <v/>
      </c>
      <c r="K156" s="32">
        <f>data!L156</f>
        <v>5.915410041809082</v>
      </c>
      <c r="L156" s="7">
        <f>data!M156</f>
        <v>0.71766853332519531</v>
      </c>
      <c r="M156" s="7">
        <f>data!N156</f>
        <v>0.40808850526809692</v>
      </c>
      <c r="N156" s="33">
        <f>data!O156</f>
        <v>0.90705090761184692</v>
      </c>
      <c r="O156" s="32">
        <f>data!P156</f>
        <v>5.4493393898010254</v>
      </c>
      <c r="P156" s="7">
        <f>data!Q156</f>
        <v>1.3691476583480831</v>
      </c>
      <c r="Q156" s="7">
        <f>data!R156</f>
        <v>0.8235962986946106</v>
      </c>
      <c r="R156" s="33">
        <f>data!S156</f>
        <v>1.999860286712646</v>
      </c>
      <c r="S156" s="7">
        <f t="shared" si="2"/>
        <v>12.162643376580863</v>
      </c>
      <c r="T156" s="54">
        <f>data!F156</f>
        <v>1</v>
      </c>
      <c r="U156" s="35">
        <f>data!G156</f>
        <v>70</v>
      </c>
    </row>
    <row r="157" spans="1:21" x14ac:dyDescent="0.25">
      <c r="A157" s="34" t="str">
        <f>data!A157</f>
        <v>Correa</v>
      </c>
      <c r="B157" s="35" t="str">
        <f>data!B157</f>
        <v>A</v>
      </c>
      <c r="C157" s="10" t="str">
        <f>data!C157</f>
        <v>Inter</v>
      </c>
      <c r="D157" s="10" t="str">
        <f>data!D157</f>
        <v>Cremonese</v>
      </c>
      <c r="E157" s="10">
        <f>data!E157</f>
        <v>0</v>
      </c>
      <c r="F157" s="32">
        <f>data!H157</f>
        <v>6.2207724028082696</v>
      </c>
      <c r="G157" s="33">
        <f>data!I157</f>
        <v>0.60540127754211426</v>
      </c>
      <c r="H157" s="32">
        <f>data!J157</f>
        <v>7.1364914172374663</v>
      </c>
      <c r="I157" s="33">
        <f>data!K157</f>
        <v>1.561806917190552</v>
      </c>
      <c r="J157" s="7" t="str">
        <f>IF(data!T157 &gt; 0,data!T157,"")</f>
        <v/>
      </c>
      <c r="K157" s="32">
        <f>data!L157</f>
        <v>5.8720817565917969</v>
      </c>
      <c r="L157" s="7">
        <f>data!M157</f>
        <v>0.56392192840576172</v>
      </c>
      <c r="M157" s="7">
        <f>data!N157</f>
        <v>0.44170677661895752</v>
      </c>
      <c r="N157" s="33">
        <f>data!O157</f>
        <v>1.0181537866592409</v>
      </c>
      <c r="O157" s="32">
        <f>data!P157</f>
        <v>5.5750727653503418</v>
      </c>
      <c r="P157" s="7">
        <f>data!Q157</f>
        <v>1.2232291698455811</v>
      </c>
      <c r="Q157" s="7">
        <f>data!R157</f>
        <v>0.70024579763412476</v>
      </c>
      <c r="R157" s="33">
        <f>data!S157</f>
        <v>1.9998321533203121</v>
      </c>
      <c r="S157" s="7">
        <f t="shared" si="2"/>
        <v>10.260105251618571</v>
      </c>
      <c r="T157" s="54">
        <f>data!F157</f>
        <v>0</v>
      </c>
      <c r="U157" s="35">
        <f>data!G157</f>
        <v>50</v>
      </c>
    </row>
    <row r="158" spans="1:21" x14ac:dyDescent="0.25">
      <c r="A158" s="34" t="str">
        <f>data!A158</f>
        <v>Lukaku</v>
      </c>
      <c r="B158" s="35" t="str">
        <f>data!B158</f>
        <v>A</v>
      </c>
      <c r="C158" s="10" t="str">
        <f>data!C158</f>
        <v>Inter</v>
      </c>
      <c r="D158" s="10" t="str">
        <f>data!D158</f>
        <v>Cremonese</v>
      </c>
      <c r="E158" s="10">
        <f>data!E158</f>
        <v>0</v>
      </c>
      <c r="F158" s="32">
        <f>data!H158</f>
        <v>6.1596444581552188</v>
      </c>
      <c r="G158" s="33">
        <f>data!I158</f>
        <v>0.66456913948059082</v>
      </c>
      <c r="H158" s="32">
        <f>data!J158</f>
        <v>7.0929012907275526</v>
      </c>
      <c r="I158" s="33">
        <f>data!K158</f>
        <v>1.5983433723449709</v>
      </c>
      <c r="J158" s="7" t="str">
        <f>IF(data!T158 &gt; 0,data!T158,"")</f>
        <v/>
      </c>
      <c r="K158" s="32">
        <f>data!L158</f>
        <v>5.8079304695129386</v>
      </c>
      <c r="L158" s="7">
        <f>data!M158</f>
        <v>0.64838427305221558</v>
      </c>
      <c r="M158" s="7">
        <f>data!N158</f>
        <v>0.39068025350570679</v>
      </c>
      <c r="N158" s="33">
        <f>data!O158</f>
        <v>0.96912354230880737</v>
      </c>
      <c r="O158" s="32">
        <f>data!P158</f>
        <v>5.4876222610473633</v>
      </c>
      <c r="P158" s="7">
        <f>data!Q158</f>
        <v>1.22119665145874</v>
      </c>
      <c r="Q158" s="7">
        <f>data!R158</f>
        <v>0.71338397264480591</v>
      </c>
      <c r="R158" s="33">
        <f>data!S158</f>
        <v>1.999826192855835</v>
      </c>
      <c r="S158" s="7">
        <f t="shared" si="2"/>
        <v>10.289588035417495</v>
      </c>
      <c r="T158" s="54">
        <f>data!F158</f>
        <v>0</v>
      </c>
      <c r="U158" s="35">
        <f>data!G158</f>
        <v>60</v>
      </c>
    </row>
    <row r="159" spans="1:21" x14ac:dyDescent="0.25">
      <c r="A159" s="34" t="str">
        <f>data!A159</f>
        <v>Perin</v>
      </c>
      <c r="B159" s="35" t="str">
        <f>data!B159</f>
        <v>P</v>
      </c>
      <c r="C159" s="10" t="str">
        <f>data!C159</f>
        <v>Juventus</v>
      </c>
      <c r="D159" s="10" t="str">
        <f>data!D159</f>
        <v>Monza</v>
      </c>
      <c r="E159" s="10">
        <f>data!E159</f>
        <v>1</v>
      </c>
      <c r="F159" s="32">
        <f>data!H159</f>
        <v>6.3258877493199082</v>
      </c>
      <c r="G159" s="33">
        <f>data!I159</f>
        <v>0.4046943187713623</v>
      </c>
      <c r="H159" s="32">
        <f>data!J159</f>
        <v>5.7505943559678823</v>
      </c>
      <c r="I159" s="33">
        <f>data!K159</f>
        <v>0.6541752815246582</v>
      </c>
      <c r="J159" s="7">
        <f>IF(data!T159 &gt; 0,data!T159,"")</f>
        <v>71.818757057189941</v>
      </c>
      <c r="K159" s="32">
        <f>data!L159</f>
        <v>6.1788620948791504</v>
      </c>
      <c r="L159" s="7">
        <f>data!M159</f>
        <v>0.41456526517868042</v>
      </c>
      <c r="M159" s="7">
        <f>data!N159</f>
        <v>0.25913408398628229</v>
      </c>
      <c r="N159" s="33">
        <f>data!O159</f>
        <v>1.2179234027862551</v>
      </c>
      <c r="O159" s="32">
        <f>data!P159</f>
        <v>6.3613271713256836</v>
      </c>
      <c r="P159" s="7">
        <f>data!Q159</f>
        <v>0.77318495512008667</v>
      </c>
      <c r="Q159" s="7">
        <f>data!R159</f>
        <v>-0.54650938510894775</v>
      </c>
      <c r="R159" s="33">
        <f>data!S159</f>
        <v>1.2078627347946169</v>
      </c>
      <c r="S159" s="7">
        <f t="shared" si="2"/>
        <v>4.4422437929185659</v>
      </c>
      <c r="T159" s="54">
        <f>data!F159</f>
        <v>0</v>
      </c>
      <c r="U159" s="35">
        <f>data!G159</f>
        <v>5</v>
      </c>
    </row>
    <row r="160" spans="1:21" x14ac:dyDescent="0.25">
      <c r="A160" s="34" t="str">
        <f>data!A160</f>
        <v>Szczesny</v>
      </c>
      <c r="B160" s="35" t="str">
        <f>data!B160</f>
        <v>P</v>
      </c>
      <c r="C160" s="10" t="str">
        <f>data!C160</f>
        <v>Juventus</v>
      </c>
      <c r="D160" s="10" t="str">
        <f>data!D160</f>
        <v>Monza</v>
      </c>
      <c r="E160" s="10">
        <f>data!E160</f>
        <v>1</v>
      </c>
      <c r="F160" s="32">
        <f>data!H160</f>
        <v>6.2267109105351492</v>
      </c>
      <c r="G160" s="33">
        <f>data!I160</f>
        <v>0.35982728004455572</v>
      </c>
      <c r="H160" s="32">
        <f>data!J160</f>
        <v>5.6980957072321807</v>
      </c>
      <c r="I160" s="33">
        <f>data!K160</f>
        <v>0.62717151641845703</v>
      </c>
      <c r="J160" s="7">
        <f>IF(data!T160 &gt; 0,data!T160,"")</f>
        <v>68.335527181625366</v>
      </c>
      <c r="K160" s="32">
        <f>data!L160</f>
        <v>6.1243863105773926</v>
      </c>
      <c r="L160" s="7">
        <f>data!M160</f>
        <v>0.38696262240409851</v>
      </c>
      <c r="M160" s="7">
        <f>data!N160</f>
        <v>0.194607213139534</v>
      </c>
      <c r="N160" s="33">
        <f>data!O160</f>
        <v>1.217079877853394</v>
      </c>
      <c r="O160" s="32">
        <f>data!P160</f>
        <v>6.2562751770019531</v>
      </c>
      <c r="P160" s="7">
        <f>data!Q160</f>
        <v>0.76784360408782959</v>
      </c>
      <c r="Q160" s="7">
        <f>data!R160</f>
        <v>-0.50827705860137939</v>
      </c>
      <c r="R160" s="33">
        <f>data!S160</f>
        <v>1.189902186393738</v>
      </c>
      <c r="S160" s="7">
        <f t="shared" si="2"/>
        <v>4.4437526743952667</v>
      </c>
      <c r="T160" s="54">
        <f>data!F160</f>
        <v>1</v>
      </c>
      <c r="U160" s="35">
        <f>data!G160</f>
        <v>90</v>
      </c>
    </row>
    <row r="161" spans="1:21" x14ac:dyDescent="0.25">
      <c r="A161" s="34" t="str">
        <f>data!A161</f>
        <v>Pinsoglio</v>
      </c>
      <c r="B161" s="35" t="str">
        <f>data!B161</f>
        <v>P</v>
      </c>
      <c r="C161" s="10" t="str">
        <f>data!C161</f>
        <v>Juventus</v>
      </c>
      <c r="D161" s="10" t="str">
        <f>data!D161</f>
        <v>Monza</v>
      </c>
      <c r="E161" s="10">
        <f>data!E161</f>
        <v>1</v>
      </c>
      <c r="F161" s="32">
        <f>data!H161</f>
        <v>6.2267109105351492</v>
      </c>
      <c r="G161" s="33">
        <f>data!I161</f>
        <v>0.35982728004455572</v>
      </c>
      <c r="H161" s="32">
        <f>data!J161</f>
        <v>5.6980957072321807</v>
      </c>
      <c r="I161" s="33">
        <f>data!K161</f>
        <v>0.62717151641845703</v>
      </c>
      <c r="J161" s="7">
        <f>IF(data!T161 &gt; 0,data!T161,"")</f>
        <v>68.335527181625366</v>
      </c>
      <c r="K161" s="32">
        <f>data!L161</f>
        <v>6.1243863105773926</v>
      </c>
      <c r="L161" s="7">
        <f>data!M161</f>
        <v>0.38696262240409851</v>
      </c>
      <c r="M161" s="7">
        <f>data!N161</f>
        <v>0.194607213139534</v>
      </c>
      <c r="N161" s="33">
        <f>data!O161</f>
        <v>1.217079877853394</v>
      </c>
      <c r="O161" s="32">
        <f>data!P161</f>
        <v>6.2562751770019531</v>
      </c>
      <c r="P161" s="7">
        <f>data!Q161</f>
        <v>0.76784360408782959</v>
      </c>
      <c r="Q161" s="7">
        <f>data!R161</f>
        <v>-0.50827705860137939</v>
      </c>
      <c r="R161" s="33">
        <f>data!S161</f>
        <v>1.189902186393738</v>
      </c>
      <c r="S161" s="7">
        <f t="shared" si="2"/>
        <v>4.4437526743952667</v>
      </c>
      <c r="T161" s="54">
        <f>data!F161</f>
        <v>0</v>
      </c>
      <c r="U161" s="35">
        <f>data!G161</f>
        <v>1</v>
      </c>
    </row>
    <row r="162" spans="1:21" x14ac:dyDescent="0.25">
      <c r="A162" s="34" t="str">
        <f>data!A162</f>
        <v>Danilo</v>
      </c>
      <c r="B162" s="35" t="str">
        <f>data!B162</f>
        <v>D</v>
      </c>
      <c r="C162" s="10" t="str">
        <f>data!C162</f>
        <v>Juventus</v>
      </c>
      <c r="D162" s="10" t="str">
        <f>data!D162</f>
        <v>Monza</v>
      </c>
      <c r="E162" s="10">
        <f>data!E162</f>
        <v>1</v>
      </c>
      <c r="F162" s="32">
        <f>data!H162</f>
        <v>6.2969339591516098</v>
      </c>
      <c r="G162" s="33">
        <f>data!I162</f>
        <v>0.49035191535949713</v>
      </c>
      <c r="H162" s="32">
        <f>data!J162</f>
        <v>6.8158506429388961</v>
      </c>
      <c r="I162" s="33">
        <f>data!K162</f>
        <v>1.001379251480103</v>
      </c>
      <c r="J162" s="7" t="str">
        <f>IF(data!T162 &gt; 0,data!T162,"")</f>
        <v/>
      </c>
      <c r="K162" s="32">
        <f>data!L162</f>
        <v>6.2459464073181152</v>
      </c>
      <c r="L162" s="7">
        <f>data!M162</f>
        <v>0.56997668743133545</v>
      </c>
      <c r="M162" s="7">
        <f>data!N162</f>
        <v>6.6221579909324646E-2</v>
      </c>
      <c r="N162" s="33">
        <f>data!O162</f>
        <v>1.1220523118972781</v>
      </c>
      <c r="O162" s="32">
        <f>data!P162</f>
        <v>5.9065990447998047</v>
      </c>
      <c r="P162" s="7">
        <f>data!Q162</f>
        <v>1.0777854919433589</v>
      </c>
      <c r="Q162" s="7">
        <f>data!R162</f>
        <v>0.52618998289108276</v>
      </c>
      <c r="R162" s="33">
        <f>data!S162</f>
        <v>1.999806880950928</v>
      </c>
      <c r="S162" s="7">
        <f t="shared" si="2"/>
        <v>8.8186091458991029</v>
      </c>
      <c r="T162" s="54">
        <f>data!F162</f>
        <v>1</v>
      </c>
      <c r="U162" s="35">
        <f>data!G162</f>
        <v>90</v>
      </c>
    </row>
    <row r="163" spans="1:21" x14ac:dyDescent="0.25">
      <c r="A163" s="34" t="str">
        <f>data!A163</f>
        <v>Bonucci</v>
      </c>
      <c r="B163" s="35" t="str">
        <f>data!B163</f>
        <v>D</v>
      </c>
      <c r="C163" s="10" t="str">
        <f>data!C163</f>
        <v>Juventus</v>
      </c>
      <c r="D163" s="10" t="str">
        <f>data!D163</f>
        <v>Monza</v>
      </c>
      <c r="E163" s="10">
        <f>data!E163</f>
        <v>1</v>
      </c>
      <c r="F163" s="32">
        <f>data!H163</f>
        <v>6.2364855840088538</v>
      </c>
      <c r="G163" s="33">
        <f>data!I163</f>
        <v>0.51233053207397461</v>
      </c>
      <c r="H163" s="32">
        <f>data!J163</f>
        <v>6.7685607012646276</v>
      </c>
      <c r="I163" s="33">
        <f>data!K163</f>
        <v>0.9998624324798584</v>
      </c>
      <c r="J163" s="7" t="str">
        <f>IF(data!T163 &gt; 0,data!T163,"")</f>
        <v/>
      </c>
      <c r="K163" s="32">
        <f>data!L163</f>
        <v>6.1657013893127441</v>
      </c>
      <c r="L163" s="7">
        <f>data!M163</f>
        <v>0.58792799711227417</v>
      </c>
      <c r="M163" s="7">
        <f>data!N163</f>
        <v>8.901505172252655E-2</v>
      </c>
      <c r="N163" s="33">
        <f>data!O163</f>
        <v>1.1024017333984379</v>
      </c>
      <c r="O163" s="32">
        <f>data!P163</f>
        <v>5.8633832931518546</v>
      </c>
      <c r="P163" s="7">
        <f>data!Q163</f>
        <v>1.0831724405288701</v>
      </c>
      <c r="Q163" s="7">
        <f>data!R163</f>
        <v>0.52248835563659668</v>
      </c>
      <c r="R163" s="33">
        <f>data!S163</f>
        <v>1.9997961521148679</v>
      </c>
      <c r="S163" s="7">
        <f t="shared" si="2"/>
        <v>8.7682855662243444</v>
      </c>
      <c r="T163" s="54">
        <f>data!F163</f>
        <v>0</v>
      </c>
      <c r="U163" s="35">
        <f>data!G163</f>
        <v>0</v>
      </c>
    </row>
    <row r="164" spans="1:21" x14ac:dyDescent="0.25">
      <c r="A164" s="34" t="str">
        <f>data!A164</f>
        <v>Bremer</v>
      </c>
      <c r="B164" s="35" t="str">
        <f>data!B164</f>
        <v>D</v>
      </c>
      <c r="C164" s="10" t="str">
        <f>data!C164</f>
        <v>Juventus</v>
      </c>
      <c r="D164" s="10" t="str">
        <f>data!D164</f>
        <v>Monza</v>
      </c>
      <c r="E164" s="10">
        <f>data!E164</f>
        <v>1</v>
      </c>
      <c r="F164" s="32">
        <f>data!H164</f>
        <v>5.9960638683163472</v>
      </c>
      <c r="G164" s="33">
        <f>data!I164</f>
        <v>0.57941031455993652</v>
      </c>
      <c r="H164" s="32">
        <f>data!J164</f>
        <v>6.4431814685547186</v>
      </c>
      <c r="I164" s="33">
        <f>data!K164</f>
        <v>0.95673060417175293</v>
      </c>
      <c r="J164" s="7" t="str">
        <f>IF(data!T164 &gt; 0,data!T164,"")</f>
        <v/>
      </c>
      <c r="K164" s="32">
        <f>data!L164</f>
        <v>6.0049295425415039</v>
      </c>
      <c r="L164" s="7">
        <f>data!M164</f>
        <v>0.69274955987930298</v>
      </c>
      <c r="M164" s="7">
        <f>data!N164</f>
        <v>-9.4652324914932251E-3</v>
      </c>
      <c r="N164" s="33">
        <f>data!O164</f>
        <v>1.059683203697205</v>
      </c>
      <c r="O164" s="32">
        <f>data!P164</f>
        <v>5.6214690208435059</v>
      </c>
      <c r="P164" s="7">
        <f>data!Q164</f>
        <v>1.1440508365631099</v>
      </c>
      <c r="Q164" s="7">
        <f>data!R164</f>
        <v>0.4652678370475769</v>
      </c>
      <c r="R164" s="33">
        <f>data!S164</f>
        <v>1.999681711196899</v>
      </c>
      <c r="S164" s="7">
        <f t="shared" si="2"/>
        <v>8.3566426768982254</v>
      </c>
      <c r="T164" s="54">
        <f>data!F164</f>
        <v>1</v>
      </c>
      <c r="U164" s="35">
        <f>data!G164</f>
        <v>90</v>
      </c>
    </row>
    <row r="165" spans="1:21" x14ac:dyDescent="0.25">
      <c r="A165" s="34" t="str">
        <f>data!A165</f>
        <v>Rugani</v>
      </c>
      <c r="B165" s="35" t="str">
        <f>data!B165</f>
        <v>D</v>
      </c>
      <c r="C165" s="10" t="str">
        <f>data!C165</f>
        <v>Juventus</v>
      </c>
      <c r="D165" s="10" t="str">
        <f>data!D165</f>
        <v>Monza</v>
      </c>
      <c r="E165" s="10">
        <f>data!E165</f>
        <v>1</v>
      </c>
      <c r="F165" s="32">
        <f>data!H165</f>
        <v>5.9957081630398124</v>
      </c>
      <c r="G165" s="33">
        <f>data!I165</f>
        <v>0.32370805740356451</v>
      </c>
      <c r="H165" s="32">
        <f>data!J165</f>
        <v>6.0188833638901791</v>
      </c>
      <c r="I165" s="33">
        <f>data!K165</f>
        <v>0.26180553436279302</v>
      </c>
      <c r="J165" s="7" t="str">
        <f>IF(data!T165 &gt; 0,data!T165,"")</f>
        <v/>
      </c>
      <c r="K165" s="32">
        <f>data!L165</f>
        <v>6.0549516677856454</v>
      </c>
      <c r="L165" s="7">
        <f>data!M165</f>
        <v>0.42287680506706238</v>
      </c>
      <c r="M165" s="7">
        <f>data!N165</f>
        <v>-0.1040611639618874</v>
      </c>
      <c r="N165" s="33">
        <f>data!O165</f>
        <v>1.363121867179871</v>
      </c>
      <c r="O165" s="32">
        <f>data!P165</f>
        <v>6.0038576126098633</v>
      </c>
      <c r="P165" s="7">
        <f>data!Q165</f>
        <v>0.55456286668777466</v>
      </c>
      <c r="Q165" s="7">
        <f>data!R165</f>
        <v>2.018712088465691E-2</v>
      </c>
      <c r="R165" s="33">
        <f>data!S165</f>
        <v>1.9994218349456789</v>
      </c>
      <c r="S165" s="7">
        <f t="shared" si="2"/>
        <v>6.542494432615765</v>
      </c>
      <c r="T165" s="54">
        <f>data!F165</f>
        <v>0</v>
      </c>
      <c r="U165" s="35">
        <f>data!G165</f>
        <v>15</v>
      </c>
    </row>
    <row r="166" spans="1:21" x14ac:dyDescent="0.25">
      <c r="A166" s="34" t="str">
        <f>data!A166</f>
        <v>De Sciglio</v>
      </c>
      <c r="B166" s="35" t="str">
        <f>data!B166</f>
        <v>D</v>
      </c>
      <c r="C166" s="10" t="str">
        <f>data!C166</f>
        <v>Juventus</v>
      </c>
      <c r="D166" s="10" t="str">
        <f>data!D166</f>
        <v>Monza</v>
      </c>
      <c r="E166" s="10">
        <f>data!E166</f>
        <v>1</v>
      </c>
      <c r="F166" s="32">
        <f>data!H166</f>
        <v>5.9208769978903382</v>
      </c>
      <c r="G166" s="33">
        <f>data!I166</f>
        <v>0.34356808662414551</v>
      </c>
      <c r="H166" s="32">
        <f>data!J166</f>
        <v>5.9889279495471603</v>
      </c>
      <c r="I166" s="33">
        <f>data!K166</f>
        <v>0.31618928909301758</v>
      </c>
      <c r="J166" s="7" t="str">
        <f>IF(data!T166 &gt; 0,data!T166,"")</f>
        <v/>
      </c>
      <c r="K166" s="32">
        <f>data!L166</f>
        <v>5.8997540473937988</v>
      </c>
      <c r="L166" s="7">
        <f>data!M166</f>
        <v>0.41290989518165588</v>
      </c>
      <c r="M166" s="7">
        <f>data!N166</f>
        <v>3.8085326552391052E-2</v>
      </c>
      <c r="N166" s="33">
        <f>data!O166</f>
        <v>1.3315269947052</v>
      </c>
      <c r="O166" s="32">
        <f>data!P166</f>
        <v>5.9004955291748047</v>
      </c>
      <c r="P166" s="7">
        <f>data!Q166</f>
        <v>0.62425917387008667</v>
      </c>
      <c r="Q166" s="7">
        <f>data!R166</f>
        <v>0.1048175096511841</v>
      </c>
      <c r="R166" s="33">
        <f>data!S166</f>
        <v>1.9994828701019289</v>
      </c>
      <c r="S166" s="7">
        <f t="shared" si="2"/>
        <v>6.6213065277331955</v>
      </c>
      <c r="T166" s="54">
        <f>data!F166</f>
        <v>0</v>
      </c>
      <c r="U166" s="35">
        <f>data!G166</f>
        <v>0</v>
      </c>
    </row>
    <row r="167" spans="1:21" x14ac:dyDescent="0.25">
      <c r="A167" s="34" t="str">
        <f>data!A167</f>
        <v>Gatti</v>
      </c>
      <c r="B167" s="35" t="str">
        <f>data!B167</f>
        <v>D</v>
      </c>
      <c r="C167" s="10" t="str">
        <f>data!C167</f>
        <v>Juventus</v>
      </c>
      <c r="D167" s="10" t="str">
        <f>data!D167</f>
        <v>Monza</v>
      </c>
      <c r="E167" s="10">
        <f>data!E167</f>
        <v>1</v>
      </c>
      <c r="F167" s="32">
        <f>data!H167</f>
        <v>5.8768779482086746</v>
      </c>
      <c r="G167" s="33">
        <f>data!I167</f>
        <v>0.45161962509155268</v>
      </c>
      <c r="H167" s="32">
        <f>data!J167</f>
        <v>5.8070559290360819</v>
      </c>
      <c r="I167" s="33">
        <f>data!K167</f>
        <v>0.39030337333679199</v>
      </c>
      <c r="J167" s="7" t="str">
        <f>IF(data!T167 &gt; 0,data!T167,"")</f>
        <v/>
      </c>
      <c r="K167" s="32">
        <f>data!L167</f>
        <v>5.9824481010437012</v>
      </c>
      <c r="L167" s="7">
        <f>data!M167</f>
        <v>0.57933443784713745</v>
      </c>
      <c r="M167" s="7">
        <f>data!N167</f>
        <v>-0.13474684953689581</v>
      </c>
      <c r="N167" s="33">
        <f>data!O167</f>
        <v>1.21080482006073</v>
      </c>
      <c r="O167" s="32">
        <f>data!P167</f>
        <v>5.8331856727600098</v>
      </c>
      <c r="P167" s="7">
        <f>data!Q167</f>
        <v>0.84950548410415649</v>
      </c>
      <c r="Q167" s="7">
        <f>data!R167</f>
        <v>-2.339853718876839E-2</v>
      </c>
      <c r="R167" s="33">
        <f>data!S167</f>
        <v>1.9990154504776001</v>
      </c>
      <c r="S167" s="7">
        <f t="shared" si="2"/>
        <v>6.5876626757096659</v>
      </c>
      <c r="T167" s="54">
        <f>data!F167</f>
        <v>1</v>
      </c>
      <c r="U167" s="35">
        <f>data!G167</f>
        <v>70</v>
      </c>
    </row>
    <row r="168" spans="1:21" x14ac:dyDescent="0.25">
      <c r="A168" s="34" t="str">
        <f>data!A168</f>
        <v>Alex Sandro</v>
      </c>
      <c r="B168" s="35" t="str">
        <f>data!B168</f>
        <v>D</v>
      </c>
      <c r="C168" s="10" t="str">
        <f>data!C168</f>
        <v>Juventus</v>
      </c>
      <c r="D168" s="10" t="str">
        <f>data!D168</f>
        <v>Monza</v>
      </c>
      <c r="E168" s="10">
        <f>data!E168</f>
        <v>1</v>
      </c>
      <c r="F168" s="32">
        <f>data!H168</f>
        <v>5.7597592944814764</v>
      </c>
      <c r="G168" s="33">
        <f>data!I168</f>
        <v>0.53202295303344727</v>
      </c>
      <c r="H168" s="32">
        <f>data!J168</f>
        <v>5.6872638430396618</v>
      </c>
      <c r="I168" s="33">
        <f>data!K168</f>
        <v>0.46973776817321777</v>
      </c>
      <c r="J168" s="7" t="str">
        <f>IF(data!T168 &gt; 0,data!T168,"")</f>
        <v/>
      </c>
      <c r="K168" s="32">
        <f>data!L168</f>
        <v>5.8506984710693359</v>
      </c>
      <c r="L168" s="7">
        <f>data!M168</f>
        <v>0.66459238529205322</v>
      </c>
      <c r="M168" s="7">
        <f>data!N168</f>
        <v>-0.1011891663074493</v>
      </c>
      <c r="N168" s="33">
        <f>data!O168</f>
        <v>1.1294999122619629</v>
      </c>
      <c r="O168" s="32">
        <f>data!P168</f>
        <v>5.6367454528808594</v>
      </c>
      <c r="P168" s="7">
        <f>data!Q168</f>
        <v>0.98332202434539795</v>
      </c>
      <c r="Q168" s="7">
        <f>data!R168</f>
        <v>3.7622231990098953E-2</v>
      </c>
      <c r="R168" s="33">
        <f>data!S168</f>
        <v>1.9989256858825679</v>
      </c>
      <c r="S168" s="7">
        <f t="shared" si="2"/>
        <v>6.6267393793860974</v>
      </c>
      <c r="T168" s="54">
        <f>data!F168</f>
        <v>0</v>
      </c>
      <c r="U168" s="35">
        <f>data!G168</f>
        <v>55</v>
      </c>
    </row>
    <row r="169" spans="1:21" x14ac:dyDescent="0.25">
      <c r="A169" s="34" t="str">
        <f>data!A169</f>
        <v>Rabiot</v>
      </c>
      <c r="B169" s="35" t="str">
        <f>data!B169</f>
        <v>C</v>
      </c>
      <c r="C169" s="10" t="str">
        <f>data!C169</f>
        <v>Juventus</v>
      </c>
      <c r="D169" s="10" t="str">
        <f>data!D169</f>
        <v>Monza</v>
      </c>
      <c r="E169" s="10">
        <f>data!E169</f>
        <v>1</v>
      </c>
      <c r="F169" s="32">
        <f>data!H169</f>
        <v>6.2136997583859257</v>
      </c>
      <c r="G169" s="33">
        <f>data!I169</f>
        <v>0.53904557228088379</v>
      </c>
      <c r="H169" s="32">
        <f>data!J169</f>
        <v>6.868235333341584</v>
      </c>
      <c r="I169" s="33">
        <f>data!K169</f>
        <v>1.171465158462524</v>
      </c>
      <c r="J169" s="7" t="str">
        <f>IF(data!T169 &gt; 0,data!T169,"")</f>
        <v/>
      </c>
      <c r="K169" s="32">
        <f>data!L169</f>
        <v>6.0630092620849609</v>
      </c>
      <c r="L169" s="7">
        <f>data!M169</f>
        <v>0.58531659841537476</v>
      </c>
      <c r="M169" s="7">
        <f>data!N169</f>
        <v>0.18919415771961209</v>
      </c>
      <c r="N169" s="33">
        <f>data!O169</f>
        <v>1.0753680467605591</v>
      </c>
      <c r="O169" s="32">
        <f>data!P169</f>
        <v>5.7566409111022949</v>
      </c>
      <c r="P169" s="7">
        <f>data!Q169</f>
        <v>1.126250624656677</v>
      </c>
      <c r="Q169" s="7">
        <f>data!R169</f>
        <v>0.58943229913711548</v>
      </c>
      <c r="R169" s="33">
        <f>data!S169</f>
        <v>1.9998123645782471</v>
      </c>
      <c r="S169" s="7">
        <f t="shared" si="2"/>
        <v>9.2111656502666328</v>
      </c>
      <c r="T169" s="54">
        <f>data!F169</f>
        <v>1</v>
      </c>
      <c r="U169" s="35">
        <f>data!G169</f>
        <v>90</v>
      </c>
    </row>
    <row r="170" spans="1:21" x14ac:dyDescent="0.25">
      <c r="A170" s="34" t="str">
        <f>data!A170</f>
        <v>Chiesa</v>
      </c>
      <c r="B170" s="35" t="str">
        <f>data!B170</f>
        <v>C</v>
      </c>
      <c r="C170" s="10" t="str">
        <f>data!C170</f>
        <v>Juventus</v>
      </c>
      <c r="D170" s="10" t="str">
        <f>data!D170</f>
        <v>Monza</v>
      </c>
      <c r="E170" s="10">
        <f>data!E170</f>
        <v>1</v>
      </c>
      <c r="F170" s="32">
        <f>data!H170</f>
        <v>6.2355150157631316</v>
      </c>
      <c r="G170" s="33">
        <f>data!I170</f>
        <v>0.53376150131225586</v>
      </c>
      <c r="H170" s="32">
        <f>data!J170</f>
        <v>6.8237082073435094</v>
      </c>
      <c r="I170" s="33">
        <f>data!K170</f>
        <v>1.10872483253479</v>
      </c>
      <c r="J170" s="7" t="str">
        <f>IF(data!T170 &gt; 0,data!T170,"")</f>
        <v/>
      </c>
      <c r="K170" s="32">
        <f>data!L170</f>
        <v>6.0880064964294434</v>
      </c>
      <c r="L170" s="7">
        <f>data!M170</f>
        <v>0.58029121160507202</v>
      </c>
      <c r="M170" s="7">
        <f>data!N170</f>
        <v>0.18684616684913641</v>
      </c>
      <c r="N170" s="33">
        <f>data!O170</f>
        <v>1.078957080841064</v>
      </c>
      <c r="O170" s="32">
        <f>data!P170</f>
        <v>5.7852349281311044</v>
      </c>
      <c r="P170" s="7">
        <f>data!Q170</f>
        <v>1.1061452627182009</v>
      </c>
      <c r="Q170" s="7">
        <f>data!R170</f>
        <v>0.56888949871063232</v>
      </c>
      <c r="R170" s="33">
        <f>data!S170</f>
        <v>1.9998079538345339</v>
      </c>
      <c r="S170" s="7">
        <f t="shared" si="2"/>
        <v>9.0411578724130894</v>
      </c>
      <c r="T170" s="54">
        <f>data!F170</f>
        <v>0.4</v>
      </c>
      <c r="U170" s="35">
        <f>data!G170</f>
        <v>55</v>
      </c>
    </row>
    <row r="171" spans="1:21" x14ac:dyDescent="0.25">
      <c r="A171" s="34" t="str">
        <f>data!A171</f>
        <v>Fagioli</v>
      </c>
      <c r="B171" s="35" t="str">
        <f>data!B171</f>
        <v>C</v>
      </c>
      <c r="C171" s="10" t="str">
        <f>data!C171</f>
        <v>Juventus</v>
      </c>
      <c r="D171" s="10" t="str">
        <f>data!D171</f>
        <v>Monza</v>
      </c>
      <c r="E171" s="10">
        <f>data!E171</f>
        <v>1</v>
      </c>
      <c r="F171" s="32">
        <f>data!H171</f>
        <v>6.2058152362098049</v>
      </c>
      <c r="G171" s="33">
        <f>data!I171</f>
        <v>0.50873374938964844</v>
      </c>
      <c r="H171" s="32">
        <f>data!J171</f>
        <v>6.7709837786211757</v>
      </c>
      <c r="I171" s="33">
        <f>data!K171</f>
        <v>1.040863037109375</v>
      </c>
      <c r="J171" s="7" t="str">
        <f>IF(data!T171 &gt; 0,data!T171,"")</f>
        <v/>
      </c>
      <c r="K171" s="32">
        <f>data!L171</f>
        <v>6.0237789154052734</v>
      </c>
      <c r="L171" s="7">
        <f>data!M171</f>
        <v>0.53035855293273926</v>
      </c>
      <c r="M171" s="7">
        <f>data!N171</f>
        <v>0.25097137689590449</v>
      </c>
      <c r="N171" s="33">
        <f>data!O171</f>
        <v>1.108229994773865</v>
      </c>
      <c r="O171" s="32">
        <f>data!P171</f>
        <v>5.8111515045166016</v>
      </c>
      <c r="P171" s="7">
        <f>data!Q171</f>
        <v>1.080863952636719</v>
      </c>
      <c r="Q171" s="7">
        <f>data!R171</f>
        <v>0.54646271467208862</v>
      </c>
      <c r="R171" s="33">
        <f>data!S171</f>
        <v>1.9998019933700559</v>
      </c>
      <c r="S171" s="7">
        <f t="shared" si="2"/>
        <v>8.8527098528399257</v>
      </c>
      <c r="T171" s="54">
        <f>data!F171</f>
        <v>0.55000000000000004</v>
      </c>
      <c r="U171" s="35">
        <f>data!G171</f>
        <v>55</v>
      </c>
    </row>
    <row r="172" spans="1:21" x14ac:dyDescent="0.25">
      <c r="A172" s="34" t="str">
        <f>data!A172</f>
        <v>Kostic</v>
      </c>
      <c r="B172" s="35" t="str">
        <f>data!B172</f>
        <v>C</v>
      </c>
      <c r="C172" s="10" t="str">
        <f>data!C172</f>
        <v>Juventus</v>
      </c>
      <c r="D172" s="10" t="str">
        <f>data!D172</f>
        <v>Monza</v>
      </c>
      <c r="E172" s="10">
        <f>data!E172</f>
        <v>1</v>
      </c>
      <c r="F172" s="32">
        <f>data!H172</f>
        <v>6.1893979865280127</v>
      </c>
      <c r="G172" s="33">
        <f>data!I172</f>
        <v>0.50759649276733398</v>
      </c>
      <c r="H172" s="32">
        <f>data!J172</f>
        <v>6.6820155915603134</v>
      </c>
      <c r="I172" s="33">
        <f>data!K172</f>
        <v>0.95447254180908203</v>
      </c>
      <c r="J172" s="7" t="str">
        <f>IF(data!T172 &gt; 0,data!T172,"")</f>
        <v/>
      </c>
      <c r="K172" s="32">
        <f>data!L172</f>
        <v>6.0170769691467294</v>
      </c>
      <c r="L172" s="7">
        <f>data!M172</f>
        <v>0.53424590826034546</v>
      </c>
      <c r="M172" s="7">
        <f>data!N172</f>
        <v>0.23619809746742251</v>
      </c>
      <c r="N172" s="33">
        <f>data!O172</f>
        <v>1.1101716756820681</v>
      </c>
      <c r="O172" s="32">
        <f>data!P172</f>
        <v>5.8225321769714364</v>
      </c>
      <c r="P172" s="7">
        <f>data!Q172</f>
        <v>1.0458635091781621</v>
      </c>
      <c r="Q172" s="7">
        <f>data!R172</f>
        <v>0.51597660779953003</v>
      </c>
      <c r="R172" s="33">
        <f>data!S172</f>
        <v>1.999789953231812</v>
      </c>
      <c r="S172" s="7">
        <f t="shared" si="2"/>
        <v>8.5909606751784775</v>
      </c>
      <c r="T172" s="54">
        <f>data!F172</f>
        <v>1</v>
      </c>
      <c r="U172" s="35">
        <f>data!G172</f>
        <v>90</v>
      </c>
    </row>
    <row r="173" spans="1:21" x14ac:dyDescent="0.25">
      <c r="A173" s="34" t="str">
        <f>data!A173</f>
        <v>Pogba</v>
      </c>
      <c r="B173" s="35" t="str">
        <f>data!B173</f>
        <v>C</v>
      </c>
      <c r="C173" s="10" t="str">
        <f>data!C173</f>
        <v>Juventus</v>
      </c>
      <c r="D173" s="10" t="str">
        <f>data!D173</f>
        <v>Monza</v>
      </c>
      <c r="E173" s="10">
        <f>data!E173</f>
        <v>1</v>
      </c>
      <c r="F173" s="32">
        <f>data!H173</f>
        <v>6.0588153102877049</v>
      </c>
      <c r="G173" s="33">
        <f>data!I173</f>
        <v>0.46617841720581049</v>
      </c>
      <c r="H173" s="32">
        <f>data!J173</f>
        <v>6.2087574320542984</v>
      </c>
      <c r="I173" s="33">
        <f>data!K173</f>
        <v>0.57335114479064941</v>
      </c>
      <c r="J173" s="7" t="str">
        <f>IF(data!T173 &gt; 0,data!T173,"")</f>
        <v/>
      </c>
      <c r="K173" s="32">
        <f>data!L173</f>
        <v>6.0654778480529794</v>
      </c>
      <c r="L173" s="7">
        <f>data!M173</f>
        <v>0.56466388702392578</v>
      </c>
      <c r="M173" s="7">
        <f>data!N173</f>
        <v>-8.7538361549377441E-3</v>
      </c>
      <c r="N173" s="33">
        <f>data!O173</f>
        <v>1.169110178947449</v>
      </c>
      <c r="O173" s="32">
        <f>data!P173</f>
        <v>5.8642501831054688</v>
      </c>
      <c r="P173" s="7">
        <f>data!Q173</f>
        <v>0.94143414497375488</v>
      </c>
      <c r="Q173" s="7">
        <f>data!R173</f>
        <v>0.26077365875244141</v>
      </c>
      <c r="R173" s="33">
        <f>data!S173</f>
        <v>1.9995895624160771</v>
      </c>
      <c r="S173" s="7">
        <f t="shared" si="2"/>
        <v>7.3554597216355972</v>
      </c>
      <c r="T173" s="54">
        <f>data!F173</f>
        <v>0</v>
      </c>
      <c r="U173" s="35">
        <f>data!G173</f>
        <v>30</v>
      </c>
    </row>
    <row r="174" spans="1:21" x14ac:dyDescent="0.25">
      <c r="A174" s="34" t="str">
        <f>data!A174</f>
        <v>Locatelli</v>
      </c>
      <c r="B174" s="35" t="str">
        <f>data!B174</f>
        <v>C</v>
      </c>
      <c r="C174" s="10" t="str">
        <f>data!C174</f>
        <v>Juventus</v>
      </c>
      <c r="D174" s="10" t="str">
        <f>data!D174</f>
        <v>Monza</v>
      </c>
      <c r="E174" s="10">
        <f>data!E174</f>
        <v>1</v>
      </c>
      <c r="F174" s="32">
        <f>data!H174</f>
        <v>6.0886854600373601</v>
      </c>
      <c r="G174" s="33">
        <f>data!I174</f>
        <v>0.36877799034118652</v>
      </c>
      <c r="H174" s="32">
        <f>data!J174</f>
        <v>6.2032594279976996</v>
      </c>
      <c r="I174" s="33">
        <f>data!K174</f>
        <v>0.40759801864624018</v>
      </c>
      <c r="J174" s="7" t="str">
        <f>IF(data!T174 &gt; 0,data!T174,"")</f>
        <v/>
      </c>
      <c r="K174" s="32">
        <f>data!L174</f>
        <v>6.0680336952209473</v>
      </c>
      <c r="L174" s="7">
        <f>data!M174</f>
        <v>0.44215592741966248</v>
      </c>
      <c r="M174" s="7">
        <f>data!N174</f>
        <v>3.474164754152298E-2</v>
      </c>
      <c r="N174" s="33">
        <f>data!O174</f>
        <v>1.285492897033691</v>
      </c>
      <c r="O174" s="32">
        <f>data!P174</f>
        <v>6.0013461112976074</v>
      </c>
      <c r="P174" s="7">
        <f>data!Q174</f>
        <v>0.72188502550125122</v>
      </c>
      <c r="Q174" s="7">
        <f>data!R174</f>
        <v>0.20286934077739721</v>
      </c>
      <c r="R174" s="33">
        <f>data!S174</f>
        <v>1.9996224641799929</v>
      </c>
      <c r="S174" s="7">
        <f t="shared" si="2"/>
        <v>7.0184554652901801</v>
      </c>
      <c r="T174" s="54">
        <f>data!F174</f>
        <v>0</v>
      </c>
      <c r="U174" s="35">
        <f>data!G174</f>
        <v>55</v>
      </c>
    </row>
    <row r="175" spans="1:21" x14ac:dyDescent="0.25">
      <c r="A175" s="34" t="str">
        <f>data!A175</f>
        <v>Cuadrado</v>
      </c>
      <c r="B175" s="35" t="str">
        <f>data!B175</f>
        <v>C</v>
      </c>
      <c r="C175" s="10" t="str">
        <f>data!C175</f>
        <v>Juventus</v>
      </c>
      <c r="D175" s="10" t="str">
        <f>data!D175</f>
        <v>Monza</v>
      </c>
      <c r="E175" s="10">
        <f>data!E175</f>
        <v>1</v>
      </c>
      <c r="F175" s="32">
        <f>data!H175</f>
        <v>6.0463799461386669</v>
      </c>
      <c r="G175" s="33">
        <f>data!I175</f>
        <v>0.4882352352142334</v>
      </c>
      <c r="H175" s="32">
        <f>data!J175</f>
        <v>6.2027569951064576</v>
      </c>
      <c r="I175" s="33">
        <f>data!K175</f>
        <v>0.62023735046386719</v>
      </c>
      <c r="J175" s="7" t="str">
        <f>IF(data!T175 &gt; 0,data!T175,"")</f>
        <v/>
      </c>
      <c r="K175" s="32">
        <f>data!L175</f>
        <v>6.0572586059570313</v>
      </c>
      <c r="L175" s="7">
        <f>data!M175</f>
        <v>0.59105664491653442</v>
      </c>
      <c r="M175" s="7">
        <f>data!N175</f>
        <v>-1.3646557927131649E-2</v>
      </c>
      <c r="N175" s="33">
        <f>data!O175</f>
        <v>1.147046566009521</v>
      </c>
      <c r="O175" s="32">
        <f>data!P175</f>
        <v>5.8096532821655273</v>
      </c>
      <c r="P175" s="7">
        <f>data!Q175</f>
        <v>0.99033075571060181</v>
      </c>
      <c r="Q175" s="7">
        <f>data!R175</f>
        <v>0.28086161613464361</v>
      </c>
      <c r="R175" s="33">
        <f>data!S175</f>
        <v>1.999591469764709</v>
      </c>
      <c r="S175" s="7">
        <f t="shared" si="2"/>
        <v>7.443231696034192</v>
      </c>
      <c r="T175" s="54">
        <f>data!F175</f>
        <v>0</v>
      </c>
      <c r="U175" s="35">
        <f>data!G175</f>
        <v>40</v>
      </c>
    </row>
    <row r="176" spans="1:21" x14ac:dyDescent="0.25">
      <c r="A176" s="34" t="str">
        <f>data!A176</f>
        <v>Mckennie</v>
      </c>
      <c r="B176" s="35" t="str">
        <f>data!B176</f>
        <v>C</v>
      </c>
      <c r="C176" s="10" t="str">
        <f>data!C176</f>
        <v>Juventus</v>
      </c>
      <c r="D176" s="10" t="str">
        <f>data!D176</f>
        <v>Monza</v>
      </c>
      <c r="E176" s="10">
        <f>data!E176</f>
        <v>1</v>
      </c>
      <c r="F176" s="32">
        <f>data!H176</f>
        <v>5.8881659778000284</v>
      </c>
      <c r="G176" s="33">
        <f>data!I176</f>
        <v>0.42950749397277832</v>
      </c>
      <c r="H176" s="32">
        <f>data!J176</f>
        <v>6.1128908466348024</v>
      </c>
      <c r="I176" s="33">
        <f>data!K176</f>
        <v>0.64345717430114746</v>
      </c>
      <c r="J176" s="7" t="str">
        <f>IF(data!T176 &gt; 0,data!T176,"")</f>
        <v/>
      </c>
      <c r="K176" s="32">
        <f>data!L176</f>
        <v>5.8021559715270996</v>
      </c>
      <c r="L176" s="7">
        <f>data!M176</f>
        <v>0.48232150077819819</v>
      </c>
      <c r="M176" s="7">
        <f>data!N176</f>
        <v>0.1318913996219635</v>
      </c>
      <c r="N176" s="33">
        <f>data!O176</f>
        <v>1.2128704786300659</v>
      </c>
      <c r="O176" s="32">
        <f>data!P176</f>
        <v>5.6213321685791016</v>
      </c>
      <c r="P176" s="7">
        <f>data!Q176</f>
        <v>0.89322882890701294</v>
      </c>
      <c r="Q176" s="7">
        <f>data!R176</f>
        <v>0.37425696849822998</v>
      </c>
      <c r="R176" s="33">
        <f>data!S176</f>
        <v>1.999667882919312</v>
      </c>
      <c r="S176" s="7">
        <f t="shared" si="2"/>
        <v>7.3998051952370973</v>
      </c>
      <c r="T176" s="54">
        <f>data!F176</f>
        <v>0.6</v>
      </c>
      <c r="U176" s="35">
        <f>data!G176</f>
        <v>55</v>
      </c>
    </row>
    <row r="177" spans="1:21" x14ac:dyDescent="0.25">
      <c r="A177" s="34" t="str">
        <f>data!A177</f>
        <v>Miretti</v>
      </c>
      <c r="B177" s="35" t="str">
        <f>data!B177</f>
        <v>C</v>
      </c>
      <c r="C177" s="10" t="str">
        <f>data!C177</f>
        <v>Juventus</v>
      </c>
      <c r="D177" s="10" t="str">
        <f>data!D177</f>
        <v>Monza</v>
      </c>
      <c r="E177" s="10">
        <f>data!E177</f>
        <v>1</v>
      </c>
      <c r="F177" s="32">
        <f>data!H177</f>
        <v>6.0043196724337431</v>
      </c>
      <c r="G177" s="33">
        <f>data!I177</f>
        <v>0.37440276145935059</v>
      </c>
      <c r="H177" s="32">
        <f>data!J177</f>
        <v>6.0887502184105013</v>
      </c>
      <c r="I177" s="33">
        <f>data!K177</f>
        <v>0.40647149085998541</v>
      </c>
      <c r="J177" s="7" t="str">
        <f>IF(data!T177 &gt; 0,data!T177,"")</f>
        <v/>
      </c>
      <c r="K177" s="32">
        <f>data!L177</f>
        <v>5.9516196250915527</v>
      </c>
      <c r="L177" s="7">
        <f>data!M177</f>
        <v>0.4331570565700531</v>
      </c>
      <c r="M177" s="7">
        <f>data!N177</f>
        <v>9.0318217873573303E-2</v>
      </c>
      <c r="N177" s="33">
        <f>data!O177</f>
        <v>1.282134056091309</v>
      </c>
      <c r="O177" s="32">
        <f>data!P177</f>
        <v>5.8825292587280273</v>
      </c>
      <c r="P177" s="7">
        <f>data!Q177</f>
        <v>0.71438342332839966</v>
      </c>
      <c r="Q177" s="7">
        <f>data!R177</f>
        <v>0.20902399718761441</v>
      </c>
      <c r="R177" s="33">
        <f>data!S177</f>
        <v>1.999592065811157</v>
      </c>
      <c r="S177" s="7">
        <f t="shared" si="2"/>
        <v>6.9016932001304721</v>
      </c>
      <c r="T177" s="54">
        <f>data!F177</f>
        <v>0.45</v>
      </c>
      <c r="U177" s="35">
        <f>data!G177</f>
        <v>40</v>
      </c>
    </row>
    <row r="178" spans="1:21" x14ac:dyDescent="0.25">
      <c r="A178" s="34" t="str">
        <f>data!A178</f>
        <v>Iling-Junior</v>
      </c>
      <c r="B178" s="35" t="str">
        <f>data!B178</f>
        <v>C</v>
      </c>
      <c r="C178" s="10" t="str">
        <f>data!C178</f>
        <v>Juventus</v>
      </c>
      <c r="D178" s="10" t="str">
        <f>data!D178</f>
        <v>Monza</v>
      </c>
      <c r="E178" s="10">
        <f>data!E178</f>
        <v>1</v>
      </c>
      <c r="F178" s="32">
        <f>data!H178</f>
        <v>5.9963018525041099</v>
      </c>
      <c r="G178" s="33">
        <f>data!I178</f>
        <v>0.38663053512573242</v>
      </c>
      <c r="H178" s="32">
        <f>data!J178</f>
        <v>6.0679683402486972</v>
      </c>
      <c r="I178" s="33">
        <f>data!K178</f>
        <v>0.39141368865966802</v>
      </c>
      <c r="J178" s="7" t="str">
        <f>IF(data!T178 &gt; 0,data!T178,"")</f>
        <v/>
      </c>
      <c r="K178" s="32">
        <f>data!L178</f>
        <v>6.0015807151794434</v>
      </c>
      <c r="L178" s="7">
        <f>data!M178</f>
        <v>0.47411203384399409</v>
      </c>
      <c r="M178" s="7">
        <f>data!N178</f>
        <v>-8.2811415195465088E-3</v>
      </c>
      <c r="N178" s="33">
        <f>data!O178</f>
        <v>1.267918705940247</v>
      </c>
      <c r="O178" s="32">
        <f>data!P178</f>
        <v>5.9162454605102539</v>
      </c>
      <c r="P178" s="7">
        <f>data!Q178</f>
        <v>0.73647665977478027</v>
      </c>
      <c r="Q178" s="7">
        <f>data!R178</f>
        <v>0.15123479068279269</v>
      </c>
      <c r="R178" s="33">
        <f>data!S178</f>
        <v>1.9995219707489009</v>
      </c>
      <c r="S178" s="7">
        <f t="shared" si="2"/>
        <v>6.8507957175680332</v>
      </c>
      <c r="T178" s="54">
        <f>data!F178</f>
        <v>0</v>
      </c>
      <c r="U178" s="35">
        <f>data!G178</f>
        <v>0</v>
      </c>
    </row>
    <row r="179" spans="1:21" x14ac:dyDescent="0.25">
      <c r="A179" s="34" t="str">
        <f>data!A179</f>
        <v>Paredes</v>
      </c>
      <c r="B179" s="35" t="str">
        <f>data!B179</f>
        <v>C</v>
      </c>
      <c r="C179" s="10" t="str">
        <f>data!C179</f>
        <v>Juventus</v>
      </c>
      <c r="D179" s="10" t="str">
        <f>data!D179</f>
        <v>Monza</v>
      </c>
      <c r="E179" s="10">
        <f>data!E179</f>
        <v>1</v>
      </c>
      <c r="F179" s="32">
        <f>data!H179</f>
        <v>5.832441386259501</v>
      </c>
      <c r="G179" s="33">
        <f>data!I179</f>
        <v>0.37002849578857422</v>
      </c>
      <c r="H179" s="32">
        <f>data!J179</f>
        <v>5.7980272909094026</v>
      </c>
      <c r="I179" s="33">
        <f>data!K179</f>
        <v>0.30068707466125488</v>
      </c>
      <c r="J179" s="7" t="str">
        <f>IF(data!T179 &gt; 0,data!T179,"")</f>
        <v/>
      </c>
      <c r="K179" s="32">
        <f>data!L179</f>
        <v>5.9207859039306641</v>
      </c>
      <c r="L179" s="7">
        <f>data!M179</f>
        <v>0.48460125923156738</v>
      </c>
      <c r="M179" s="7">
        <f>data!N179</f>
        <v>-0.13501797616481781</v>
      </c>
      <c r="N179" s="33">
        <f>data!O179</f>
        <v>1.3118433952331541</v>
      </c>
      <c r="O179" s="32">
        <f>data!P179</f>
        <v>5.8750543594360352</v>
      </c>
      <c r="P179" s="7">
        <f>data!Q179</f>
        <v>0.67117810249328613</v>
      </c>
      <c r="Q179" s="7">
        <f>data!R179</f>
        <v>-8.5352227091789246E-2</v>
      </c>
      <c r="R179" s="33">
        <f>data!S179</f>
        <v>1.9990077018737791</v>
      </c>
      <c r="S179" s="7">
        <f t="shared" si="2"/>
        <v>6.3994014402319124</v>
      </c>
      <c r="T179" s="54">
        <f>data!F179</f>
        <v>1</v>
      </c>
      <c r="U179" s="35">
        <f>data!G179</f>
        <v>70</v>
      </c>
    </row>
    <row r="180" spans="1:21" x14ac:dyDescent="0.25">
      <c r="A180" s="34" t="str">
        <f>data!A180</f>
        <v>Vlahovic</v>
      </c>
      <c r="B180" s="35" t="str">
        <f>data!B180</f>
        <v>A</v>
      </c>
      <c r="C180" s="10" t="str">
        <f>data!C180</f>
        <v>Juventus</v>
      </c>
      <c r="D180" s="10" t="str">
        <f>data!D180</f>
        <v>Monza</v>
      </c>
      <c r="E180" s="10">
        <f>data!E180</f>
        <v>1</v>
      </c>
      <c r="F180" s="32">
        <f>data!H180</f>
        <v>6.3357458288597437</v>
      </c>
      <c r="G180" s="33">
        <f>data!I180</f>
        <v>0.75134444236755371</v>
      </c>
      <c r="H180" s="32">
        <f>data!J180</f>
        <v>7.8990392159402667</v>
      </c>
      <c r="I180" s="33">
        <f>data!K180</f>
        <v>2.393227100372314</v>
      </c>
      <c r="J180" s="7" t="str">
        <f>IF(data!T180 &gt; 0,data!T180,"")</f>
        <v/>
      </c>
      <c r="K180" s="32">
        <f>data!L180</f>
        <v>6.045569896697998</v>
      </c>
      <c r="L180" s="7">
        <f>data!M180</f>
        <v>0.79385024309158325</v>
      </c>
      <c r="M180" s="7">
        <f>data!N180</f>
        <v>0.26642322540283198</v>
      </c>
      <c r="N180" s="33">
        <f>data!O180</f>
        <v>0.8936963677406311</v>
      </c>
      <c r="O180" s="32">
        <f>data!P180</f>
        <v>5.4555244445800781</v>
      </c>
      <c r="P180" s="7">
        <f>data!Q180</f>
        <v>1.4071224927902219</v>
      </c>
      <c r="Q180" s="7">
        <f>data!R180</f>
        <v>0.84696561098098755</v>
      </c>
      <c r="R180" s="33">
        <f>data!S180</f>
        <v>1.9998681545257571</v>
      </c>
      <c r="S180" s="7">
        <f t="shared" si="2"/>
        <v>12.685493416684896</v>
      </c>
      <c r="T180" s="54">
        <f>data!F180</f>
        <v>0</v>
      </c>
      <c r="U180" s="35">
        <f>data!G180</f>
        <v>50</v>
      </c>
    </row>
    <row r="181" spans="1:21" x14ac:dyDescent="0.25">
      <c r="A181" s="34" t="str">
        <f>data!A181</f>
        <v>Di Maria</v>
      </c>
      <c r="B181" s="35" t="str">
        <f>data!B181</f>
        <v>A</v>
      </c>
      <c r="C181" s="10" t="str">
        <f>data!C181</f>
        <v>Juventus</v>
      </c>
      <c r="D181" s="10" t="str">
        <f>data!D181</f>
        <v>Monza</v>
      </c>
      <c r="E181" s="10">
        <f>data!E181</f>
        <v>1</v>
      </c>
      <c r="F181" s="32">
        <f>data!H181</f>
        <v>6.2853541534235822</v>
      </c>
      <c r="G181" s="33">
        <f>data!I181</f>
        <v>0.6785891056060791</v>
      </c>
      <c r="H181" s="32">
        <f>data!J181</f>
        <v>7.6034934752099357</v>
      </c>
      <c r="I181" s="33">
        <f>data!K181</f>
        <v>2.0029921531677251</v>
      </c>
      <c r="J181" s="7" t="str">
        <f>IF(data!T181 &gt; 0,data!T181,"")</f>
        <v/>
      </c>
      <c r="K181" s="32">
        <f>data!L181</f>
        <v>6.2233171463012704</v>
      </c>
      <c r="L181" s="7">
        <f>data!M181</f>
        <v>0.7827451229095459</v>
      </c>
      <c r="M181" s="7">
        <f>data!N181</f>
        <v>5.8398500084877007E-2</v>
      </c>
      <c r="N181" s="33">
        <f>data!O181</f>
        <v>0.95491737127304077</v>
      </c>
      <c r="O181" s="32">
        <f>data!P181</f>
        <v>5.5633749961853027</v>
      </c>
      <c r="P181" s="7">
        <f>data!Q181</f>
        <v>1.343553900718689</v>
      </c>
      <c r="Q181" s="7">
        <f>data!R181</f>
        <v>0.78073853254318237</v>
      </c>
      <c r="R181" s="33">
        <f>data!S181</f>
        <v>1.9998588562011721</v>
      </c>
      <c r="S181" s="7">
        <f t="shared" si="2"/>
        <v>11.609477781545387</v>
      </c>
      <c r="T181" s="54">
        <f>data!F181</f>
        <v>1</v>
      </c>
      <c r="U181" s="35">
        <f>data!G181</f>
        <v>90</v>
      </c>
    </row>
    <row r="182" spans="1:21" x14ac:dyDescent="0.25">
      <c r="A182" s="34" t="str">
        <f>data!A182</f>
        <v>Milik</v>
      </c>
      <c r="B182" s="35" t="str">
        <f>data!B182</f>
        <v>A</v>
      </c>
      <c r="C182" s="10" t="str">
        <f>data!C182</f>
        <v>Juventus</v>
      </c>
      <c r="D182" s="10" t="str">
        <f>data!D182</f>
        <v>Monza</v>
      </c>
      <c r="E182" s="10">
        <f>data!E182</f>
        <v>1</v>
      </c>
      <c r="F182" s="32">
        <f>data!H182</f>
        <v>6.2944995288653711</v>
      </c>
      <c r="G182" s="33">
        <f>data!I182</f>
        <v>0.5892643928527832</v>
      </c>
      <c r="H182" s="32">
        <f>data!J182</f>
        <v>7.3256600286558458</v>
      </c>
      <c r="I182" s="33">
        <f>data!K182</f>
        <v>1.657011747360229</v>
      </c>
      <c r="J182" s="7" t="str">
        <f>IF(data!T182 &gt; 0,data!T182,"")</f>
        <v/>
      </c>
      <c r="K182" s="32">
        <f>data!L182</f>
        <v>6.0515785217285156</v>
      </c>
      <c r="L182" s="7">
        <f>data!M182</f>
        <v>0.60447579622268677</v>
      </c>
      <c r="M182" s="7">
        <f>data!N182</f>
        <v>0.2925114631652832</v>
      </c>
      <c r="N182" s="33">
        <f>data!O182</f>
        <v>1.022188186645508</v>
      </c>
      <c r="O182" s="32">
        <f>data!P182</f>
        <v>5.6631650924682617</v>
      </c>
      <c r="P182" s="7">
        <f>data!Q182</f>
        <v>1.267641067504883</v>
      </c>
      <c r="Q182" s="7">
        <f>data!R182</f>
        <v>0.71257096529006958</v>
      </c>
      <c r="R182" s="33">
        <f>data!S182</f>
        <v>1.9998476505279541</v>
      </c>
      <c r="S182" s="7">
        <f t="shared" si="2"/>
        <v>10.639683523376304</v>
      </c>
      <c r="T182" s="54">
        <f>data!F182</f>
        <v>0.4</v>
      </c>
      <c r="U182" s="35">
        <f>data!G182</f>
        <v>60</v>
      </c>
    </row>
    <row r="183" spans="1:21" x14ac:dyDescent="0.25">
      <c r="A183" s="34" t="str">
        <f>data!A183</f>
        <v>Kean</v>
      </c>
      <c r="B183" s="35" t="str">
        <f>data!B183</f>
        <v>A</v>
      </c>
      <c r="C183" s="10" t="str">
        <f>data!C183</f>
        <v>Juventus</v>
      </c>
      <c r="D183" s="10" t="str">
        <f>data!D183</f>
        <v>Monza</v>
      </c>
      <c r="E183" s="10">
        <f>data!E183</f>
        <v>1</v>
      </c>
      <c r="F183" s="32">
        <f>data!H183</f>
        <v>6.1160546098032187</v>
      </c>
      <c r="G183" s="33">
        <f>data!I183</f>
        <v>0.62795209884643555</v>
      </c>
      <c r="H183" s="32">
        <f>data!J183</f>
        <v>6.9586679683315529</v>
      </c>
      <c r="I183" s="33">
        <f>data!K183</f>
        <v>1.449097633361816</v>
      </c>
      <c r="J183" s="7" t="str">
        <f>IF(data!T183 &gt; 0,data!T183,"")</f>
        <v/>
      </c>
      <c r="K183" s="32">
        <f>data!L183</f>
        <v>5.8649497032165527</v>
      </c>
      <c r="L183" s="7">
        <f>data!M183</f>
        <v>0.65027517080307007</v>
      </c>
      <c r="M183" s="7">
        <f>data!N183</f>
        <v>0.28135567903518682</v>
      </c>
      <c r="N183" s="33">
        <f>data!O183</f>
        <v>1.0006587505340581</v>
      </c>
      <c r="O183" s="32">
        <f>data!P183</f>
        <v>5.5223817825317383</v>
      </c>
      <c r="P183" s="7">
        <f>data!Q183</f>
        <v>1.1864147186279299</v>
      </c>
      <c r="Q183" s="7">
        <f>data!R183</f>
        <v>0.6766819953918457</v>
      </c>
      <c r="R183" s="33">
        <f>data!S183</f>
        <v>1.999815940856934</v>
      </c>
      <c r="S183" s="7">
        <f t="shared" si="2"/>
        <v>9.8568632350551848</v>
      </c>
      <c r="T183" s="54">
        <f>data!F183</f>
        <v>0.6</v>
      </c>
      <c r="U183" s="35">
        <f>data!G183</f>
        <v>60</v>
      </c>
    </row>
    <row r="184" spans="1:21" x14ac:dyDescent="0.25">
      <c r="A184" s="34" t="str">
        <f>data!A184</f>
        <v>Soule'</v>
      </c>
      <c r="B184" s="35" t="str">
        <f>data!B184</f>
        <v>A</v>
      </c>
      <c r="C184" s="10" t="str">
        <f>data!C184</f>
        <v>Juventus</v>
      </c>
      <c r="D184" s="10" t="str">
        <f>data!D184</f>
        <v>Monza</v>
      </c>
      <c r="E184" s="10">
        <f>data!E184</f>
        <v>1</v>
      </c>
      <c r="F184" s="32">
        <f>data!H184</f>
        <v>6.0058536194383647</v>
      </c>
      <c r="G184" s="33">
        <f>data!I184</f>
        <v>0.49667239189147949</v>
      </c>
      <c r="H184" s="32">
        <f>data!J184</f>
        <v>6.181688089438917</v>
      </c>
      <c r="I184" s="33">
        <f>data!K184</f>
        <v>0.61976337432861328</v>
      </c>
      <c r="J184" s="7" t="str">
        <f>IF(data!T184 &gt; 0,data!T184,"")</f>
        <v/>
      </c>
      <c r="K184" s="32">
        <f>data!L184</f>
        <v>5.9148025512695313</v>
      </c>
      <c r="L184" s="7">
        <f>data!M184</f>
        <v>0.56102734804153442</v>
      </c>
      <c r="M184" s="7">
        <f>data!N184</f>
        <v>0.1199125871062279</v>
      </c>
      <c r="N184" s="33">
        <f>data!O184</f>
        <v>1.130257844924927</v>
      </c>
      <c r="O184" s="32">
        <f>data!P184</f>
        <v>5.7471866607666016</v>
      </c>
      <c r="P184" s="7">
        <f>data!Q184</f>
        <v>0.92677783966064453</v>
      </c>
      <c r="Q184" s="7">
        <f>data!R184</f>
        <v>0.32588750123977661</v>
      </c>
      <c r="R184" s="33">
        <f>data!S184</f>
        <v>1.9996378421783449</v>
      </c>
      <c r="S184" s="7">
        <f t="shared" si="2"/>
        <v>7.4212148380961436</v>
      </c>
      <c r="T184" s="54">
        <f>data!F184</f>
        <v>0</v>
      </c>
      <c r="U184" s="35">
        <f>data!G184</f>
        <v>40</v>
      </c>
    </row>
    <row r="185" spans="1:21" x14ac:dyDescent="0.25">
      <c r="A185" s="34" t="str">
        <f>data!A185</f>
        <v>Kaio Jorge</v>
      </c>
      <c r="B185" s="35" t="str">
        <f>data!B185</f>
        <v>A</v>
      </c>
      <c r="C185" s="10" t="str">
        <f>data!C185</f>
        <v>Juventus</v>
      </c>
      <c r="D185" s="10" t="str">
        <f>data!D185</f>
        <v>Monza</v>
      </c>
      <c r="E185" s="10">
        <f>data!E185</f>
        <v>1</v>
      </c>
      <c r="F185" s="32">
        <f>data!H185</f>
        <v>5.9990154933628199</v>
      </c>
      <c r="G185" s="33">
        <f>data!I185</f>
        <v>0.37593579292297358</v>
      </c>
      <c r="H185" s="32">
        <f>data!J185</f>
        <v>6.0550824919244848</v>
      </c>
      <c r="I185" s="33">
        <f>data!K185</f>
        <v>0.37487936019897461</v>
      </c>
      <c r="J185" s="7" t="str">
        <f>IF(data!T185 &gt; 0,data!T185,"")</f>
        <v/>
      </c>
      <c r="K185" s="32">
        <f>data!L185</f>
        <v>5.9351472854614258</v>
      </c>
      <c r="L185" s="7">
        <f>data!M185</f>
        <v>0.42898532748222351</v>
      </c>
      <c r="M185" s="7">
        <f>data!N185</f>
        <v>0.1103973761200905</v>
      </c>
      <c r="N185" s="33">
        <f>data!O185</f>
        <v>1.280254006385803</v>
      </c>
      <c r="O185" s="32">
        <f>data!P185</f>
        <v>5.8875484466552734</v>
      </c>
      <c r="P185" s="7">
        <f>data!Q185</f>
        <v>0.68347668647766113</v>
      </c>
      <c r="Q185" s="7">
        <f>data!R185</f>
        <v>0.1788651645183563</v>
      </c>
      <c r="R185" s="33">
        <f>data!S185</f>
        <v>1.9995657205581669</v>
      </c>
      <c r="S185" s="7">
        <f t="shared" si="2"/>
        <v>6.804841212322434</v>
      </c>
      <c r="T185" s="54">
        <f>data!F185</f>
        <v>0</v>
      </c>
      <c r="U185" s="35">
        <f>data!G185</f>
        <v>0</v>
      </c>
    </row>
    <row r="186" spans="1:21" x14ac:dyDescent="0.25">
      <c r="A186" s="34" t="str">
        <f>data!A186</f>
        <v>Provedel</v>
      </c>
      <c r="B186" s="35" t="str">
        <f>data!B186</f>
        <v>P</v>
      </c>
      <c r="C186" s="10" t="str">
        <f>data!C186</f>
        <v>Lazio</v>
      </c>
      <c r="D186" s="10" t="str">
        <f>data!D186</f>
        <v>Fiorentina</v>
      </c>
      <c r="E186" s="10">
        <f>data!E186</f>
        <v>1</v>
      </c>
      <c r="F186" s="32">
        <f>data!H186</f>
        <v>6.3058468702820836</v>
      </c>
      <c r="G186" s="33">
        <f>data!I186</f>
        <v>0.38631534576416021</v>
      </c>
      <c r="H186" s="32">
        <f>data!J186</f>
        <v>5.741782843046491</v>
      </c>
      <c r="I186" s="33">
        <f>data!K186</f>
        <v>0.61589670181274414</v>
      </c>
      <c r="J186" s="7">
        <f>IF(data!T186 &gt; 0,data!T186,"")</f>
        <v>69.38597559928894</v>
      </c>
      <c r="K186" s="32">
        <f>data!L186</f>
        <v>6.1690669059753418</v>
      </c>
      <c r="L186" s="7">
        <f>data!M186</f>
        <v>0.39859175682067871</v>
      </c>
      <c r="M186" s="7">
        <f>data!N186</f>
        <v>0.25099283456802368</v>
      </c>
      <c r="N186" s="33">
        <f>data!O186</f>
        <v>1.209696292877197</v>
      </c>
      <c r="O186" s="32">
        <f>data!P186</f>
        <v>6.2831573486328116</v>
      </c>
      <c r="P186" s="7">
        <f>data!Q186</f>
        <v>0.75984680652618408</v>
      </c>
      <c r="Q186" s="7">
        <f>data!R186</f>
        <v>-0.49921229481697083</v>
      </c>
      <c r="R186" s="33">
        <f>data!S186</f>
        <v>1.1882585287094121</v>
      </c>
      <c r="S186" s="7">
        <f t="shared" si="2"/>
        <v>4.5099894394210027</v>
      </c>
      <c r="T186" s="54">
        <f>data!F186</f>
        <v>1</v>
      </c>
      <c r="U186" s="35">
        <f>data!G186</f>
        <v>90</v>
      </c>
    </row>
    <row r="187" spans="1:21" x14ac:dyDescent="0.25">
      <c r="A187" s="34" t="str">
        <f>data!A187</f>
        <v>Adamonis</v>
      </c>
      <c r="B187" s="35" t="str">
        <f>data!B187</f>
        <v>P</v>
      </c>
      <c r="C187" s="10" t="str">
        <f>data!C187</f>
        <v>Lazio</v>
      </c>
      <c r="D187" s="10" t="str">
        <f>data!D187</f>
        <v>Fiorentina</v>
      </c>
      <c r="E187" s="10">
        <f>data!E187</f>
        <v>1</v>
      </c>
      <c r="F187" s="32">
        <f>data!H187</f>
        <v>6.3058468702820836</v>
      </c>
      <c r="G187" s="33">
        <f>data!I187</f>
        <v>0.38631534576416021</v>
      </c>
      <c r="H187" s="32">
        <f>data!J187</f>
        <v>5.741782843046491</v>
      </c>
      <c r="I187" s="33">
        <f>data!K187</f>
        <v>0.61589670181274414</v>
      </c>
      <c r="J187" s="7">
        <f>IF(data!T187 &gt; 0,data!T187,"")</f>
        <v>69.38597559928894</v>
      </c>
      <c r="K187" s="32">
        <f>data!L187</f>
        <v>6.1690669059753418</v>
      </c>
      <c r="L187" s="7">
        <f>data!M187</f>
        <v>0.39859175682067871</v>
      </c>
      <c r="M187" s="7">
        <f>data!N187</f>
        <v>0.25099283456802368</v>
      </c>
      <c r="N187" s="33">
        <f>data!O187</f>
        <v>1.209696292877197</v>
      </c>
      <c r="O187" s="32">
        <f>data!P187</f>
        <v>6.2831573486328116</v>
      </c>
      <c r="P187" s="7">
        <f>data!Q187</f>
        <v>0.75984680652618408</v>
      </c>
      <c r="Q187" s="7">
        <f>data!R187</f>
        <v>-0.49921229481697083</v>
      </c>
      <c r="R187" s="33">
        <f>data!S187</f>
        <v>1.1882585287094121</v>
      </c>
      <c r="S187" s="7">
        <f t="shared" si="2"/>
        <v>4.5099894394210027</v>
      </c>
      <c r="T187" s="54">
        <f>data!F187</f>
        <v>0</v>
      </c>
      <c r="U187" s="35">
        <f>data!G187</f>
        <v>1</v>
      </c>
    </row>
    <row r="188" spans="1:21" x14ac:dyDescent="0.25">
      <c r="A188" s="34" t="str">
        <f>data!A188</f>
        <v>Luis Maximiano</v>
      </c>
      <c r="B188" s="35" t="str">
        <f>data!B188</f>
        <v>P</v>
      </c>
      <c r="C188" s="10" t="str">
        <f>data!C188</f>
        <v>Lazio</v>
      </c>
      <c r="D188" s="10" t="str">
        <f>data!D188</f>
        <v>Fiorentina</v>
      </c>
      <c r="E188" s="10">
        <f>data!E188</f>
        <v>1</v>
      </c>
      <c r="F188" s="32">
        <f>data!H188</f>
        <v>6.14708284880283</v>
      </c>
      <c r="G188" s="33">
        <f>data!I188</f>
        <v>0.37257027626037598</v>
      </c>
      <c r="H188" s="32">
        <f>data!J188</f>
        <v>5.5930558188004991</v>
      </c>
      <c r="I188" s="33">
        <f>data!K188</f>
        <v>0.65367007255554199</v>
      </c>
      <c r="J188" s="7">
        <f>IF(data!T188 &gt; 0,data!T188,"")</f>
        <v>68.182432651519775</v>
      </c>
      <c r="K188" s="32">
        <f>data!L188</f>
        <v>6.0372257232666016</v>
      </c>
      <c r="L188" s="7">
        <f>data!M188</f>
        <v>0.39805972576141357</v>
      </c>
      <c r="M188" s="7">
        <f>data!N188</f>
        <v>0.20295724272727969</v>
      </c>
      <c r="N188" s="33">
        <f>data!O188</f>
        <v>1.225604891777039</v>
      </c>
      <c r="O188" s="32">
        <f>data!P188</f>
        <v>6.198946475982666</v>
      </c>
      <c r="P188" s="7">
        <f>data!Q188</f>
        <v>0.77672255039215088</v>
      </c>
      <c r="Q188" s="7">
        <f>data!R188</f>
        <v>-0.54074698686599731</v>
      </c>
      <c r="R188" s="33">
        <f>data!S188</f>
        <v>1.2052385807037349</v>
      </c>
      <c r="S188" s="7">
        <f t="shared" si="2"/>
        <v>4.2857156736894151</v>
      </c>
      <c r="T188" s="54">
        <f>data!F188</f>
        <v>0</v>
      </c>
      <c r="U188" s="35">
        <f>data!G188</f>
        <v>5</v>
      </c>
    </row>
    <row r="189" spans="1:21" x14ac:dyDescent="0.25">
      <c r="A189" s="34" t="str">
        <f>data!A189</f>
        <v>Romagnoli</v>
      </c>
      <c r="B189" s="35" t="str">
        <f>data!B189</f>
        <v>D</v>
      </c>
      <c r="C189" s="10" t="str">
        <f>data!C189</f>
        <v>Lazio</v>
      </c>
      <c r="D189" s="10" t="str">
        <f>data!D189</f>
        <v>Fiorentina</v>
      </c>
      <c r="E189" s="10">
        <f>data!E189</f>
        <v>1</v>
      </c>
      <c r="F189" s="32">
        <f>data!H189</f>
        <v>6.2090008804737487</v>
      </c>
      <c r="G189" s="33">
        <f>data!I189</f>
        <v>0.49642801284790039</v>
      </c>
      <c r="H189" s="32">
        <f>data!J189</f>
        <v>6.5390046239393298</v>
      </c>
      <c r="I189" s="33">
        <f>data!K189</f>
        <v>0.81463885307312012</v>
      </c>
      <c r="J189" s="7" t="str">
        <f>IF(data!T189 &gt; 0,data!T189,"")</f>
        <v/>
      </c>
      <c r="K189" s="32">
        <f>data!L189</f>
        <v>6.2166900634765616</v>
      </c>
      <c r="L189" s="7">
        <f>data!M189</f>
        <v>0.59829884767532349</v>
      </c>
      <c r="M189" s="7">
        <f>data!N189</f>
        <v>-9.5233768224716187E-3</v>
      </c>
      <c r="N189" s="33">
        <f>data!O189</f>
        <v>1.125778913497925</v>
      </c>
      <c r="O189" s="32">
        <f>data!P189</f>
        <v>5.8695826530456543</v>
      </c>
      <c r="P189" s="7">
        <f>data!Q189</f>
        <v>1.0396549701690669</v>
      </c>
      <c r="Q189" s="7">
        <f>data!R189</f>
        <v>0.42636188864707952</v>
      </c>
      <c r="R189" s="33">
        <f>data!S189</f>
        <v>1.999732971191406</v>
      </c>
      <c r="S189" s="7">
        <f t="shared" si="2"/>
        <v>8.1682823300855709</v>
      </c>
      <c r="T189" s="54">
        <f>data!F189</f>
        <v>1</v>
      </c>
      <c r="U189" s="35">
        <f>data!G189</f>
        <v>90</v>
      </c>
    </row>
    <row r="190" spans="1:21" x14ac:dyDescent="0.25">
      <c r="A190" s="34" t="str">
        <f>data!A190</f>
        <v>Lazzari</v>
      </c>
      <c r="B190" s="35" t="str">
        <f>data!B190</f>
        <v>D</v>
      </c>
      <c r="C190" s="10" t="str">
        <f>data!C190</f>
        <v>Lazio</v>
      </c>
      <c r="D190" s="10" t="str">
        <f>data!D190</f>
        <v>Fiorentina</v>
      </c>
      <c r="E190" s="10">
        <f>data!E190</f>
        <v>1</v>
      </c>
      <c r="F190" s="32">
        <f>data!H190</f>
        <v>6.0236623089787082</v>
      </c>
      <c r="G190" s="33">
        <f>data!I190</f>
        <v>0.37739992141723627</v>
      </c>
      <c r="H190" s="32">
        <f>data!J190</f>
        <v>6.0668932038256029</v>
      </c>
      <c r="I190" s="33">
        <f>data!K190</f>
        <v>0.33337187767028809</v>
      </c>
      <c r="J190" s="7" t="str">
        <f>IF(data!T190 &gt; 0,data!T190,"")</f>
        <v/>
      </c>
      <c r="K190" s="32">
        <f>data!L190</f>
        <v>6.0563869476318359</v>
      </c>
      <c r="L190" s="7">
        <f>data!M190</f>
        <v>0.47404283285140991</v>
      </c>
      <c r="M190" s="7">
        <f>data!N190</f>
        <v>-5.132429301738739E-2</v>
      </c>
      <c r="N190" s="33">
        <f>data!O190</f>
        <v>1.2820086479187009</v>
      </c>
      <c r="O190" s="32">
        <f>data!P190</f>
        <v>5.993990421295166</v>
      </c>
      <c r="P190" s="7">
        <f>data!Q190</f>
        <v>0.67333030700683594</v>
      </c>
      <c r="Q190" s="7">
        <f>data!R190</f>
        <v>8.0349743366241455E-2</v>
      </c>
      <c r="R190" s="33">
        <f>data!S190</f>
        <v>1.9994659423828121</v>
      </c>
      <c r="S190" s="7">
        <f t="shared" si="2"/>
        <v>6.7336369591661791</v>
      </c>
      <c r="T190" s="54">
        <f>data!F190</f>
        <v>1</v>
      </c>
      <c r="U190" s="35">
        <f>data!G190</f>
        <v>80</v>
      </c>
    </row>
    <row r="191" spans="1:21" x14ac:dyDescent="0.25">
      <c r="A191" s="34" t="str">
        <f>data!A191</f>
        <v>Marusic</v>
      </c>
      <c r="B191" s="35" t="str">
        <f>data!B191</f>
        <v>D</v>
      </c>
      <c r="C191" s="10" t="str">
        <f>data!C191</f>
        <v>Lazio</v>
      </c>
      <c r="D191" s="10" t="str">
        <f>data!D191</f>
        <v>Fiorentina</v>
      </c>
      <c r="E191" s="10">
        <f>data!E191</f>
        <v>1</v>
      </c>
      <c r="F191" s="32">
        <f>data!H191</f>
        <v>5.9979414312709558</v>
      </c>
      <c r="G191" s="33">
        <f>data!I191</f>
        <v>0.36619782447814941</v>
      </c>
      <c r="H191" s="32">
        <f>data!J191</f>
        <v>6.0427294267970666</v>
      </c>
      <c r="I191" s="33">
        <f>data!K191</f>
        <v>0.33908867835998541</v>
      </c>
      <c r="J191" s="7" t="str">
        <f>IF(data!T191 &gt; 0,data!T191,"")</f>
        <v/>
      </c>
      <c r="K191" s="32">
        <f>data!L191</f>
        <v>6.0173230171203613</v>
      </c>
      <c r="L191" s="7">
        <f>data!M191</f>
        <v>0.45646664500236511</v>
      </c>
      <c r="M191" s="7">
        <f>data!N191</f>
        <v>-3.1592480838298798E-2</v>
      </c>
      <c r="N191" s="33">
        <f>data!O191</f>
        <v>1.297049999237061</v>
      </c>
      <c r="O191" s="32">
        <f>data!P191</f>
        <v>5.9491238594055176</v>
      </c>
      <c r="P191" s="7">
        <f>data!Q191</f>
        <v>0.67043620347976685</v>
      </c>
      <c r="Q191" s="7">
        <f>data!R191</f>
        <v>0.1033266633749008</v>
      </c>
      <c r="R191" s="33">
        <f>data!S191</f>
        <v>1.9994839429855349</v>
      </c>
      <c r="S191" s="7">
        <f t="shared" si="2"/>
        <v>6.7209067835170373</v>
      </c>
      <c r="T191" s="54">
        <f>data!F191</f>
        <v>0.6</v>
      </c>
      <c r="U191" s="35">
        <f>data!G191</f>
        <v>60</v>
      </c>
    </row>
    <row r="192" spans="1:21" x14ac:dyDescent="0.25">
      <c r="A192" s="34" t="str">
        <f>data!A192</f>
        <v>Hysaj</v>
      </c>
      <c r="B192" s="35" t="str">
        <f>data!B192</f>
        <v>D</v>
      </c>
      <c r="C192" s="10" t="str">
        <f>data!C192</f>
        <v>Lazio</v>
      </c>
      <c r="D192" s="10" t="str">
        <f>data!D192</f>
        <v>Fiorentina</v>
      </c>
      <c r="E192" s="10">
        <f>data!E192</f>
        <v>1</v>
      </c>
      <c r="F192" s="32">
        <f>data!H192</f>
        <v>5.9989476580266992</v>
      </c>
      <c r="G192" s="33">
        <f>data!I192</f>
        <v>0.33917641639709473</v>
      </c>
      <c r="H192" s="32">
        <f>data!J192</f>
        <v>6.0345448699373758</v>
      </c>
      <c r="I192" s="33">
        <f>data!K192</f>
        <v>0.30872440338134771</v>
      </c>
      <c r="J192" s="7" t="str">
        <f>IF(data!T192 &gt; 0,data!T192,"")</f>
        <v/>
      </c>
      <c r="K192" s="32">
        <f>data!L192</f>
        <v>5.9676403999328613</v>
      </c>
      <c r="L192" s="7">
        <f>data!M192</f>
        <v>0.40240421891212458</v>
      </c>
      <c r="M192" s="7">
        <f>data!N192</f>
        <v>5.7891145348548889E-2</v>
      </c>
      <c r="N192" s="33">
        <f>data!O192</f>
        <v>1.333317875862122</v>
      </c>
      <c r="O192" s="32">
        <f>data!P192</f>
        <v>5.9512372016906738</v>
      </c>
      <c r="P192" s="7">
        <f>data!Q192</f>
        <v>0.61188703775405884</v>
      </c>
      <c r="Q192" s="7">
        <f>data!R192</f>
        <v>0.1007953435182571</v>
      </c>
      <c r="R192" s="33">
        <f>data!S192</f>
        <v>1.999502897262573</v>
      </c>
      <c r="S192" s="7">
        <f t="shared" si="2"/>
        <v>6.6519936767000711</v>
      </c>
      <c r="T192" s="54">
        <f>data!F192</f>
        <v>0.4</v>
      </c>
      <c r="U192" s="35">
        <f>data!G192</f>
        <v>55</v>
      </c>
    </row>
    <row r="193" spans="1:21" x14ac:dyDescent="0.25">
      <c r="A193" s="34" t="str">
        <f>data!A193</f>
        <v>Casale</v>
      </c>
      <c r="B193" s="35" t="str">
        <f>data!B193</f>
        <v>D</v>
      </c>
      <c r="C193" s="10" t="str">
        <f>data!C193</f>
        <v>Lazio</v>
      </c>
      <c r="D193" s="10" t="str">
        <f>data!D193</f>
        <v>Fiorentina</v>
      </c>
      <c r="E193" s="10">
        <f>data!E193</f>
        <v>1</v>
      </c>
      <c r="F193" s="32">
        <f>data!H193</f>
        <v>5.9777992001747338</v>
      </c>
      <c r="G193" s="33">
        <f>data!I193</f>
        <v>0.37500977516174322</v>
      </c>
      <c r="H193" s="32">
        <f>data!J193</f>
        <v>5.987605095379462</v>
      </c>
      <c r="I193" s="33">
        <f>data!K193</f>
        <v>0.31075143814086909</v>
      </c>
      <c r="J193" s="7" t="str">
        <f>IF(data!T193 &gt; 0,data!T193,"")</f>
        <v/>
      </c>
      <c r="K193" s="32">
        <f>data!L193</f>
        <v>6.0560603141784668</v>
      </c>
      <c r="L193" s="7">
        <f>data!M193</f>
        <v>0.48649218678474432</v>
      </c>
      <c r="M193" s="7">
        <f>data!N193</f>
        <v>-0.1192481070756912</v>
      </c>
      <c r="N193" s="33">
        <f>data!O193</f>
        <v>1.295120000839233</v>
      </c>
      <c r="O193" s="32">
        <f>data!P193</f>
        <v>5.9891228675842294</v>
      </c>
      <c r="P193" s="7">
        <f>data!Q193</f>
        <v>0.667685866355896</v>
      </c>
      <c r="Q193" s="7">
        <f>data!R193</f>
        <v>-1.7310716211795809E-3</v>
      </c>
      <c r="R193" s="33">
        <f>data!S193</f>
        <v>1.99930739402771</v>
      </c>
      <c r="S193" s="7">
        <f t="shared" si="2"/>
        <v>6.6091079716612002</v>
      </c>
      <c r="T193" s="54">
        <f>data!F193</f>
        <v>1</v>
      </c>
      <c r="U193" s="35">
        <f>data!G193</f>
        <v>90</v>
      </c>
    </row>
    <row r="194" spans="1:21" x14ac:dyDescent="0.25">
      <c r="A194" s="34" t="str">
        <f>data!A194</f>
        <v>Patric</v>
      </c>
      <c r="B194" s="35" t="str">
        <f>data!B194</f>
        <v>D</v>
      </c>
      <c r="C194" s="10" t="str">
        <f>data!C194</f>
        <v>Lazio</v>
      </c>
      <c r="D194" s="10" t="str">
        <f>data!D194</f>
        <v>Fiorentina</v>
      </c>
      <c r="E194" s="10">
        <f>data!E194</f>
        <v>1</v>
      </c>
      <c r="F194" s="32">
        <f>data!H194</f>
        <v>6.0498509459749998</v>
      </c>
      <c r="G194" s="33">
        <f>data!I194</f>
        <v>0.45712971687316889</v>
      </c>
      <c r="H194" s="32">
        <f>data!J194</f>
        <v>5.9826351856596984</v>
      </c>
      <c r="I194" s="33">
        <f>data!K194</f>
        <v>0.40751338005065918</v>
      </c>
      <c r="J194" s="7" t="str">
        <f>IF(data!T194 &gt; 0,data!T194,"")</f>
        <v/>
      </c>
      <c r="K194" s="32">
        <f>data!L194</f>
        <v>6.1653275489807129</v>
      </c>
      <c r="L194" s="7">
        <f>data!M194</f>
        <v>0.58631563186645508</v>
      </c>
      <c r="M194" s="7">
        <f>data!N194</f>
        <v>-0.1454846262931824</v>
      </c>
      <c r="N194" s="33">
        <f>data!O194</f>
        <v>1.193068742752075</v>
      </c>
      <c r="O194" s="32">
        <f>data!P194</f>
        <v>6.0021662712097168</v>
      </c>
      <c r="P194" s="7">
        <f>data!Q194</f>
        <v>0.88388478755950928</v>
      </c>
      <c r="Q194" s="7">
        <f>data!R194</f>
        <v>-1.6936216503381729E-2</v>
      </c>
      <c r="R194" s="33">
        <f>data!S194</f>
        <v>1.9991486072540281</v>
      </c>
      <c r="S194" s="7">
        <f t="shared" ref="S194:S257" si="3">IF(B194="P",H194-2*I194,H194+2*I194)</f>
        <v>6.7976619457610168</v>
      </c>
      <c r="T194" s="54">
        <f>data!F194</f>
        <v>0</v>
      </c>
      <c r="U194" s="35">
        <f>data!G194</f>
        <v>30</v>
      </c>
    </row>
    <row r="195" spans="1:21" x14ac:dyDescent="0.25">
      <c r="A195" s="34" t="str">
        <f>data!A195</f>
        <v>Gila</v>
      </c>
      <c r="B195" s="35" t="str">
        <f>data!B195</f>
        <v>D</v>
      </c>
      <c r="C195" s="10" t="str">
        <f>data!C195</f>
        <v>Lazio</v>
      </c>
      <c r="D195" s="10" t="str">
        <f>data!D195</f>
        <v>Fiorentina</v>
      </c>
      <c r="E195" s="10">
        <f>data!E195</f>
        <v>1</v>
      </c>
      <c r="F195" s="32">
        <f>data!H195</f>
        <v>6.0039106627771108</v>
      </c>
      <c r="G195" s="33">
        <f>data!I195</f>
        <v>0.45608329772949219</v>
      </c>
      <c r="H195" s="32">
        <f>data!J195</f>
        <v>5.9702155756935467</v>
      </c>
      <c r="I195" s="33">
        <f>data!K195</f>
        <v>0.40613341331481928</v>
      </c>
      <c r="J195" s="7" t="str">
        <f>IF(data!T195 &gt; 0,data!T195,"")</f>
        <v/>
      </c>
      <c r="K195" s="32">
        <f>data!L195</f>
        <v>6.0944366455078116</v>
      </c>
      <c r="L195" s="7">
        <f>data!M195</f>
        <v>0.5793910026550293</v>
      </c>
      <c r="M195" s="7">
        <f>data!N195</f>
        <v>-0.1156293749809265</v>
      </c>
      <c r="N195" s="33">
        <f>data!O195</f>
        <v>1.194197416305542</v>
      </c>
      <c r="O195" s="32">
        <f>data!P195</f>
        <v>5.9481391906738281</v>
      </c>
      <c r="P195" s="7">
        <f>data!Q195</f>
        <v>0.86127901077270508</v>
      </c>
      <c r="Q195" s="7">
        <f>data!R195</f>
        <v>1.8869426101446152E-2</v>
      </c>
      <c r="R195" s="33">
        <f>data!S195</f>
        <v>1.9992154836654661</v>
      </c>
      <c r="S195" s="7">
        <f t="shared" si="3"/>
        <v>6.7824824023231853</v>
      </c>
      <c r="T195" s="54">
        <f>data!F195</f>
        <v>0</v>
      </c>
      <c r="U195" s="35">
        <f>data!G195</f>
        <v>0</v>
      </c>
    </row>
    <row r="196" spans="1:21" x14ac:dyDescent="0.25">
      <c r="A196" s="34" t="str">
        <f>data!A196</f>
        <v>Fares</v>
      </c>
      <c r="B196" s="35" t="str">
        <f>data!B196</f>
        <v>D</v>
      </c>
      <c r="C196" s="10" t="str">
        <f>data!C196</f>
        <v>Lazio</v>
      </c>
      <c r="D196" s="10" t="str">
        <f>data!D196</f>
        <v>Fiorentina</v>
      </c>
      <c r="E196" s="10">
        <f>data!E196</f>
        <v>1</v>
      </c>
      <c r="F196" s="32">
        <f>data!H196</f>
        <v>5.865850650721339</v>
      </c>
      <c r="G196" s="33">
        <f>data!I196</f>
        <v>0.37134242057800287</v>
      </c>
      <c r="H196" s="32">
        <f>data!J196</f>
        <v>5.8657749831200778</v>
      </c>
      <c r="I196" s="33">
        <f>data!K196</f>
        <v>0.32963037490844732</v>
      </c>
      <c r="J196" s="7" t="str">
        <f>IF(data!T196 &gt; 0,data!T196,"")</f>
        <v/>
      </c>
      <c r="K196" s="32">
        <f>data!L196</f>
        <v>5.8894214630126953</v>
      </c>
      <c r="L196" s="7">
        <f>data!M196</f>
        <v>0.46433943510055542</v>
      </c>
      <c r="M196" s="7">
        <f>data!N196</f>
        <v>-3.7764765322208398E-2</v>
      </c>
      <c r="N196" s="33">
        <f>data!O196</f>
        <v>1.296691417694092</v>
      </c>
      <c r="O196" s="32">
        <f>data!P196</f>
        <v>5.814608097076416</v>
      </c>
      <c r="P196" s="7">
        <f>data!Q196</f>
        <v>0.67971813678741455</v>
      </c>
      <c r="Q196" s="7">
        <f>data!R196</f>
        <v>5.5974904447793961E-2</v>
      </c>
      <c r="R196" s="33">
        <f>data!S196</f>
        <v>1.9993300437927251</v>
      </c>
      <c r="S196" s="7">
        <f t="shared" si="3"/>
        <v>6.5250357329369724</v>
      </c>
      <c r="T196" s="54">
        <f>data!F196</f>
        <v>0</v>
      </c>
      <c r="U196" s="35">
        <f>data!G196</f>
        <v>10</v>
      </c>
    </row>
    <row r="197" spans="1:21" x14ac:dyDescent="0.25">
      <c r="A197" s="34" t="str">
        <f>data!A197</f>
        <v>Radu</v>
      </c>
      <c r="B197" s="35" t="str">
        <f>data!B197</f>
        <v>D</v>
      </c>
      <c r="C197" s="10" t="str">
        <f>data!C197</f>
        <v>Lazio</v>
      </c>
      <c r="D197" s="10" t="str">
        <f>data!D197</f>
        <v>Fiorentina</v>
      </c>
      <c r="E197" s="10">
        <f>data!E197</f>
        <v>1</v>
      </c>
      <c r="F197" s="32">
        <f>data!H197</f>
        <v>5.74335029866086</v>
      </c>
      <c r="G197" s="33">
        <f>data!I197</f>
        <v>0.51472210884094238</v>
      </c>
      <c r="H197" s="32">
        <f>data!J197</f>
        <v>5.6929661873976496</v>
      </c>
      <c r="I197" s="33">
        <f>data!K197</f>
        <v>0.47195053100585938</v>
      </c>
      <c r="J197" s="7" t="str">
        <f>IF(data!T197 &gt; 0,data!T197,"")</f>
        <v/>
      </c>
      <c r="K197" s="32">
        <f>data!L197</f>
        <v>5.8077454566955566</v>
      </c>
      <c r="L197" s="7">
        <f>data!M197</f>
        <v>0.63869142532348633</v>
      </c>
      <c r="M197" s="7">
        <f>data!N197</f>
        <v>-7.4663147330284119E-2</v>
      </c>
      <c r="N197" s="33">
        <f>data!O197</f>
        <v>1.145168662071228</v>
      </c>
      <c r="O197" s="32">
        <f>data!P197</f>
        <v>5.609255313873291</v>
      </c>
      <c r="P197" s="7">
        <f>data!Q197</f>
        <v>0.96721565723419189</v>
      </c>
      <c r="Q197" s="7">
        <f>data!R197</f>
        <v>6.3942283391952515E-2</v>
      </c>
      <c r="R197" s="33">
        <f>data!S197</f>
        <v>1.9990019798278811</v>
      </c>
      <c r="S197" s="7">
        <f t="shared" si="3"/>
        <v>6.6368672494093683</v>
      </c>
      <c r="T197" s="54">
        <f>data!F197</f>
        <v>0</v>
      </c>
      <c r="U197" s="35">
        <f>data!G197</f>
        <v>0</v>
      </c>
    </row>
    <row r="198" spans="1:21" x14ac:dyDescent="0.25">
      <c r="A198" s="34" t="str">
        <f>data!A198</f>
        <v>Zaccagni</v>
      </c>
      <c r="B198" s="35" t="str">
        <f>data!B198</f>
        <v>C</v>
      </c>
      <c r="C198" s="10" t="str">
        <f>data!C198</f>
        <v>Lazio</v>
      </c>
      <c r="D198" s="10" t="str">
        <f>data!D198</f>
        <v>Fiorentina</v>
      </c>
      <c r="E198" s="10">
        <f>data!E198</f>
        <v>1</v>
      </c>
      <c r="F198" s="32">
        <f>data!H198</f>
        <v>6.4868785446265118</v>
      </c>
      <c r="G198" s="33">
        <f>data!I198</f>
        <v>0.68796253204345703</v>
      </c>
      <c r="H198" s="32">
        <f>data!J198</f>
        <v>8.1908936448222267</v>
      </c>
      <c r="I198" s="33">
        <f>data!K198</f>
        <v>2.5510158538818359</v>
      </c>
      <c r="J198" s="7" t="str">
        <f>IF(data!T198 &gt; 0,data!T198,"")</f>
        <v/>
      </c>
      <c r="K198" s="32">
        <f>data!L198</f>
        <v>6.1743192672729492</v>
      </c>
      <c r="L198" s="7">
        <f>data!M198</f>
        <v>0.70376932621002197</v>
      </c>
      <c r="M198" s="7">
        <f>data!N198</f>
        <v>0.32230687141418463</v>
      </c>
      <c r="N198" s="33">
        <f>data!O198</f>
        <v>0.92719590663909912</v>
      </c>
      <c r="O198" s="32">
        <f>data!P198</f>
        <v>5.6016006469726563</v>
      </c>
      <c r="P198" s="7">
        <f>data!Q198</f>
        <v>1.468639492988586</v>
      </c>
      <c r="Q198" s="7">
        <f>data!R198</f>
        <v>0.85648751258850098</v>
      </c>
      <c r="R198" s="33">
        <f>data!S198</f>
        <v>1.9998849630355831</v>
      </c>
      <c r="S198" s="7">
        <f t="shared" si="3"/>
        <v>13.292925352585899</v>
      </c>
      <c r="T198" s="54">
        <f>data!F198</f>
        <v>1</v>
      </c>
      <c r="U198" s="35">
        <f>data!G198</f>
        <v>90</v>
      </c>
    </row>
    <row r="199" spans="1:21" x14ac:dyDescent="0.25">
      <c r="A199" s="34" t="str">
        <f>data!A199</f>
        <v>Milinkovic-Savic</v>
      </c>
      <c r="B199" s="35" t="str">
        <f>data!B199</f>
        <v>C</v>
      </c>
      <c r="C199" s="10" t="str">
        <f>data!C199</f>
        <v>Lazio</v>
      </c>
      <c r="D199" s="10" t="str">
        <f>data!D199</f>
        <v>Fiorentina</v>
      </c>
      <c r="E199" s="10">
        <f>data!E199</f>
        <v>1</v>
      </c>
      <c r="F199" s="32">
        <f>data!H199</f>
        <v>6.3670313946301773</v>
      </c>
      <c r="G199" s="33">
        <f>data!I199</f>
        <v>0.64923214912414551</v>
      </c>
      <c r="H199" s="32">
        <f>data!J199</f>
        <v>7.6220760960804164</v>
      </c>
      <c r="I199" s="33">
        <f>data!K199</f>
        <v>1.950868606567383</v>
      </c>
      <c r="J199" s="7" t="str">
        <f>IF(data!T199 &gt; 0,data!T199,"")</f>
        <v/>
      </c>
      <c r="K199" s="32">
        <f>data!L199</f>
        <v>6.2741451263427734</v>
      </c>
      <c r="L199" s="7">
        <f>data!M199</f>
        <v>0.73942947387695313</v>
      </c>
      <c r="M199" s="7">
        <f>data!N199</f>
        <v>9.2528983950614929E-2</v>
      </c>
      <c r="N199" s="33">
        <f>data!O199</f>
        <v>0.97019970417022705</v>
      </c>
      <c r="O199" s="32">
        <f>data!P199</f>
        <v>5.6400785446166992</v>
      </c>
      <c r="P199" s="7">
        <f>data!Q199</f>
        <v>1.342866778373718</v>
      </c>
      <c r="Q199" s="7">
        <f>data!R199</f>
        <v>0.76739829778671265</v>
      </c>
      <c r="R199" s="33">
        <f>data!S199</f>
        <v>1.9998631477355959</v>
      </c>
      <c r="S199" s="7">
        <f t="shared" si="3"/>
        <v>11.523813309215182</v>
      </c>
      <c r="T199" s="54">
        <f>data!F199</f>
        <v>1</v>
      </c>
      <c r="U199" s="35">
        <f>data!G199</f>
        <v>90</v>
      </c>
    </row>
    <row r="200" spans="1:21" x14ac:dyDescent="0.25">
      <c r="A200" s="34" t="str">
        <f>data!A200</f>
        <v>Felipe Anderson</v>
      </c>
      <c r="B200" s="35" t="str">
        <f>data!B200</f>
        <v>C</v>
      </c>
      <c r="C200" s="10" t="str">
        <f>data!C200</f>
        <v>Lazio</v>
      </c>
      <c r="D200" s="10" t="str">
        <f>data!D200</f>
        <v>Fiorentina</v>
      </c>
      <c r="E200" s="10">
        <f>data!E200</f>
        <v>1</v>
      </c>
      <c r="F200" s="32">
        <f>data!H200</f>
        <v>6.2925565291490866</v>
      </c>
      <c r="G200" s="33">
        <f>data!I200</f>
        <v>0.65175032615661621</v>
      </c>
      <c r="H200" s="32">
        <f>data!J200</f>
        <v>7.5164780170950793</v>
      </c>
      <c r="I200" s="33">
        <f>data!K200</f>
        <v>1.930311918258667</v>
      </c>
      <c r="J200" s="7" t="str">
        <f>IF(data!T200 &gt; 0,data!T200,"")</f>
        <v/>
      </c>
      <c r="K200" s="32">
        <f>data!L200</f>
        <v>6.0147609710693359</v>
      </c>
      <c r="L200" s="7">
        <f>data!M200</f>
        <v>0.67013496160507202</v>
      </c>
      <c r="M200" s="7">
        <f>data!N200</f>
        <v>0.30143535137176508</v>
      </c>
      <c r="N200" s="33">
        <f>data!O200</f>
        <v>0.96857446432113647</v>
      </c>
      <c r="O200" s="32">
        <f>data!P200</f>
        <v>5.5523848533630371</v>
      </c>
      <c r="P200" s="7">
        <f>data!Q200</f>
        <v>1.320822954177856</v>
      </c>
      <c r="Q200" s="7">
        <f>data!R200</f>
        <v>0.77063137292861938</v>
      </c>
      <c r="R200" s="33">
        <f>data!S200</f>
        <v>1.999854564666748</v>
      </c>
      <c r="S200" s="7">
        <f t="shared" si="3"/>
        <v>11.377101853612412</v>
      </c>
      <c r="T200" s="54">
        <f>data!F200</f>
        <v>1</v>
      </c>
      <c r="U200" s="35">
        <f>data!G200</f>
        <v>90</v>
      </c>
    </row>
    <row r="201" spans="1:21" x14ac:dyDescent="0.25">
      <c r="A201" s="34" t="str">
        <f>data!A201</f>
        <v>Luis Alberto</v>
      </c>
      <c r="B201" s="35" t="str">
        <f>data!B201</f>
        <v>C</v>
      </c>
      <c r="C201" s="10" t="str">
        <f>data!C201</f>
        <v>Lazio</v>
      </c>
      <c r="D201" s="10" t="str">
        <f>data!D201</f>
        <v>Fiorentina</v>
      </c>
      <c r="E201" s="10">
        <f>data!E201</f>
        <v>1</v>
      </c>
      <c r="F201" s="32">
        <f>data!H201</f>
        <v>6.3792218218906314</v>
      </c>
      <c r="G201" s="33">
        <f>data!I201</f>
        <v>0.57161307334899902</v>
      </c>
      <c r="H201" s="32">
        <f>data!J201</f>
        <v>7.2163087331551461</v>
      </c>
      <c r="I201" s="33">
        <f>data!K201</f>
        <v>1.454435348510742</v>
      </c>
      <c r="J201" s="7" t="str">
        <f>IF(data!T201 &gt; 0,data!T201,"")</f>
        <v/>
      </c>
      <c r="K201" s="32">
        <f>data!L201</f>
        <v>6.2099275588989258</v>
      </c>
      <c r="L201" s="7">
        <f>data!M201</f>
        <v>0.61771947145462036</v>
      </c>
      <c r="M201" s="7">
        <f>data!N201</f>
        <v>0.20108392834663391</v>
      </c>
      <c r="N201" s="33">
        <f>data!O201</f>
        <v>1.0319850444793699</v>
      </c>
      <c r="O201" s="32">
        <f>data!P201</f>
        <v>5.7850775718688956</v>
      </c>
      <c r="P201" s="7">
        <f>data!Q201</f>
        <v>1.2273669242858889</v>
      </c>
      <c r="Q201" s="7">
        <f>data!R201</f>
        <v>0.66038846969604492</v>
      </c>
      <c r="R201" s="33">
        <f>data!S201</f>
        <v>1.999843955039978</v>
      </c>
      <c r="S201" s="7">
        <f t="shared" si="3"/>
        <v>10.12517943017663</v>
      </c>
      <c r="T201" s="54">
        <f>data!F201</f>
        <v>1</v>
      </c>
      <c r="U201" s="35">
        <f>data!G201</f>
        <v>85</v>
      </c>
    </row>
    <row r="202" spans="1:21" x14ac:dyDescent="0.25">
      <c r="A202" s="34" t="str">
        <f>data!A202</f>
        <v>Romero L.</v>
      </c>
      <c r="B202" s="35" t="str">
        <f>data!B202</f>
        <v>C</v>
      </c>
      <c r="C202" s="10" t="str">
        <f>data!C202</f>
        <v>Lazio</v>
      </c>
      <c r="D202" s="10" t="str">
        <f>data!D202</f>
        <v>Fiorentina</v>
      </c>
      <c r="E202" s="10">
        <f>data!E202</f>
        <v>1</v>
      </c>
      <c r="F202" s="32">
        <f>data!H202</f>
        <v>6.2735453533978154</v>
      </c>
      <c r="G202" s="33">
        <f>data!I202</f>
        <v>0.49093151092529302</v>
      </c>
      <c r="H202" s="32">
        <f>data!J202</f>
        <v>6.8415969348998864</v>
      </c>
      <c r="I202" s="33">
        <f>data!K202</f>
        <v>1.0654218196868901</v>
      </c>
      <c r="J202" s="7" t="str">
        <f>IF(data!T202 &gt; 0,data!T202,"")</f>
        <v/>
      </c>
      <c r="K202" s="32">
        <f>data!L202</f>
        <v>6.1251773834228516</v>
      </c>
      <c r="L202" s="7">
        <f>data!M202</f>
        <v>0.52609258890151978</v>
      </c>
      <c r="M202" s="7">
        <f>data!N202</f>
        <v>0.2070935517549515</v>
      </c>
      <c r="N202" s="33">
        <f>data!O202</f>
        <v>1.1216645240783689</v>
      </c>
      <c r="O202" s="32">
        <f>data!P202</f>
        <v>5.8550877571105957</v>
      </c>
      <c r="P202" s="7">
        <f>data!Q202</f>
        <v>1.095231890678406</v>
      </c>
      <c r="Q202" s="7">
        <f>data!R202</f>
        <v>0.55214929580688477</v>
      </c>
      <c r="R202" s="33">
        <f>data!S202</f>
        <v>1.999810934066772</v>
      </c>
      <c r="S202" s="7">
        <f t="shared" si="3"/>
        <v>8.9724405742736657</v>
      </c>
      <c r="T202" s="54">
        <f>data!F202</f>
        <v>0</v>
      </c>
      <c r="U202" s="35">
        <f>data!G202</f>
        <v>35</v>
      </c>
    </row>
    <row r="203" spans="1:21" x14ac:dyDescent="0.25">
      <c r="A203" s="34" t="str">
        <f>data!A203</f>
        <v>Vecino</v>
      </c>
      <c r="B203" s="35" t="str">
        <f>data!B203</f>
        <v>C</v>
      </c>
      <c r="C203" s="10" t="str">
        <f>data!C203</f>
        <v>Lazio</v>
      </c>
      <c r="D203" s="10" t="str">
        <f>data!D203</f>
        <v>Fiorentina</v>
      </c>
      <c r="E203" s="10">
        <f>data!E203</f>
        <v>1</v>
      </c>
      <c r="F203" s="32">
        <f>data!H203</f>
        <v>6.0475562840329289</v>
      </c>
      <c r="G203" s="33">
        <f>data!I203</f>
        <v>0.45679831504821777</v>
      </c>
      <c r="H203" s="32">
        <f>data!J203</f>
        <v>6.24106122288104</v>
      </c>
      <c r="I203" s="33">
        <f>data!K203</f>
        <v>0.5769500732421875</v>
      </c>
      <c r="J203" s="7" t="str">
        <f>IF(data!T203 &gt; 0,data!T203,"")</f>
        <v/>
      </c>
      <c r="K203" s="32">
        <f>data!L203</f>
        <v>6.0105175971984863</v>
      </c>
      <c r="L203" s="7">
        <f>data!M203</f>
        <v>0.53736168146133423</v>
      </c>
      <c r="M203" s="7">
        <f>data!N203</f>
        <v>5.1117971539497382E-2</v>
      </c>
      <c r="N203" s="33">
        <f>data!O203</f>
        <v>1.1768336296081541</v>
      </c>
      <c r="O203" s="32">
        <f>data!P203</f>
        <v>5.848548412322998</v>
      </c>
      <c r="P203" s="7">
        <f>data!Q203</f>
        <v>0.8815683126449585</v>
      </c>
      <c r="Q203" s="7">
        <f>data!R203</f>
        <v>0.31135773658752441</v>
      </c>
      <c r="R203" s="33">
        <f>data!S203</f>
        <v>1.9996540546417241</v>
      </c>
      <c r="S203" s="7">
        <f t="shared" si="3"/>
        <v>7.394961369365415</v>
      </c>
      <c r="T203" s="54">
        <f>data!F203</f>
        <v>0</v>
      </c>
      <c r="U203" s="35">
        <f>data!G203</f>
        <v>55</v>
      </c>
    </row>
    <row r="204" spans="1:21" x14ac:dyDescent="0.25">
      <c r="A204" s="34" t="str">
        <f>data!A204</f>
        <v>Bertini</v>
      </c>
      <c r="B204" s="35" t="str">
        <f>data!B204</f>
        <v>C</v>
      </c>
      <c r="C204" s="10" t="str">
        <f>data!C204</f>
        <v>Lazio</v>
      </c>
      <c r="D204" s="10" t="str">
        <f>data!D204</f>
        <v>Fiorentina</v>
      </c>
      <c r="E204" s="10">
        <f>data!E204</f>
        <v>1</v>
      </c>
      <c r="F204" s="32">
        <f>data!H204</f>
        <v>6.0653151470749771</v>
      </c>
      <c r="G204" s="33">
        <f>data!I204</f>
        <v>0.44163656234741211</v>
      </c>
      <c r="H204" s="32">
        <f>data!J204</f>
        <v>6.174090913646789</v>
      </c>
      <c r="I204" s="33">
        <f>data!K204</f>
        <v>0.48702692985534668</v>
      </c>
      <c r="J204" s="7" t="str">
        <f>IF(data!T204 &gt; 0,data!T204,"")</f>
        <v/>
      </c>
      <c r="K204" s="32">
        <f>data!L204</f>
        <v>6.0831360816955566</v>
      </c>
      <c r="L204" s="7">
        <f>data!M204</f>
        <v>0.54086297750473022</v>
      </c>
      <c r="M204" s="7">
        <f>data!N204</f>
        <v>-2.446040511131287E-2</v>
      </c>
      <c r="N204" s="33">
        <f>data!O204</f>
        <v>1.197472810745239</v>
      </c>
      <c r="O204" s="32">
        <f>data!P204</f>
        <v>5.9269886016845703</v>
      </c>
      <c r="P204" s="7">
        <f>data!Q204</f>
        <v>0.85595118999481201</v>
      </c>
      <c r="Q204" s="7">
        <f>data!R204</f>
        <v>0.2090325802564621</v>
      </c>
      <c r="R204" s="33">
        <f>data!S204</f>
        <v>1.9995630979537959</v>
      </c>
      <c r="S204" s="7">
        <f t="shared" si="3"/>
        <v>7.1481447733574823</v>
      </c>
      <c r="T204" s="54">
        <f>data!F204</f>
        <v>0</v>
      </c>
      <c r="U204" s="35">
        <f>data!G204</f>
        <v>0</v>
      </c>
    </row>
    <row r="205" spans="1:21" x14ac:dyDescent="0.25">
      <c r="A205" s="34" t="str">
        <f>data!A205</f>
        <v>Basic</v>
      </c>
      <c r="B205" s="35" t="str">
        <f>data!B205</f>
        <v>C</v>
      </c>
      <c r="C205" s="10" t="str">
        <f>data!C205</f>
        <v>Lazio</v>
      </c>
      <c r="D205" s="10" t="str">
        <f>data!D205</f>
        <v>Fiorentina</v>
      </c>
      <c r="E205" s="10">
        <f>data!E205</f>
        <v>1</v>
      </c>
      <c r="F205" s="32">
        <f>data!H205</f>
        <v>5.9979998089830291</v>
      </c>
      <c r="G205" s="33">
        <f>data!I205</f>
        <v>0.33243107795715332</v>
      </c>
      <c r="H205" s="32">
        <f>data!J205</f>
        <v>6.025702436495223</v>
      </c>
      <c r="I205" s="33">
        <f>data!K205</f>
        <v>0.29269266128540039</v>
      </c>
      <c r="J205" s="7" t="str">
        <f>IF(data!T205 &gt; 0,data!T205,"")</f>
        <v/>
      </c>
      <c r="K205" s="32">
        <f>data!L205</f>
        <v>5.9478540420532227</v>
      </c>
      <c r="L205" s="7">
        <f>data!M205</f>
        <v>0.3839532732963562</v>
      </c>
      <c r="M205" s="7">
        <f>data!N205</f>
        <v>9.7024746239185333E-2</v>
      </c>
      <c r="N205" s="33">
        <f>data!O205</f>
        <v>1.344336271286011</v>
      </c>
      <c r="O205" s="32">
        <f>data!P205</f>
        <v>5.9588556289672852</v>
      </c>
      <c r="P205" s="7">
        <f>data!Q205</f>
        <v>0.58914411067962646</v>
      </c>
      <c r="Q205" s="7">
        <f>data!R205</f>
        <v>8.4173053503036499E-2</v>
      </c>
      <c r="R205" s="33">
        <f>data!S205</f>
        <v>1.9994897842407231</v>
      </c>
      <c r="S205" s="7">
        <f t="shared" si="3"/>
        <v>6.6110877590660238</v>
      </c>
      <c r="T205" s="54">
        <f>data!F205</f>
        <v>0</v>
      </c>
      <c r="U205" s="35">
        <f>data!G205</f>
        <v>55</v>
      </c>
    </row>
    <row r="206" spans="1:21" x14ac:dyDescent="0.25">
      <c r="A206" s="34" t="str">
        <f>data!A206</f>
        <v>Cataldi</v>
      </c>
      <c r="B206" s="35" t="str">
        <f>data!B206</f>
        <v>C</v>
      </c>
      <c r="C206" s="10" t="str">
        <f>data!C206</f>
        <v>Lazio</v>
      </c>
      <c r="D206" s="10" t="str">
        <f>data!D206</f>
        <v>Fiorentina</v>
      </c>
      <c r="E206" s="10">
        <f>data!E206</f>
        <v>1</v>
      </c>
      <c r="F206" s="32">
        <f>data!H206</f>
        <v>5.9749937783326086</v>
      </c>
      <c r="G206" s="33">
        <f>data!I206</f>
        <v>0.33734416961669922</v>
      </c>
      <c r="H206" s="32">
        <f>data!J206</f>
        <v>5.9726834122356012</v>
      </c>
      <c r="I206" s="33">
        <f>data!K206</f>
        <v>0.26845645904541021</v>
      </c>
      <c r="J206" s="7" t="str">
        <f>IF(data!T206 &gt; 0,data!T206,"")</f>
        <v/>
      </c>
      <c r="K206" s="32">
        <f>data!L206</f>
        <v>6.0275607109069824</v>
      </c>
      <c r="L206" s="7">
        <f>data!M206</f>
        <v>0.43609157204627991</v>
      </c>
      <c r="M206" s="7">
        <f>data!N206</f>
        <v>-8.958464115858078E-2</v>
      </c>
      <c r="N206" s="33">
        <f>data!O206</f>
        <v>1.342951774597168</v>
      </c>
      <c r="O206" s="32">
        <f>data!P206</f>
        <v>5.9740638732910156</v>
      </c>
      <c r="P206" s="7">
        <f>data!Q206</f>
        <v>0.57681733369827271</v>
      </c>
      <c r="Q206" s="7">
        <f>data!R206</f>
        <v>-1.792136579751968E-3</v>
      </c>
      <c r="R206" s="33">
        <f>data!S206</f>
        <v>1.9993520975112919</v>
      </c>
      <c r="S206" s="7">
        <f t="shared" si="3"/>
        <v>6.5095963303264215</v>
      </c>
      <c r="T206" s="54">
        <f>data!F206</f>
        <v>0.65</v>
      </c>
      <c r="U206" s="35">
        <f>data!G206</f>
        <v>65</v>
      </c>
    </row>
    <row r="207" spans="1:21" x14ac:dyDescent="0.25">
      <c r="A207" s="34" t="str">
        <f>data!A207</f>
        <v>Marcos Antonio</v>
      </c>
      <c r="B207" s="35" t="str">
        <f>data!B207</f>
        <v>C</v>
      </c>
      <c r="C207" s="10" t="str">
        <f>data!C207</f>
        <v>Lazio</v>
      </c>
      <c r="D207" s="10" t="str">
        <f>data!D207</f>
        <v>Fiorentina</v>
      </c>
      <c r="E207" s="10">
        <f>data!E207</f>
        <v>1</v>
      </c>
      <c r="F207" s="32">
        <f>data!H207</f>
        <v>5.9044059552079151</v>
      </c>
      <c r="G207" s="33">
        <f>data!I207</f>
        <v>0.29451537132263178</v>
      </c>
      <c r="H207" s="32">
        <f>data!J207</f>
        <v>5.8806217543727364</v>
      </c>
      <c r="I207" s="33">
        <f>data!K207</f>
        <v>0.2077028751373291</v>
      </c>
      <c r="J207" s="7" t="str">
        <f>IF(data!T207 &gt; 0,data!T207,"")</f>
        <v/>
      </c>
      <c r="K207" s="32">
        <f>data!L207</f>
        <v>5.9324264526367188</v>
      </c>
      <c r="L207" s="7">
        <f>data!M207</f>
        <v>0.37847837805747991</v>
      </c>
      <c r="M207" s="7">
        <f>data!N207</f>
        <v>-5.5166348814964287E-2</v>
      </c>
      <c r="N207" s="33">
        <f>data!O207</f>
        <v>1.4091706275939939</v>
      </c>
      <c r="O207" s="32">
        <f>data!P207</f>
        <v>5.9409022331237793</v>
      </c>
      <c r="P207" s="7">
        <f>data!Q207</f>
        <v>0.46486306190490723</v>
      </c>
      <c r="Q207" s="7">
        <f>data!R207</f>
        <v>-9.6070736646652222E-2</v>
      </c>
      <c r="R207" s="33">
        <f>data!S207</f>
        <v>1.9991950988769529</v>
      </c>
      <c r="S207" s="7">
        <f t="shared" si="3"/>
        <v>6.2960275046473946</v>
      </c>
      <c r="T207" s="54">
        <f>data!F207</f>
        <v>0.35</v>
      </c>
      <c r="U207" s="35">
        <f>data!G207</f>
        <v>50</v>
      </c>
    </row>
    <row r="208" spans="1:21" x14ac:dyDescent="0.25">
      <c r="A208" s="34" t="str">
        <f>data!A208</f>
        <v>Immobile</v>
      </c>
      <c r="B208" s="35" t="str">
        <f>data!B208</f>
        <v>A</v>
      </c>
      <c r="C208" s="10" t="str">
        <f>data!C208</f>
        <v>Lazio</v>
      </c>
      <c r="D208" s="10" t="str">
        <f>data!D208</f>
        <v>Fiorentina</v>
      </c>
      <c r="E208" s="10">
        <f>data!E208</f>
        <v>1</v>
      </c>
      <c r="F208" s="32">
        <f>data!H208</f>
        <v>6.4529072811880859</v>
      </c>
      <c r="G208" s="33">
        <f>data!I208</f>
        <v>0.76524162292480469</v>
      </c>
      <c r="H208" s="32">
        <f>data!J208</f>
        <v>8.331927979030171</v>
      </c>
      <c r="I208" s="33">
        <f>data!K208</f>
        <v>2.800074577331543</v>
      </c>
      <c r="J208" s="7" t="str">
        <f>IF(data!T208 &gt; 0,data!T208,"")</f>
        <v/>
      </c>
      <c r="K208" s="32">
        <f>data!L208</f>
        <v>6.1878752708435059</v>
      </c>
      <c r="L208" s="7">
        <f>data!M208</f>
        <v>0.82094520330429077</v>
      </c>
      <c r="M208" s="7">
        <f>data!N208</f>
        <v>0.23573024570941931</v>
      </c>
      <c r="N208" s="33">
        <f>data!O208</f>
        <v>0.87834584712982178</v>
      </c>
      <c r="O208" s="32">
        <f>data!P208</f>
        <v>5.508364200592041</v>
      </c>
      <c r="P208" s="7">
        <f>data!Q208</f>
        <v>1.4960314035415649</v>
      </c>
      <c r="Q208" s="7">
        <f>data!R208</f>
        <v>0.89269787073135376</v>
      </c>
      <c r="R208" s="33">
        <f>data!S208</f>
        <v>1.999886035919189</v>
      </c>
      <c r="S208" s="7">
        <f t="shared" si="3"/>
        <v>13.932077133693257</v>
      </c>
      <c r="T208" s="54">
        <f>data!F208</f>
        <v>0</v>
      </c>
      <c r="U208" s="35">
        <f>data!G208</f>
        <v>0</v>
      </c>
    </row>
    <row r="209" spans="1:21" x14ac:dyDescent="0.25">
      <c r="A209" s="34" t="str">
        <f>data!A209</f>
        <v>Pedro</v>
      </c>
      <c r="B209" s="35" t="str">
        <f>data!B209</f>
        <v>A</v>
      </c>
      <c r="C209" s="10" t="str">
        <f>data!C209</f>
        <v>Lazio</v>
      </c>
      <c r="D209" s="10" t="str">
        <f>data!D209</f>
        <v>Fiorentina</v>
      </c>
      <c r="E209" s="10">
        <f>data!E209</f>
        <v>1</v>
      </c>
      <c r="F209" s="32">
        <f>data!H209</f>
        <v>6.2206067150823339</v>
      </c>
      <c r="G209" s="33">
        <f>data!I209</f>
        <v>0.5453798770904541</v>
      </c>
      <c r="H209" s="32">
        <f>data!J209</f>
        <v>6.8261080538342913</v>
      </c>
      <c r="I209" s="33">
        <f>data!K209</f>
        <v>1.142112731933594</v>
      </c>
      <c r="J209" s="7" t="str">
        <f>IF(data!T209 &gt; 0,data!T209,"")</f>
        <v/>
      </c>
      <c r="K209" s="32">
        <f>data!L209</f>
        <v>6.0851526260375977</v>
      </c>
      <c r="L209" s="7">
        <f>data!M209</f>
        <v>0.60014337301254272</v>
      </c>
      <c r="M209" s="7">
        <f>data!N209</f>
        <v>0.16610309481620791</v>
      </c>
      <c r="N209" s="33">
        <f>data!O209</f>
        <v>1.068719744682312</v>
      </c>
      <c r="O209" s="32">
        <f>data!P209</f>
        <v>5.747067928314209</v>
      </c>
      <c r="P209" s="7">
        <f>data!Q209</f>
        <v>1.112205862998962</v>
      </c>
      <c r="Q209" s="7">
        <f>data!R209</f>
        <v>0.58233934640884399</v>
      </c>
      <c r="R209" s="33">
        <f>data!S209</f>
        <v>1.999807715415955</v>
      </c>
      <c r="S209" s="7">
        <f t="shared" si="3"/>
        <v>9.1103335177014788</v>
      </c>
      <c r="T209" s="54">
        <f>data!F209</f>
        <v>1</v>
      </c>
      <c r="U209" s="35">
        <f>data!G209</f>
        <v>85</v>
      </c>
    </row>
    <row r="210" spans="1:21" x14ac:dyDescent="0.25">
      <c r="A210" s="34" t="str">
        <f>data!A210</f>
        <v>Cancellieri</v>
      </c>
      <c r="B210" s="35" t="str">
        <f>data!B210</f>
        <v>A</v>
      </c>
      <c r="C210" s="10" t="str">
        <f>data!C210</f>
        <v>Lazio</v>
      </c>
      <c r="D210" s="10" t="str">
        <f>data!D210</f>
        <v>Fiorentina</v>
      </c>
      <c r="E210" s="10">
        <f>data!E210</f>
        <v>1</v>
      </c>
      <c r="F210" s="32">
        <f>data!H210</f>
        <v>5.8685155001041913</v>
      </c>
      <c r="G210" s="33">
        <f>data!I210</f>
        <v>0.30179429054260248</v>
      </c>
      <c r="H210" s="32">
        <f>data!J210</f>
        <v>5.8368374303164314</v>
      </c>
      <c r="I210" s="33">
        <f>data!K210</f>
        <v>0.22488665580749509</v>
      </c>
      <c r="J210" s="7" t="str">
        <f>IF(data!T210 &gt; 0,data!T210,"")</f>
        <v/>
      </c>
      <c r="K210" s="32">
        <f>data!L210</f>
        <v>5.8709630966186523</v>
      </c>
      <c r="L210" s="7">
        <f>data!M210</f>
        <v>0.37568899989128107</v>
      </c>
      <c r="M210" s="7">
        <f>data!N210</f>
        <v>-4.8585161566734314E-3</v>
      </c>
      <c r="N210" s="33">
        <f>data!O210</f>
        <v>1.3980976343154909</v>
      </c>
      <c r="O210" s="32">
        <f>data!P210</f>
        <v>5.8559093475341797</v>
      </c>
      <c r="P210" s="7">
        <f>data!Q210</f>
        <v>0.49059495329856873</v>
      </c>
      <c r="Q210" s="7">
        <f>data!R210</f>
        <v>-2.896325662732124E-2</v>
      </c>
      <c r="R210" s="33">
        <f>data!S210</f>
        <v>1.9992741346359251</v>
      </c>
      <c r="S210" s="7">
        <f t="shared" si="3"/>
        <v>6.2866107419314217</v>
      </c>
      <c r="T210" s="54">
        <f>data!F210</f>
        <v>0</v>
      </c>
      <c r="U210" s="35">
        <f>data!G210</f>
        <v>50</v>
      </c>
    </row>
    <row r="211" spans="1:21" x14ac:dyDescent="0.25">
      <c r="A211" s="34" t="str">
        <f>data!A211</f>
        <v>Falcone</v>
      </c>
      <c r="B211" s="35" t="str">
        <f>data!B211</f>
        <v>P</v>
      </c>
      <c r="C211" s="10" t="str">
        <f>data!C211</f>
        <v>Lecce</v>
      </c>
      <c r="D211" s="10" t="str">
        <f>data!D211</f>
        <v>Salernitana</v>
      </c>
      <c r="E211" s="10">
        <f>data!E211</f>
        <v>1</v>
      </c>
      <c r="F211" s="32">
        <f>data!H211</f>
        <v>6.3053244794179388</v>
      </c>
      <c r="G211" s="33">
        <f>data!I211</f>
        <v>0.37349796295166021</v>
      </c>
      <c r="H211" s="32">
        <f>data!J211</f>
        <v>5.4619087061203837</v>
      </c>
      <c r="I211" s="33">
        <f>data!K211</f>
        <v>0.58030200004577637</v>
      </c>
      <c r="J211" s="7">
        <f>IF(data!T211 &gt; 0,data!T211,"")</f>
        <v>25.380229949951168</v>
      </c>
      <c r="K211" s="32">
        <f>data!L211</f>
        <v>6.1761417388916016</v>
      </c>
      <c r="L211" s="7">
        <f>data!M211</f>
        <v>0.38862535357475281</v>
      </c>
      <c r="M211" s="7">
        <f>data!N211</f>
        <v>0.24333755671978</v>
      </c>
      <c r="N211" s="33">
        <f>data!O211</f>
        <v>1.182554364204407</v>
      </c>
      <c r="O211" s="32">
        <f>data!P211</f>
        <v>5.7825474739074707</v>
      </c>
      <c r="P211" s="7">
        <f>data!Q211</f>
        <v>0.82451397180557251</v>
      </c>
      <c r="Q211" s="7">
        <f>data!R211</f>
        <v>-0.28332370519638062</v>
      </c>
      <c r="R211" s="33">
        <f>data!S211</f>
        <v>1.0284595489501951</v>
      </c>
      <c r="S211" s="7">
        <f t="shared" si="3"/>
        <v>4.301304706028831</v>
      </c>
      <c r="T211" s="54">
        <f>data!F211</f>
        <v>1</v>
      </c>
      <c r="U211" s="35">
        <f>data!G211</f>
        <v>90</v>
      </c>
    </row>
    <row r="212" spans="1:21" x14ac:dyDescent="0.25">
      <c r="A212" s="34" t="str">
        <f>data!A212</f>
        <v>Brancolini</v>
      </c>
      <c r="B212" s="35" t="str">
        <f>data!B212</f>
        <v>P</v>
      </c>
      <c r="C212" s="10" t="str">
        <f>data!C212</f>
        <v>Lecce</v>
      </c>
      <c r="D212" s="10" t="str">
        <f>data!D212</f>
        <v>Salernitana</v>
      </c>
      <c r="E212" s="10">
        <f>data!E212</f>
        <v>1</v>
      </c>
      <c r="F212" s="32">
        <f>data!H212</f>
        <v>6.3053244794179388</v>
      </c>
      <c r="G212" s="33">
        <f>data!I212</f>
        <v>0.37349796295166021</v>
      </c>
      <c r="H212" s="32">
        <f>data!J212</f>
        <v>5.4619087061203837</v>
      </c>
      <c r="I212" s="33">
        <f>data!K212</f>
        <v>0.58030200004577637</v>
      </c>
      <c r="J212" s="7">
        <f>IF(data!T212 &gt; 0,data!T212,"")</f>
        <v>25.380229949951168</v>
      </c>
      <c r="K212" s="32">
        <f>data!L212</f>
        <v>6.1761417388916016</v>
      </c>
      <c r="L212" s="7">
        <f>data!M212</f>
        <v>0.38862535357475281</v>
      </c>
      <c r="M212" s="7">
        <f>data!N212</f>
        <v>0.24333755671978</v>
      </c>
      <c r="N212" s="33">
        <f>data!O212</f>
        <v>1.182554364204407</v>
      </c>
      <c r="O212" s="32">
        <f>data!P212</f>
        <v>5.7825474739074707</v>
      </c>
      <c r="P212" s="7">
        <f>data!Q212</f>
        <v>0.82451397180557251</v>
      </c>
      <c r="Q212" s="7">
        <f>data!R212</f>
        <v>-0.28332370519638062</v>
      </c>
      <c r="R212" s="33">
        <f>data!S212</f>
        <v>1.0284595489501951</v>
      </c>
      <c r="S212" s="7">
        <f t="shared" si="3"/>
        <v>4.301304706028831</v>
      </c>
      <c r="T212" s="54">
        <f>data!F212</f>
        <v>0</v>
      </c>
      <c r="U212" s="35">
        <f>data!G212</f>
        <v>1</v>
      </c>
    </row>
    <row r="213" spans="1:21" x14ac:dyDescent="0.25">
      <c r="A213" s="34" t="str">
        <f>data!A213</f>
        <v>Bleve</v>
      </c>
      <c r="B213" s="35" t="str">
        <f>data!B213</f>
        <v>P</v>
      </c>
      <c r="C213" s="10" t="str">
        <f>data!C213</f>
        <v>Lecce</v>
      </c>
      <c r="D213" s="10" t="str">
        <f>data!D213</f>
        <v>Salernitana</v>
      </c>
      <c r="E213" s="10">
        <f>data!E213</f>
        <v>1</v>
      </c>
      <c r="F213" s="32">
        <f>data!H213</f>
        <v>6.3053244794179388</v>
      </c>
      <c r="G213" s="33">
        <f>data!I213</f>
        <v>0.37349796295166021</v>
      </c>
      <c r="H213" s="32">
        <f>data!J213</f>
        <v>5.4619087061203837</v>
      </c>
      <c r="I213" s="33">
        <f>data!K213</f>
        <v>0.58030200004577637</v>
      </c>
      <c r="J213" s="7">
        <f>IF(data!T213 &gt; 0,data!T213,"")</f>
        <v>25.380229949951168</v>
      </c>
      <c r="K213" s="32">
        <f>data!L213</f>
        <v>6.1761417388916016</v>
      </c>
      <c r="L213" s="7">
        <f>data!M213</f>
        <v>0.38862535357475281</v>
      </c>
      <c r="M213" s="7">
        <f>data!N213</f>
        <v>0.24333755671978</v>
      </c>
      <c r="N213" s="33">
        <f>data!O213</f>
        <v>1.182554364204407</v>
      </c>
      <c r="O213" s="32">
        <f>data!P213</f>
        <v>5.7825474739074707</v>
      </c>
      <c r="P213" s="7">
        <f>data!Q213</f>
        <v>0.82451397180557251</v>
      </c>
      <c r="Q213" s="7">
        <f>data!R213</f>
        <v>-0.28332370519638062</v>
      </c>
      <c r="R213" s="33">
        <f>data!S213</f>
        <v>1.0284595489501951</v>
      </c>
      <c r="S213" s="7">
        <f t="shared" si="3"/>
        <v>4.301304706028831</v>
      </c>
      <c r="T213" s="54">
        <f>data!F213</f>
        <v>0</v>
      </c>
      <c r="U213" s="35">
        <f>data!G213</f>
        <v>5</v>
      </c>
    </row>
    <row r="214" spans="1:21" x14ac:dyDescent="0.25">
      <c r="A214" s="34" t="str">
        <f>data!A214</f>
        <v>Baschirotto</v>
      </c>
      <c r="B214" s="35" t="str">
        <f>data!B214</f>
        <v>D</v>
      </c>
      <c r="C214" s="10" t="str">
        <f>data!C214</f>
        <v>Lecce</v>
      </c>
      <c r="D214" s="10" t="str">
        <f>data!D214</f>
        <v>Salernitana</v>
      </c>
      <c r="E214" s="10">
        <f>data!E214</f>
        <v>1</v>
      </c>
      <c r="F214" s="32">
        <f>data!H214</f>
        <v>6.3007777235813256</v>
      </c>
      <c r="G214" s="33">
        <f>data!I214</f>
        <v>0.50319457054138184</v>
      </c>
      <c r="H214" s="32">
        <f>data!J214</f>
        <v>6.8899272495875801</v>
      </c>
      <c r="I214" s="33">
        <f>data!K214</f>
        <v>1.083678007125854</v>
      </c>
      <c r="J214" s="7" t="str">
        <f>IF(data!T214 &gt; 0,data!T214,"")</f>
        <v/>
      </c>
      <c r="K214" s="32">
        <f>data!L214</f>
        <v>6.2620658874511719</v>
      </c>
      <c r="L214" s="7">
        <f>data!M214</f>
        <v>0.58947229385375977</v>
      </c>
      <c r="M214" s="7">
        <f>data!N214</f>
        <v>4.8618331551551819E-2</v>
      </c>
      <c r="N214" s="33">
        <f>data!O214</f>
        <v>1.108966708183289</v>
      </c>
      <c r="O214" s="32">
        <f>data!P214</f>
        <v>5.8851509094238281</v>
      </c>
      <c r="P214" s="7">
        <f>data!Q214</f>
        <v>1.110175251960754</v>
      </c>
      <c r="Q214" s="7">
        <f>data!R214</f>
        <v>0.55407708883285522</v>
      </c>
      <c r="R214" s="33">
        <f>data!S214</f>
        <v>1.999815821647644</v>
      </c>
      <c r="S214" s="7">
        <f t="shared" si="3"/>
        <v>9.0572832638392882</v>
      </c>
      <c r="T214" s="54">
        <f>data!F214</f>
        <v>1</v>
      </c>
      <c r="U214" s="35">
        <f>data!G214</f>
        <v>90</v>
      </c>
    </row>
    <row r="215" spans="1:21" x14ac:dyDescent="0.25">
      <c r="A215" s="34" t="str">
        <f>data!A215</f>
        <v>Umtiti</v>
      </c>
      <c r="B215" s="35" t="str">
        <f>data!B215</f>
        <v>D</v>
      </c>
      <c r="C215" s="10" t="str">
        <f>data!C215</f>
        <v>Lecce</v>
      </c>
      <c r="D215" s="10" t="str">
        <f>data!D215</f>
        <v>Salernitana</v>
      </c>
      <c r="E215" s="10">
        <f>data!E215</f>
        <v>1</v>
      </c>
      <c r="F215" s="32">
        <f>data!H215</f>
        <v>6.1869122268352568</v>
      </c>
      <c r="G215" s="33">
        <f>data!I215</f>
        <v>0.47420310974121088</v>
      </c>
      <c r="H215" s="32">
        <f>data!J215</f>
        <v>6.3042073623682873</v>
      </c>
      <c r="I215" s="33">
        <f>data!K215</f>
        <v>0.56029105186462402</v>
      </c>
      <c r="J215" s="7" t="str">
        <f>IF(data!T215 &gt; 0,data!T215,"")</f>
        <v/>
      </c>
      <c r="K215" s="32">
        <f>data!L215</f>
        <v>6.2687735557556152</v>
      </c>
      <c r="L215" s="7">
        <f>data!M215</f>
        <v>0.59565228223800659</v>
      </c>
      <c r="M215" s="7">
        <f>data!N215</f>
        <v>-0.1017007082700729</v>
      </c>
      <c r="N215" s="33">
        <f>data!O215</f>
        <v>1.159479141235352</v>
      </c>
      <c r="O215" s="32">
        <f>data!P215</f>
        <v>5.9805083274841309</v>
      </c>
      <c r="P215" s="7">
        <f>data!Q215</f>
        <v>0.93697476387023926</v>
      </c>
      <c r="Q215" s="7">
        <f>data!R215</f>
        <v>0.24729533493518829</v>
      </c>
      <c r="R215" s="33">
        <f>data!S215</f>
        <v>1.9996076822280879</v>
      </c>
      <c r="S215" s="7">
        <f t="shared" si="3"/>
        <v>7.4247894660975353</v>
      </c>
      <c r="T215" s="54">
        <f>data!F215</f>
        <v>1</v>
      </c>
      <c r="U215" s="35">
        <f>data!G215</f>
        <v>80</v>
      </c>
    </row>
    <row r="216" spans="1:21" x14ac:dyDescent="0.25">
      <c r="A216" s="34" t="str">
        <f>data!A216</f>
        <v>Cassandro</v>
      </c>
      <c r="B216" s="35" t="str">
        <f>data!B216</f>
        <v>D</v>
      </c>
      <c r="C216" s="10" t="str">
        <f>data!C216</f>
        <v>Lecce</v>
      </c>
      <c r="D216" s="10" t="str">
        <f>data!D216</f>
        <v>Salernitana</v>
      </c>
      <c r="E216" s="10">
        <f>data!E216</f>
        <v>1</v>
      </c>
      <c r="F216" s="32">
        <f>data!H216</f>
        <v>6.0663001818819806</v>
      </c>
      <c r="G216" s="33">
        <f>data!I216</f>
        <v>0.42895674705505371</v>
      </c>
      <c r="H216" s="32">
        <f>data!J216</f>
        <v>6.1573831946709801</v>
      </c>
      <c r="I216" s="33">
        <f>data!K216</f>
        <v>0.48035717010498052</v>
      </c>
      <c r="J216" s="7" t="str">
        <f>IF(data!T216 &gt; 0,data!T216,"")</f>
        <v/>
      </c>
      <c r="K216" s="32">
        <f>data!L216</f>
        <v>6.13580322265625</v>
      </c>
      <c r="L216" s="7">
        <f>data!M216</f>
        <v>0.54313969612121582</v>
      </c>
      <c r="M216" s="7">
        <f>data!N216</f>
        <v>-9.4849511981010437E-2</v>
      </c>
      <c r="N216" s="33">
        <f>data!O216</f>
        <v>1.2176976203918459</v>
      </c>
      <c r="O216" s="32">
        <f>data!P216</f>
        <v>5.9305353164672852</v>
      </c>
      <c r="P216" s="7">
        <f>data!Q216</f>
        <v>0.86294269561767578</v>
      </c>
      <c r="Q216" s="7">
        <f>data!R216</f>
        <v>0.19123668968677521</v>
      </c>
      <c r="R216" s="33">
        <f>data!S216</f>
        <v>1.999541163444519</v>
      </c>
      <c r="S216" s="7">
        <f t="shared" si="3"/>
        <v>7.118097534880941</v>
      </c>
      <c r="T216" s="54">
        <f>data!F216</f>
        <v>0</v>
      </c>
      <c r="U216" s="35">
        <f>data!G216</f>
        <v>15</v>
      </c>
    </row>
    <row r="217" spans="1:21" x14ac:dyDescent="0.25">
      <c r="A217" s="34" t="str">
        <f>data!A217</f>
        <v>Dermaku</v>
      </c>
      <c r="B217" s="35" t="str">
        <f>data!B217</f>
        <v>D</v>
      </c>
      <c r="C217" s="10" t="str">
        <f>data!C217</f>
        <v>Lecce</v>
      </c>
      <c r="D217" s="10" t="str">
        <f>data!D217</f>
        <v>Salernitana</v>
      </c>
      <c r="E217" s="10">
        <f>data!E217</f>
        <v>1</v>
      </c>
      <c r="F217" s="32">
        <f>data!H217</f>
        <v>6.0587131320393706</v>
      </c>
      <c r="G217" s="33">
        <f>data!I217</f>
        <v>0.42439794540405268</v>
      </c>
      <c r="H217" s="32">
        <f>data!J217</f>
        <v>6.124772655863608</v>
      </c>
      <c r="I217" s="33">
        <f>data!K217</f>
        <v>0.45843338966369629</v>
      </c>
      <c r="J217" s="7" t="str">
        <f>IF(data!T217 &gt; 0,data!T217,"")</f>
        <v/>
      </c>
      <c r="K217" s="32">
        <f>data!L217</f>
        <v>6.1379718780517578</v>
      </c>
      <c r="L217" s="7">
        <f>data!M217</f>
        <v>0.54092365503311157</v>
      </c>
      <c r="M217" s="7">
        <f>data!N217</f>
        <v>-0.1085478514432907</v>
      </c>
      <c r="N217" s="33">
        <f>data!O217</f>
        <v>1.2251648902893071</v>
      </c>
      <c r="O217" s="32">
        <f>data!P217</f>
        <v>5.9366440773010254</v>
      </c>
      <c r="P217" s="7">
        <f>data!Q217</f>
        <v>0.85262936353683472</v>
      </c>
      <c r="Q217" s="7">
        <f>data!R217</f>
        <v>0.1616200655698776</v>
      </c>
      <c r="R217" s="33">
        <f>data!S217</f>
        <v>1.9995031356811519</v>
      </c>
      <c r="S217" s="7">
        <f t="shared" si="3"/>
        <v>7.0416394351910006</v>
      </c>
      <c r="T217" s="54">
        <f>data!F217</f>
        <v>0</v>
      </c>
      <c r="U217" s="35">
        <f>data!G217</f>
        <v>0</v>
      </c>
    </row>
    <row r="218" spans="1:21" x14ac:dyDescent="0.25">
      <c r="A218" s="34" t="str">
        <f>data!A218</f>
        <v>Tuia</v>
      </c>
      <c r="B218" s="35" t="str">
        <f>data!B218</f>
        <v>D</v>
      </c>
      <c r="C218" s="10" t="str">
        <f>data!C218</f>
        <v>Lecce</v>
      </c>
      <c r="D218" s="10" t="str">
        <f>data!D218</f>
        <v>Salernitana</v>
      </c>
      <c r="E218" s="10">
        <f>data!E218</f>
        <v>1</v>
      </c>
      <c r="F218" s="32">
        <f>data!H218</f>
        <v>5.8992474209388703</v>
      </c>
      <c r="G218" s="33">
        <f>data!I218</f>
        <v>0.44373416900634771</v>
      </c>
      <c r="H218" s="32">
        <f>data!J218</f>
        <v>6.0122280400659411</v>
      </c>
      <c r="I218" s="33">
        <f>data!K218</f>
        <v>0.53644037246704102</v>
      </c>
      <c r="J218" s="7" t="str">
        <f>IF(data!T218 &gt; 0,data!T218,"")</f>
        <v/>
      </c>
      <c r="K218" s="32">
        <f>data!L218</f>
        <v>5.9257898330688477</v>
      </c>
      <c r="L218" s="7">
        <f>data!M218</f>
        <v>0.54667198657989502</v>
      </c>
      <c r="M218" s="7">
        <f>data!N218</f>
        <v>-3.6042109131813049E-2</v>
      </c>
      <c r="N218" s="33">
        <f>data!O218</f>
        <v>1.201863765716553</v>
      </c>
      <c r="O218" s="32">
        <f>data!P218</f>
        <v>5.7383642196655273</v>
      </c>
      <c r="P218" s="7">
        <f>data!Q218</f>
        <v>0.94088137149810791</v>
      </c>
      <c r="Q218" s="7">
        <f>data!R218</f>
        <v>0.2106529027223587</v>
      </c>
      <c r="R218" s="33">
        <f>data!S218</f>
        <v>1.999508142471313</v>
      </c>
      <c r="S218" s="7">
        <f t="shared" si="3"/>
        <v>7.0851087850000232</v>
      </c>
      <c r="T218" s="54">
        <f>data!F218</f>
        <v>0</v>
      </c>
      <c r="U218" s="35">
        <f>data!G218</f>
        <v>25</v>
      </c>
    </row>
    <row r="219" spans="1:21" x14ac:dyDescent="0.25">
      <c r="A219" s="34" t="str">
        <f>data!A219</f>
        <v>Pezzella Giu.</v>
      </c>
      <c r="B219" s="35" t="str">
        <f>data!B219</f>
        <v>D</v>
      </c>
      <c r="C219" s="10" t="str">
        <f>data!C219</f>
        <v>Lecce</v>
      </c>
      <c r="D219" s="10" t="str">
        <f>data!D219</f>
        <v>Salernitana</v>
      </c>
      <c r="E219" s="10">
        <f>data!E219</f>
        <v>1</v>
      </c>
      <c r="F219" s="32">
        <f>data!H219</f>
        <v>5.9522070296967966</v>
      </c>
      <c r="G219" s="33">
        <f>data!I219</f>
        <v>0.32396101951599121</v>
      </c>
      <c r="H219" s="32">
        <f>data!J219</f>
        <v>5.9846291884727956</v>
      </c>
      <c r="I219" s="33">
        <f>data!K219</f>
        <v>0.2708890438079834</v>
      </c>
      <c r="J219" s="7" t="str">
        <f>IF(data!T219 &gt; 0,data!T219,"")</f>
        <v/>
      </c>
      <c r="K219" s="32">
        <f>data!L219</f>
        <v>6.0205788612365723</v>
      </c>
      <c r="L219" s="7">
        <f>data!M219</f>
        <v>0.42630326747894293</v>
      </c>
      <c r="M219" s="7">
        <f>data!N219</f>
        <v>-0.1190121620893478</v>
      </c>
      <c r="N219" s="33">
        <f>data!O219</f>
        <v>1.366569995880127</v>
      </c>
      <c r="O219" s="32">
        <f>data!P219</f>
        <v>5.9722661972045898</v>
      </c>
      <c r="P219" s="7">
        <f>data!Q219</f>
        <v>0.57543551921844482</v>
      </c>
      <c r="Q219" s="7">
        <f>data!R219</f>
        <v>1.600584015250206E-2</v>
      </c>
      <c r="R219" s="33">
        <f>data!S219</f>
        <v>1.9993869066238401</v>
      </c>
      <c r="S219" s="7">
        <f t="shared" si="3"/>
        <v>6.5264072760887624</v>
      </c>
      <c r="T219" s="54">
        <f>data!F219</f>
        <v>0.65</v>
      </c>
      <c r="U219" s="35">
        <f>data!G219</f>
        <v>65</v>
      </c>
    </row>
    <row r="220" spans="1:21" x14ac:dyDescent="0.25">
      <c r="A220" s="34" t="str">
        <f>data!A220</f>
        <v>Pongracic</v>
      </c>
      <c r="B220" s="35" t="str">
        <f>data!B220</f>
        <v>D</v>
      </c>
      <c r="C220" s="10" t="str">
        <f>data!C220</f>
        <v>Lecce</v>
      </c>
      <c r="D220" s="10" t="str">
        <f>data!D220</f>
        <v>Salernitana</v>
      </c>
      <c r="E220" s="10">
        <f>data!E220</f>
        <v>1</v>
      </c>
      <c r="F220" s="32">
        <f>data!H220</f>
        <v>6.0313445536092223</v>
      </c>
      <c r="G220" s="33">
        <f>data!I220</f>
        <v>0.40139675140380859</v>
      </c>
      <c r="H220" s="32">
        <f>data!J220</f>
        <v>5.9709035035791702</v>
      </c>
      <c r="I220" s="33">
        <f>data!K220</f>
        <v>0.37281966209411621</v>
      </c>
      <c r="J220" s="7" t="str">
        <f>IF(data!T220 &gt; 0,data!T220,"")</f>
        <v/>
      </c>
      <c r="K220" s="32">
        <f>data!L220</f>
        <v>6.1691803932189941</v>
      </c>
      <c r="L220" s="7">
        <f>data!M220</f>
        <v>0.53014492988586426</v>
      </c>
      <c r="M220" s="7">
        <f>data!N220</f>
        <v>-0.19148857891559601</v>
      </c>
      <c r="N220" s="33">
        <f>data!O220</f>
        <v>1.266786575317383</v>
      </c>
      <c r="O220" s="32">
        <f>data!P220</f>
        <v>5.9670906066894531</v>
      </c>
      <c r="P220" s="7">
        <f>data!Q220</f>
        <v>0.79863065481185913</v>
      </c>
      <c r="Q220" s="7">
        <f>data!R220</f>
        <v>3.3943317830562592E-3</v>
      </c>
      <c r="R220" s="33">
        <f>data!S220</f>
        <v>1.9992271661758421</v>
      </c>
      <c r="S220" s="7">
        <f t="shared" si="3"/>
        <v>6.7165428277674026</v>
      </c>
      <c r="T220" s="54">
        <f>data!F220</f>
        <v>0</v>
      </c>
      <c r="U220" s="35">
        <f>data!G220</f>
        <v>0</v>
      </c>
    </row>
    <row r="221" spans="1:21" x14ac:dyDescent="0.25">
      <c r="A221" s="34" t="str">
        <f>data!A221</f>
        <v>Gallo</v>
      </c>
      <c r="B221" s="35" t="str">
        <f>data!B221</f>
        <v>D</v>
      </c>
      <c r="C221" s="10" t="str">
        <f>data!C221</f>
        <v>Lecce</v>
      </c>
      <c r="D221" s="10" t="str">
        <f>data!D221</f>
        <v>Salernitana</v>
      </c>
      <c r="E221" s="10">
        <f>data!E221</f>
        <v>1</v>
      </c>
      <c r="F221" s="32">
        <f>data!H221</f>
        <v>5.9662565959172804</v>
      </c>
      <c r="G221" s="33">
        <f>data!I221</f>
        <v>0.34655165672302252</v>
      </c>
      <c r="H221" s="32">
        <f>data!J221</f>
        <v>5.9531547805588616</v>
      </c>
      <c r="I221" s="33">
        <f>data!K221</f>
        <v>0.29339456558227539</v>
      </c>
      <c r="J221" s="7" t="str">
        <f>IF(data!T221 &gt; 0,data!T221,"")</f>
        <v/>
      </c>
      <c r="K221" s="32">
        <f>data!L221</f>
        <v>6.0776147842407227</v>
      </c>
      <c r="L221" s="7">
        <f>data!M221</f>
        <v>0.46350285410881042</v>
      </c>
      <c r="M221" s="7">
        <f>data!N221</f>
        <v>-0.1773018091917038</v>
      </c>
      <c r="N221" s="33">
        <f>data!O221</f>
        <v>1.3406248092651369</v>
      </c>
      <c r="O221" s="32">
        <f>data!P221</f>
        <v>5.9759583473205566</v>
      </c>
      <c r="P221" s="7">
        <f>data!Q221</f>
        <v>0.63930797576904297</v>
      </c>
      <c r="Q221" s="7">
        <f>data!R221</f>
        <v>-2.6615772396326069E-2</v>
      </c>
      <c r="R221" s="33">
        <f>data!S221</f>
        <v>1.999265313148499</v>
      </c>
      <c r="S221" s="7">
        <f t="shared" si="3"/>
        <v>6.5399439117234124</v>
      </c>
      <c r="T221" s="54">
        <f>data!F221</f>
        <v>0.35</v>
      </c>
      <c r="U221" s="35">
        <f>data!G221</f>
        <v>50</v>
      </c>
    </row>
    <row r="222" spans="1:21" x14ac:dyDescent="0.25">
      <c r="A222" s="34" t="str">
        <f>data!A222</f>
        <v>Gendrey</v>
      </c>
      <c r="B222" s="35" t="str">
        <f>data!B222</f>
        <v>D</v>
      </c>
      <c r="C222" s="10" t="str">
        <f>data!C222</f>
        <v>Lecce</v>
      </c>
      <c r="D222" s="10" t="str">
        <f>data!D222</f>
        <v>Salernitana</v>
      </c>
      <c r="E222" s="10">
        <f>data!E222</f>
        <v>1</v>
      </c>
      <c r="F222" s="32">
        <f>data!H222</f>
        <v>5.9206477382480696</v>
      </c>
      <c r="G222" s="33">
        <f>data!I222</f>
        <v>0.34053540229797358</v>
      </c>
      <c r="H222" s="32">
        <f>data!J222</f>
        <v>5.9158298685823043</v>
      </c>
      <c r="I222" s="33">
        <f>data!K222</f>
        <v>0.28873872756958008</v>
      </c>
      <c r="J222" s="7" t="str">
        <f>IF(data!T222 &gt; 0,data!T222,"")</f>
        <v/>
      </c>
      <c r="K222" s="32">
        <f>data!L222</f>
        <v>6.019190788269043</v>
      </c>
      <c r="L222" s="7">
        <f>data!M222</f>
        <v>0.45373538136482239</v>
      </c>
      <c r="M222" s="7">
        <f>data!N222</f>
        <v>-0.16055737435817721</v>
      </c>
      <c r="N222" s="33">
        <f>data!O222</f>
        <v>1.348832368850708</v>
      </c>
      <c r="O222" s="32">
        <f>data!P222</f>
        <v>5.933351993560791</v>
      </c>
      <c r="P222" s="7">
        <f>data!Q222</f>
        <v>0.62723559141159058</v>
      </c>
      <c r="Q222" s="7">
        <f>data!R222</f>
        <v>-2.0849097520112991E-2</v>
      </c>
      <c r="R222" s="33">
        <f>data!S222</f>
        <v>1.9992579221725459</v>
      </c>
      <c r="S222" s="7">
        <f t="shared" si="3"/>
        <v>6.4933073237214645</v>
      </c>
      <c r="T222" s="54">
        <f>data!F222</f>
        <v>1</v>
      </c>
      <c r="U222" s="35">
        <f>data!G222</f>
        <v>85</v>
      </c>
    </row>
    <row r="223" spans="1:21" x14ac:dyDescent="0.25">
      <c r="A223" s="34" t="str">
        <f>data!A223</f>
        <v>Strefezza</v>
      </c>
      <c r="B223" s="35" t="str">
        <f>data!B223</f>
        <v>C</v>
      </c>
      <c r="C223" s="10" t="str">
        <f>data!C223</f>
        <v>Lecce</v>
      </c>
      <c r="D223" s="10" t="str">
        <f>data!D223</f>
        <v>Salernitana</v>
      </c>
      <c r="E223" s="10">
        <f>data!E223</f>
        <v>1</v>
      </c>
      <c r="F223" s="32">
        <f>data!H223</f>
        <v>6.4082798904211202</v>
      </c>
      <c r="G223" s="33">
        <f>data!I223</f>
        <v>0.5838932991027832</v>
      </c>
      <c r="H223" s="32">
        <f>data!J223</f>
        <v>7.503234290869444</v>
      </c>
      <c r="I223" s="33">
        <f>data!K223</f>
        <v>1.738656759262085</v>
      </c>
      <c r="J223" s="7" t="str">
        <f>IF(data!T223 &gt; 0,data!T223,"")</f>
        <v/>
      </c>
      <c r="K223" s="32">
        <f>data!L223</f>
        <v>6.1190938949584961</v>
      </c>
      <c r="L223" s="7">
        <f>data!M223</f>
        <v>0.57256239652633667</v>
      </c>
      <c r="M223" s="7">
        <f>data!N223</f>
        <v>0.36464083194732672</v>
      </c>
      <c r="N223" s="33">
        <f>data!O223</f>
        <v>1.0202311277389531</v>
      </c>
      <c r="O223" s="32">
        <f>data!P223</f>
        <v>5.7555360794067383</v>
      </c>
      <c r="P223" s="7">
        <f>data!Q223</f>
        <v>1.308204174041748</v>
      </c>
      <c r="Q223" s="7">
        <f>data!R223</f>
        <v>0.72117006778717041</v>
      </c>
      <c r="R223" s="33">
        <f>data!S223</f>
        <v>1.999861001968384</v>
      </c>
      <c r="S223" s="7">
        <f t="shared" si="3"/>
        <v>10.980547809393613</v>
      </c>
      <c r="T223" s="54">
        <f>data!F223</f>
        <v>1</v>
      </c>
      <c r="U223" s="35">
        <f>data!G223</f>
        <v>90</v>
      </c>
    </row>
    <row r="224" spans="1:21" x14ac:dyDescent="0.25">
      <c r="A224" s="34" t="str">
        <f>data!A224</f>
        <v>Gonzalez J.</v>
      </c>
      <c r="B224" s="35" t="str">
        <f>data!B224</f>
        <v>C</v>
      </c>
      <c r="C224" s="10" t="str">
        <f>data!C224</f>
        <v>Lecce</v>
      </c>
      <c r="D224" s="10" t="str">
        <f>data!D224</f>
        <v>Salernitana</v>
      </c>
      <c r="E224" s="10">
        <f>data!E224</f>
        <v>1</v>
      </c>
      <c r="F224" s="32">
        <f>data!H224</f>
        <v>6.1137376079385364</v>
      </c>
      <c r="G224" s="33">
        <f>data!I224</f>
        <v>0.51606631278991699</v>
      </c>
      <c r="H224" s="32">
        <f>data!J224</f>
        <v>6.6158440029383421</v>
      </c>
      <c r="I224" s="33">
        <f>data!K224</f>
        <v>0.98892641067504883</v>
      </c>
      <c r="J224" s="7" t="str">
        <f>IF(data!T224 &gt; 0,data!T224,"")</f>
        <v/>
      </c>
      <c r="K224" s="32">
        <f>data!L224</f>
        <v>5.9443974494934082</v>
      </c>
      <c r="L224" s="7">
        <f>data!M224</f>
        <v>0.54652363061904907</v>
      </c>
      <c r="M224" s="7">
        <f>data!N224</f>
        <v>0.22708642482757571</v>
      </c>
      <c r="N224" s="33">
        <f>data!O224</f>
        <v>1.106836795806885</v>
      </c>
      <c r="O224" s="32">
        <f>data!P224</f>
        <v>5.7102818489074707</v>
      </c>
      <c r="P224" s="7">
        <f>data!Q224</f>
        <v>1.044244050979614</v>
      </c>
      <c r="Q224" s="7">
        <f>data!R224</f>
        <v>0.53703027963638306</v>
      </c>
      <c r="R224" s="33">
        <f>data!S224</f>
        <v>1.999781131744385</v>
      </c>
      <c r="S224" s="7">
        <f t="shared" si="3"/>
        <v>8.5936968242884397</v>
      </c>
      <c r="T224" s="54">
        <f>data!F224</f>
        <v>1</v>
      </c>
      <c r="U224" s="35">
        <f>data!G224</f>
        <v>85</v>
      </c>
    </row>
    <row r="225" spans="1:21" x14ac:dyDescent="0.25">
      <c r="A225" s="34" t="str">
        <f>data!A225</f>
        <v>Maleh</v>
      </c>
      <c r="B225" s="35" t="str">
        <f>data!B225</f>
        <v>C</v>
      </c>
      <c r="C225" s="10" t="str">
        <f>data!C225</f>
        <v>Lecce</v>
      </c>
      <c r="D225" s="10" t="str">
        <f>data!D225</f>
        <v>Salernitana</v>
      </c>
      <c r="E225" s="10">
        <f>data!E225</f>
        <v>1</v>
      </c>
      <c r="F225" s="32">
        <f>data!H225</f>
        <v>6.1022187148597196</v>
      </c>
      <c r="G225" s="33">
        <f>data!I225</f>
        <v>0.44580173492431641</v>
      </c>
      <c r="H225" s="32">
        <f>data!J225</f>
        <v>6.458082555150737</v>
      </c>
      <c r="I225" s="33">
        <f>data!K225</f>
        <v>0.8368980884552002</v>
      </c>
      <c r="J225" s="7" t="str">
        <f>IF(data!T225 &gt; 0,data!T225,"")</f>
        <v/>
      </c>
      <c r="K225" s="32">
        <f>data!L225</f>
        <v>5.9810657501220703</v>
      </c>
      <c r="L225" s="7">
        <f>data!M225</f>
        <v>0.48343577980995178</v>
      </c>
      <c r="M225" s="7">
        <f>data!N225</f>
        <v>0.18453921377658841</v>
      </c>
      <c r="N225" s="33">
        <f>data!O225</f>
        <v>1.186457753181458</v>
      </c>
      <c r="O225" s="32">
        <f>data!P225</f>
        <v>5.7271933555603027</v>
      </c>
      <c r="P225" s="7">
        <f>data!Q225</f>
        <v>0.97279083728790283</v>
      </c>
      <c r="Q225" s="7">
        <f>data!R225</f>
        <v>0.48188936710357672</v>
      </c>
      <c r="R225" s="33">
        <f>data!S225</f>
        <v>1.9997541904449461</v>
      </c>
      <c r="S225" s="7">
        <f t="shared" si="3"/>
        <v>8.1318787320611374</v>
      </c>
      <c r="T225" s="54">
        <f>data!F225</f>
        <v>0</v>
      </c>
      <c r="U225" s="35">
        <f>data!G225</f>
        <v>60</v>
      </c>
    </row>
    <row r="226" spans="1:21" x14ac:dyDescent="0.25">
      <c r="A226" s="34" t="str">
        <f>data!A226</f>
        <v>Hjulmand</v>
      </c>
      <c r="B226" s="35" t="str">
        <f>data!B226</f>
        <v>C</v>
      </c>
      <c r="C226" s="10" t="str">
        <f>data!C226</f>
        <v>Lecce</v>
      </c>
      <c r="D226" s="10" t="str">
        <f>data!D226</f>
        <v>Salernitana</v>
      </c>
      <c r="E226" s="10">
        <f>data!E226</f>
        <v>1</v>
      </c>
      <c r="F226" s="32">
        <f>data!H226</f>
        <v>6.1473128297974053</v>
      </c>
      <c r="G226" s="33">
        <f>data!I226</f>
        <v>0.49828219413757319</v>
      </c>
      <c r="H226" s="32">
        <f>data!J226</f>
        <v>6.2969478764765512</v>
      </c>
      <c r="I226" s="33">
        <f>data!K226</f>
        <v>0.68310689926147461</v>
      </c>
      <c r="J226" s="7" t="str">
        <f>IF(data!T226 &gt; 0,data!T226,"")</f>
        <v/>
      </c>
      <c r="K226" s="32">
        <f>data!L226</f>
        <v>6.2177305221557617</v>
      </c>
      <c r="L226" s="7">
        <f>data!M226</f>
        <v>0.61933356523513794</v>
      </c>
      <c r="M226" s="7">
        <f>data!N226</f>
        <v>-8.4147706627845764E-2</v>
      </c>
      <c r="N226" s="33">
        <f>data!O226</f>
        <v>1.134518146514893</v>
      </c>
      <c r="O226" s="32">
        <f>data!P226</f>
        <v>5.8740944862365723</v>
      </c>
      <c r="P226" s="7">
        <f>data!Q226</f>
        <v>1.1048624515533449</v>
      </c>
      <c r="Q226" s="7">
        <f>data!R226</f>
        <v>0.27168571949005133</v>
      </c>
      <c r="R226" s="33">
        <f>data!S226</f>
        <v>1.999555230140686</v>
      </c>
      <c r="S226" s="7">
        <f t="shared" si="3"/>
        <v>7.6631616749995004</v>
      </c>
      <c r="T226" s="54">
        <f>data!F226</f>
        <v>1</v>
      </c>
      <c r="U226" s="35">
        <f>data!G226</f>
        <v>90</v>
      </c>
    </row>
    <row r="227" spans="1:21" x14ac:dyDescent="0.25">
      <c r="A227" s="34" t="str">
        <f>data!A227</f>
        <v>Samek</v>
      </c>
      <c r="B227" s="35" t="str">
        <f>data!B227</f>
        <v>C</v>
      </c>
      <c r="C227" s="10" t="str">
        <f>data!C227</f>
        <v>Lecce</v>
      </c>
      <c r="D227" s="10" t="str">
        <f>data!D227</f>
        <v>Salernitana</v>
      </c>
      <c r="E227" s="10">
        <f>data!E227</f>
        <v>1</v>
      </c>
      <c r="F227" s="32">
        <f>data!H227</f>
        <v>6.0838637665367168</v>
      </c>
      <c r="G227" s="33">
        <f>data!I227</f>
        <v>0.43925094604492188</v>
      </c>
      <c r="H227" s="32">
        <f>data!J227</f>
        <v>6.1968198429351684</v>
      </c>
      <c r="I227" s="33">
        <f>data!K227</f>
        <v>0.52094459533691406</v>
      </c>
      <c r="J227" s="7" t="str">
        <f>IF(data!T227 &gt; 0,data!T227,"")</f>
        <v/>
      </c>
      <c r="K227" s="32">
        <f>data!L227</f>
        <v>6.1510319709777832</v>
      </c>
      <c r="L227" s="7">
        <f>data!M227</f>
        <v>0.55374753475189209</v>
      </c>
      <c r="M227" s="7">
        <f>data!N227</f>
        <v>-8.9900091290473938E-2</v>
      </c>
      <c r="N227" s="33">
        <f>data!O227</f>
        <v>1.2039892673492429</v>
      </c>
      <c r="O227" s="32">
        <f>data!P227</f>
        <v>5.9202728271484384</v>
      </c>
      <c r="P227" s="7">
        <f>data!Q227</f>
        <v>0.90132331848144531</v>
      </c>
      <c r="Q227" s="7">
        <f>data!R227</f>
        <v>0.22138677537441251</v>
      </c>
      <c r="R227" s="33">
        <f>data!S227</f>
        <v>1.9995648860931401</v>
      </c>
      <c r="S227" s="7">
        <f t="shared" si="3"/>
        <v>7.2387090336089965</v>
      </c>
      <c r="T227" s="54">
        <f>data!F227</f>
        <v>0</v>
      </c>
      <c r="U227" s="35">
        <f>data!G227</f>
        <v>0</v>
      </c>
    </row>
    <row r="228" spans="1:21" x14ac:dyDescent="0.25">
      <c r="A228" s="34" t="str">
        <f>data!A228</f>
        <v>Oudin</v>
      </c>
      <c r="B228" s="35" t="str">
        <f>data!B228</f>
        <v>C</v>
      </c>
      <c r="C228" s="10" t="str">
        <f>data!C228</f>
        <v>Lecce</v>
      </c>
      <c r="D228" s="10" t="str">
        <f>data!D228</f>
        <v>Salernitana</v>
      </c>
      <c r="E228" s="10">
        <f>data!E228</f>
        <v>1</v>
      </c>
      <c r="F228" s="32">
        <f>data!H228</f>
        <v>6.0251734868157847</v>
      </c>
      <c r="G228" s="33">
        <f>data!I228</f>
        <v>0.31277036666870123</v>
      </c>
      <c r="H228" s="32">
        <f>data!J228</f>
        <v>6.0720116662724672</v>
      </c>
      <c r="I228" s="33">
        <f>data!K228</f>
        <v>0.28711819648742681</v>
      </c>
      <c r="J228" s="7" t="str">
        <f>IF(data!T228 &gt; 0,data!T228,"")</f>
        <v/>
      </c>
      <c r="K228" s="32">
        <f>data!L228</f>
        <v>6.0369710922241211</v>
      </c>
      <c r="L228" s="7">
        <f>data!M228</f>
        <v>0.39215937256813049</v>
      </c>
      <c r="M228" s="7">
        <f>data!N228</f>
        <v>-2.2421043366193771E-2</v>
      </c>
      <c r="N228" s="33">
        <f>data!O228</f>
        <v>1.3722901344299321</v>
      </c>
      <c r="O228" s="32">
        <f>data!P228</f>
        <v>6.017275333404541</v>
      </c>
      <c r="P228" s="7">
        <f>data!Q228</f>
        <v>0.58545398712158203</v>
      </c>
      <c r="Q228" s="7">
        <f>data!R228</f>
        <v>6.9461941719055176E-2</v>
      </c>
      <c r="R228" s="33">
        <f>data!S228</f>
        <v>1.999496221542358</v>
      </c>
      <c r="S228" s="7">
        <f t="shared" si="3"/>
        <v>6.6462480592473208</v>
      </c>
      <c r="T228" s="54">
        <f>data!F228</f>
        <v>0</v>
      </c>
      <c r="U228" s="35">
        <f>data!G228</f>
        <v>40</v>
      </c>
    </row>
    <row r="229" spans="1:21" x14ac:dyDescent="0.25">
      <c r="A229" s="34" t="str">
        <f>data!A229</f>
        <v>Blin</v>
      </c>
      <c r="B229" s="35" t="str">
        <f>data!B229</f>
        <v>C</v>
      </c>
      <c r="C229" s="10" t="str">
        <f>data!C229</f>
        <v>Lecce</v>
      </c>
      <c r="D229" s="10" t="str">
        <f>data!D229</f>
        <v>Salernitana</v>
      </c>
      <c r="E229" s="10">
        <f>data!E229</f>
        <v>1</v>
      </c>
      <c r="F229" s="32">
        <f>data!H229</f>
        <v>6.0344289783150087</v>
      </c>
      <c r="G229" s="33">
        <f>data!I229</f>
        <v>0.29782223701477051</v>
      </c>
      <c r="H229" s="32">
        <f>data!J229</f>
        <v>6.0325568728254666</v>
      </c>
      <c r="I229" s="33">
        <f>data!K229</f>
        <v>0.24673271179199219</v>
      </c>
      <c r="J229" s="7" t="str">
        <f>IF(data!T229 &gt; 0,data!T229,"")</f>
        <v/>
      </c>
      <c r="K229" s="32">
        <f>data!L229</f>
        <v>6.057380199432373</v>
      </c>
      <c r="L229" s="7">
        <f>data!M229</f>
        <v>0.37969046831130981</v>
      </c>
      <c r="M229" s="7">
        <f>data!N229</f>
        <v>-4.5046940445899963E-2</v>
      </c>
      <c r="N229" s="33">
        <f>data!O229</f>
        <v>1.395535469055176</v>
      </c>
      <c r="O229" s="32">
        <f>data!P229</f>
        <v>6.0302205085754386</v>
      </c>
      <c r="P229" s="7">
        <f>data!Q229</f>
        <v>0.52848267555236816</v>
      </c>
      <c r="Q229" s="7">
        <f>data!R229</f>
        <v>3.2927505671978001E-3</v>
      </c>
      <c r="R229" s="33">
        <f>data!S229</f>
        <v>1.999420166015625</v>
      </c>
      <c r="S229" s="7">
        <f t="shared" si="3"/>
        <v>6.526022296409451</v>
      </c>
      <c r="T229" s="54">
        <f>data!F229</f>
        <v>1</v>
      </c>
      <c r="U229" s="35">
        <f>data!G229</f>
        <v>85</v>
      </c>
    </row>
    <row r="230" spans="1:21" x14ac:dyDescent="0.25">
      <c r="A230" s="34" t="str">
        <f>data!A230</f>
        <v>Helgason</v>
      </c>
      <c r="B230" s="35" t="str">
        <f>data!B230</f>
        <v>C</v>
      </c>
      <c r="C230" s="10" t="str">
        <f>data!C230</f>
        <v>Lecce</v>
      </c>
      <c r="D230" s="10" t="str">
        <f>data!D230</f>
        <v>Salernitana</v>
      </c>
      <c r="E230" s="10">
        <f>data!E230</f>
        <v>1</v>
      </c>
      <c r="F230" s="32">
        <f>data!H230</f>
        <v>5.8369894455089124</v>
      </c>
      <c r="G230" s="33">
        <f>data!I230</f>
        <v>0.3214411735534668</v>
      </c>
      <c r="H230" s="32">
        <f>data!J230</f>
        <v>5.8781438624117728</v>
      </c>
      <c r="I230" s="33">
        <f>data!K230</f>
        <v>0.25082182884216309</v>
      </c>
      <c r="J230" s="7" t="str">
        <f>IF(data!T230 &gt; 0,data!T230,"")</f>
        <v/>
      </c>
      <c r="K230" s="32">
        <f>data!L230</f>
        <v>5.8662142753601074</v>
      </c>
      <c r="L230" s="7">
        <f>data!M230</f>
        <v>0.41005155444145203</v>
      </c>
      <c r="M230" s="7">
        <f>data!N230</f>
        <v>-5.3078554570674903E-2</v>
      </c>
      <c r="N230" s="33">
        <f>data!O230</f>
        <v>1.3718945980072019</v>
      </c>
      <c r="O230" s="32">
        <f>data!P230</f>
        <v>5.8981795310974121</v>
      </c>
      <c r="P230" s="7">
        <f>data!Q230</f>
        <v>0.54671400785446167</v>
      </c>
      <c r="Q230" s="7">
        <f>data!R230</f>
        <v>-2.7312096208333969E-2</v>
      </c>
      <c r="R230" s="33">
        <f>data!S230</f>
        <v>1.9992679357528691</v>
      </c>
      <c r="S230" s="7">
        <f t="shared" si="3"/>
        <v>6.379787520096099</v>
      </c>
      <c r="T230" s="54">
        <f>data!F230</f>
        <v>0</v>
      </c>
      <c r="U230" s="35">
        <f>data!G230</f>
        <v>20</v>
      </c>
    </row>
    <row r="231" spans="1:21" x14ac:dyDescent="0.25">
      <c r="A231" s="34" t="str">
        <f>data!A231</f>
        <v>Askildsen</v>
      </c>
      <c r="B231" s="35" t="str">
        <f>data!B231</f>
        <v>C</v>
      </c>
      <c r="C231" s="10" t="str">
        <f>data!C231</f>
        <v>Lecce</v>
      </c>
      <c r="D231" s="10" t="str">
        <f>data!D231</f>
        <v>Salernitana</v>
      </c>
      <c r="E231" s="10">
        <f>data!E231</f>
        <v>1</v>
      </c>
      <c r="F231" s="32">
        <f>data!H231</f>
        <v>5.7119408490936339</v>
      </c>
      <c r="G231" s="33">
        <f>data!I231</f>
        <v>0.30831766128540039</v>
      </c>
      <c r="H231" s="32">
        <f>data!J231</f>
        <v>5.7486922657493036</v>
      </c>
      <c r="I231" s="33">
        <f>data!K231</f>
        <v>0.26220107078552252</v>
      </c>
      <c r="J231" s="7" t="str">
        <f>IF(data!T231 &gt; 0,data!T231,"")</f>
        <v/>
      </c>
      <c r="K231" s="32">
        <f>data!L231</f>
        <v>5.7230443954467773</v>
      </c>
      <c r="L231" s="7">
        <f>data!M231</f>
        <v>0.38779184222221369</v>
      </c>
      <c r="M231" s="7">
        <f>data!N231</f>
        <v>-2.1349959075450901E-2</v>
      </c>
      <c r="N231" s="33">
        <f>data!O231</f>
        <v>1.39850378036499</v>
      </c>
      <c r="O231" s="32">
        <f>data!P231</f>
        <v>5.720456600189209</v>
      </c>
      <c r="P231" s="7">
        <f>data!Q231</f>
        <v>0.54815620183944702</v>
      </c>
      <c r="Q231" s="7">
        <f>data!R231</f>
        <v>3.8353670388460159E-2</v>
      </c>
      <c r="R231" s="33">
        <f>data!S231</f>
        <v>1.9992930889129641</v>
      </c>
      <c r="S231" s="7">
        <f t="shared" si="3"/>
        <v>6.2730944073203485</v>
      </c>
      <c r="T231" s="54">
        <f>data!F231</f>
        <v>0</v>
      </c>
      <c r="U231" s="35">
        <f>data!G231</f>
        <v>55</v>
      </c>
    </row>
    <row r="232" spans="1:21" x14ac:dyDescent="0.25">
      <c r="A232" s="34" t="str">
        <f>data!A232</f>
        <v>Colombo</v>
      </c>
      <c r="B232" s="35" t="str">
        <f>data!B232</f>
        <v>A</v>
      </c>
      <c r="C232" s="10" t="str">
        <f>data!C232</f>
        <v>Lecce</v>
      </c>
      <c r="D232" s="10" t="str">
        <f>data!D232</f>
        <v>Salernitana</v>
      </c>
      <c r="E232" s="10">
        <f>data!E232</f>
        <v>1</v>
      </c>
      <c r="F232" s="32">
        <f>data!H232</f>
        <v>6.2247317298470461</v>
      </c>
      <c r="G232" s="33">
        <f>data!I232</f>
        <v>0.68825030326843262</v>
      </c>
      <c r="H232" s="32">
        <f>data!J232</f>
        <v>7.4096471108451167</v>
      </c>
      <c r="I232" s="33">
        <f>data!K232</f>
        <v>1.903809547424316</v>
      </c>
      <c r="J232" s="7" t="str">
        <f>IF(data!T232 &gt; 0,data!T232,"")</f>
        <v/>
      </c>
      <c r="K232" s="32">
        <f>data!L232</f>
        <v>5.828038215637207</v>
      </c>
      <c r="L232" s="7">
        <f>data!M232</f>
        <v>0.65851885080337524</v>
      </c>
      <c r="M232" s="7">
        <f>data!N232</f>
        <v>0.43185502290725708</v>
      </c>
      <c r="N232" s="33">
        <f>data!O232</f>
        <v>0.94668596982955933</v>
      </c>
      <c r="O232" s="32">
        <f>data!P232</f>
        <v>5.4702458381652832</v>
      </c>
      <c r="P232" s="7">
        <f>data!Q232</f>
        <v>1.298728823661804</v>
      </c>
      <c r="Q232" s="7">
        <f>data!R232</f>
        <v>0.77235102653503418</v>
      </c>
      <c r="R232" s="33">
        <f>data!S232</f>
        <v>1.999845623970032</v>
      </c>
      <c r="S232" s="7">
        <f t="shared" si="3"/>
        <v>11.217266205693749</v>
      </c>
      <c r="T232" s="54">
        <f>data!F232</f>
        <v>0.55000000000000004</v>
      </c>
      <c r="U232" s="35">
        <f>data!G232</f>
        <v>55</v>
      </c>
    </row>
    <row r="233" spans="1:21" x14ac:dyDescent="0.25">
      <c r="A233" s="34" t="str">
        <f>data!A233</f>
        <v>Ceesay</v>
      </c>
      <c r="B233" s="35" t="str">
        <f>data!B233</f>
        <v>A</v>
      </c>
      <c r="C233" s="10" t="str">
        <f>data!C233</f>
        <v>Lecce</v>
      </c>
      <c r="D233" s="10" t="str">
        <f>data!D233</f>
        <v>Salernitana</v>
      </c>
      <c r="E233" s="10">
        <f>data!E233</f>
        <v>1</v>
      </c>
      <c r="F233" s="32">
        <f>data!H233</f>
        <v>6.1776634594682029</v>
      </c>
      <c r="G233" s="33">
        <f>data!I233</f>
        <v>0.62146520614624023</v>
      </c>
      <c r="H233" s="32">
        <f>data!J233</f>
        <v>7.0867372839801934</v>
      </c>
      <c r="I233" s="33">
        <f>data!K233</f>
        <v>1.536055326461792</v>
      </c>
      <c r="J233" s="7" t="str">
        <f>IF(data!T233 &gt; 0,data!T233,"")</f>
        <v/>
      </c>
      <c r="K233" s="32">
        <f>data!L233</f>
        <v>5.8878531455993652</v>
      </c>
      <c r="L233" s="7">
        <f>data!M233</f>
        <v>0.62212663888931274</v>
      </c>
      <c r="M233" s="7">
        <f>data!N233</f>
        <v>0.33746284246444702</v>
      </c>
      <c r="N233" s="33">
        <f>data!O233</f>
        <v>1.0028450489044189</v>
      </c>
      <c r="O233" s="32">
        <f>data!P233</f>
        <v>5.5535531044006348</v>
      </c>
      <c r="P233" s="7">
        <f>data!Q233</f>
        <v>1.214006900787354</v>
      </c>
      <c r="Q233" s="7">
        <f>data!R233</f>
        <v>0.69545537233352661</v>
      </c>
      <c r="R233" s="33">
        <f>data!S233</f>
        <v>1.9998278617858889</v>
      </c>
      <c r="S233" s="7">
        <f t="shared" si="3"/>
        <v>10.158847936903777</v>
      </c>
      <c r="T233" s="54">
        <f>data!F233</f>
        <v>0.45</v>
      </c>
      <c r="U233" s="35">
        <f>data!G233</f>
        <v>60</v>
      </c>
    </row>
    <row r="234" spans="1:21" x14ac:dyDescent="0.25">
      <c r="A234" s="34" t="str">
        <f>data!A234</f>
        <v>Di Francesco F.</v>
      </c>
      <c r="B234" s="35" t="str">
        <f>data!B234</f>
        <v>A</v>
      </c>
      <c r="C234" s="10" t="str">
        <f>data!C234</f>
        <v>Lecce</v>
      </c>
      <c r="D234" s="10" t="str">
        <f>data!D234</f>
        <v>Salernitana</v>
      </c>
      <c r="E234" s="10">
        <f>data!E234</f>
        <v>1</v>
      </c>
      <c r="F234" s="32">
        <f>data!H234</f>
        <v>6.1667972510139464</v>
      </c>
      <c r="G234" s="33">
        <f>data!I234</f>
        <v>0.63205742835998535</v>
      </c>
      <c r="H234" s="32">
        <f>data!J234</f>
        <v>7.043814134334883</v>
      </c>
      <c r="I234" s="33">
        <f>data!K234</f>
        <v>1.484108686447144</v>
      </c>
      <c r="J234" s="7" t="str">
        <f>IF(data!T234 &gt; 0,data!T234,"")</f>
        <v/>
      </c>
      <c r="K234" s="32">
        <f>data!L234</f>
        <v>5.9375553131103516</v>
      </c>
      <c r="L234" s="7">
        <f>data!M234</f>
        <v>0.66625559329986572</v>
      </c>
      <c r="M234" s="7">
        <f>data!N234</f>
        <v>0.25134551525115972</v>
      </c>
      <c r="N234" s="33">
        <f>data!O234</f>
        <v>0.99324095249176025</v>
      </c>
      <c r="O234" s="32">
        <f>data!P234</f>
        <v>5.5728626251220703</v>
      </c>
      <c r="P234" s="7">
        <f>data!Q234</f>
        <v>1.213896632194519</v>
      </c>
      <c r="Q234" s="7">
        <f>data!R234</f>
        <v>0.67716306447982788</v>
      </c>
      <c r="R234" s="33">
        <f>data!S234</f>
        <v>1.999822735786438</v>
      </c>
      <c r="S234" s="7">
        <f t="shared" si="3"/>
        <v>10.012031507229171</v>
      </c>
      <c r="T234" s="54">
        <f>data!F234</f>
        <v>0.4</v>
      </c>
      <c r="U234" s="35">
        <f>data!G234</f>
        <v>50</v>
      </c>
    </row>
    <row r="235" spans="1:21" x14ac:dyDescent="0.25">
      <c r="A235" s="34" t="str">
        <f>data!A235</f>
        <v>Banda</v>
      </c>
      <c r="B235" s="35" t="str">
        <f>data!B235</f>
        <v>A</v>
      </c>
      <c r="C235" s="10" t="str">
        <f>data!C235</f>
        <v>Lecce</v>
      </c>
      <c r="D235" s="10" t="str">
        <f>data!D235</f>
        <v>Salernitana</v>
      </c>
      <c r="E235" s="10">
        <f>data!E235</f>
        <v>1</v>
      </c>
      <c r="F235" s="32">
        <f>data!H235</f>
        <v>6.0783176439405464</v>
      </c>
      <c r="G235" s="33">
        <f>data!I235</f>
        <v>0.4819636344909668</v>
      </c>
      <c r="H235" s="32">
        <f>data!J235</f>
        <v>6.4847325513143934</v>
      </c>
      <c r="I235" s="33">
        <f>data!K235</f>
        <v>0.88695335388183594</v>
      </c>
      <c r="J235" s="7" t="str">
        <f>IF(data!T235 &gt; 0,data!T235,"")</f>
        <v/>
      </c>
      <c r="K235" s="32">
        <f>data!L235</f>
        <v>5.8752608299255371</v>
      </c>
      <c r="L235" s="7">
        <f>data!M235</f>
        <v>0.48021218180656428</v>
      </c>
      <c r="M235" s="7">
        <f>data!N235</f>
        <v>0.30712753534317022</v>
      </c>
      <c r="N235" s="33">
        <f>data!O235</f>
        <v>1.1512337923049929</v>
      </c>
      <c r="O235" s="32">
        <f>data!P235</f>
        <v>5.6937532424926758</v>
      </c>
      <c r="P235" s="7">
        <f>data!Q235</f>
        <v>0.9913100004196167</v>
      </c>
      <c r="Q235" s="7">
        <f>data!R235</f>
        <v>0.50462132692337036</v>
      </c>
      <c r="R235" s="33">
        <f>data!S235</f>
        <v>1.99976122379303</v>
      </c>
      <c r="S235" s="7">
        <f t="shared" si="3"/>
        <v>8.2586392590780662</v>
      </c>
      <c r="T235" s="54">
        <f>data!F235</f>
        <v>0.6</v>
      </c>
      <c r="U235" s="35">
        <f>data!G235</f>
        <v>60</v>
      </c>
    </row>
    <row r="236" spans="1:21" x14ac:dyDescent="0.25">
      <c r="A236" s="34" t="str">
        <f>data!A236</f>
        <v>Voelkerling Persson</v>
      </c>
      <c r="B236" s="35" t="str">
        <f>data!B236</f>
        <v>A</v>
      </c>
      <c r="C236" s="10" t="str">
        <f>data!C236</f>
        <v>Lecce</v>
      </c>
      <c r="D236" s="10" t="str">
        <f>data!D236</f>
        <v>Salernitana</v>
      </c>
      <c r="E236" s="10">
        <f>data!E236</f>
        <v>1</v>
      </c>
      <c r="F236" s="32">
        <f>data!H236</f>
        <v>6.0871605410921656</v>
      </c>
      <c r="G236" s="33">
        <f>data!I236</f>
        <v>0.41532444953918463</v>
      </c>
      <c r="H236" s="32">
        <f>data!J236</f>
        <v>6.1600278312350119</v>
      </c>
      <c r="I236" s="33">
        <f>data!K236</f>
        <v>0.45140600204467768</v>
      </c>
      <c r="J236" s="7" t="str">
        <f>IF(data!T236 &gt; 0,data!T236,"")</f>
        <v/>
      </c>
      <c r="K236" s="32">
        <f>data!L236</f>
        <v>6.1669259071350098</v>
      </c>
      <c r="L236" s="7">
        <f>data!M236</f>
        <v>0.53086245059967041</v>
      </c>
      <c r="M236" s="7">
        <f>data!N236</f>
        <v>-0.11131599545478819</v>
      </c>
      <c r="N236" s="33">
        <f>data!O236</f>
        <v>1.234658479690552</v>
      </c>
      <c r="O236" s="32">
        <f>data!P236</f>
        <v>5.9639892578125</v>
      </c>
      <c r="P236" s="7">
        <f>data!Q236</f>
        <v>0.8288344144821167</v>
      </c>
      <c r="Q236" s="7">
        <f>data!R236</f>
        <v>0.17282803356647489</v>
      </c>
      <c r="R236" s="33">
        <f>data!S236</f>
        <v>1.9995360374450679</v>
      </c>
      <c r="S236" s="7">
        <f t="shared" si="3"/>
        <v>7.0628398353243673</v>
      </c>
      <c r="T236" s="54">
        <f>data!F236</f>
        <v>0</v>
      </c>
      <c r="U236" s="35">
        <f>data!G236</f>
        <v>30</v>
      </c>
    </row>
    <row r="237" spans="1:21" x14ac:dyDescent="0.25">
      <c r="A237" s="34" t="str">
        <f>data!A237</f>
        <v>Vasquez D.</v>
      </c>
      <c r="B237" s="35" t="str">
        <f>data!B237</f>
        <v>P</v>
      </c>
      <c r="C237" s="10" t="str">
        <f>data!C237</f>
        <v>Milan</v>
      </c>
      <c r="D237" s="10" t="str">
        <f>data!D237</f>
        <v>Sassuolo</v>
      </c>
      <c r="E237" s="10">
        <f>data!E237</f>
        <v>1</v>
      </c>
      <c r="F237" s="32">
        <f>data!H237</f>
        <v>6.4258957704693174</v>
      </c>
      <c r="G237" s="33">
        <f>data!I237</f>
        <v>0.41345763206481928</v>
      </c>
      <c r="H237" s="32">
        <f>data!J237</f>
        <v>5.8539119380743454</v>
      </c>
      <c r="I237" s="33">
        <f>data!K237</f>
        <v>0.59835982322692871</v>
      </c>
      <c r="J237" s="7">
        <f>IF(data!T237 &gt; 0,data!T237,"")</f>
        <v>61.918407678604133</v>
      </c>
      <c r="K237" s="32">
        <f>data!L237</f>
        <v>6.2624320983886719</v>
      </c>
      <c r="L237" s="7">
        <f>data!M237</f>
        <v>0.4155934751033783</v>
      </c>
      <c r="M237" s="7">
        <f>data!N237</f>
        <v>0.28638610243797302</v>
      </c>
      <c r="N237" s="33">
        <f>data!O237</f>
        <v>1.1988246440887449</v>
      </c>
      <c r="O237" s="32">
        <f>data!P237</f>
        <v>6.3422398567199707</v>
      </c>
      <c r="P237" s="7">
        <f>data!Q237</f>
        <v>0.76977795362472534</v>
      </c>
      <c r="Q237" s="7">
        <f>data!R237</f>
        <v>-0.45015192031860352</v>
      </c>
      <c r="R237" s="33">
        <f>data!S237</f>
        <v>1.1459522247314451</v>
      </c>
      <c r="S237" s="7">
        <f t="shared" si="3"/>
        <v>4.657192291620488</v>
      </c>
      <c r="T237" s="54">
        <f>data!F237</f>
        <v>0</v>
      </c>
      <c r="U237" s="35">
        <f>data!G237</f>
        <v>0</v>
      </c>
    </row>
    <row r="238" spans="1:21" x14ac:dyDescent="0.25">
      <c r="A238" s="34" t="str">
        <f>data!A238</f>
        <v>Maignan</v>
      </c>
      <c r="B238" s="35" t="str">
        <f>data!B238</f>
        <v>P</v>
      </c>
      <c r="C238" s="10" t="str">
        <f>data!C238</f>
        <v>Milan</v>
      </c>
      <c r="D238" s="10" t="str">
        <f>data!D238</f>
        <v>Sassuolo</v>
      </c>
      <c r="E238" s="10">
        <f>data!E238</f>
        <v>1</v>
      </c>
      <c r="F238" s="32">
        <f>data!H238</f>
        <v>6.3669736537588832</v>
      </c>
      <c r="G238" s="33">
        <f>data!I238</f>
        <v>0.38566064834594732</v>
      </c>
      <c r="H238" s="32">
        <f>data!J238</f>
        <v>5.7882637016319798</v>
      </c>
      <c r="I238" s="33">
        <f>data!K238</f>
        <v>0.57752084732055664</v>
      </c>
      <c r="J238" s="7">
        <f>IF(data!T238 &gt; 0,data!T238,"")</f>
        <v>55.403727293014533</v>
      </c>
      <c r="K238" s="32">
        <f>data!L238</f>
        <v>6.2285099029541016</v>
      </c>
      <c r="L238" s="7">
        <f>data!M238</f>
        <v>0.39741361141204828</v>
      </c>
      <c r="M238" s="7">
        <f>data!N238</f>
        <v>0.25471958518028259</v>
      </c>
      <c r="N238" s="33">
        <f>data!O238</f>
        <v>1.194761395454407</v>
      </c>
      <c r="O238" s="32">
        <f>data!P238</f>
        <v>6.2207841873168954</v>
      </c>
      <c r="P238" s="7">
        <f>data!Q238</f>
        <v>0.76864904165267944</v>
      </c>
      <c r="Q238" s="7">
        <f>data!R238</f>
        <v>-0.40307831764221191</v>
      </c>
      <c r="R238" s="33">
        <f>data!S238</f>
        <v>1.120761036872864</v>
      </c>
      <c r="S238" s="7">
        <f t="shared" si="3"/>
        <v>4.6332220069908665</v>
      </c>
      <c r="T238" s="54">
        <f>data!F238</f>
        <v>0</v>
      </c>
      <c r="U238" s="35">
        <f>data!G238</f>
        <v>0</v>
      </c>
    </row>
    <row r="239" spans="1:21" x14ac:dyDescent="0.25">
      <c r="A239" s="34" t="str">
        <f>data!A239</f>
        <v>Mirante</v>
      </c>
      <c r="B239" s="35" t="str">
        <f>data!B239</f>
        <v>P</v>
      </c>
      <c r="C239" s="10" t="str">
        <f>data!C239</f>
        <v>Milan</v>
      </c>
      <c r="D239" s="10" t="str">
        <f>data!D239</f>
        <v>Sassuolo</v>
      </c>
      <c r="E239" s="10">
        <f>data!E239</f>
        <v>1</v>
      </c>
      <c r="F239" s="32">
        <f>data!H239</f>
        <v>6.3669736537588832</v>
      </c>
      <c r="G239" s="33">
        <f>data!I239</f>
        <v>0.38566064834594732</v>
      </c>
      <c r="H239" s="32">
        <f>data!J239</f>
        <v>5.7882637016319798</v>
      </c>
      <c r="I239" s="33">
        <f>data!K239</f>
        <v>0.57752084732055664</v>
      </c>
      <c r="J239" s="7">
        <f>IF(data!T239 &gt; 0,data!T239,"")</f>
        <v>55.403727293014533</v>
      </c>
      <c r="K239" s="32">
        <f>data!L239</f>
        <v>6.2285099029541016</v>
      </c>
      <c r="L239" s="7">
        <f>data!M239</f>
        <v>0.39741361141204828</v>
      </c>
      <c r="M239" s="7">
        <f>data!N239</f>
        <v>0.25471958518028259</v>
      </c>
      <c r="N239" s="33">
        <f>data!O239</f>
        <v>1.194761395454407</v>
      </c>
      <c r="O239" s="32">
        <f>data!P239</f>
        <v>6.2207841873168954</v>
      </c>
      <c r="P239" s="7">
        <f>data!Q239</f>
        <v>0.76864904165267944</v>
      </c>
      <c r="Q239" s="7">
        <f>data!R239</f>
        <v>-0.40307831764221191</v>
      </c>
      <c r="R239" s="33">
        <f>data!S239</f>
        <v>1.120761036872864</v>
      </c>
      <c r="S239" s="7">
        <f t="shared" si="3"/>
        <v>4.6332220069908665</v>
      </c>
      <c r="T239" s="54">
        <f>data!F239</f>
        <v>0</v>
      </c>
      <c r="U239" s="35">
        <f>data!G239</f>
        <v>5</v>
      </c>
    </row>
    <row r="240" spans="1:21" x14ac:dyDescent="0.25">
      <c r="A240" s="34" t="str">
        <f>data!A240</f>
        <v>Tatarusanu</v>
      </c>
      <c r="B240" s="35" t="str">
        <f>data!B240</f>
        <v>P</v>
      </c>
      <c r="C240" s="10" t="str">
        <f>data!C240</f>
        <v>Milan</v>
      </c>
      <c r="D240" s="10" t="str">
        <f>data!D240</f>
        <v>Sassuolo</v>
      </c>
      <c r="E240" s="10">
        <f>data!E240</f>
        <v>1</v>
      </c>
      <c r="F240" s="32">
        <f>data!H240</f>
        <v>6.1734068109967017</v>
      </c>
      <c r="G240" s="33">
        <f>data!I240</f>
        <v>0.32728242874145508</v>
      </c>
      <c r="H240" s="32">
        <f>data!J240</f>
        <v>5.0914278766124221</v>
      </c>
      <c r="I240" s="33">
        <f>data!K240</f>
        <v>0.62166285514831543</v>
      </c>
      <c r="J240" s="7">
        <f>IF(data!T240 &gt; 0,data!T240,"")</f>
        <v>21.688708662986759</v>
      </c>
      <c r="K240" s="32">
        <f>data!L240</f>
        <v>6.0891532897949219</v>
      </c>
      <c r="L240" s="7">
        <f>data!M240</f>
        <v>0.35752686858177191</v>
      </c>
      <c r="M240" s="7">
        <f>data!N240</f>
        <v>0.17368777096271509</v>
      </c>
      <c r="N240" s="33">
        <f>data!O240</f>
        <v>1.1867285966873169</v>
      </c>
      <c r="O240" s="32">
        <f>data!P240</f>
        <v>5.4974660873413086</v>
      </c>
      <c r="P240" s="7">
        <f>data!Q240</f>
        <v>0.85790705680847168</v>
      </c>
      <c r="Q240" s="7">
        <f>data!R240</f>
        <v>-0.34253919124603271</v>
      </c>
      <c r="R240" s="33">
        <f>data!S240</f>
        <v>1.0540134906768801</v>
      </c>
      <c r="S240" s="7">
        <f t="shared" si="3"/>
        <v>3.8481021663157913</v>
      </c>
      <c r="T240" s="54">
        <f>data!F240</f>
        <v>1</v>
      </c>
      <c r="U240" s="35">
        <f>data!G240</f>
        <v>90</v>
      </c>
    </row>
    <row r="241" spans="1:21" x14ac:dyDescent="0.25">
      <c r="A241" s="34" t="str">
        <f>data!A241</f>
        <v>Hernandez T.</v>
      </c>
      <c r="B241" s="35" t="str">
        <f>data!B241</f>
        <v>D</v>
      </c>
      <c r="C241" s="10" t="str">
        <f>data!C241</f>
        <v>Milan</v>
      </c>
      <c r="D241" s="10" t="str">
        <f>data!D241</f>
        <v>Sassuolo</v>
      </c>
      <c r="E241" s="10">
        <f>data!E241</f>
        <v>1</v>
      </c>
      <c r="F241" s="32">
        <f>data!H241</f>
        <v>6.2868733378756891</v>
      </c>
      <c r="G241" s="33">
        <f>data!I241</f>
        <v>0.56598114967346191</v>
      </c>
      <c r="H241" s="32">
        <f>data!J241</f>
        <v>6.948862760343677</v>
      </c>
      <c r="I241" s="33">
        <f>data!K241</f>
        <v>1.2180101871490481</v>
      </c>
      <c r="J241" s="7" t="str">
        <f>IF(data!T241 &gt; 0,data!T241,"")</f>
        <v/>
      </c>
      <c r="K241" s="32">
        <f>data!L241</f>
        <v>6.2527480125427246</v>
      </c>
      <c r="L241" s="7">
        <f>data!M241</f>
        <v>0.66293120384216309</v>
      </c>
      <c r="M241" s="7">
        <f>data!N241</f>
        <v>3.8050219416618347E-2</v>
      </c>
      <c r="N241" s="33">
        <f>data!O241</f>
        <v>1.0490647554397581</v>
      </c>
      <c r="O241" s="32">
        <f>data!P241</f>
        <v>5.78619384765625</v>
      </c>
      <c r="P241" s="7">
        <f>data!Q241</f>
        <v>1.1496729850769041</v>
      </c>
      <c r="Q241" s="7">
        <f>data!R241</f>
        <v>0.59955674409866333</v>
      </c>
      <c r="R241" s="33">
        <f>data!S241</f>
        <v>1.999820232391357</v>
      </c>
      <c r="S241" s="7">
        <f t="shared" si="3"/>
        <v>9.3848831346417736</v>
      </c>
      <c r="T241" s="54">
        <f>data!F241</f>
        <v>1</v>
      </c>
      <c r="U241" s="35">
        <f>data!G241</f>
        <v>80</v>
      </c>
    </row>
    <row r="242" spans="1:21" x14ac:dyDescent="0.25">
      <c r="A242" s="34" t="str">
        <f>data!A242</f>
        <v>Calabria</v>
      </c>
      <c r="B242" s="35" t="str">
        <f>data!B242</f>
        <v>D</v>
      </c>
      <c r="C242" s="10" t="str">
        <f>data!C242</f>
        <v>Milan</v>
      </c>
      <c r="D242" s="10" t="str">
        <f>data!D242</f>
        <v>Sassuolo</v>
      </c>
      <c r="E242" s="10">
        <f>data!E242</f>
        <v>1</v>
      </c>
      <c r="F242" s="32">
        <f>data!H242</f>
        <v>6.1943777329170659</v>
      </c>
      <c r="G242" s="33">
        <f>data!I242</f>
        <v>0.52259564399719238</v>
      </c>
      <c r="H242" s="32">
        <f>data!J242</f>
        <v>6.6884089931855213</v>
      </c>
      <c r="I242" s="33">
        <f>data!K242</f>
        <v>0.98311614990234375</v>
      </c>
      <c r="J242" s="7" t="str">
        <f>IF(data!T242 &gt; 0,data!T242,"")</f>
        <v/>
      </c>
      <c r="K242" s="32">
        <f>data!L242</f>
        <v>6.1455593109130859</v>
      </c>
      <c r="L242" s="7">
        <f>data!M242</f>
        <v>0.60842776298522949</v>
      </c>
      <c r="M242" s="7">
        <f>data!N242</f>
        <v>5.9365466237068183E-2</v>
      </c>
      <c r="N242" s="33">
        <f>data!O242</f>
        <v>1.095872640609741</v>
      </c>
      <c r="O242" s="32">
        <f>data!P242</f>
        <v>5.7965888977050781</v>
      </c>
      <c r="P242" s="7">
        <f>data!Q242</f>
        <v>1.060359120368958</v>
      </c>
      <c r="Q242" s="7">
        <f>data!R242</f>
        <v>0.52499419450759888</v>
      </c>
      <c r="R242" s="33">
        <f>data!S242</f>
        <v>1.999788761138916</v>
      </c>
      <c r="S242" s="7">
        <f t="shared" si="3"/>
        <v>8.6546412929902097</v>
      </c>
      <c r="T242" s="54">
        <f>data!F242</f>
        <v>1</v>
      </c>
      <c r="U242" s="35">
        <f>data!G242</f>
        <v>85</v>
      </c>
    </row>
    <row r="243" spans="1:21" x14ac:dyDescent="0.25">
      <c r="A243" s="34" t="str">
        <f>data!A243</f>
        <v>Ballo-Toure'</v>
      </c>
      <c r="B243" s="35" t="str">
        <f>data!B243</f>
        <v>D</v>
      </c>
      <c r="C243" s="10" t="str">
        <f>data!C243</f>
        <v>Milan</v>
      </c>
      <c r="D243" s="10" t="str">
        <f>data!D243</f>
        <v>Sassuolo</v>
      </c>
      <c r="E243" s="10">
        <f>data!E243</f>
        <v>1</v>
      </c>
      <c r="F243" s="32">
        <f>data!H243</f>
        <v>6.1951427360615563</v>
      </c>
      <c r="G243" s="33">
        <f>data!I243</f>
        <v>0.3854067325592041</v>
      </c>
      <c r="H243" s="32">
        <f>data!J243</f>
        <v>6.4371642606294373</v>
      </c>
      <c r="I243" s="33">
        <f>data!K243</f>
        <v>0.6329646110534668</v>
      </c>
      <c r="J243" s="7" t="str">
        <f>IF(data!T243 &gt; 0,data!T243,"")</f>
        <v/>
      </c>
      <c r="K243" s="32">
        <f>data!L243</f>
        <v>6.1230144500732422</v>
      </c>
      <c r="L243" s="7">
        <f>data!M243</f>
        <v>0.43582534790039063</v>
      </c>
      <c r="M243" s="7">
        <f>data!N243</f>
        <v>0.1225714609026909</v>
      </c>
      <c r="N243" s="33">
        <f>data!O243</f>
        <v>1.255285382270813</v>
      </c>
      <c r="O243" s="32">
        <f>data!P243</f>
        <v>5.957578182220459</v>
      </c>
      <c r="P243" s="7">
        <f>data!Q243</f>
        <v>0.88581836223602295</v>
      </c>
      <c r="Q243" s="7">
        <f>data!R243</f>
        <v>0.36910200119018549</v>
      </c>
      <c r="R243" s="33">
        <f>data!S243</f>
        <v>1.99973475933075</v>
      </c>
      <c r="S243" s="7">
        <f t="shared" si="3"/>
        <v>7.7030934827363708</v>
      </c>
      <c r="T243" s="54">
        <f>data!F243</f>
        <v>0</v>
      </c>
      <c r="U243" s="35">
        <f>data!G243</f>
        <v>25</v>
      </c>
    </row>
    <row r="244" spans="1:21" x14ac:dyDescent="0.25">
      <c r="A244" s="34" t="str">
        <f>data!A244</f>
        <v>Tomori</v>
      </c>
      <c r="B244" s="35" t="str">
        <f>data!B244</f>
        <v>D</v>
      </c>
      <c r="C244" s="10" t="str">
        <f>data!C244</f>
        <v>Milan</v>
      </c>
      <c r="D244" s="10" t="str">
        <f>data!D244</f>
        <v>Sassuolo</v>
      </c>
      <c r="E244" s="10">
        <f>data!E244</f>
        <v>1</v>
      </c>
      <c r="F244" s="32">
        <f>data!H244</f>
        <v>6.1534610150524669</v>
      </c>
      <c r="G244" s="33">
        <f>data!I244</f>
        <v>0.43967509269714361</v>
      </c>
      <c r="H244" s="32">
        <f>data!J244</f>
        <v>6.4340180687184976</v>
      </c>
      <c r="I244" s="33">
        <f>data!K244</f>
        <v>0.67757821083068848</v>
      </c>
      <c r="J244" s="7" t="str">
        <f>IF(data!T244 &gt; 0,data!T244,"")</f>
        <v/>
      </c>
      <c r="K244" s="32">
        <f>data!L244</f>
        <v>6.1456670761108398</v>
      </c>
      <c r="L244" s="7">
        <f>data!M244</f>
        <v>0.52891981601715088</v>
      </c>
      <c r="M244" s="7">
        <f>data!N244</f>
        <v>1.0938838124275209E-2</v>
      </c>
      <c r="N244" s="33">
        <f>data!O244</f>
        <v>1.1917176246643071</v>
      </c>
      <c r="O244" s="32">
        <f>data!P244</f>
        <v>5.9035634994506836</v>
      </c>
      <c r="P244" s="7">
        <f>data!Q244</f>
        <v>0.91681838035583496</v>
      </c>
      <c r="Q244" s="7">
        <f>data!R244</f>
        <v>0.39037615060806269</v>
      </c>
      <c r="R244" s="33">
        <f>data!S244</f>
        <v>1.9997333288192749</v>
      </c>
      <c r="S244" s="7">
        <f t="shared" si="3"/>
        <v>7.7891744903798745</v>
      </c>
      <c r="T244" s="54">
        <f>data!F244</f>
        <v>0</v>
      </c>
      <c r="U244" s="35">
        <f>data!G244</f>
        <v>0</v>
      </c>
    </row>
    <row r="245" spans="1:21" x14ac:dyDescent="0.25">
      <c r="A245" s="34" t="str">
        <f>data!A245</f>
        <v>Florenzi</v>
      </c>
      <c r="B245" s="35" t="str">
        <f>data!B245</f>
        <v>D</v>
      </c>
      <c r="C245" s="10" t="str">
        <f>data!C245</f>
        <v>Milan</v>
      </c>
      <c r="D245" s="10" t="str">
        <f>data!D245</f>
        <v>Sassuolo</v>
      </c>
      <c r="E245" s="10">
        <f>data!E245</f>
        <v>1</v>
      </c>
      <c r="F245" s="32">
        <f>data!H245</f>
        <v>6.148899946567477</v>
      </c>
      <c r="G245" s="33">
        <f>data!I245</f>
        <v>0.43057942390441889</v>
      </c>
      <c r="H245" s="32">
        <f>data!J245</f>
        <v>6.3933750479334943</v>
      </c>
      <c r="I245" s="33">
        <f>data!K245</f>
        <v>0.63374686241149902</v>
      </c>
      <c r="J245" s="7" t="str">
        <f>IF(data!T245 &gt; 0,data!T245,"")</f>
        <v/>
      </c>
      <c r="K245" s="32">
        <f>data!L245</f>
        <v>6.1158275604248047</v>
      </c>
      <c r="L245" s="7">
        <f>data!M245</f>
        <v>0.50832962989807129</v>
      </c>
      <c r="M245" s="7">
        <f>data!N245</f>
        <v>4.8284076154232032E-2</v>
      </c>
      <c r="N245" s="33">
        <f>data!O245</f>
        <v>1.201416015625</v>
      </c>
      <c r="O245" s="32">
        <f>data!P245</f>
        <v>5.9127049446105957</v>
      </c>
      <c r="P245" s="7">
        <f>data!Q245</f>
        <v>0.88602912425994873</v>
      </c>
      <c r="Q245" s="7">
        <f>data!R245</f>
        <v>0.36973702907562261</v>
      </c>
      <c r="R245" s="33">
        <f>data!S245</f>
        <v>1.9997239112853999</v>
      </c>
      <c r="S245" s="7">
        <f t="shared" si="3"/>
        <v>7.6608687727564924</v>
      </c>
      <c r="T245" s="54">
        <f>data!F245</f>
        <v>0</v>
      </c>
      <c r="U245" s="35">
        <f>data!G245</f>
        <v>0</v>
      </c>
    </row>
    <row r="246" spans="1:21" x14ac:dyDescent="0.25">
      <c r="A246" s="34" t="str">
        <f>data!A246</f>
        <v>Kalulu</v>
      </c>
      <c r="B246" s="35" t="str">
        <f>data!B246</f>
        <v>D</v>
      </c>
      <c r="C246" s="10" t="str">
        <f>data!C246</f>
        <v>Milan</v>
      </c>
      <c r="D246" s="10" t="str">
        <f>data!D246</f>
        <v>Sassuolo</v>
      </c>
      <c r="E246" s="10">
        <f>data!E246</f>
        <v>1</v>
      </c>
      <c r="F246" s="32">
        <f>data!H246</f>
        <v>5.9661044736583984</v>
      </c>
      <c r="G246" s="33">
        <f>data!I246</f>
        <v>0.53425741195678711</v>
      </c>
      <c r="H246" s="32">
        <f>data!J246</f>
        <v>6.23469383864819</v>
      </c>
      <c r="I246" s="33">
        <f>data!K246</f>
        <v>0.70492100715637207</v>
      </c>
      <c r="J246" s="7" t="str">
        <f>IF(data!T246 &gt; 0,data!T246,"")</f>
        <v/>
      </c>
      <c r="K246" s="32">
        <f>data!L246</f>
        <v>6.0388574600219727</v>
      </c>
      <c r="L246" s="7">
        <f>data!M246</f>
        <v>0.66072964668273926</v>
      </c>
      <c r="M246" s="7">
        <f>data!N246</f>
        <v>-8.1448033452033997E-2</v>
      </c>
      <c r="N246" s="33">
        <f>data!O246</f>
        <v>1.1102098226547239</v>
      </c>
      <c r="O246" s="32">
        <f>data!P246</f>
        <v>5.7153339385986328</v>
      </c>
      <c r="P246" s="7">
        <f>data!Q246</f>
        <v>1.012383818626404</v>
      </c>
      <c r="Q246" s="7">
        <f>data!R246</f>
        <v>0.35246169567108149</v>
      </c>
      <c r="R246" s="33">
        <f>data!S246</f>
        <v>1.999618291854858</v>
      </c>
      <c r="S246" s="7">
        <f t="shared" si="3"/>
        <v>7.6445358529609342</v>
      </c>
      <c r="T246" s="54">
        <f>data!F246</f>
        <v>1</v>
      </c>
      <c r="U246" s="35">
        <f>data!G246</f>
        <v>90</v>
      </c>
    </row>
    <row r="247" spans="1:21" x14ac:dyDescent="0.25">
      <c r="A247" s="34" t="str">
        <f>data!A247</f>
        <v>Thiaw</v>
      </c>
      <c r="B247" s="35" t="str">
        <f>data!B247</f>
        <v>D</v>
      </c>
      <c r="C247" s="10" t="str">
        <f>data!C247</f>
        <v>Milan</v>
      </c>
      <c r="D247" s="10" t="str">
        <f>data!D247</f>
        <v>Sassuolo</v>
      </c>
      <c r="E247" s="10">
        <f>data!E247</f>
        <v>1</v>
      </c>
      <c r="F247" s="32">
        <f>data!H247</f>
        <v>6.0404991871281402</v>
      </c>
      <c r="G247" s="33">
        <f>data!I247</f>
        <v>0.39427924156188959</v>
      </c>
      <c r="H247" s="32">
        <f>data!J247</f>
        <v>6.1143410927301396</v>
      </c>
      <c r="I247" s="33">
        <f>data!K247</f>
        <v>0.39541888236999512</v>
      </c>
      <c r="J247" s="7" t="str">
        <f>IF(data!T247 &gt; 0,data!T247,"")</f>
        <v/>
      </c>
      <c r="K247" s="32">
        <f>data!L247</f>
        <v>6.0949826240539551</v>
      </c>
      <c r="L247" s="7">
        <f>data!M247</f>
        <v>0.50026774406433105</v>
      </c>
      <c r="M247" s="7">
        <f>data!N247</f>
        <v>-8.0850191414356232E-2</v>
      </c>
      <c r="N247" s="33">
        <f>data!O247</f>
        <v>1.2614520788192749</v>
      </c>
      <c r="O247" s="32">
        <f>data!P247</f>
        <v>5.9530434608459473</v>
      </c>
      <c r="P247" s="7">
        <f>data!Q247</f>
        <v>0.73636168241500854</v>
      </c>
      <c r="Q247" s="7">
        <f>data!R247</f>
        <v>0.16049765050411219</v>
      </c>
      <c r="R247" s="33">
        <f>data!S247</f>
        <v>1.999543190002441</v>
      </c>
      <c r="S247" s="7">
        <f t="shared" si="3"/>
        <v>6.9051788574701298</v>
      </c>
      <c r="T247" s="54">
        <f>data!F247</f>
        <v>0</v>
      </c>
      <c r="U247" s="35">
        <f>data!G247</f>
        <v>25</v>
      </c>
    </row>
    <row r="248" spans="1:21" x14ac:dyDescent="0.25">
      <c r="A248" s="34" t="str">
        <f>data!A248</f>
        <v>Kjaer</v>
      </c>
      <c r="B248" s="35" t="str">
        <f>data!B248</f>
        <v>D</v>
      </c>
      <c r="C248" s="10" t="str">
        <f>data!C248</f>
        <v>Milan</v>
      </c>
      <c r="D248" s="10" t="str">
        <f>data!D248</f>
        <v>Sassuolo</v>
      </c>
      <c r="E248" s="10">
        <f>data!E248</f>
        <v>1</v>
      </c>
      <c r="F248" s="32">
        <f>data!H248</f>
        <v>5.9424437900859921</v>
      </c>
      <c r="G248" s="33">
        <f>data!I248</f>
        <v>0.3330228328704834</v>
      </c>
      <c r="H248" s="32">
        <f>data!J248</f>
        <v>5.9336178271134807</v>
      </c>
      <c r="I248" s="33">
        <f>data!K248</f>
        <v>0.26098823547363281</v>
      </c>
      <c r="J248" s="7" t="str">
        <f>IF(data!T248 &gt; 0,data!T248,"")</f>
        <v/>
      </c>
      <c r="K248" s="32">
        <f>data!L248</f>
        <v>6.0591845512390137</v>
      </c>
      <c r="L248" s="7">
        <f>data!M248</f>
        <v>0.44973680377006531</v>
      </c>
      <c r="M248" s="7">
        <f>data!N248</f>
        <v>-0.19128112494945529</v>
      </c>
      <c r="N248" s="33">
        <f>data!O248</f>
        <v>1.3636822700500491</v>
      </c>
      <c r="O248" s="32">
        <f>data!P248</f>
        <v>5.9681220054626456</v>
      </c>
      <c r="P248" s="7">
        <f>data!Q248</f>
        <v>0.57370620965957642</v>
      </c>
      <c r="Q248" s="7">
        <f>data!R248</f>
        <v>-4.4790033251047127E-2</v>
      </c>
      <c r="R248" s="33">
        <f>data!S248</f>
        <v>1.999253511428833</v>
      </c>
      <c r="S248" s="7">
        <f t="shared" si="3"/>
        <v>6.4555942980607464</v>
      </c>
      <c r="T248" s="54">
        <f>data!F248</f>
        <v>1</v>
      </c>
      <c r="U248" s="35">
        <f>data!G248</f>
        <v>90</v>
      </c>
    </row>
    <row r="249" spans="1:21" x14ac:dyDescent="0.25">
      <c r="A249" s="34" t="str">
        <f>data!A249</f>
        <v>Dest</v>
      </c>
      <c r="B249" s="35" t="str">
        <f>data!B249</f>
        <v>D</v>
      </c>
      <c r="C249" s="10" t="str">
        <f>data!C249</f>
        <v>Milan</v>
      </c>
      <c r="D249" s="10" t="str">
        <f>data!D249</f>
        <v>Sassuolo</v>
      </c>
      <c r="E249" s="10">
        <f>data!E249</f>
        <v>1</v>
      </c>
      <c r="F249" s="32">
        <f>data!H249</f>
        <v>5.8496115062301879</v>
      </c>
      <c r="G249" s="33">
        <f>data!I249</f>
        <v>0.40161943435668951</v>
      </c>
      <c r="H249" s="32">
        <f>data!J249</f>
        <v>5.8350875638122703</v>
      </c>
      <c r="I249" s="33">
        <f>data!K249</f>
        <v>0.33620333671569819</v>
      </c>
      <c r="J249" s="7" t="str">
        <f>IF(data!T249 &gt; 0,data!T249,"")</f>
        <v/>
      </c>
      <c r="K249" s="32">
        <f>data!L249</f>
        <v>5.9605288505554199</v>
      </c>
      <c r="L249" s="7">
        <f>data!M249</f>
        <v>0.52561038732528687</v>
      </c>
      <c r="M249" s="7">
        <f>data!N249</f>
        <v>-0.1559477299451828</v>
      </c>
      <c r="N249" s="33">
        <f>data!O249</f>
        <v>1.27360463142395</v>
      </c>
      <c r="O249" s="32">
        <f>data!P249</f>
        <v>5.8754467964172363</v>
      </c>
      <c r="P249" s="7">
        <f>data!Q249</f>
        <v>0.73790848255157471</v>
      </c>
      <c r="Q249" s="7">
        <f>data!R249</f>
        <v>-4.0938559919595718E-2</v>
      </c>
      <c r="R249" s="33">
        <f>data!S249</f>
        <v>1.999079585075378</v>
      </c>
      <c r="S249" s="7">
        <f t="shared" si="3"/>
        <v>6.5074942372436668</v>
      </c>
      <c r="T249" s="54">
        <f>data!F249</f>
        <v>0</v>
      </c>
      <c r="U249" s="35">
        <f>data!G249</f>
        <v>40</v>
      </c>
    </row>
    <row r="250" spans="1:21" x14ac:dyDescent="0.25">
      <c r="A250" s="34" t="str">
        <f>data!A250</f>
        <v>Gabbia</v>
      </c>
      <c r="B250" s="35" t="str">
        <f>data!B250</f>
        <v>D</v>
      </c>
      <c r="C250" s="10" t="str">
        <f>data!C250</f>
        <v>Milan</v>
      </c>
      <c r="D250" s="10" t="str">
        <f>data!D250</f>
        <v>Sassuolo</v>
      </c>
      <c r="E250" s="10">
        <f>data!E250</f>
        <v>1</v>
      </c>
      <c r="F250" s="32">
        <f>data!H250</f>
        <v>5.8673479238411588</v>
      </c>
      <c r="G250" s="33">
        <f>data!I250</f>
        <v>0.33798336982727051</v>
      </c>
      <c r="H250" s="32">
        <f>data!J250</f>
        <v>5.800250102737186</v>
      </c>
      <c r="I250" s="33">
        <f>data!K250</f>
        <v>0.27264928817749018</v>
      </c>
      <c r="J250" s="7" t="str">
        <f>IF(data!T250 &gt; 0,data!T250,"")</f>
        <v/>
      </c>
      <c r="K250" s="32">
        <f>data!L250</f>
        <v>6.029019832611084</v>
      </c>
      <c r="L250" s="7">
        <f>data!M250</f>
        <v>0.46464398503303528</v>
      </c>
      <c r="M250" s="7">
        <f>data!N250</f>
        <v>-0.25417566299438482</v>
      </c>
      <c r="N250" s="33">
        <f>data!O250</f>
        <v>1.372672557830811</v>
      </c>
      <c r="O250" s="32">
        <f>data!P250</f>
        <v>5.9452242851257324</v>
      </c>
      <c r="P250" s="7">
        <f>data!Q250</f>
        <v>0.61524903774261475</v>
      </c>
      <c r="Q250" s="7">
        <f>data!R250</f>
        <v>-0.17265687882900241</v>
      </c>
      <c r="R250" s="33">
        <f>data!S250</f>
        <v>1.9988148212432859</v>
      </c>
      <c r="S250" s="7">
        <f t="shared" si="3"/>
        <v>6.3455486790921665</v>
      </c>
      <c r="T250" s="54">
        <f>data!F250</f>
        <v>0</v>
      </c>
      <c r="U250" s="35">
        <f>data!G250</f>
        <v>30</v>
      </c>
    </row>
    <row r="251" spans="1:21" x14ac:dyDescent="0.25">
      <c r="A251" s="34" t="str">
        <f>data!A251</f>
        <v>Diaz B.</v>
      </c>
      <c r="B251" s="35" t="str">
        <f>data!B251</f>
        <v>C</v>
      </c>
      <c r="C251" s="10" t="str">
        <f>data!C251</f>
        <v>Milan</v>
      </c>
      <c r="D251" s="10" t="str">
        <f>data!D251</f>
        <v>Sassuolo</v>
      </c>
      <c r="E251" s="10">
        <f>data!E251</f>
        <v>1</v>
      </c>
      <c r="F251" s="32">
        <f>data!H251</f>
        <v>6.2737957646460938</v>
      </c>
      <c r="G251" s="33">
        <f>data!I251</f>
        <v>0.66036343574523926</v>
      </c>
      <c r="H251" s="32">
        <f>data!J251</f>
        <v>7.4878401468540803</v>
      </c>
      <c r="I251" s="33">
        <f>data!K251</f>
        <v>1.916179895401001</v>
      </c>
      <c r="J251" s="7" t="str">
        <f>IF(data!T251 &gt; 0,data!T251,"")</f>
        <v/>
      </c>
      <c r="K251" s="32">
        <f>data!L251</f>
        <v>5.9745979309082031</v>
      </c>
      <c r="L251" s="7">
        <f>data!M251</f>
        <v>0.67117255926132202</v>
      </c>
      <c r="M251" s="7">
        <f>data!N251</f>
        <v>0.32346749305725098</v>
      </c>
      <c r="N251" s="33">
        <f>data!O251</f>
        <v>0.96313190460205078</v>
      </c>
      <c r="O251" s="32">
        <f>data!P251</f>
        <v>5.5381994247436523</v>
      </c>
      <c r="P251" s="7">
        <f>data!Q251</f>
        <v>1.314583539962769</v>
      </c>
      <c r="Q251" s="7">
        <f>data!R251</f>
        <v>0.76932054758071899</v>
      </c>
      <c r="R251" s="33">
        <f>data!S251</f>
        <v>1.9998524188995359</v>
      </c>
      <c r="S251" s="7">
        <f t="shared" si="3"/>
        <v>11.320199937656081</v>
      </c>
      <c r="T251" s="54">
        <f>data!F251</f>
        <v>0.45</v>
      </c>
      <c r="U251" s="35">
        <f>data!G251</f>
        <v>55</v>
      </c>
    </row>
    <row r="252" spans="1:21" x14ac:dyDescent="0.25">
      <c r="A252" s="34" t="str">
        <f>data!A252</f>
        <v>Tonali</v>
      </c>
      <c r="B252" s="35" t="str">
        <f>data!B252</f>
        <v>C</v>
      </c>
      <c r="C252" s="10" t="str">
        <f>data!C252</f>
        <v>Milan</v>
      </c>
      <c r="D252" s="10" t="str">
        <f>data!D252</f>
        <v>Sassuolo</v>
      </c>
      <c r="E252" s="10">
        <f>data!E252</f>
        <v>1</v>
      </c>
      <c r="F252" s="32">
        <f>data!H252</f>
        <v>6.3109406618474022</v>
      </c>
      <c r="G252" s="33">
        <f>data!I252</f>
        <v>0.55730032920837402</v>
      </c>
      <c r="H252" s="32">
        <f>data!J252</f>
        <v>6.9830567251050759</v>
      </c>
      <c r="I252" s="33">
        <f>data!K252</f>
        <v>1.2275650501251221</v>
      </c>
      <c r="J252" s="7" t="str">
        <f>IF(data!T252 &gt; 0,data!T252,"")</f>
        <v/>
      </c>
      <c r="K252" s="32">
        <f>data!L252</f>
        <v>6.1896805763244629</v>
      </c>
      <c r="L252" s="7">
        <f>data!M252</f>
        <v>0.62074792385101318</v>
      </c>
      <c r="M252" s="7">
        <f>data!N252</f>
        <v>0.14389294385910029</v>
      </c>
      <c r="N252" s="33">
        <f>data!O252</f>
        <v>1.051195621490479</v>
      </c>
      <c r="O252" s="32">
        <f>data!P252</f>
        <v>5.8094367980957031</v>
      </c>
      <c r="P252" s="7">
        <f>data!Q252</f>
        <v>1.152958750724792</v>
      </c>
      <c r="Q252" s="7">
        <f>data!R252</f>
        <v>0.60228186845779419</v>
      </c>
      <c r="R252" s="33">
        <f>data!S252</f>
        <v>1.999825239181519</v>
      </c>
      <c r="S252" s="7">
        <f t="shared" si="3"/>
        <v>9.4381868253553201</v>
      </c>
      <c r="T252" s="54">
        <f>data!F252</f>
        <v>1</v>
      </c>
      <c r="U252" s="35">
        <f>data!G252</f>
        <v>90</v>
      </c>
    </row>
    <row r="253" spans="1:21" x14ac:dyDescent="0.25">
      <c r="A253" s="34" t="str">
        <f>data!A253</f>
        <v>Messias</v>
      </c>
      <c r="B253" s="35" t="str">
        <f>data!B253</f>
        <v>C</v>
      </c>
      <c r="C253" s="10" t="str">
        <f>data!C253</f>
        <v>Milan</v>
      </c>
      <c r="D253" s="10" t="str">
        <f>data!D253</f>
        <v>Sassuolo</v>
      </c>
      <c r="E253" s="10">
        <f>data!E253</f>
        <v>1</v>
      </c>
      <c r="F253" s="32">
        <f>data!H253</f>
        <v>6.1513863850286734</v>
      </c>
      <c r="G253" s="33">
        <f>data!I253</f>
        <v>0.6059262752532959</v>
      </c>
      <c r="H253" s="32">
        <f>data!J253</f>
        <v>6.969923561065114</v>
      </c>
      <c r="I253" s="33">
        <f>data!K253</f>
        <v>1.4376380443573</v>
      </c>
      <c r="J253" s="7" t="str">
        <f>IF(data!T253 &gt; 0,data!T253,"")</f>
        <v/>
      </c>
      <c r="K253" s="32">
        <f>data!L253</f>
        <v>5.9204626083374023</v>
      </c>
      <c r="L253" s="7">
        <f>data!M253</f>
        <v>0.63156121969223022</v>
      </c>
      <c r="M253" s="7">
        <f>data!N253</f>
        <v>0.26679480075836182</v>
      </c>
      <c r="N253" s="33">
        <f>data!O253</f>
        <v>1.017168402671814</v>
      </c>
      <c r="O253" s="32">
        <f>data!P253</f>
        <v>5.546839714050293</v>
      </c>
      <c r="P253" s="7">
        <f>data!Q253</f>
        <v>1.1840677261352539</v>
      </c>
      <c r="Q253" s="7">
        <f>data!R253</f>
        <v>0.67349332571029663</v>
      </c>
      <c r="R253" s="33">
        <f>data!S253</f>
        <v>1.999817967414856</v>
      </c>
      <c r="S253" s="7">
        <f t="shared" si="3"/>
        <v>9.8451996497797136</v>
      </c>
      <c r="T253" s="54">
        <f>data!F253</f>
        <v>0.4</v>
      </c>
      <c r="U253" s="35">
        <f>data!G253</f>
        <v>55</v>
      </c>
    </row>
    <row r="254" spans="1:21" x14ac:dyDescent="0.25">
      <c r="A254" s="34" t="str">
        <f>data!A254</f>
        <v>Pobega</v>
      </c>
      <c r="B254" s="35" t="str">
        <f>data!B254</f>
        <v>C</v>
      </c>
      <c r="C254" s="10" t="str">
        <f>data!C254</f>
        <v>Milan</v>
      </c>
      <c r="D254" s="10" t="str">
        <f>data!D254</f>
        <v>Sassuolo</v>
      </c>
      <c r="E254" s="10">
        <f>data!E254</f>
        <v>1</v>
      </c>
      <c r="F254" s="32">
        <f>data!H254</f>
        <v>6.1510146803692471</v>
      </c>
      <c r="G254" s="33">
        <f>data!I254</f>
        <v>0.45825505256652832</v>
      </c>
      <c r="H254" s="32">
        <f>data!J254</f>
        <v>6.5021751916637802</v>
      </c>
      <c r="I254" s="33">
        <f>data!K254</f>
        <v>0.80519247055053711</v>
      </c>
      <c r="J254" s="7" t="str">
        <f>IF(data!T254 &gt; 0,data!T254,"")</f>
        <v/>
      </c>
      <c r="K254" s="32">
        <f>data!L254</f>
        <v>6.0741100311279297</v>
      </c>
      <c r="L254" s="7">
        <f>data!M254</f>
        <v>0.52141255140304565</v>
      </c>
      <c r="M254" s="7">
        <f>data!N254</f>
        <v>0.1091272532939911</v>
      </c>
      <c r="N254" s="33">
        <f>data!O254</f>
        <v>1.1673212051391599</v>
      </c>
      <c r="O254" s="32">
        <f>data!P254</f>
        <v>5.8135457038879386</v>
      </c>
      <c r="P254" s="7">
        <f>data!Q254</f>
        <v>0.96948522329330444</v>
      </c>
      <c r="Q254" s="7">
        <f>data!R254</f>
        <v>0.46120738983154302</v>
      </c>
      <c r="R254" s="33">
        <f>data!S254</f>
        <v>1.999759197235107</v>
      </c>
      <c r="S254" s="7">
        <f t="shared" si="3"/>
        <v>8.1125601327648553</v>
      </c>
      <c r="T254" s="54">
        <f>data!F254</f>
        <v>0</v>
      </c>
      <c r="U254" s="35">
        <f>data!G254</f>
        <v>55</v>
      </c>
    </row>
    <row r="255" spans="1:21" x14ac:dyDescent="0.25">
      <c r="A255" s="34" t="str">
        <f>data!A255</f>
        <v>Bennacer</v>
      </c>
      <c r="B255" s="35" t="str">
        <f>data!B255</f>
        <v>C</v>
      </c>
      <c r="C255" s="10" t="str">
        <f>data!C255</f>
        <v>Milan</v>
      </c>
      <c r="D255" s="10" t="str">
        <f>data!D255</f>
        <v>Sassuolo</v>
      </c>
      <c r="E255" s="10">
        <f>data!E255</f>
        <v>1</v>
      </c>
      <c r="F255" s="32">
        <f>data!H255</f>
        <v>6.1829989881829954</v>
      </c>
      <c r="G255" s="33">
        <f>data!I255</f>
        <v>0.39591670036315918</v>
      </c>
      <c r="H255" s="32">
        <f>data!J255</f>
        <v>6.4002166991976859</v>
      </c>
      <c r="I255" s="33">
        <f>data!K255</f>
        <v>0.58520913124084473</v>
      </c>
      <c r="J255" s="7" t="str">
        <f>IF(data!T255 &gt; 0,data!T255,"")</f>
        <v/>
      </c>
      <c r="K255" s="32">
        <f>data!L255</f>
        <v>6.1364021301269531</v>
      </c>
      <c r="L255" s="7">
        <f>data!M255</f>
        <v>0.46154668927192688</v>
      </c>
      <c r="M255" s="7">
        <f>data!N255</f>
        <v>7.4934855103492737E-2</v>
      </c>
      <c r="N255" s="33">
        <f>data!O255</f>
        <v>1.2420094013214109</v>
      </c>
      <c r="O255" s="32">
        <f>data!P255</f>
        <v>5.9788951873779297</v>
      </c>
      <c r="P255" s="7">
        <f>data!Q255</f>
        <v>0.85709774494171143</v>
      </c>
      <c r="Q255" s="7">
        <f>data!R255</f>
        <v>0.33966735005378718</v>
      </c>
      <c r="R255" s="33">
        <f>data!S255</f>
        <v>1.9997208118438721</v>
      </c>
      <c r="S255" s="7">
        <f t="shared" si="3"/>
        <v>7.5706349616793753</v>
      </c>
      <c r="T255" s="54">
        <f>data!F255</f>
        <v>0</v>
      </c>
      <c r="U255" s="35">
        <f>data!G255</f>
        <v>0</v>
      </c>
    </row>
    <row r="256" spans="1:21" x14ac:dyDescent="0.25">
      <c r="A256" s="34" t="str">
        <f>data!A256</f>
        <v>Saelemaekers</v>
      </c>
      <c r="B256" s="35" t="str">
        <f>data!B256</f>
        <v>C</v>
      </c>
      <c r="C256" s="10" t="str">
        <f>data!C256</f>
        <v>Milan</v>
      </c>
      <c r="D256" s="10" t="str">
        <f>data!D256</f>
        <v>Sassuolo</v>
      </c>
      <c r="E256" s="10">
        <f>data!E256</f>
        <v>1</v>
      </c>
      <c r="F256" s="32">
        <f>data!H256</f>
        <v>6.0302266621351484</v>
      </c>
      <c r="G256" s="33">
        <f>data!I256</f>
        <v>0.40499663352966309</v>
      </c>
      <c r="H256" s="32">
        <f>data!J256</f>
        <v>6.1362512871082098</v>
      </c>
      <c r="I256" s="33">
        <f>data!K256</f>
        <v>0.4849092960357666</v>
      </c>
      <c r="J256" s="7" t="str">
        <f>IF(data!T256 &gt; 0,data!T256,"")</f>
        <v/>
      </c>
      <c r="K256" s="32">
        <f>data!L256</f>
        <v>5.9655518531799316</v>
      </c>
      <c r="L256" s="7">
        <f>data!M256</f>
        <v>0.46366721391677862</v>
      </c>
      <c r="M256" s="7">
        <f>data!N256</f>
        <v>0.1033941805362701</v>
      </c>
      <c r="N256" s="33">
        <f>data!O256</f>
        <v>1.240925788879395</v>
      </c>
      <c r="O256" s="32">
        <f>data!P256</f>
        <v>5.8281679153442383</v>
      </c>
      <c r="P256" s="7">
        <f>data!Q256</f>
        <v>0.77318578958511353</v>
      </c>
      <c r="Q256" s="7">
        <f>data!R256</f>
        <v>0.28183829784393311</v>
      </c>
      <c r="R256" s="33">
        <f>data!S256</f>
        <v>1.9996378421783449</v>
      </c>
      <c r="S256" s="7">
        <f t="shared" si="3"/>
        <v>7.106069879179743</v>
      </c>
      <c r="T256" s="54">
        <f>data!F256</f>
        <v>0.6</v>
      </c>
      <c r="U256" s="35">
        <f>data!G256</f>
        <v>60</v>
      </c>
    </row>
    <row r="257" spans="1:21" x14ac:dyDescent="0.25">
      <c r="A257" s="34" t="str">
        <f>data!A257</f>
        <v>De Ketelaere</v>
      </c>
      <c r="B257" s="35" t="str">
        <f>data!B257</f>
        <v>C</v>
      </c>
      <c r="C257" s="10" t="str">
        <f>data!C257</f>
        <v>Milan</v>
      </c>
      <c r="D257" s="10" t="str">
        <f>data!D257</f>
        <v>Sassuolo</v>
      </c>
      <c r="E257" s="10">
        <f>data!E257</f>
        <v>1</v>
      </c>
      <c r="F257" s="32">
        <f>data!H257</f>
        <v>5.9727793721470226</v>
      </c>
      <c r="G257" s="33">
        <f>data!I257</f>
        <v>0.36278891563415527</v>
      </c>
      <c r="H257" s="32">
        <f>data!J257</f>
        <v>6.0318714001691447</v>
      </c>
      <c r="I257" s="33">
        <f>data!K257</f>
        <v>0.36705398559570313</v>
      </c>
      <c r="J257" s="7" t="str">
        <f>IF(data!T257 &gt; 0,data!T257,"")</f>
        <v/>
      </c>
      <c r="K257" s="32">
        <f>data!L257</f>
        <v>5.8967304229736328</v>
      </c>
      <c r="L257" s="7">
        <f>data!M257</f>
        <v>0.40582025051116938</v>
      </c>
      <c r="M257" s="7">
        <f>data!N257</f>
        <v>0.13873288035392761</v>
      </c>
      <c r="N257" s="33">
        <f>data!O257</f>
        <v>1.303138256072998</v>
      </c>
      <c r="O257" s="32">
        <f>data!P257</f>
        <v>5.8667154312133789</v>
      </c>
      <c r="P257" s="7">
        <f>data!Q257</f>
        <v>0.66804784536361694</v>
      </c>
      <c r="Q257" s="7">
        <f>data!R257</f>
        <v>0.18033584952354431</v>
      </c>
      <c r="R257" s="33">
        <f>data!S257</f>
        <v>1.999559283256531</v>
      </c>
      <c r="S257" s="7">
        <f t="shared" si="3"/>
        <v>6.7659793713605509</v>
      </c>
      <c r="T257" s="54">
        <f>data!F257</f>
        <v>0.55000000000000004</v>
      </c>
      <c r="U257" s="35">
        <f>data!G257</f>
        <v>55</v>
      </c>
    </row>
    <row r="258" spans="1:21" x14ac:dyDescent="0.25">
      <c r="A258" s="34" t="str">
        <f>data!A258</f>
        <v>Krunic</v>
      </c>
      <c r="B258" s="35" t="str">
        <f>data!B258</f>
        <v>C</v>
      </c>
      <c r="C258" s="10" t="str">
        <f>data!C258</f>
        <v>Milan</v>
      </c>
      <c r="D258" s="10" t="str">
        <f>data!D258</f>
        <v>Sassuolo</v>
      </c>
      <c r="E258" s="10">
        <f>data!E258</f>
        <v>1</v>
      </c>
      <c r="F258" s="32">
        <f>data!H258</f>
        <v>6.0027246953002411</v>
      </c>
      <c r="G258" s="33">
        <f>data!I258</f>
        <v>0.32233381271362299</v>
      </c>
      <c r="H258" s="32">
        <f>data!J258</f>
        <v>6.0254139485224858</v>
      </c>
      <c r="I258" s="33">
        <f>data!K258</f>
        <v>0.28712725639343262</v>
      </c>
      <c r="J258" s="7" t="str">
        <f>IF(data!T258 &gt; 0,data!T258,"")</f>
        <v/>
      </c>
      <c r="K258" s="32">
        <f>data!L258</f>
        <v>5.9734048843383789</v>
      </c>
      <c r="L258" s="7">
        <f>data!M258</f>
        <v>0.38345417380332952</v>
      </c>
      <c r="M258" s="7">
        <f>data!N258</f>
        <v>5.692368745803833E-2</v>
      </c>
      <c r="N258" s="33">
        <f>data!O258</f>
        <v>1.358465433120728</v>
      </c>
      <c r="O258" s="32">
        <f>data!P258</f>
        <v>5.9665584564208984</v>
      </c>
      <c r="P258" s="7">
        <f>data!Q258</f>
        <v>0.5826677680015564</v>
      </c>
      <c r="Q258" s="7">
        <f>data!R258</f>
        <v>7.500670850276947E-2</v>
      </c>
      <c r="R258" s="33">
        <f>data!S258</f>
        <v>1.9994815587997441</v>
      </c>
      <c r="S258" s="7">
        <f t="shared" ref="S258:S321" si="4">IF(B258="P",H258-2*I258,H258+2*I258)</f>
        <v>6.599668461309351</v>
      </c>
      <c r="T258" s="54">
        <f>data!F258</f>
        <v>1</v>
      </c>
      <c r="U258" s="35">
        <f>data!G258</f>
        <v>80</v>
      </c>
    </row>
    <row r="259" spans="1:21" x14ac:dyDescent="0.25">
      <c r="A259" s="34" t="str">
        <f>data!A259</f>
        <v>Adli</v>
      </c>
      <c r="B259" s="35" t="str">
        <f>data!B259</f>
        <v>C</v>
      </c>
      <c r="C259" s="10" t="str">
        <f>data!C259</f>
        <v>Milan</v>
      </c>
      <c r="D259" s="10" t="str">
        <f>data!D259</f>
        <v>Sassuolo</v>
      </c>
      <c r="E259" s="10">
        <f>data!E259</f>
        <v>1</v>
      </c>
      <c r="F259" s="32">
        <f>data!H259</f>
        <v>5.9509760877363416</v>
      </c>
      <c r="G259" s="33">
        <f>data!I259</f>
        <v>0.40263271331787109</v>
      </c>
      <c r="H259" s="32">
        <f>data!J259</f>
        <v>5.9753643009631796</v>
      </c>
      <c r="I259" s="33">
        <f>data!K259</f>
        <v>0.41410136222839361</v>
      </c>
      <c r="J259" s="7" t="str">
        <f>IF(data!T259 &gt; 0,data!T259,"")</f>
        <v/>
      </c>
      <c r="K259" s="32">
        <f>data!L259</f>
        <v>5.9946470260620117</v>
      </c>
      <c r="L259" s="7">
        <f>data!M259</f>
        <v>0.50651639699935913</v>
      </c>
      <c r="M259" s="7">
        <f>data!N259</f>
        <v>-6.403765082359314E-2</v>
      </c>
      <c r="N259" s="33">
        <f>data!O259</f>
        <v>1.254834055900574</v>
      </c>
      <c r="O259" s="32">
        <f>data!P259</f>
        <v>5.8529825210571289</v>
      </c>
      <c r="P259" s="7">
        <f>data!Q259</f>
        <v>0.81238371133804321</v>
      </c>
      <c r="Q259" s="7">
        <f>data!R259</f>
        <v>0.1113361567258835</v>
      </c>
      <c r="R259" s="33">
        <f>data!S259</f>
        <v>1.9994044303894041</v>
      </c>
      <c r="S259" s="7">
        <f t="shared" si="4"/>
        <v>6.8035670254199667</v>
      </c>
      <c r="T259" s="54">
        <f>data!F259</f>
        <v>0</v>
      </c>
      <c r="U259" s="35">
        <f>data!G259</f>
        <v>25</v>
      </c>
    </row>
    <row r="260" spans="1:21" x14ac:dyDescent="0.25">
      <c r="A260" s="34" t="str">
        <f>data!A260</f>
        <v>Vranckx</v>
      </c>
      <c r="B260" s="35" t="str">
        <f>data!B260</f>
        <v>C</v>
      </c>
      <c r="C260" s="10" t="str">
        <f>data!C260</f>
        <v>Milan</v>
      </c>
      <c r="D260" s="10" t="str">
        <f>data!D260</f>
        <v>Sassuolo</v>
      </c>
      <c r="E260" s="10">
        <f>data!E260</f>
        <v>1</v>
      </c>
      <c r="F260" s="32">
        <f>data!H260</f>
        <v>5.9382788005294627</v>
      </c>
      <c r="G260" s="33">
        <f>data!I260</f>
        <v>0.34590983390808111</v>
      </c>
      <c r="H260" s="32">
        <f>data!J260</f>
        <v>5.9587531180291036</v>
      </c>
      <c r="I260" s="33">
        <f>data!K260</f>
        <v>0.30726075172424322</v>
      </c>
      <c r="J260" s="7" t="str">
        <f>IF(data!T260 &gt; 0,data!T260,"")</f>
        <v/>
      </c>
      <c r="K260" s="32">
        <f>data!L260</f>
        <v>5.9468564987182617</v>
      </c>
      <c r="L260" s="7">
        <f>data!M260</f>
        <v>0.42921924591064448</v>
      </c>
      <c r="M260" s="7">
        <f>data!N260</f>
        <v>-1.48828849196434E-2</v>
      </c>
      <c r="N260" s="33">
        <f>data!O260</f>
        <v>1.329296946525574</v>
      </c>
      <c r="O260" s="32">
        <f>data!P260</f>
        <v>5.8814115524291992</v>
      </c>
      <c r="P260" s="7">
        <f>data!Q260</f>
        <v>0.61320817470550537</v>
      </c>
      <c r="Q260" s="7">
        <f>data!R260</f>
        <v>9.3463212251663208E-2</v>
      </c>
      <c r="R260" s="33">
        <f>data!S260</f>
        <v>1.999455332756042</v>
      </c>
      <c r="S260" s="7">
        <f t="shared" si="4"/>
        <v>6.5732746214775899</v>
      </c>
      <c r="T260" s="54">
        <f>data!F260</f>
        <v>0</v>
      </c>
      <c r="U260" s="35">
        <f>data!G260</f>
        <v>40</v>
      </c>
    </row>
    <row r="261" spans="1:21" x14ac:dyDescent="0.25">
      <c r="A261" s="34" t="str">
        <f>data!A261</f>
        <v>Bakayoko</v>
      </c>
      <c r="B261" s="35" t="str">
        <f>data!B261</f>
        <v>C</v>
      </c>
      <c r="C261" s="10" t="str">
        <f>data!C261</f>
        <v>Milan</v>
      </c>
      <c r="D261" s="10" t="str">
        <f>data!D261</f>
        <v>Sassuolo</v>
      </c>
      <c r="E261" s="10">
        <f>data!E261</f>
        <v>1</v>
      </c>
      <c r="F261" s="32">
        <f>data!H261</f>
        <v>5.8638041813687929</v>
      </c>
      <c r="G261" s="33">
        <f>data!I261</f>
        <v>0.34950041770935059</v>
      </c>
      <c r="H261" s="32">
        <f>data!J261</f>
        <v>5.7711622036636339</v>
      </c>
      <c r="I261" s="33">
        <f>data!K261</f>
        <v>0.30171012878417969</v>
      </c>
      <c r="J261" s="7" t="str">
        <f>IF(data!T261 &gt; 0,data!T261,"")</f>
        <v/>
      </c>
      <c r="K261" s="32">
        <f>data!L261</f>
        <v>6.001549243927002</v>
      </c>
      <c r="L261" s="7">
        <f>data!M261</f>
        <v>0.47331762313842768</v>
      </c>
      <c r="M261" s="7">
        <f>data!N261</f>
        <v>-0.21385233104228971</v>
      </c>
      <c r="N261" s="33">
        <f>data!O261</f>
        <v>1.3486676216125491</v>
      </c>
      <c r="O261" s="32">
        <f>data!P261</f>
        <v>5.8801817893981934</v>
      </c>
      <c r="P261" s="7">
        <f>data!Q261</f>
        <v>0.67882418632507324</v>
      </c>
      <c r="Q261" s="7">
        <f>data!R261</f>
        <v>-0.11901120841503141</v>
      </c>
      <c r="R261" s="33">
        <f>data!S261</f>
        <v>1.99889087677002</v>
      </c>
      <c r="S261" s="7">
        <f t="shared" si="4"/>
        <v>6.3745824612319932</v>
      </c>
      <c r="T261" s="54">
        <f>data!F261</f>
        <v>0</v>
      </c>
      <c r="U261" s="35">
        <f>data!G261</f>
        <v>0</v>
      </c>
    </row>
    <row r="262" spans="1:21" x14ac:dyDescent="0.25">
      <c r="A262" s="34" t="str">
        <f>data!A262</f>
        <v>Rafael Leao</v>
      </c>
      <c r="B262" s="35" t="str">
        <f>data!B262</f>
        <v>A</v>
      </c>
      <c r="C262" s="10" t="str">
        <f>data!C262</f>
        <v>Milan</v>
      </c>
      <c r="D262" s="10" t="str">
        <f>data!D262</f>
        <v>Sassuolo</v>
      </c>
      <c r="E262" s="10">
        <f>data!E262</f>
        <v>1</v>
      </c>
      <c r="F262" s="32">
        <f>data!H262</f>
        <v>6.4522878870841804</v>
      </c>
      <c r="G262" s="33">
        <f>data!I262</f>
        <v>0.73720836639404297</v>
      </c>
      <c r="H262" s="32">
        <f>data!J262</f>
        <v>8.2593665947840833</v>
      </c>
      <c r="I262" s="33">
        <f>data!K262</f>
        <v>2.6623868942260742</v>
      </c>
      <c r="J262" s="7" t="str">
        <f>IF(data!T262 &gt; 0,data!T262,"")</f>
        <v/>
      </c>
      <c r="K262" s="32">
        <f>data!L262</f>
        <v>6.2844381332397461</v>
      </c>
      <c r="L262" s="7">
        <f>data!M262</f>
        <v>0.81895214319229126</v>
      </c>
      <c r="M262" s="7">
        <f>data!N262</f>
        <v>0.15037007629871371</v>
      </c>
      <c r="N262" s="33">
        <f>data!O262</f>
        <v>0.89918023347854614</v>
      </c>
      <c r="O262" s="32">
        <f>data!P262</f>
        <v>5.5639028549194336</v>
      </c>
      <c r="P262" s="7">
        <f>data!Q262</f>
        <v>1.4823272228240969</v>
      </c>
      <c r="Q262" s="7">
        <f>data!R262</f>
        <v>0.87277299165725708</v>
      </c>
      <c r="R262" s="33">
        <f>data!S262</f>
        <v>1.9998857975006099</v>
      </c>
      <c r="S262" s="7">
        <f t="shared" si="4"/>
        <v>13.584140383236232</v>
      </c>
      <c r="T262" s="54">
        <f>data!F262</f>
        <v>1</v>
      </c>
      <c r="U262" s="35">
        <f>data!G262</f>
        <v>90</v>
      </c>
    </row>
    <row r="263" spans="1:21" x14ac:dyDescent="0.25">
      <c r="A263" s="34" t="str">
        <f>data!A263</f>
        <v>Ibrahimovic</v>
      </c>
      <c r="B263" s="35" t="str">
        <f>data!B263</f>
        <v>A</v>
      </c>
      <c r="C263" s="10" t="str">
        <f>data!C263</f>
        <v>Milan</v>
      </c>
      <c r="D263" s="10" t="str">
        <f>data!D263</f>
        <v>Sassuolo</v>
      </c>
      <c r="E263" s="10">
        <f>data!E263</f>
        <v>1</v>
      </c>
      <c r="F263" s="32">
        <f>data!H263</f>
        <v>6.4273052630354339</v>
      </c>
      <c r="G263" s="33">
        <f>data!I263</f>
        <v>0.70362377166748047</v>
      </c>
      <c r="H263" s="32">
        <f>data!J263</f>
        <v>8.0518431181773451</v>
      </c>
      <c r="I263" s="33">
        <f>data!K263</f>
        <v>2.444959163665771</v>
      </c>
      <c r="J263" s="7" t="str">
        <f>IF(data!T263 &gt; 0,data!T263,"")</f>
        <v/>
      </c>
      <c r="K263" s="32">
        <f>data!L263</f>
        <v>6.1398200988769531</v>
      </c>
      <c r="L263" s="7">
        <f>data!M263</f>
        <v>0.73457664251327515</v>
      </c>
      <c r="M263" s="7">
        <f>data!N263</f>
        <v>0.28492391109466553</v>
      </c>
      <c r="N263" s="33">
        <f>data!O263</f>
        <v>0.92009085416793823</v>
      </c>
      <c r="O263" s="32">
        <f>data!P263</f>
        <v>5.5626058578491211</v>
      </c>
      <c r="P263" s="7">
        <f>data!Q263</f>
        <v>1.439372062683105</v>
      </c>
      <c r="Q263" s="7">
        <f>data!R263</f>
        <v>0.84584623575210571</v>
      </c>
      <c r="R263" s="33">
        <f>data!S263</f>
        <v>1.999878525733948</v>
      </c>
      <c r="S263" s="7">
        <f t="shared" si="4"/>
        <v>12.941761445508888</v>
      </c>
      <c r="T263" s="54">
        <f>data!F263</f>
        <v>0</v>
      </c>
      <c r="U263" s="35">
        <f>data!G263</f>
        <v>0</v>
      </c>
    </row>
    <row r="264" spans="1:21" x14ac:dyDescent="0.25">
      <c r="A264" s="34" t="str">
        <f>data!A264</f>
        <v>Giroud</v>
      </c>
      <c r="B264" s="35" t="str">
        <f>data!B264</f>
        <v>A</v>
      </c>
      <c r="C264" s="10" t="str">
        <f>data!C264</f>
        <v>Milan</v>
      </c>
      <c r="D264" s="10" t="str">
        <f>data!D264</f>
        <v>Sassuolo</v>
      </c>
      <c r="E264" s="10">
        <f>data!E264</f>
        <v>1</v>
      </c>
      <c r="F264" s="32">
        <f>data!H264</f>
        <v>6.2864435589998351</v>
      </c>
      <c r="G264" s="33">
        <f>data!I264</f>
        <v>0.69697666168212891</v>
      </c>
      <c r="H264" s="32">
        <f>data!J264</f>
        <v>7.668926351956812</v>
      </c>
      <c r="I264" s="33">
        <f>data!K264</f>
        <v>2.1114883422851558</v>
      </c>
      <c r="J264" s="7" t="str">
        <f>IF(data!T264 &gt; 0,data!T264,"")</f>
        <v/>
      </c>
      <c r="K264" s="32">
        <f>data!L264</f>
        <v>6.1294231414794922</v>
      </c>
      <c r="L264" s="7">
        <f>data!M264</f>
        <v>0.77461534738540649</v>
      </c>
      <c r="M264" s="7">
        <f>data!N264</f>
        <v>0.14887173473834989</v>
      </c>
      <c r="N264" s="33">
        <f>data!O264</f>
        <v>0.93711042404174805</v>
      </c>
      <c r="O264" s="32">
        <f>data!P264</f>
        <v>5.5126876831054688</v>
      </c>
      <c r="P264" s="7">
        <f>data!Q264</f>
        <v>1.357647776603699</v>
      </c>
      <c r="Q264" s="7">
        <f>data!R264</f>
        <v>0.80231225490570068</v>
      </c>
      <c r="R264" s="33">
        <f>data!S264</f>
        <v>1.999860286712646</v>
      </c>
      <c r="S264" s="7">
        <f t="shared" si="4"/>
        <v>11.891903036527124</v>
      </c>
      <c r="T264" s="54">
        <f>data!F264</f>
        <v>0.6</v>
      </c>
      <c r="U264" s="35">
        <f>data!G264</f>
        <v>60</v>
      </c>
    </row>
    <row r="265" spans="1:21" x14ac:dyDescent="0.25">
      <c r="A265" s="34" t="str">
        <f>data!A265</f>
        <v>Rebic</v>
      </c>
      <c r="B265" s="35" t="str">
        <f>data!B265</f>
        <v>A</v>
      </c>
      <c r="C265" s="10" t="str">
        <f>data!C265</f>
        <v>Milan</v>
      </c>
      <c r="D265" s="10" t="str">
        <f>data!D265</f>
        <v>Sassuolo</v>
      </c>
      <c r="E265" s="10">
        <f>data!E265</f>
        <v>1</v>
      </c>
      <c r="F265" s="32">
        <f>data!H265</f>
        <v>6.2461948527515601</v>
      </c>
      <c r="G265" s="33">
        <f>data!I265</f>
        <v>0.6836090087890625</v>
      </c>
      <c r="H265" s="32">
        <f>data!J265</f>
        <v>7.4640737507811004</v>
      </c>
      <c r="I265" s="33">
        <f>data!K265</f>
        <v>1.9353539943695071</v>
      </c>
      <c r="J265" s="7" t="str">
        <f>IF(data!T265 &gt; 0,data!T265,"")</f>
        <v/>
      </c>
      <c r="K265" s="32">
        <f>data!L265</f>
        <v>5.9656558036804199</v>
      </c>
      <c r="L265" s="7">
        <f>data!M265</f>
        <v>0.71032506227493286</v>
      </c>
      <c r="M265" s="7">
        <f>data!N265</f>
        <v>0.2875211238861084</v>
      </c>
      <c r="N265" s="33">
        <f>data!O265</f>
        <v>0.9468836784362793</v>
      </c>
      <c r="O265" s="32">
        <f>data!P265</f>
        <v>5.4920735359191886</v>
      </c>
      <c r="P265" s="7">
        <f>data!Q265</f>
        <v>1.3112971782684331</v>
      </c>
      <c r="Q265" s="7">
        <f>data!R265</f>
        <v>0.775787353515625</v>
      </c>
      <c r="R265" s="33">
        <f>data!S265</f>
        <v>1.999849319458008</v>
      </c>
      <c r="S265" s="7">
        <f t="shared" si="4"/>
        <v>11.334781739520114</v>
      </c>
      <c r="T265" s="54">
        <f>data!F265</f>
        <v>0</v>
      </c>
      <c r="U265" s="35">
        <f>data!G265</f>
        <v>50</v>
      </c>
    </row>
    <row r="266" spans="1:21" x14ac:dyDescent="0.25">
      <c r="A266" s="34" t="str">
        <f>data!A266</f>
        <v>Origi</v>
      </c>
      <c r="B266" s="35" t="str">
        <f>data!B266</f>
        <v>A</v>
      </c>
      <c r="C266" s="10" t="str">
        <f>data!C266</f>
        <v>Milan</v>
      </c>
      <c r="D266" s="10" t="str">
        <f>data!D266</f>
        <v>Sassuolo</v>
      </c>
      <c r="E266" s="10">
        <f>data!E266</f>
        <v>1</v>
      </c>
      <c r="F266" s="32">
        <f>data!H266</f>
        <v>6.0511025519737016</v>
      </c>
      <c r="G266" s="33">
        <f>data!I266</f>
        <v>0.5763859748840332</v>
      </c>
      <c r="H266" s="32">
        <f>data!J266</f>
        <v>6.6391193241817623</v>
      </c>
      <c r="I266" s="33">
        <f>data!K266</f>
        <v>1.1609616279602051</v>
      </c>
      <c r="J266" s="7" t="str">
        <f>IF(data!T266 &gt; 0,data!T266,"")</f>
        <v/>
      </c>
      <c r="K266" s="32">
        <f>data!L266</f>
        <v>5.8204035758972168</v>
      </c>
      <c r="L266" s="7">
        <f>data!M266</f>
        <v>0.59213477373123169</v>
      </c>
      <c r="M266" s="7">
        <f>data!N266</f>
        <v>0.28385156393051147</v>
      </c>
      <c r="N266" s="33">
        <f>data!O266</f>
        <v>1.051134467124939</v>
      </c>
      <c r="O266" s="32">
        <f>data!P266</f>
        <v>5.5304431915283203</v>
      </c>
      <c r="P266" s="7">
        <f>data!Q266</f>
        <v>1.0947544574737551</v>
      </c>
      <c r="Q266" s="7">
        <f>data!R266</f>
        <v>0.60011577606201172</v>
      </c>
      <c r="R266" s="33">
        <f>data!S266</f>
        <v>1.9997842311859131</v>
      </c>
      <c r="S266" s="7">
        <f t="shared" si="4"/>
        <v>8.9610425801021734</v>
      </c>
      <c r="T266" s="54">
        <f>data!F266</f>
        <v>0.4</v>
      </c>
      <c r="U266" s="35">
        <f>data!G266</f>
        <v>55</v>
      </c>
    </row>
    <row r="267" spans="1:21" x14ac:dyDescent="0.25">
      <c r="A267" s="34" t="str">
        <f>data!A267</f>
        <v>Lazetic</v>
      </c>
      <c r="B267" s="35" t="str">
        <f>data!B267</f>
        <v>A</v>
      </c>
      <c r="C267" s="10" t="str">
        <f>data!C267</f>
        <v>Milan</v>
      </c>
      <c r="D267" s="10" t="str">
        <f>data!D267</f>
        <v>Sassuolo</v>
      </c>
      <c r="E267" s="10">
        <f>data!E267</f>
        <v>1</v>
      </c>
      <c r="F267" s="32">
        <f>data!H267</f>
        <v>6.0414000694891623</v>
      </c>
      <c r="G267" s="33">
        <f>data!I267</f>
        <v>0.43946576118469238</v>
      </c>
      <c r="H267" s="32">
        <f>data!J267</f>
        <v>6.1430401957408369</v>
      </c>
      <c r="I267" s="33">
        <f>data!K267</f>
        <v>0.51523327827453613</v>
      </c>
      <c r="J267" s="7" t="str">
        <f>IF(data!T267 &gt; 0,data!T267,"")</f>
        <v/>
      </c>
      <c r="K267" s="32">
        <f>data!L267</f>
        <v>6.0801143646240234</v>
      </c>
      <c r="L267" s="7">
        <f>data!M267</f>
        <v>0.54554831981658936</v>
      </c>
      <c r="M267" s="7">
        <f>data!N267</f>
        <v>-5.2661865949630737E-2</v>
      </c>
      <c r="N267" s="33">
        <f>data!O267</f>
        <v>1.2033548355102539</v>
      </c>
      <c r="O267" s="32">
        <f>data!P267</f>
        <v>5.8804755210876456</v>
      </c>
      <c r="P267" s="7">
        <f>data!Q267</f>
        <v>0.90421062707901001</v>
      </c>
      <c r="Q267" s="7">
        <f>data!R267</f>
        <v>0.21018724143505099</v>
      </c>
      <c r="R267" s="33">
        <f>data!S267</f>
        <v>1.9995324611663821</v>
      </c>
      <c r="S267" s="7">
        <f t="shared" si="4"/>
        <v>7.1735067522899092</v>
      </c>
      <c r="T267" s="54">
        <f>data!F267</f>
        <v>0</v>
      </c>
      <c r="U267" s="35">
        <f>data!G267</f>
        <v>0</v>
      </c>
    </row>
    <row r="268" spans="1:21" x14ac:dyDescent="0.25">
      <c r="A268" s="34" t="str">
        <f>data!A268</f>
        <v>Di Gregorio</v>
      </c>
      <c r="B268" s="35" t="str">
        <f>data!B268</f>
        <v>P</v>
      </c>
      <c r="C268" s="10" t="str">
        <f>data!C268</f>
        <v>Monza</v>
      </c>
      <c r="D268" s="10" t="str">
        <f>data!D268</f>
        <v>Juventus</v>
      </c>
      <c r="E268" s="10">
        <f>data!E268</f>
        <v>0</v>
      </c>
      <c r="F268" s="32">
        <f>data!H268</f>
        <v>6.228027189582015</v>
      </c>
      <c r="G268" s="33">
        <f>data!I268</f>
        <v>0.37222671508789063</v>
      </c>
      <c r="H268" s="32">
        <f>data!J268</f>
        <v>4.1618480616809519</v>
      </c>
      <c r="I268" s="33">
        <f>data!K268</f>
        <v>0.83333444595336914</v>
      </c>
      <c r="J268" s="7">
        <f>IF(data!T268 &gt; 0,data!T268,"")</f>
        <v>4.4219378381967536</v>
      </c>
      <c r="K268" s="32">
        <f>data!L268</f>
        <v>6.0994606018066406</v>
      </c>
      <c r="L268" s="7">
        <f>data!M268</f>
        <v>0.38808438181877142</v>
      </c>
      <c r="M268" s="7">
        <f>data!N268</f>
        <v>0.2425227165222168</v>
      </c>
      <c r="N268" s="33">
        <f>data!O268</f>
        <v>1.1673903465271001</v>
      </c>
      <c r="O268" s="32">
        <f>data!P268</f>
        <v>4.8176722526550293</v>
      </c>
      <c r="P268" s="7">
        <f>data!Q268</f>
        <v>1.082815527915955</v>
      </c>
      <c r="Q268" s="7">
        <f>data!R268</f>
        <v>-0.44008556008338928</v>
      </c>
      <c r="R268" s="33">
        <f>data!S268</f>
        <v>0.98562878370285034</v>
      </c>
      <c r="S268" s="7">
        <f t="shared" si="4"/>
        <v>2.4951791697742136</v>
      </c>
      <c r="T268" s="54">
        <f>data!F268</f>
        <v>1</v>
      </c>
      <c r="U268" s="35">
        <f>data!G268</f>
        <v>90</v>
      </c>
    </row>
    <row r="269" spans="1:21" x14ac:dyDescent="0.25">
      <c r="A269" s="34" t="str">
        <f>data!A269</f>
        <v>Lamanna</v>
      </c>
      <c r="B269" s="35" t="str">
        <f>data!B269</f>
        <v>P</v>
      </c>
      <c r="C269" s="10" t="str">
        <f>data!C269</f>
        <v>Monza</v>
      </c>
      <c r="D269" s="10" t="str">
        <f>data!D269</f>
        <v>Juventus</v>
      </c>
      <c r="E269" s="10">
        <f>data!E269</f>
        <v>0</v>
      </c>
      <c r="F269" s="32">
        <f>data!H269</f>
        <v>6.228027189582015</v>
      </c>
      <c r="G269" s="33">
        <f>data!I269</f>
        <v>0.37222671508789063</v>
      </c>
      <c r="H269" s="32">
        <f>data!J269</f>
        <v>4.1618480616809519</v>
      </c>
      <c r="I269" s="33">
        <f>data!K269</f>
        <v>0.83333444595336914</v>
      </c>
      <c r="J269" s="7">
        <f>IF(data!T269 &gt; 0,data!T269,"")</f>
        <v>4.4219378381967536</v>
      </c>
      <c r="K269" s="32">
        <f>data!L269</f>
        <v>6.0994606018066406</v>
      </c>
      <c r="L269" s="7">
        <f>data!M269</f>
        <v>0.38808438181877142</v>
      </c>
      <c r="M269" s="7">
        <f>data!N269</f>
        <v>0.2425227165222168</v>
      </c>
      <c r="N269" s="33">
        <f>data!O269</f>
        <v>1.1673903465271001</v>
      </c>
      <c r="O269" s="32">
        <f>data!P269</f>
        <v>4.8176722526550293</v>
      </c>
      <c r="P269" s="7">
        <f>data!Q269</f>
        <v>1.082815527915955</v>
      </c>
      <c r="Q269" s="7">
        <f>data!R269</f>
        <v>-0.44008556008338928</v>
      </c>
      <c r="R269" s="33">
        <f>data!S269</f>
        <v>0.98562878370285034</v>
      </c>
      <c r="S269" s="7">
        <f t="shared" si="4"/>
        <v>2.4951791697742136</v>
      </c>
      <c r="T269" s="54">
        <f>data!F269</f>
        <v>0</v>
      </c>
      <c r="U269" s="35">
        <f>data!G269</f>
        <v>0</v>
      </c>
    </row>
    <row r="270" spans="1:21" x14ac:dyDescent="0.25">
      <c r="A270" s="34" t="str">
        <f>data!A270</f>
        <v>Cragno</v>
      </c>
      <c r="B270" s="35" t="str">
        <f>data!B270</f>
        <v>P</v>
      </c>
      <c r="C270" s="10" t="str">
        <f>data!C270</f>
        <v>Monza</v>
      </c>
      <c r="D270" s="10" t="str">
        <f>data!D270</f>
        <v>Juventus</v>
      </c>
      <c r="E270" s="10">
        <f>data!E270</f>
        <v>0</v>
      </c>
      <c r="F270" s="32">
        <f>data!H270</f>
        <v>6.228027189582015</v>
      </c>
      <c r="G270" s="33">
        <f>data!I270</f>
        <v>0.37222671508789063</v>
      </c>
      <c r="H270" s="32">
        <f>data!J270</f>
        <v>4.1618480616809519</v>
      </c>
      <c r="I270" s="33">
        <f>data!K270</f>
        <v>0.83333444595336914</v>
      </c>
      <c r="J270" s="7">
        <f>IF(data!T270 &gt; 0,data!T270,"")</f>
        <v>4.4219378381967536</v>
      </c>
      <c r="K270" s="32">
        <f>data!L270</f>
        <v>6.0994606018066406</v>
      </c>
      <c r="L270" s="7">
        <f>data!M270</f>
        <v>0.38808438181877142</v>
      </c>
      <c r="M270" s="7">
        <f>data!N270</f>
        <v>0.2425227165222168</v>
      </c>
      <c r="N270" s="33">
        <f>data!O270</f>
        <v>1.1673903465271001</v>
      </c>
      <c r="O270" s="32">
        <f>data!P270</f>
        <v>4.8176722526550293</v>
      </c>
      <c r="P270" s="7">
        <f>data!Q270</f>
        <v>1.082815527915955</v>
      </c>
      <c r="Q270" s="7">
        <f>data!R270</f>
        <v>-0.44008556008338928</v>
      </c>
      <c r="R270" s="33">
        <f>data!S270</f>
        <v>0.98562878370285034</v>
      </c>
      <c r="S270" s="7">
        <f t="shared" si="4"/>
        <v>2.4951791697742136</v>
      </c>
      <c r="T270" s="54">
        <f>data!F270</f>
        <v>0</v>
      </c>
      <c r="U270" s="35">
        <f>data!G270</f>
        <v>5</v>
      </c>
    </row>
    <row r="271" spans="1:21" x14ac:dyDescent="0.25">
      <c r="A271" s="34" t="str">
        <f>data!A271</f>
        <v>Sorrentino A.</v>
      </c>
      <c r="B271" s="35" t="str">
        <f>data!B271</f>
        <v>P</v>
      </c>
      <c r="C271" s="10" t="str">
        <f>data!C271</f>
        <v>Monza</v>
      </c>
      <c r="D271" s="10" t="str">
        <f>data!D271</f>
        <v>Juventus</v>
      </c>
      <c r="E271" s="10">
        <f>data!E271</f>
        <v>0</v>
      </c>
      <c r="F271" s="32">
        <f>data!H271</f>
        <v>6.228027189582015</v>
      </c>
      <c r="G271" s="33">
        <f>data!I271</f>
        <v>0.37222671508789063</v>
      </c>
      <c r="H271" s="32">
        <f>data!J271</f>
        <v>4.1618480616809519</v>
      </c>
      <c r="I271" s="33">
        <f>data!K271</f>
        <v>0.83333444595336914</v>
      </c>
      <c r="J271" s="7">
        <f>IF(data!T271 &gt; 0,data!T271,"")</f>
        <v>4.4219378381967536</v>
      </c>
      <c r="K271" s="32">
        <f>data!L271</f>
        <v>6.0994606018066406</v>
      </c>
      <c r="L271" s="7">
        <f>data!M271</f>
        <v>0.38808438181877142</v>
      </c>
      <c r="M271" s="7">
        <f>data!N271</f>
        <v>0.2425227165222168</v>
      </c>
      <c r="N271" s="33">
        <f>data!O271</f>
        <v>1.1673903465271001</v>
      </c>
      <c r="O271" s="32">
        <f>data!P271</f>
        <v>4.8176722526550293</v>
      </c>
      <c r="P271" s="7">
        <f>data!Q271</f>
        <v>1.082815527915955</v>
      </c>
      <c r="Q271" s="7">
        <f>data!R271</f>
        <v>-0.44008556008338928</v>
      </c>
      <c r="R271" s="33">
        <f>data!S271</f>
        <v>0.98562878370285034</v>
      </c>
      <c r="S271" s="7">
        <f t="shared" si="4"/>
        <v>2.4951791697742136</v>
      </c>
      <c r="T271" s="54">
        <f>data!F271</f>
        <v>0</v>
      </c>
      <c r="U271" s="35">
        <f>data!G271</f>
        <v>0</v>
      </c>
    </row>
    <row r="272" spans="1:21" x14ac:dyDescent="0.25">
      <c r="A272" s="34" t="str">
        <f>data!A272</f>
        <v>Carlos Augusto</v>
      </c>
      <c r="B272" s="35" t="str">
        <f>data!B272</f>
        <v>D</v>
      </c>
      <c r="C272" s="10" t="str">
        <f>data!C272</f>
        <v>Monza</v>
      </c>
      <c r="D272" s="10" t="str">
        <f>data!D272</f>
        <v>Juventus</v>
      </c>
      <c r="E272" s="10">
        <f>data!E272</f>
        <v>0</v>
      </c>
      <c r="F272" s="32">
        <f>data!H272</f>
        <v>5.8570372994109876</v>
      </c>
      <c r="G272" s="33">
        <f>data!I272</f>
        <v>0.50634455680847168</v>
      </c>
      <c r="H272" s="32">
        <f>data!J272</f>
        <v>5.9610677060477126</v>
      </c>
      <c r="I272" s="33">
        <f>data!K272</f>
        <v>0.62082147598266602</v>
      </c>
      <c r="J272" s="7" t="str">
        <f>IF(data!T272 &gt; 0,data!T272,"")</f>
        <v/>
      </c>
      <c r="K272" s="32">
        <f>data!L272</f>
        <v>5.8235712051391602</v>
      </c>
      <c r="L272" s="7">
        <f>data!M272</f>
        <v>0.59662783145904541</v>
      </c>
      <c r="M272" s="7">
        <f>data!N272</f>
        <v>4.1564196348190308E-2</v>
      </c>
      <c r="N272" s="33">
        <f>data!O272</f>
        <v>1.137431859970093</v>
      </c>
      <c r="O272" s="32">
        <f>data!P272</f>
        <v>5.5792622566223136</v>
      </c>
      <c r="P272" s="7">
        <f>data!Q272</f>
        <v>1.007503986358643</v>
      </c>
      <c r="Q272" s="7">
        <f>data!R272</f>
        <v>0.2692553699016571</v>
      </c>
      <c r="R272" s="33">
        <f>data!S272</f>
        <v>1.9994697570800779</v>
      </c>
      <c r="S272" s="7">
        <f t="shared" si="4"/>
        <v>7.2027106580130447</v>
      </c>
      <c r="T272" s="54">
        <f>data!F272</f>
        <v>1</v>
      </c>
      <c r="U272" s="35">
        <f>data!G272</f>
        <v>90</v>
      </c>
    </row>
    <row r="273" spans="1:21" x14ac:dyDescent="0.25">
      <c r="A273" s="34" t="str">
        <f>data!A273</f>
        <v>Izzo</v>
      </c>
      <c r="B273" s="35" t="str">
        <f>data!B273</f>
        <v>D</v>
      </c>
      <c r="C273" s="10" t="str">
        <f>data!C273</f>
        <v>Monza</v>
      </c>
      <c r="D273" s="10" t="str">
        <f>data!D273</f>
        <v>Juventus</v>
      </c>
      <c r="E273" s="10">
        <f>data!E273</f>
        <v>0</v>
      </c>
      <c r="F273" s="32">
        <f>data!H273</f>
        <v>5.8573879562915652</v>
      </c>
      <c r="G273" s="33">
        <f>data!I273</f>
        <v>0.38449263572692871</v>
      </c>
      <c r="H273" s="32">
        <f>data!J273</f>
        <v>5.8194470279152206</v>
      </c>
      <c r="I273" s="33">
        <f>data!K273</f>
        <v>0.31197619438171392</v>
      </c>
      <c r="J273" s="7" t="str">
        <f>IF(data!T273 &gt; 0,data!T273,"")</f>
        <v/>
      </c>
      <c r="K273" s="32">
        <f>data!L273</f>
        <v>5.9204921722412109</v>
      </c>
      <c r="L273" s="7">
        <f>data!M273</f>
        <v>0.49316307902336121</v>
      </c>
      <c r="M273" s="7">
        <f>data!N273</f>
        <v>-9.4977661967277527E-2</v>
      </c>
      <c r="N273" s="33">
        <f>data!O273</f>
        <v>1.2878321409225459</v>
      </c>
      <c r="O273" s="32">
        <f>data!P273</f>
        <v>5.8309230804443359</v>
      </c>
      <c r="P273" s="7">
        <f>data!Q273</f>
        <v>0.6746819019317627</v>
      </c>
      <c r="Q273" s="7">
        <f>data!R273</f>
        <v>-1.2741837650537491E-2</v>
      </c>
      <c r="R273" s="33">
        <f>data!S273</f>
        <v>1.999169707298279</v>
      </c>
      <c r="S273" s="7">
        <f t="shared" si="4"/>
        <v>6.4433994166786484</v>
      </c>
      <c r="T273" s="54">
        <f>data!F273</f>
        <v>1</v>
      </c>
      <c r="U273" s="35">
        <f>data!G273</f>
        <v>90</v>
      </c>
    </row>
    <row r="274" spans="1:21" x14ac:dyDescent="0.25">
      <c r="A274" s="34" t="str">
        <f>data!A274</f>
        <v>Mari'</v>
      </c>
      <c r="B274" s="35" t="str">
        <f>data!B274</f>
        <v>D</v>
      </c>
      <c r="C274" s="10" t="str">
        <f>data!C274</f>
        <v>Monza</v>
      </c>
      <c r="D274" s="10" t="str">
        <f>data!D274</f>
        <v>Juventus</v>
      </c>
      <c r="E274" s="10">
        <f>data!E274</f>
        <v>0</v>
      </c>
      <c r="F274" s="32">
        <f>data!H274</f>
        <v>5.7549464169630458</v>
      </c>
      <c r="G274" s="33">
        <f>data!I274</f>
        <v>0.59623026847839355</v>
      </c>
      <c r="H274" s="32">
        <f>data!J274</f>
        <v>5.7671434488088789</v>
      </c>
      <c r="I274" s="33">
        <f>data!K274</f>
        <v>0.66982626914978027</v>
      </c>
      <c r="J274" s="7" t="str">
        <f>IF(data!T274 &gt; 0,data!T274,"")</f>
        <v/>
      </c>
      <c r="K274" s="32">
        <f>data!L274</f>
        <v>5.795447826385498</v>
      </c>
      <c r="L274" s="7">
        <f>data!M274</f>
        <v>0.72184592485427856</v>
      </c>
      <c r="M274" s="7">
        <f>data!N274</f>
        <v>-4.1489288210868842E-2</v>
      </c>
      <c r="N274" s="33">
        <f>data!O274</f>
        <v>1.0634362697601321</v>
      </c>
      <c r="O274" s="32">
        <f>data!P274</f>
        <v>5.4338693618774414</v>
      </c>
      <c r="P274" s="7">
        <f>data!Q274</f>
        <v>1.1853111982345581</v>
      </c>
      <c r="Q274" s="7">
        <f>data!R274</f>
        <v>0.20367507636547089</v>
      </c>
      <c r="R274" s="33">
        <f>data!S274</f>
        <v>1.9991165399551389</v>
      </c>
      <c r="S274" s="7">
        <f t="shared" si="4"/>
        <v>7.1067959871084394</v>
      </c>
      <c r="T274" s="54">
        <f>data!F274</f>
        <v>0.6</v>
      </c>
      <c r="U274" s="35">
        <f>data!G274</f>
        <v>60</v>
      </c>
    </row>
    <row r="275" spans="1:21" x14ac:dyDescent="0.25">
      <c r="A275" s="34" t="str">
        <f>data!A275</f>
        <v>Carboni F.</v>
      </c>
      <c r="B275" s="35" t="str">
        <f>data!B275</f>
        <v>D</v>
      </c>
      <c r="C275" s="10" t="str">
        <f>data!C275</f>
        <v>Monza</v>
      </c>
      <c r="D275" s="10" t="str">
        <f>data!D275</f>
        <v>Juventus</v>
      </c>
      <c r="E275" s="10">
        <f>data!E275</f>
        <v>0</v>
      </c>
      <c r="F275" s="32">
        <f>data!H275</f>
        <v>5.7840744128404058</v>
      </c>
      <c r="G275" s="33">
        <f>data!I275</f>
        <v>0.46643710136413569</v>
      </c>
      <c r="H275" s="32">
        <f>data!J275</f>
        <v>5.7518879808514587</v>
      </c>
      <c r="I275" s="33">
        <f>data!K275</f>
        <v>0.4738614559173584</v>
      </c>
      <c r="J275" s="7" t="str">
        <f>IF(data!T275 &gt; 0,data!T275,"")</f>
        <v/>
      </c>
      <c r="K275" s="32">
        <f>data!L275</f>
        <v>5.8073906898498544</v>
      </c>
      <c r="L275" s="7">
        <f>data!M275</f>
        <v>0.57217872142791748</v>
      </c>
      <c r="M275" s="7">
        <f>data!N275</f>
        <v>-3.0243664979934689E-2</v>
      </c>
      <c r="N275" s="33">
        <f>data!O275</f>
        <v>1.1901953220367429</v>
      </c>
      <c r="O275" s="32">
        <f>data!P275</f>
        <v>5.5845599174499512</v>
      </c>
      <c r="P275" s="7">
        <f>data!Q275</f>
        <v>0.90660691261291504</v>
      </c>
      <c r="Q275" s="7">
        <f>data!R275</f>
        <v>0.1358224302530289</v>
      </c>
      <c r="R275" s="33">
        <f>data!S275</f>
        <v>1.999234557151794</v>
      </c>
      <c r="S275" s="7">
        <f t="shared" si="4"/>
        <v>6.6996108926861755</v>
      </c>
      <c r="T275" s="54">
        <f>data!F275</f>
        <v>0</v>
      </c>
      <c r="U275" s="35">
        <f>data!G275</f>
        <v>20</v>
      </c>
    </row>
    <row r="276" spans="1:21" x14ac:dyDescent="0.25">
      <c r="A276" s="34" t="str">
        <f>data!A276</f>
        <v>Paletta</v>
      </c>
      <c r="B276" s="35" t="str">
        <f>data!B276</f>
        <v>D</v>
      </c>
      <c r="C276" s="10" t="str">
        <f>data!C276</f>
        <v>Monza</v>
      </c>
      <c r="D276" s="10" t="str">
        <f>data!D276</f>
        <v>Juventus</v>
      </c>
      <c r="E276" s="10">
        <f>data!E276</f>
        <v>0</v>
      </c>
      <c r="F276" s="32">
        <f>data!H276</f>
        <v>5.7714531488868168</v>
      </c>
      <c r="G276" s="33">
        <f>data!I276</f>
        <v>0.46374130249023438</v>
      </c>
      <c r="H276" s="32">
        <f>data!J276</f>
        <v>5.7496248787437336</v>
      </c>
      <c r="I276" s="33">
        <f>data!K276</f>
        <v>0.49031805992126459</v>
      </c>
      <c r="J276" s="7" t="str">
        <f>IF(data!T276 &gt; 0,data!T276,"")</f>
        <v/>
      </c>
      <c r="K276" s="32">
        <f>data!L276</f>
        <v>5.7823657989501953</v>
      </c>
      <c r="L276" s="7">
        <f>data!M276</f>
        <v>0.56487435102462769</v>
      </c>
      <c r="M276" s="7">
        <f>data!N276</f>
        <v>-1.434117555618286E-2</v>
      </c>
      <c r="N276" s="33">
        <f>data!O276</f>
        <v>1.192625880241394</v>
      </c>
      <c r="O276" s="32">
        <f>data!P276</f>
        <v>5.5519208908081046</v>
      </c>
      <c r="P276" s="7">
        <f>data!Q276</f>
        <v>0.91535866260528564</v>
      </c>
      <c r="Q276" s="7">
        <f>data!R276</f>
        <v>0.15828059613704679</v>
      </c>
      <c r="R276" s="33">
        <f>data!S276</f>
        <v>1.999258875846863</v>
      </c>
      <c r="S276" s="7">
        <f t="shared" si="4"/>
        <v>6.7302609985862629</v>
      </c>
      <c r="T276" s="54">
        <f>data!F276</f>
        <v>0</v>
      </c>
      <c r="U276" s="35">
        <f>data!G276</f>
        <v>0</v>
      </c>
    </row>
    <row r="277" spans="1:21" x14ac:dyDescent="0.25">
      <c r="A277" s="34" t="str">
        <f>data!A277</f>
        <v>Ferrarini</v>
      </c>
      <c r="B277" s="35" t="str">
        <f>data!B277</f>
        <v>D</v>
      </c>
      <c r="C277" s="10" t="str">
        <f>data!C277</f>
        <v>Monza</v>
      </c>
      <c r="D277" s="10" t="str">
        <f>data!D277</f>
        <v>Juventus</v>
      </c>
      <c r="E277" s="10">
        <f>data!E277</f>
        <v>0</v>
      </c>
      <c r="F277" s="32">
        <f>data!H277</f>
        <v>5.7714531488868168</v>
      </c>
      <c r="G277" s="33">
        <f>data!I277</f>
        <v>0.46374130249023438</v>
      </c>
      <c r="H277" s="32">
        <f>data!J277</f>
        <v>5.7496248787437336</v>
      </c>
      <c r="I277" s="33">
        <f>data!K277</f>
        <v>0.49031805992126459</v>
      </c>
      <c r="J277" s="7" t="str">
        <f>IF(data!T277 &gt; 0,data!T277,"")</f>
        <v/>
      </c>
      <c r="K277" s="32">
        <f>data!L277</f>
        <v>5.7823657989501953</v>
      </c>
      <c r="L277" s="7">
        <f>data!M277</f>
        <v>0.56487435102462769</v>
      </c>
      <c r="M277" s="7">
        <f>data!N277</f>
        <v>-1.434117555618286E-2</v>
      </c>
      <c r="N277" s="33">
        <f>data!O277</f>
        <v>1.192625880241394</v>
      </c>
      <c r="O277" s="32">
        <f>data!P277</f>
        <v>5.5519208908081046</v>
      </c>
      <c r="P277" s="7">
        <f>data!Q277</f>
        <v>0.91535866260528564</v>
      </c>
      <c r="Q277" s="7">
        <f>data!R277</f>
        <v>0.15828059613704679</v>
      </c>
      <c r="R277" s="33">
        <f>data!S277</f>
        <v>1.999258875846863</v>
      </c>
      <c r="S277" s="7">
        <f t="shared" si="4"/>
        <v>6.7302609985862629</v>
      </c>
      <c r="T277" s="54">
        <f>data!F277</f>
        <v>0</v>
      </c>
      <c r="U277" s="35">
        <f>data!G277</f>
        <v>0</v>
      </c>
    </row>
    <row r="278" spans="1:21" x14ac:dyDescent="0.25">
      <c r="A278" s="34" t="str">
        <f>data!A278</f>
        <v>Birindelli</v>
      </c>
      <c r="B278" s="35" t="str">
        <f>data!B278</f>
        <v>D</v>
      </c>
      <c r="C278" s="10" t="str">
        <f>data!C278</f>
        <v>Monza</v>
      </c>
      <c r="D278" s="10" t="str">
        <f>data!D278</f>
        <v>Juventus</v>
      </c>
      <c r="E278" s="10">
        <f>data!E278</f>
        <v>0</v>
      </c>
      <c r="F278" s="32">
        <f>data!H278</f>
        <v>5.7532721340623389</v>
      </c>
      <c r="G278" s="33">
        <f>data!I278</f>
        <v>0.38158130645751948</v>
      </c>
      <c r="H278" s="32">
        <f>data!J278</f>
        <v>5.7310274908335668</v>
      </c>
      <c r="I278" s="33">
        <f>data!K278</f>
        <v>0.40105938911437988</v>
      </c>
      <c r="J278" s="7" t="str">
        <f>IF(data!T278 &gt; 0,data!T278,"")</f>
        <v/>
      </c>
      <c r="K278" s="32">
        <f>data!L278</f>
        <v>5.7416749000549316</v>
      </c>
      <c r="L278" s="7">
        <f>data!M278</f>
        <v>0.46206262707710272</v>
      </c>
      <c r="M278" s="7">
        <f>data!N278</f>
        <v>1.8674895167350769E-2</v>
      </c>
      <c r="N278" s="33">
        <f>data!O278</f>
        <v>1.288824200630188</v>
      </c>
      <c r="O278" s="32">
        <f>data!P278</f>
        <v>5.5620427131652832</v>
      </c>
      <c r="P278" s="7">
        <f>data!Q278</f>
        <v>0.74154782295227051</v>
      </c>
      <c r="Q278" s="7">
        <f>data!R278</f>
        <v>0.1667437553405762</v>
      </c>
      <c r="R278" s="33">
        <f>data!S278</f>
        <v>1.999367237091064</v>
      </c>
      <c r="S278" s="7">
        <f t="shared" si="4"/>
        <v>6.5331462690623265</v>
      </c>
      <c r="T278" s="54">
        <f>data!F278</f>
        <v>1</v>
      </c>
      <c r="U278" s="35">
        <f>data!G278</f>
        <v>80</v>
      </c>
    </row>
    <row r="279" spans="1:21" x14ac:dyDescent="0.25">
      <c r="A279" s="34" t="str">
        <f>data!A279</f>
        <v>Donati</v>
      </c>
      <c r="B279" s="35" t="str">
        <f>data!B279</f>
        <v>D</v>
      </c>
      <c r="C279" s="10" t="str">
        <f>data!C279</f>
        <v>Monza</v>
      </c>
      <c r="D279" s="10" t="str">
        <f>data!D279</f>
        <v>Juventus</v>
      </c>
      <c r="E279" s="10">
        <f>data!E279</f>
        <v>0</v>
      </c>
      <c r="F279" s="32">
        <f>data!H279</f>
        <v>5.7561432411517002</v>
      </c>
      <c r="G279" s="33">
        <f>data!I279</f>
        <v>0.51299953460693359</v>
      </c>
      <c r="H279" s="32">
        <f>data!J279</f>
        <v>5.6843100984109114</v>
      </c>
      <c r="I279" s="33">
        <f>data!K279</f>
        <v>0.48787903785705572</v>
      </c>
      <c r="J279" s="7" t="str">
        <f>IF(data!T279 &gt; 0,data!T279,"")</f>
        <v/>
      </c>
      <c r="K279" s="32">
        <f>data!L279</f>
        <v>5.830594539642334</v>
      </c>
      <c r="L279" s="7">
        <f>data!M279</f>
        <v>0.6395728588104248</v>
      </c>
      <c r="M279" s="7">
        <f>data!N279</f>
        <v>-8.6175382137298584E-2</v>
      </c>
      <c r="N279" s="33">
        <f>data!O279</f>
        <v>1.1481747627258301</v>
      </c>
      <c r="O279" s="32">
        <f>data!P279</f>
        <v>5.5746417045593262</v>
      </c>
      <c r="P279" s="7">
        <f>data!Q279</f>
        <v>0.98394352197647095</v>
      </c>
      <c r="Q279" s="7">
        <f>data!R279</f>
        <v>8.2358032464981079E-2</v>
      </c>
      <c r="R279" s="33">
        <f>data!S279</f>
        <v>1.999017000198364</v>
      </c>
      <c r="S279" s="7">
        <f t="shared" si="4"/>
        <v>6.6600681741250227</v>
      </c>
      <c r="T279" s="54">
        <f>data!F279</f>
        <v>0</v>
      </c>
      <c r="U279" s="35">
        <f>data!G279</f>
        <v>0</v>
      </c>
    </row>
    <row r="280" spans="1:21" x14ac:dyDescent="0.25">
      <c r="A280" s="34" t="str">
        <f>data!A280</f>
        <v>Caldirola</v>
      </c>
      <c r="B280" s="35" t="str">
        <f>data!B280</f>
        <v>D</v>
      </c>
      <c r="C280" s="10" t="str">
        <f>data!C280</f>
        <v>Monza</v>
      </c>
      <c r="D280" s="10" t="str">
        <f>data!D280</f>
        <v>Juventus</v>
      </c>
      <c r="E280" s="10">
        <f>data!E280</f>
        <v>0</v>
      </c>
      <c r="F280" s="32">
        <f>data!H280</f>
        <v>5.705439568137515</v>
      </c>
      <c r="G280" s="33">
        <f>data!I280</f>
        <v>0.47098398208618159</v>
      </c>
      <c r="H280" s="32">
        <f>data!J280</f>
        <v>5.6067134259808196</v>
      </c>
      <c r="I280" s="33">
        <f>data!K280</f>
        <v>0.40213632583618159</v>
      </c>
      <c r="J280" s="7" t="str">
        <f>IF(data!T280 &gt; 0,data!T280,"")</f>
        <v/>
      </c>
      <c r="K280" s="32">
        <f>data!L280</f>
        <v>5.8081378936767578</v>
      </c>
      <c r="L280" s="7">
        <f>data!M280</f>
        <v>0.60122501850128174</v>
      </c>
      <c r="M280" s="7">
        <f>data!N280</f>
        <v>-0.12635055184364319</v>
      </c>
      <c r="N280" s="33">
        <f>data!O280</f>
        <v>1.2002501487731929</v>
      </c>
      <c r="O280" s="32">
        <f>data!P280</f>
        <v>5.6101884841918954</v>
      </c>
      <c r="P280" s="7">
        <f>data!Q280</f>
        <v>0.86543798446655273</v>
      </c>
      <c r="Q280" s="7">
        <f>data!R280</f>
        <v>-3.5156048834323879E-3</v>
      </c>
      <c r="R280" s="33">
        <f>data!S280</f>
        <v>1.99884557723999</v>
      </c>
      <c r="S280" s="7">
        <f t="shared" si="4"/>
        <v>6.4109860776531828</v>
      </c>
      <c r="T280" s="54">
        <f>data!F280</f>
        <v>0.4</v>
      </c>
      <c r="U280" s="35">
        <f>data!G280</f>
        <v>50</v>
      </c>
    </row>
    <row r="281" spans="1:21" x14ac:dyDescent="0.25">
      <c r="A281" s="34" t="str">
        <f>data!A281</f>
        <v>Antov</v>
      </c>
      <c r="B281" s="35" t="str">
        <f>data!B281</f>
        <v>D</v>
      </c>
      <c r="C281" s="10" t="str">
        <f>data!C281</f>
        <v>Monza</v>
      </c>
      <c r="D281" s="10" t="str">
        <f>data!D281</f>
        <v>Juventus</v>
      </c>
      <c r="E281" s="10">
        <f>data!E281</f>
        <v>0</v>
      </c>
      <c r="F281" s="32">
        <f>data!H281</f>
        <v>5.6103509852826727</v>
      </c>
      <c r="G281" s="33">
        <f>data!I281</f>
        <v>0.53662109375</v>
      </c>
      <c r="H281" s="32">
        <f>data!J281</f>
        <v>5.5333835087119079</v>
      </c>
      <c r="I281" s="33">
        <f>data!K281</f>
        <v>0.4869544506072998</v>
      </c>
      <c r="J281" s="7" t="str">
        <f>IF(data!T281 &gt; 0,data!T281,"")</f>
        <v/>
      </c>
      <c r="K281" s="32">
        <f>data!L281</f>
        <v>5.670374870300293</v>
      </c>
      <c r="L281" s="7">
        <f>data!M281</f>
        <v>0.66245490312576294</v>
      </c>
      <c r="M281" s="7">
        <f>data!N281</f>
        <v>-6.7089095711708069E-2</v>
      </c>
      <c r="N281" s="33">
        <f>data!O281</f>
        <v>1.130916833877563</v>
      </c>
      <c r="O281" s="32">
        <f>data!P281</f>
        <v>5.4237403869628906</v>
      </c>
      <c r="P281" s="7">
        <f>data!Q281</f>
        <v>0.98205077648162842</v>
      </c>
      <c r="Q281" s="7">
        <f>data!R281</f>
        <v>8.2431569695472717E-2</v>
      </c>
      <c r="R281" s="33">
        <f>data!S281</f>
        <v>1.9988487958908081</v>
      </c>
      <c r="S281" s="7">
        <f t="shared" si="4"/>
        <v>6.5072924099265075</v>
      </c>
      <c r="T281" s="54">
        <f>data!F281</f>
        <v>0</v>
      </c>
      <c r="U281" s="35">
        <f>data!G281</f>
        <v>0</v>
      </c>
    </row>
    <row r="282" spans="1:21" x14ac:dyDescent="0.25">
      <c r="A282" s="34" t="str">
        <f>data!A282</f>
        <v>Marlon</v>
      </c>
      <c r="B282" s="35" t="str">
        <f>data!B282</f>
        <v>D</v>
      </c>
      <c r="C282" s="10" t="str">
        <f>data!C282</f>
        <v>Monza</v>
      </c>
      <c r="D282" s="10" t="str">
        <f>data!D282</f>
        <v>Juventus</v>
      </c>
      <c r="E282" s="10">
        <f>data!E282</f>
        <v>0</v>
      </c>
      <c r="F282" s="32">
        <f>data!H282</f>
        <v>5.6419967847344727</v>
      </c>
      <c r="G282" s="33">
        <f>data!I282</f>
        <v>0.38776612281799322</v>
      </c>
      <c r="H282" s="32">
        <f>data!J282</f>
        <v>5.5326687680973157</v>
      </c>
      <c r="I282" s="33">
        <f>data!K282</f>
        <v>0.33177638053894037</v>
      </c>
      <c r="J282" s="7" t="str">
        <f>IF(data!T282 &gt; 0,data!T282,"")</f>
        <v/>
      </c>
      <c r="K282" s="32">
        <f>data!L282</f>
        <v>5.7437582015991211</v>
      </c>
      <c r="L282" s="7">
        <f>data!M282</f>
        <v>0.5093531608581543</v>
      </c>
      <c r="M282" s="7">
        <f>data!N282</f>
        <v>-0.1477983146905899</v>
      </c>
      <c r="N282" s="33">
        <f>data!O282</f>
        <v>1.303863525390625</v>
      </c>
      <c r="O282" s="32">
        <f>data!P282</f>
        <v>5.5850210189819336</v>
      </c>
      <c r="P282" s="7">
        <f>data!Q282</f>
        <v>0.73232805728912354</v>
      </c>
      <c r="Q282" s="7">
        <f>data!R282</f>
        <v>-5.3552653640508652E-2</v>
      </c>
      <c r="R282" s="33">
        <f>data!S282</f>
        <v>1.99873948097229</v>
      </c>
      <c r="S282" s="7">
        <f t="shared" si="4"/>
        <v>6.1962215291751965</v>
      </c>
      <c r="T282" s="54">
        <f>data!F282</f>
        <v>1</v>
      </c>
      <c r="U282" s="35">
        <f>data!G282</f>
        <v>80</v>
      </c>
    </row>
    <row r="283" spans="1:21" x14ac:dyDescent="0.25">
      <c r="A283" s="34" t="str">
        <f>data!A283</f>
        <v>Carboni</v>
      </c>
      <c r="B283" s="35" t="str">
        <f>data!B283</f>
        <v>D</v>
      </c>
      <c r="C283" s="10" t="str">
        <f>data!C283</f>
        <v>Monza</v>
      </c>
      <c r="D283" s="10" t="str">
        <f>data!D283</f>
        <v>Juventus</v>
      </c>
      <c r="E283" s="10">
        <f>data!E283</f>
        <v>0</v>
      </c>
      <c r="F283" s="32">
        <f>data!H283</f>
        <v>5.6414887061699996</v>
      </c>
      <c r="G283" s="33">
        <f>data!I283</f>
        <v>0.43306350708007813</v>
      </c>
      <c r="H283" s="32">
        <f>data!J283</f>
        <v>5.5277844908988687</v>
      </c>
      <c r="I283" s="33">
        <f>data!K283</f>
        <v>0.39798402786254877</v>
      </c>
      <c r="J283" s="7" t="str">
        <f>IF(data!T283 &gt; 0,data!T283,"")</f>
        <v/>
      </c>
      <c r="K283" s="32">
        <f>data!L283</f>
        <v>5.7135472297668457</v>
      </c>
      <c r="L283" s="7">
        <f>data!M283</f>
        <v>0.55133712291717529</v>
      </c>
      <c r="M283" s="7">
        <f>data!N283</f>
        <v>-9.6916869282722473E-2</v>
      </c>
      <c r="N283" s="33">
        <f>data!O283</f>
        <v>1.243142247200012</v>
      </c>
      <c r="O283" s="32">
        <f>data!P283</f>
        <v>5.5017518997192383</v>
      </c>
      <c r="P283" s="7">
        <f>data!Q283</f>
        <v>0.84175872802734375</v>
      </c>
      <c r="Q283" s="7">
        <f>data!R283</f>
        <v>2.2718127816915509E-2</v>
      </c>
      <c r="R283" s="33">
        <f>data!S283</f>
        <v>1.998839735984802</v>
      </c>
      <c r="S283" s="7">
        <f t="shared" si="4"/>
        <v>6.3237525466239664</v>
      </c>
      <c r="T283" s="54">
        <f>data!F283</f>
        <v>0</v>
      </c>
      <c r="U283" s="35">
        <f>data!G283</f>
        <v>20</v>
      </c>
    </row>
    <row r="284" spans="1:21" x14ac:dyDescent="0.25">
      <c r="A284" s="34" t="str">
        <f>data!A284</f>
        <v>Marrone</v>
      </c>
      <c r="B284" s="35" t="str">
        <f>data!B284</f>
        <v>D</v>
      </c>
      <c r="C284" s="10" t="str">
        <f>data!C284</f>
        <v>Monza</v>
      </c>
      <c r="D284" s="10" t="str">
        <f>data!D284</f>
        <v>Juventus</v>
      </c>
      <c r="E284" s="10">
        <f>data!E284</f>
        <v>0</v>
      </c>
      <c r="F284" s="32">
        <f>data!H284</f>
        <v>5.5484225991044749</v>
      </c>
      <c r="G284" s="33">
        <f>data!I284</f>
        <v>0.48048806190490723</v>
      </c>
      <c r="H284" s="32">
        <f>data!J284</f>
        <v>5.4402706864265733</v>
      </c>
      <c r="I284" s="33">
        <f>data!K284</f>
        <v>0.40274834632873541</v>
      </c>
      <c r="J284" s="7" t="str">
        <f>IF(data!T284 &gt; 0,data!T284,"")</f>
        <v/>
      </c>
      <c r="K284" s="32">
        <f>data!L284</f>
        <v>5.6354942321777344</v>
      </c>
      <c r="L284" s="7">
        <f>data!M284</f>
        <v>0.60859817266464233</v>
      </c>
      <c r="M284" s="7">
        <f>data!N284</f>
        <v>-0.10593971610069269</v>
      </c>
      <c r="N284" s="33">
        <f>data!O284</f>
        <v>1.1968531608581541</v>
      </c>
      <c r="O284" s="32">
        <f>data!P284</f>
        <v>5.4435911178588867</v>
      </c>
      <c r="P284" s="7">
        <f>data!Q284</f>
        <v>0.86683303117752075</v>
      </c>
      <c r="Q284" s="7">
        <f>data!R284</f>
        <v>-3.500234335660934E-3</v>
      </c>
      <c r="R284" s="33">
        <f>data!S284</f>
        <v>1.998627901077271</v>
      </c>
      <c r="S284" s="7">
        <f t="shared" si="4"/>
        <v>6.245767379084044</v>
      </c>
      <c r="T284" s="54">
        <f>data!F284</f>
        <v>0</v>
      </c>
      <c r="U284" s="35">
        <f>data!G284</f>
        <v>0</v>
      </c>
    </row>
    <row r="285" spans="1:21" x14ac:dyDescent="0.25">
      <c r="A285" s="34" t="str">
        <f>data!A285</f>
        <v>Ciurria</v>
      </c>
      <c r="B285" s="35" t="str">
        <f>data!B285</f>
        <v>C</v>
      </c>
      <c r="C285" s="10" t="str">
        <f>data!C285</f>
        <v>Monza</v>
      </c>
      <c r="D285" s="10" t="str">
        <f>data!D285</f>
        <v>Juventus</v>
      </c>
      <c r="E285" s="10">
        <f>data!E285</f>
        <v>0</v>
      </c>
      <c r="F285" s="32">
        <f>data!H285</f>
        <v>5.9810964590415647</v>
      </c>
      <c r="G285" s="33">
        <f>data!I285</f>
        <v>0.5376582145690918</v>
      </c>
      <c r="H285" s="32">
        <f>data!J285</f>
        <v>6.3860696741002414</v>
      </c>
      <c r="I285" s="33">
        <f>data!K285</f>
        <v>0.87700772285461426</v>
      </c>
      <c r="J285" s="7" t="str">
        <f>IF(data!T285 &gt; 0,data!T285,"")</f>
        <v/>
      </c>
      <c r="K285" s="32">
        <f>data!L285</f>
        <v>5.7683620452880859</v>
      </c>
      <c r="L285" s="7">
        <f>data!M285</f>
        <v>0.55003267526626587</v>
      </c>
      <c r="M285" s="7">
        <f>data!N285</f>
        <v>0.28185820579528809</v>
      </c>
      <c r="N285" s="33">
        <f>data!O285</f>
        <v>1.093178272247314</v>
      </c>
      <c r="O285" s="32">
        <f>data!P285</f>
        <v>5.612544059753418</v>
      </c>
      <c r="P285" s="7">
        <f>data!Q285</f>
        <v>1.0012397766113279</v>
      </c>
      <c r="Q285" s="7">
        <f>data!R285</f>
        <v>0.49235075712203979</v>
      </c>
      <c r="R285" s="33">
        <f>data!S285</f>
        <v>1.9997398853302</v>
      </c>
      <c r="S285" s="7">
        <f t="shared" si="4"/>
        <v>8.1400851198094699</v>
      </c>
      <c r="T285" s="54">
        <f>data!F285</f>
        <v>1</v>
      </c>
      <c r="U285" s="35">
        <f>data!G285</f>
        <v>90</v>
      </c>
    </row>
    <row r="286" spans="1:21" x14ac:dyDescent="0.25">
      <c r="A286" s="34" t="str">
        <f>data!A286</f>
        <v>Pessina</v>
      </c>
      <c r="B286" s="35" t="str">
        <f>data!B286</f>
        <v>C</v>
      </c>
      <c r="C286" s="10" t="str">
        <f>data!C286</f>
        <v>Monza</v>
      </c>
      <c r="D286" s="10" t="str">
        <f>data!D286</f>
        <v>Juventus</v>
      </c>
      <c r="E286" s="10">
        <f>data!E286</f>
        <v>0</v>
      </c>
      <c r="F286" s="32">
        <f>data!H286</f>
        <v>5.9312207517665092</v>
      </c>
      <c r="G286" s="33">
        <f>data!I286</f>
        <v>0.48690485954284668</v>
      </c>
      <c r="H286" s="32">
        <f>data!J286</f>
        <v>6.1779271723386628</v>
      </c>
      <c r="I286" s="33">
        <f>data!K286</f>
        <v>0.70187234878540039</v>
      </c>
      <c r="J286" s="7" t="str">
        <f>IF(data!T286 &gt; 0,data!T286,"")</f>
        <v/>
      </c>
      <c r="K286" s="32">
        <f>data!L286</f>
        <v>5.8094654083251953</v>
      </c>
      <c r="L286" s="7">
        <f>data!M286</f>
        <v>0.53447771072387695</v>
      </c>
      <c r="M286" s="7">
        <f>data!N286</f>
        <v>0.1678550839424133</v>
      </c>
      <c r="N286" s="33">
        <f>data!O286</f>
        <v>1.1416546106338501</v>
      </c>
      <c r="O286" s="32">
        <f>data!P286</f>
        <v>5.6330652236938477</v>
      </c>
      <c r="P286" s="7">
        <f>data!Q286</f>
        <v>0.95834523439407349</v>
      </c>
      <c r="Q286" s="7">
        <f>data!R286</f>
        <v>0.38469135761260992</v>
      </c>
      <c r="R286" s="33">
        <f>data!S286</f>
        <v>1.9996787309646611</v>
      </c>
      <c r="S286" s="7">
        <f t="shared" si="4"/>
        <v>7.5816718699094636</v>
      </c>
      <c r="T286" s="54">
        <f>data!F286</f>
        <v>1</v>
      </c>
      <c r="U286" s="35">
        <f>data!G286</f>
        <v>90</v>
      </c>
    </row>
    <row r="287" spans="1:21" x14ac:dyDescent="0.25">
      <c r="A287" s="34" t="str">
        <f>data!A287</f>
        <v>Colpani</v>
      </c>
      <c r="B287" s="35" t="str">
        <f>data!B287</f>
        <v>C</v>
      </c>
      <c r="C287" s="10" t="str">
        <f>data!C287</f>
        <v>Monza</v>
      </c>
      <c r="D287" s="10" t="str">
        <f>data!D287</f>
        <v>Juventus</v>
      </c>
      <c r="E287" s="10">
        <f>data!E287</f>
        <v>0</v>
      </c>
      <c r="F287" s="32">
        <f>data!H287</f>
        <v>5.9367277493446817</v>
      </c>
      <c r="G287" s="33">
        <f>data!I287</f>
        <v>0.41376447677612299</v>
      </c>
      <c r="H287" s="32">
        <f>data!J287</f>
        <v>6.1046387244597051</v>
      </c>
      <c r="I287" s="33">
        <f>data!K287</f>
        <v>0.61020731925964355</v>
      </c>
      <c r="J287" s="7" t="str">
        <f>IF(data!T287 &gt; 0,data!T287,"")</f>
        <v/>
      </c>
      <c r="K287" s="32">
        <f>data!L287</f>
        <v>5.7967543601989746</v>
      </c>
      <c r="L287" s="7">
        <f>data!M287</f>
        <v>0.42984211444854742</v>
      </c>
      <c r="M287" s="7">
        <f>data!N287</f>
        <v>0.23854453861713409</v>
      </c>
      <c r="N287" s="33">
        <f>data!O287</f>
        <v>1.2386764287948611</v>
      </c>
      <c r="O287" s="32">
        <f>data!P287</f>
        <v>5.6348686218261719</v>
      </c>
      <c r="P287" s="7">
        <f>data!Q287</f>
        <v>0.84046894311904907</v>
      </c>
      <c r="Q287" s="7">
        <f>data!R287</f>
        <v>0.37920969724655151</v>
      </c>
      <c r="R287" s="33">
        <f>data!S287</f>
        <v>1.999674797058105</v>
      </c>
      <c r="S287" s="7">
        <f t="shared" si="4"/>
        <v>7.3250533629789922</v>
      </c>
      <c r="T287" s="54">
        <f>data!F287</f>
        <v>0</v>
      </c>
      <c r="U287" s="35">
        <f>data!G287</f>
        <v>60</v>
      </c>
    </row>
    <row r="288" spans="1:21" x14ac:dyDescent="0.25">
      <c r="A288" s="34" t="str">
        <f>data!A288</f>
        <v>Ranocchia F.</v>
      </c>
      <c r="B288" s="35" t="str">
        <f>data!B288</f>
        <v>C</v>
      </c>
      <c r="C288" s="10" t="str">
        <f>data!C288</f>
        <v>Monza</v>
      </c>
      <c r="D288" s="10" t="str">
        <f>data!D288</f>
        <v>Juventus</v>
      </c>
      <c r="E288" s="10">
        <f>data!E288</f>
        <v>0</v>
      </c>
      <c r="F288" s="32">
        <f>data!H288</f>
        <v>5.8805084748776251</v>
      </c>
      <c r="G288" s="33">
        <f>data!I288</f>
        <v>0.41775321960449219</v>
      </c>
      <c r="H288" s="32">
        <f>data!J288</f>
        <v>6.0061955746937459</v>
      </c>
      <c r="I288" s="33">
        <f>data!K288</f>
        <v>0.55674457550048828</v>
      </c>
      <c r="J288" s="7" t="str">
        <f>IF(data!T288 &gt; 0,data!T288,"")</f>
        <v/>
      </c>
      <c r="K288" s="32">
        <f>data!L288</f>
        <v>5.8110060691833496</v>
      </c>
      <c r="L288" s="7">
        <f>data!M288</f>
        <v>0.47652643918991089</v>
      </c>
      <c r="M288" s="7">
        <f>data!N288</f>
        <v>0.1080474257469177</v>
      </c>
      <c r="N288" s="33">
        <f>data!O288</f>
        <v>1.222882866859436</v>
      </c>
      <c r="O288" s="32">
        <f>data!P288</f>
        <v>5.6295652389526367</v>
      </c>
      <c r="P288" s="7">
        <f>data!Q288</f>
        <v>0.85396772623062134</v>
      </c>
      <c r="Q288" s="7">
        <f>data!R288</f>
        <v>0.30874133110046392</v>
      </c>
      <c r="R288" s="33">
        <f>data!S288</f>
        <v>1.9996193647384639</v>
      </c>
      <c r="S288" s="7">
        <f t="shared" si="4"/>
        <v>7.1196847256947224</v>
      </c>
      <c r="T288" s="54">
        <f>data!F288</f>
        <v>0</v>
      </c>
      <c r="U288" s="35">
        <f>data!G288</f>
        <v>35</v>
      </c>
    </row>
    <row r="289" spans="1:21" x14ac:dyDescent="0.25">
      <c r="A289" s="34" t="str">
        <f>data!A289</f>
        <v>Sensi</v>
      </c>
      <c r="B289" s="35" t="str">
        <f>data!B289</f>
        <v>C</v>
      </c>
      <c r="C289" s="10" t="str">
        <f>data!C289</f>
        <v>Monza</v>
      </c>
      <c r="D289" s="10" t="str">
        <f>data!D289</f>
        <v>Juventus</v>
      </c>
      <c r="E289" s="10">
        <f>data!E289</f>
        <v>0</v>
      </c>
      <c r="F289" s="32">
        <f>data!H289</f>
        <v>5.8841085476670454</v>
      </c>
      <c r="G289" s="33">
        <f>data!I289</f>
        <v>0.52519416809082031</v>
      </c>
      <c r="H289" s="32">
        <f>data!J289</f>
        <v>5.9874156199467903</v>
      </c>
      <c r="I289" s="33">
        <f>data!K289</f>
        <v>0.63898706436157227</v>
      </c>
      <c r="J289" s="7" t="str">
        <f>IF(data!T289 &gt; 0,data!T289,"")</f>
        <v/>
      </c>
      <c r="K289" s="32">
        <f>data!L289</f>
        <v>5.8538298606872559</v>
      </c>
      <c r="L289" s="7">
        <f>data!M289</f>
        <v>0.61930674314498901</v>
      </c>
      <c r="M289" s="7">
        <f>data!N289</f>
        <v>3.6210596561431878E-2</v>
      </c>
      <c r="N289" s="33">
        <f>data!O289</f>
        <v>1.116454124450684</v>
      </c>
      <c r="O289" s="32">
        <f>data!P289</f>
        <v>5.5935220718383789</v>
      </c>
      <c r="P289" s="7">
        <f>data!Q289</f>
        <v>1.0357367992401121</v>
      </c>
      <c r="Q289" s="7">
        <f>data!R289</f>
        <v>0.2701227068901062</v>
      </c>
      <c r="R289" s="33">
        <f>data!S289</f>
        <v>1.999458432197571</v>
      </c>
      <c r="S289" s="7">
        <f t="shared" si="4"/>
        <v>7.2653897486699348</v>
      </c>
      <c r="T289" s="54">
        <f>data!F289</f>
        <v>0</v>
      </c>
      <c r="U289" s="35">
        <f>data!G289</f>
        <v>40</v>
      </c>
    </row>
    <row r="290" spans="1:21" x14ac:dyDescent="0.25">
      <c r="A290" s="34" t="str">
        <f>data!A290</f>
        <v>D'alessandro</v>
      </c>
      <c r="B290" s="35" t="str">
        <f>data!B290</f>
        <v>C</v>
      </c>
      <c r="C290" s="10" t="str">
        <f>data!C290</f>
        <v>Monza</v>
      </c>
      <c r="D290" s="10" t="str">
        <f>data!D290</f>
        <v>Juventus</v>
      </c>
      <c r="E290" s="10">
        <f>data!E290</f>
        <v>0</v>
      </c>
      <c r="F290" s="32">
        <f>data!H290</f>
        <v>5.9556669565334577</v>
      </c>
      <c r="G290" s="33">
        <f>data!I290</f>
        <v>0.32265996932983398</v>
      </c>
      <c r="H290" s="32">
        <f>data!J290</f>
        <v>5.9303389335452286</v>
      </c>
      <c r="I290" s="33">
        <f>data!K290</f>
        <v>0.31127524375915527</v>
      </c>
      <c r="J290" s="7" t="str">
        <f>IF(data!T290 &gt; 0,data!T290,"")</f>
        <v/>
      </c>
      <c r="K290" s="32">
        <f>data!L290</f>
        <v>5.8963027000427246</v>
      </c>
      <c r="L290" s="7">
        <f>data!M290</f>
        <v>0.36640569567680359</v>
      </c>
      <c r="M290" s="7">
        <f>data!N290</f>
        <v>0.1202053129673004</v>
      </c>
      <c r="N290" s="33">
        <f>data!O290</f>
        <v>1.3604360818862919</v>
      </c>
      <c r="O290" s="32">
        <f>data!P290</f>
        <v>5.8310108184814453</v>
      </c>
      <c r="P290" s="7">
        <f>data!Q290</f>
        <v>0.60460621118545532</v>
      </c>
      <c r="Q290" s="7">
        <f>data!R290</f>
        <v>0.12126030027866359</v>
      </c>
      <c r="R290" s="33">
        <f>data!S290</f>
        <v>1.9994854927062991</v>
      </c>
      <c r="S290" s="7">
        <f t="shared" si="4"/>
        <v>6.5528894210635391</v>
      </c>
      <c r="T290" s="54">
        <f>data!F290</f>
        <v>0</v>
      </c>
      <c r="U290" s="35">
        <f>data!G290</f>
        <v>35</v>
      </c>
    </row>
    <row r="291" spans="1:21" x14ac:dyDescent="0.25">
      <c r="A291" s="34" t="str">
        <f>data!A291</f>
        <v>Molina S.</v>
      </c>
      <c r="B291" s="35" t="str">
        <f>data!B291</f>
        <v>C</v>
      </c>
      <c r="C291" s="10" t="str">
        <f>data!C291</f>
        <v>Monza</v>
      </c>
      <c r="D291" s="10" t="str">
        <f>data!D291</f>
        <v>Juventus</v>
      </c>
      <c r="E291" s="10">
        <f>data!E291</f>
        <v>0</v>
      </c>
      <c r="F291" s="32">
        <f>data!H291</f>
        <v>5.8048319260771093</v>
      </c>
      <c r="G291" s="33">
        <f>data!I291</f>
        <v>0.4420015811920166</v>
      </c>
      <c r="H291" s="32">
        <f>data!J291</f>
        <v>5.8528577883010078</v>
      </c>
      <c r="I291" s="33">
        <f>data!K291</f>
        <v>0.52248573303222656</v>
      </c>
      <c r="J291" s="7" t="str">
        <f>IF(data!T291 &gt; 0,data!T291,"")</f>
        <v/>
      </c>
      <c r="K291" s="32">
        <f>data!L291</f>
        <v>5.7546534538269043</v>
      </c>
      <c r="L291" s="7">
        <f>data!M291</f>
        <v>0.51496279239654541</v>
      </c>
      <c r="M291" s="7">
        <f>data!N291</f>
        <v>7.2274751961231232E-2</v>
      </c>
      <c r="N291" s="33">
        <f>data!O291</f>
        <v>1.2076224088668821</v>
      </c>
      <c r="O291" s="32">
        <f>data!P291</f>
        <v>5.5466318130493164</v>
      </c>
      <c r="P291" s="7">
        <f>data!Q291</f>
        <v>0.8680693507194519</v>
      </c>
      <c r="Q291" s="7">
        <f>data!R291</f>
        <v>0.25212079286575317</v>
      </c>
      <c r="R291" s="33">
        <f>data!S291</f>
        <v>1.9994795322418211</v>
      </c>
      <c r="S291" s="7">
        <f t="shared" si="4"/>
        <v>6.8978292543654609</v>
      </c>
      <c r="T291" s="54">
        <f>data!F291</f>
        <v>0</v>
      </c>
      <c r="U291" s="35">
        <f>data!G291</f>
        <v>0</v>
      </c>
    </row>
    <row r="292" spans="1:21" x14ac:dyDescent="0.25">
      <c r="A292" s="34" t="str">
        <f>data!A292</f>
        <v>Machin</v>
      </c>
      <c r="B292" s="35" t="str">
        <f>data!B292</f>
        <v>C</v>
      </c>
      <c r="C292" s="10" t="str">
        <f>data!C292</f>
        <v>Monza</v>
      </c>
      <c r="D292" s="10" t="str">
        <f>data!D292</f>
        <v>Juventus</v>
      </c>
      <c r="E292" s="10">
        <f>data!E292</f>
        <v>0</v>
      </c>
      <c r="F292" s="32">
        <f>data!H292</f>
        <v>5.8081358510929206</v>
      </c>
      <c r="G292" s="33">
        <f>data!I292</f>
        <v>0.45447778701782232</v>
      </c>
      <c r="H292" s="32">
        <f>data!J292</f>
        <v>5.8013120129870233</v>
      </c>
      <c r="I292" s="33">
        <f>data!K292</f>
        <v>0.50183415412902832</v>
      </c>
      <c r="J292" s="7" t="str">
        <f>IF(data!T292 &gt; 0,data!T292,"")</f>
        <v/>
      </c>
      <c r="K292" s="32">
        <f>data!L292</f>
        <v>5.8026623725891113</v>
      </c>
      <c r="L292" s="7">
        <f>data!M292</f>
        <v>0.548115074634552</v>
      </c>
      <c r="M292" s="7">
        <f>data!N292</f>
        <v>7.4144750833511353E-3</v>
      </c>
      <c r="N292" s="33">
        <f>data!O292</f>
        <v>1.1984179019927981</v>
      </c>
      <c r="O292" s="32">
        <f>data!P292</f>
        <v>5.5694584846496582</v>
      </c>
      <c r="P292" s="7">
        <f>data!Q292</f>
        <v>0.90701109170913696</v>
      </c>
      <c r="Q292" s="7">
        <f>data!R292</f>
        <v>0.18617717921733859</v>
      </c>
      <c r="R292" s="33">
        <f>data!S292</f>
        <v>1.999345660209656</v>
      </c>
      <c r="S292" s="7">
        <f t="shared" si="4"/>
        <v>6.8049803212450799</v>
      </c>
      <c r="T292" s="54">
        <f>data!F292</f>
        <v>0.45</v>
      </c>
      <c r="U292" s="35">
        <f>data!G292</f>
        <v>50</v>
      </c>
    </row>
    <row r="293" spans="1:21" x14ac:dyDescent="0.25">
      <c r="A293" s="34" t="str">
        <f>data!A293</f>
        <v>Scozzarella</v>
      </c>
      <c r="B293" s="35" t="str">
        <f>data!B293</f>
        <v>C</v>
      </c>
      <c r="C293" s="10" t="str">
        <f>data!C293</f>
        <v>Monza</v>
      </c>
      <c r="D293" s="10" t="str">
        <f>data!D293</f>
        <v>Juventus</v>
      </c>
      <c r="E293" s="10">
        <f>data!E293</f>
        <v>0</v>
      </c>
      <c r="F293" s="32">
        <f>data!H293</f>
        <v>5.8081358510929206</v>
      </c>
      <c r="G293" s="33">
        <f>data!I293</f>
        <v>0.45447778701782232</v>
      </c>
      <c r="H293" s="32">
        <f>data!J293</f>
        <v>5.8013120129870233</v>
      </c>
      <c r="I293" s="33">
        <f>data!K293</f>
        <v>0.50183415412902832</v>
      </c>
      <c r="J293" s="7" t="str">
        <f>IF(data!T293 &gt; 0,data!T293,"")</f>
        <v/>
      </c>
      <c r="K293" s="32">
        <f>data!L293</f>
        <v>5.8026623725891113</v>
      </c>
      <c r="L293" s="7">
        <f>data!M293</f>
        <v>0.548115074634552</v>
      </c>
      <c r="M293" s="7">
        <f>data!N293</f>
        <v>7.4144750833511353E-3</v>
      </c>
      <c r="N293" s="33">
        <f>data!O293</f>
        <v>1.1984179019927981</v>
      </c>
      <c r="O293" s="32">
        <f>data!P293</f>
        <v>5.5694584846496582</v>
      </c>
      <c r="P293" s="7">
        <f>data!Q293</f>
        <v>0.90701109170913696</v>
      </c>
      <c r="Q293" s="7">
        <f>data!R293</f>
        <v>0.18617717921733859</v>
      </c>
      <c r="R293" s="33">
        <f>data!S293</f>
        <v>1.999345660209656</v>
      </c>
      <c r="S293" s="7">
        <f t="shared" si="4"/>
        <v>6.8049803212450799</v>
      </c>
      <c r="T293" s="54">
        <f>data!F293</f>
        <v>0</v>
      </c>
      <c r="U293" s="35">
        <f>data!G293</f>
        <v>0</v>
      </c>
    </row>
    <row r="294" spans="1:21" x14ac:dyDescent="0.25">
      <c r="A294" s="34" t="str">
        <f>data!A294</f>
        <v>Bondo</v>
      </c>
      <c r="B294" s="35" t="str">
        <f>data!B294</f>
        <v>C</v>
      </c>
      <c r="C294" s="10" t="str">
        <f>data!C294</f>
        <v>Monza</v>
      </c>
      <c r="D294" s="10" t="str">
        <f>data!D294</f>
        <v>Juventus</v>
      </c>
      <c r="E294" s="10">
        <f>data!E294</f>
        <v>0</v>
      </c>
      <c r="F294" s="32">
        <f>data!H294</f>
        <v>5.8149564667774323</v>
      </c>
      <c r="G294" s="33">
        <f>data!I294</f>
        <v>0.43002414703369141</v>
      </c>
      <c r="H294" s="32">
        <f>data!J294</f>
        <v>5.7483776015530799</v>
      </c>
      <c r="I294" s="33">
        <f>data!K294</f>
        <v>0.42738008499145508</v>
      </c>
      <c r="J294" s="7" t="str">
        <f>IF(data!T294 &gt; 0,data!T294,"")</f>
        <v/>
      </c>
      <c r="K294" s="32">
        <f>data!L294</f>
        <v>5.862706184387207</v>
      </c>
      <c r="L294" s="7">
        <f>data!M294</f>
        <v>0.53922748565673828</v>
      </c>
      <c r="M294" s="7">
        <f>data!N294</f>
        <v>-6.5731629729270935E-2</v>
      </c>
      <c r="N294" s="33">
        <f>data!O294</f>
        <v>1.230724573135376</v>
      </c>
      <c r="O294" s="32">
        <f>data!P294</f>
        <v>5.6331181526184082</v>
      </c>
      <c r="P294" s="7">
        <f>data!Q294</f>
        <v>0.84718501567840576</v>
      </c>
      <c r="Q294" s="7">
        <f>data!R294</f>
        <v>0.1006546169519424</v>
      </c>
      <c r="R294" s="33">
        <f>data!S294</f>
        <v>1.9992325305938721</v>
      </c>
      <c r="S294" s="7">
        <f t="shared" si="4"/>
        <v>6.60313777153599</v>
      </c>
      <c r="T294" s="54">
        <f>data!F294</f>
        <v>0</v>
      </c>
      <c r="U294" s="35">
        <f>data!G294</f>
        <v>0</v>
      </c>
    </row>
    <row r="295" spans="1:21" x14ac:dyDescent="0.25">
      <c r="A295" s="34" t="str">
        <f>data!A295</f>
        <v>Rovella</v>
      </c>
      <c r="B295" s="35" t="str">
        <f>data!B295</f>
        <v>C</v>
      </c>
      <c r="C295" s="10" t="str">
        <f>data!C295</f>
        <v>Monza</v>
      </c>
      <c r="D295" s="10" t="str">
        <f>data!D295</f>
        <v>Juventus</v>
      </c>
      <c r="E295" s="10">
        <f>data!E295</f>
        <v>0</v>
      </c>
      <c r="F295" s="32">
        <f>data!H295</f>
        <v>5.8064127327991564</v>
      </c>
      <c r="G295" s="33">
        <f>data!I295</f>
        <v>0.52087926864624023</v>
      </c>
      <c r="H295" s="32">
        <f>data!J295</f>
        <v>5.7462993774317557</v>
      </c>
      <c r="I295" s="33">
        <f>data!K295</f>
        <v>0.50961494445800781</v>
      </c>
      <c r="J295" s="7" t="str">
        <f>IF(data!T295 &gt; 0,data!T295,"")</f>
        <v/>
      </c>
      <c r="K295" s="32">
        <f>data!L295</f>
        <v>5.884772777557373</v>
      </c>
      <c r="L295" s="7">
        <f>data!M295</f>
        <v>0.64920622110366821</v>
      </c>
      <c r="M295" s="7">
        <f>data!N295</f>
        <v>-8.9324742555618286E-2</v>
      </c>
      <c r="N295" s="33">
        <f>data!O295</f>
        <v>1.139907121658325</v>
      </c>
      <c r="O295" s="32">
        <f>data!P295</f>
        <v>5.6148529052734384</v>
      </c>
      <c r="P295" s="7">
        <f>data!Q295</f>
        <v>1.0153794288635249</v>
      </c>
      <c r="Q295" s="7">
        <f>data!R295</f>
        <v>9.5575705170631409E-2</v>
      </c>
      <c r="R295" s="33">
        <f>data!S295</f>
        <v>1.999089360237122</v>
      </c>
      <c r="S295" s="7">
        <f t="shared" si="4"/>
        <v>6.7655292663477713</v>
      </c>
      <c r="T295" s="54">
        <f>data!F295</f>
        <v>0.55000000000000004</v>
      </c>
      <c r="U295" s="35">
        <f>data!G295</f>
        <v>55</v>
      </c>
    </row>
    <row r="296" spans="1:21" x14ac:dyDescent="0.25">
      <c r="A296" s="34" t="str">
        <f>data!A296</f>
        <v>Vignato S.</v>
      </c>
      <c r="B296" s="35" t="str">
        <f>data!B296</f>
        <v>C</v>
      </c>
      <c r="C296" s="10" t="str">
        <f>data!C296</f>
        <v>Monza</v>
      </c>
      <c r="D296" s="10" t="str">
        <f>data!D296</f>
        <v>Juventus</v>
      </c>
      <c r="E296" s="10">
        <f>data!E296</f>
        <v>0</v>
      </c>
      <c r="F296" s="32">
        <f>data!H296</f>
        <v>5.7746069331699683</v>
      </c>
      <c r="G296" s="33">
        <f>data!I296</f>
        <v>0.4641413688659668</v>
      </c>
      <c r="H296" s="32">
        <f>data!J296</f>
        <v>5.7187028389603869</v>
      </c>
      <c r="I296" s="33">
        <f>data!K296</f>
        <v>0.45505928993225098</v>
      </c>
      <c r="J296" s="7" t="str">
        <f>IF(data!T296 &gt; 0,data!T296,"")</f>
        <v/>
      </c>
      <c r="K296" s="32">
        <f>data!L296</f>
        <v>5.8113317489624023</v>
      </c>
      <c r="L296" s="7">
        <f>data!M296</f>
        <v>0.5741533637046814</v>
      </c>
      <c r="M296" s="7">
        <f>data!N296</f>
        <v>-4.7462999820709229E-2</v>
      </c>
      <c r="N296" s="33">
        <f>data!O296</f>
        <v>1.195135116577148</v>
      </c>
      <c r="O296" s="32">
        <f>data!P296</f>
        <v>5.5892624855041504</v>
      </c>
      <c r="P296" s="7">
        <f>data!Q296</f>
        <v>0.89687925577163696</v>
      </c>
      <c r="Q296" s="7">
        <f>data!R296</f>
        <v>0.1066528111696243</v>
      </c>
      <c r="R296" s="33">
        <f>data!S296</f>
        <v>1.9991656541824341</v>
      </c>
      <c r="S296" s="7">
        <f t="shared" si="4"/>
        <v>6.6288214188248888</v>
      </c>
      <c r="T296" s="54">
        <f>data!F296</f>
        <v>0</v>
      </c>
      <c r="U296" s="35">
        <f>data!G296</f>
        <v>0</v>
      </c>
    </row>
    <row r="297" spans="1:21" x14ac:dyDescent="0.25">
      <c r="A297" s="34" t="str">
        <f>data!A297</f>
        <v>Valoti</v>
      </c>
      <c r="B297" s="35" t="str">
        <f>data!B297</f>
        <v>C</v>
      </c>
      <c r="C297" s="10" t="str">
        <f>data!C297</f>
        <v>Monza</v>
      </c>
      <c r="D297" s="10" t="str">
        <f>data!D297</f>
        <v>Juventus</v>
      </c>
      <c r="E297" s="10">
        <f>data!E297</f>
        <v>0</v>
      </c>
      <c r="F297" s="32">
        <f>data!H297</f>
        <v>5.7532521742227232</v>
      </c>
      <c r="G297" s="33">
        <f>data!I297</f>
        <v>0.34511256217956537</v>
      </c>
      <c r="H297" s="32">
        <f>data!J297</f>
        <v>5.6870837625185926</v>
      </c>
      <c r="I297" s="33">
        <f>data!K297</f>
        <v>0.31615233421325678</v>
      </c>
      <c r="J297" s="7" t="str">
        <f>IF(data!T297 &gt; 0,data!T297,"")</f>
        <v/>
      </c>
      <c r="K297" s="32">
        <f>data!L297</f>
        <v>5.7848057746887207</v>
      </c>
      <c r="L297" s="7">
        <f>data!M297</f>
        <v>0.43793198466300959</v>
      </c>
      <c r="M297" s="7">
        <f>data!N297</f>
        <v>-5.3625628352165222E-2</v>
      </c>
      <c r="N297" s="33">
        <f>data!O297</f>
        <v>1.338029623031616</v>
      </c>
      <c r="O297" s="32">
        <f>data!P297</f>
        <v>5.6420793533325204</v>
      </c>
      <c r="P297" s="7">
        <f>data!Q297</f>
        <v>0.6544305682182312</v>
      </c>
      <c r="Q297" s="7">
        <f>data!R297</f>
        <v>5.1151644438505173E-2</v>
      </c>
      <c r="R297" s="33">
        <f>data!S297</f>
        <v>1.999210119247437</v>
      </c>
      <c r="S297" s="7">
        <f t="shared" si="4"/>
        <v>6.3193884309451063</v>
      </c>
      <c r="T297" s="54">
        <f>data!F297</f>
        <v>0</v>
      </c>
      <c r="U297" s="35">
        <f>data!G297</f>
        <v>30</v>
      </c>
    </row>
    <row r="298" spans="1:21" x14ac:dyDescent="0.25">
      <c r="A298" s="34" t="str">
        <f>data!A298</f>
        <v>Barberis</v>
      </c>
      <c r="B298" s="35" t="str">
        <f>data!B298</f>
        <v>C</v>
      </c>
      <c r="C298" s="10" t="str">
        <f>data!C298</f>
        <v>Monza</v>
      </c>
      <c r="D298" s="10" t="str">
        <f>data!D298</f>
        <v>Juventus</v>
      </c>
      <c r="E298" s="10">
        <f>data!E298</f>
        <v>0</v>
      </c>
      <c r="F298" s="32">
        <f>data!H298</f>
        <v>5.7302344949613664</v>
      </c>
      <c r="G298" s="33">
        <f>data!I298</f>
        <v>0.42492580413818359</v>
      </c>
      <c r="H298" s="32">
        <f>data!J298</f>
        <v>5.6779560201696793</v>
      </c>
      <c r="I298" s="33">
        <f>data!K298</f>
        <v>0.39168858528137213</v>
      </c>
      <c r="J298" s="7" t="str">
        <f>IF(data!T298 &gt; 0,data!T298,"")</f>
        <v/>
      </c>
      <c r="K298" s="32">
        <f>data!L298</f>
        <v>5.7682862281799316</v>
      </c>
      <c r="L298" s="7">
        <f>data!M298</f>
        <v>0.53089195489883423</v>
      </c>
      <c r="M298" s="7">
        <f>data!N298</f>
        <v>-5.323868989944458E-2</v>
      </c>
      <c r="N298" s="33">
        <f>data!O298</f>
        <v>1.242610812187195</v>
      </c>
      <c r="O298" s="32">
        <f>data!P298</f>
        <v>5.6037373542785636</v>
      </c>
      <c r="P298" s="7">
        <f>data!Q298</f>
        <v>0.7990342378616333</v>
      </c>
      <c r="Q298" s="7">
        <f>data!R298</f>
        <v>6.8932563066482544E-2</v>
      </c>
      <c r="R298" s="33">
        <f>data!S298</f>
        <v>1.9991199970245359</v>
      </c>
      <c r="S298" s="7">
        <f t="shared" si="4"/>
        <v>6.4613331907324234</v>
      </c>
      <c r="T298" s="54">
        <f>data!F298</f>
        <v>0</v>
      </c>
      <c r="U298" s="35">
        <f>data!G298</f>
        <v>0</v>
      </c>
    </row>
    <row r="299" spans="1:21" x14ac:dyDescent="0.25">
      <c r="A299" s="34" t="str">
        <f>data!A299</f>
        <v>Caprari</v>
      </c>
      <c r="B299" s="35" t="str">
        <f>data!B299</f>
        <v>A</v>
      </c>
      <c r="C299" s="10" t="str">
        <f>data!C299</f>
        <v>Monza</v>
      </c>
      <c r="D299" s="10" t="str">
        <f>data!D299</f>
        <v>Juventus</v>
      </c>
      <c r="E299" s="10">
        <f>data!E299</f>
        <v>0</v>
      </c>
      <c r="F299" s="32">
        <f>data!H299</f>
        <v>5.9282277282924278</v>
      </c>
      <c r="G299" s="33">
        <f>data!I299</f>
        <v>0.53790831565856934</v>
      </c>
      <c r="H299" s="32">
        <f>data!J299</f>
        <v>6.2868525863816576</v>
      </c>
      <c r="I299" s="33">
        <f>data!K299</f>
        <v>0.85259222984313965</v>
      </c>
      <c r="J299" s="7" t="str">
        <f>IF(data!T299 &gt; 0,data!T299,"")</f>
        <v/>
      </c>
      <c r="K299" s="32">
        <f>data!L299</f>
        <v>5.7026691436767578</v>
      </c>
      <c r="L299" s="7">
        <f>data!M299</f>
        <v>0.54255574941635132</v>
      </c>
      <c r="M299" s="7">
        <f>data!N299</f>
        <v>0.30225217342376709</v>
      </c>
      <c r="N299" s="33">
        <f>data!O299</f>
        <v>1.095196485519409</v>
      </c>
      <c r="O299" s="32">
        <f>data!P299</f>
        <v>5.5386013984680176</v>
      </c>
      <c r="P299" s="7">
        <f>data!Q299</f>
        <v>0.98235166072845459</v>
      </c>
      <c r="Q299" s="7">
        <f>data!R299</f>
        <v>0.48701542615890497</v>
      </c>
      <c r="R299" s="33">
        <f>data!S299</f>
        <v>1.999727249145508</v>
      </c>
      <c r="S299" s="7">
        <f t="shared" si="4"/>
        <v>7.9920370460679369</v>
      </c>
      <c r="T299" s="54">
        <f>data!F299</f>
        <v>1</v>
      </c>
      <c r="U299" s="35">
        <f>data!G299</f>
        <v>85</v>
      </c>
    </row>
    <row r="300" spans="1:21" x14ac:dyDescent="0.25">
      <c r="A300" s="34" t="str">
        <f>data!A300</f>
        <v>Mota</v>
      </c>
      <c r="B300" s="35" t="str">
        <f>data!B300</f>
        <v>A</v>
      </c>
      <c r="C300" s="10" t="str">
        <f>data!C300</f>
        <v>Monza</v>
      </c>
      <c r="D300" s="10" t="str">
        <f>data!D300</f>
        <v>Juventus</v>
      </c>
      <c r="E300" s="10">
        <f>data!E300</f>
        <v>0</v>
      </c>
      <c r="F300" s="32">
        <f>data!H300</f>
        <v>5.9111885779039648</v>
      </c>
      <c r="G300" s="33">
        <f>data!I300</f>
        <v>0.56868338584899902</v>
      </c>
      <c r="H300" s="32">
        <f>data!J300</f>
        <v>6.2856808013476986</v>
      </c>
      <c r="I300" s="33">
        <f>data!K300</f>
        <v>0.88139533996582031</v>
      </c>
      <c r="J300" s="7" t="str">
        <f>IF(data!T300 &gt; 0,data!T300,"")</f>
        <v/>
      </c>
      <c r="K300" s="32">
        <f>data!L300</f>
        <v>5.6605663299560547</v>
      </c>
      <c r="L300" s="7">
        <f>data!M300</f>
        <v>0.56946861743927002</v>
      </c>
      <c r="M300" s="7">
        <f>data!N300</f>
        <v>0.31935447454452509</v>
      </c>
      <c r="N300" s="33">
        <f>data!O300</f>
        <v>1.0676276683807371</v>
      </c>
      <c r="O300" s="32">
        <f>data!P300</f>
        <v>5.5058159828186044</v>
      </c>
      <c r="P300" s="7">
        <f>data!Q300</f>
        <v>1.00025463104248</v>
      </c>
      <c r="Q300" s="7">
        <f>data!R300</f>
        <v>0.49581223726272577</v>
      </c>
      <c r="R300" s="33">
        <f>data!S300</f>
        <v>1.9997203350067141</v>
      </c>
      <c r="S300" s="7">
        <f t="shared" si="4"/>
        <v>8.0484714812793392</v>
      </c>
      <c r="T300" s="54">
        <f>data!F300</f>
        <v>0.4</v>
      </c>
      <c r="U300" s="35">
        <f>data!G300</f>
        <v>55</v>
      </c>
    </row>
    <row r="301" spans="1:21" x14ac:dyDescent="0.25">
      <c r="A301" s="34" t="str">
        <f>data!A301</f>
        <v>Petagna</v>
      </c>
      <c r="B301" s="35" t="str">
        <f>data!B301</f>
        <v>A</v>
      </c>
      <c r="C301" s="10" t="str">
        <f>data!C301</f>
        <v>Monza</v>
      </c>
      <c r="D301" s="10" t="str">
        <f>data!D301</f>
        <v>Juventus</v>
      </c>
      <c r="E301" s="10">
        <f>data!E301</f>
        <v>0</v>
      </c>
      <c r="F301" s="32">
        <f>data!H301</f>
        <v>5.818164066413237</v>
      </c>
      <c r="G301" s="33">
        <f>data!I301</f>
        <v>0.4616999626159668</v>
      </c>
      <c r="H301" s="32">
        <f>data!J301</f>
        <v>5.9895287392662686</v>
      </c>
      <c r="I301" s="33">
        <f>data!K301</f>
        <v>0.62723326683044434</v>
      </c>
      <c r="J301" s="7" t="str">
        <f>IF(data!T301 &gt; 0,data!T301,"")</f>
        <v/>
      </c>
      <c r="K301" s="32">
        <f>data!L301</f>
        <v>5.6786537170410156</v>
      </c>
      <c r="L301" s="7">
        <f>data!M301</f>
        <v>0.49277782440185552</v>
      </c>
      <c r="M301" s="7">
        <f>data!N301</f>
        <v>0.20801146328449249</v>
      </c>
      <c r="N301" s="33">
        <f>data!O301</f>
        <v>1.1801576614379881</v>
      </c>
      <c r="O301" s="32">
        <f>data!P301</f>
        <v>5.5093679428100586</v>
      </c>
      <c r="P301" s="7">
        <f>data!Q301</f>
        <v>0.86889040470123291</v>
      </c>
      <c r="Q301" s="7">
        <f>data!R301</f>
        <v>0.37558048963546747</v>
      </c>
      <c r="R301" s="33">
        <f>data!S301</f>
        <v>1.999646067619324</v>
      </c>
      <c r="S301" s="7">
        <f t="shared" si="4"/>
        <v>7.2439952729271573</v>
      </c>
      <c r="T301" s="54">
        <f>data!F301</f>
        <v>0.6</v>
      </c>
      <c r="U301" s="35">
        <f>data!G301</f>
        <v>60</v>
      </c>
    </row>
    <row r="302" spans="1:21" x14ac:dyDescent="0.25">
      <c r="A302" s="34" t="str">
        <f>data!A302</f>
        <v>Gytkjaer</v>
      </c>
      <c r="B302" s="35" t="str">
        <f>data!B302</f>
        <v>A</v>
      </c>
      <c r="C302" s="10" t="str">
        <f>data!C302</f>
        <v>Monza</v>
      </c>
      <c r="D302" s="10" t="str">
        <f>data!D302</f>
        <v>Juventus</v>
      </c>
      <c r="E302" s="10">
        <f>data!E302</f>
        <v>0</v>
      </c>
      <c r="F302" s="32">
        <f>data!H302</f>
        <v>5.7498357495558334</v>
      </c>
      <c r="G302" s="33">
        <f>data!I302</f>
        <v>0.40010786056518549</v>
      </c>
      <c r="H302" s="32">
        <f>data!J302</f>
        <v>5.8665919071981829</v>
      </c>
      <c r="I302" s="33">
        <f>data!K302</f>
        <v>0.55551314353942871</v>
      </c>
      <c r="J302" s="7" t="str">
        <f>IF(data!T302 &gt; 0,data!T302,"")</f>
        <v/>
      </c>
      <c r="K302" s="32">
        <f>data!L302</f>
        <v>5.6435027122497559</v>
      </c>
      <c r="L302" s="7">
        <f>data!M302</f>
        <v>0.43405616283416748</v>
      </c>
      <c r="M302" s="7">
        <f>data!N302</f>
        <v>0.18060070276260379</v>
      </c>
      <c r="N302" s="33">
        <f>data!O302</f>
        <v>1.255835175514221</v>
      </c>
      <c r="O302" s="32">
        <f>data!P302</f>
        <v>5.4611043930053711</v>
      </c>
      <c r="P302" s="7">
        <f>data!Q302</f>
        <v>0.8042793869972229</v>
      </c>
      <c r="Q302" s="7">
        <f>data!R302</f>
        <v>0.34720906615257258</v>
      </c>
      <c r="R302" s="33">
        <f>data!S302</f>
        <v>1.9996176958084111</v>
      </c>
      <c r="S302" s="7">
        <f t="shared" si="4"/>
        <v>6.9776181942770403</v>
      </c>
      <c r="T302" s="54">
        <f>data!F302</f>
        <v>0</v>
      </c>
      <c r="U302" s="35">
        <f>data!G302</f>
        <v>55</v>
      </c>
    </row>
    <row r="303" spans="1:21" x14ac:dyDescent="0.25">
      <c r="A303" s="34" t="str">
        <f>data!A303</f>
        <v>Meret</v>
      </c>
      <c r="B303" s="35" t="str">
        <f>data!B303</f>
        <v>P</v>
      </c>
      <c r="C303" s="10" t="str">
        <f>data!C303</f>
        <v>Napoli</v>
      </c>
      <c r="D303" s="10" t="str">
        <f>data!D303</f>
        <v>Roma</v>
      </c>
      <c r="E303" s="10">
        <f>data!E303</f>
        <v>1</v>
      </c>
      <c r="F303" s="32">
        <f>data!H303</f>
        <v>6.2592665373579228</v>
      </c>
      <c r="G303" s="33">
        <f>data!I303</f>
        <v>0.4402158260345459</v>
      </c>
      <c r="H303" s="32">
        <f>data!J303</f>
        <v>5.688968069821553</v>
      </c>
      <c r="I303" s="33">
        <f>data!K303</f>
        <v>0.66519713401794434</v>
      </c>
      <c r="J303" s="7">
        <f>IF(data!T303 &gt; 0,data!T303,"")</f>
        <v>68.290603160858154</v>
      </c>
      <c r="K303" s="32">
        <f>data!L303</f>
        <v>6.0867695808410636</v>
      </c>
      <c r="L303" s="7">
        <f>data!M303</f>
        <v>0.4413759708404541</v>
      </c>
      <c r="M303" s="7">
        <f>data!N303</f>
        <v>0.28457164764404302</v>
      </c>
      <c r="N303" s="33">
        <f>data!O303</f>
        <v>1.227301239967346</v>
      </c>
      <c r="O303" s="32">
        <f>data!P303</f>
        <v>6.3151531219482422</v>
      </c>
      <c r="P303" s="7">
        <f>data!Q303</f>
        <v>0.78216022253036499</v>
      </c>
      <c r="Q303" s="7">
        <f>data!R303</f>
        <v>-0.55329614877700806</v>
      </c>
      <c r="R303" s="33">
        <f>data!S303</f>
        <v>1.2030766010284419</v>
      </c>
      <c r="S303" s="7">
        <f t="shared" si="4"/>
        <v>4.3585738017856643</v>
      </c>
      <c r="T303" s="54">
        <f>data!F303</f>
        <v>1</v>
      </c>
      <c r="U303" s="35">
        <f>data!G303</f>
        <v>90</v>
      </c>
    </row>
    <row r="304" spans="1:21" x14ac:dyDescent="0.25">
      <c r="A304" s="34" t="str">
        <f>data!A304</f>
        <v>Gollini</v>
      </c>
      <c r="B304" s="35" t="str">
        <f>data!B304</f>
        <v>P</v>
      </c>
      <c r="C304" s="10" t="str">
        <f>data!C304</f>
        <v>Napoli</v>
      </c>
      <c r="D304" s="10" t="str">
        <f>data!D304</f>
        <v>Roma</v>
      </c>
      <c r="E304" s="10">
        <f>data!E304</f>
        <v>1</v>
      </c>
      <c r="F304" s="32">
        <f>data!H304</f>
        <v>6.2592665373579228</v>
      </c>
      <c r="G304" s="33">
        <f>data!I304</f>
        <v>0.4402158260345459</v>
      </c>
      <c r="H304" s="32">
        <f>data!J304</f>
        <v>5.688968069821553</v>
      </c>
      <c r="I304" s="33">
        <f>data!K304</f>
        <v>0.66519713401794434</v>
      </c>
      <c r="J304" s="7">
        <f>IF(data!T304 &gt; 0,data!T304,"")</f>
        <v>68.290603160858154</v>
      </c>
      <c r="K304" s="32">
        <f>data!L304</f>
        <v>6.0867695808410636</v>
      </c>
      <c r="L304" s="7">
        <f>data!M304</f>
        <v>0.4413759708404541</v>
      </c>
      <c r="M304" s="7">
        <f>data!N304</f>
        <v>0.28457164764404302</v>
      </c>
      <c r="N304" s="33">
        <f>data!O304</f>
        <v>1.227301239967346</v>
      </c>
      <c r="O304" s="32">
        <f>data!P304</f>
        <v>6.3151531219482422</v>
      </c>
      <c r="P304" s="7">
        <f>data!Q304</f>
        <v>0.78216022253036499</v>
      </c>
      <c r="Q304" s="7">
        <f>data!R304</f>
        <v>-0.55329614877700806</v>
      </c>
      <c r="R304" s="33">
        <f>data!S304</f>
        <v>1.2030766010284419</v>
      </c>
      <c r="S304" s="7">
        <f t="shared" si="4"/>
        <v>4.3585738017856643</v>
      </c>
      <c r="T304" s="54">
        <f>data!F304</f>
        <v>0</v>
      </c>
      <c r="U304" s="35">
        <f>data!G304</f>
        <v>5</v>
      </c>
    </row>
    <row r="305" spans="1:21" x14ac:dyDescent="0.25">
      <c r="A305" s="34" t="str">
        <f>data!A305</f>
        <v>Marfella</v>
      </c>
      <c r="B305" s="35" t="str">
        <f>data!B305</f>
        <v>P</v>
      </c>
      <c r="C305" s="10" t="str">
        <f>data!C305</f>
        <v>Napoli</v>
      </c>
      <c r="D305" s="10" t="str">
        <f>data!D305</f>
        <v>Roma</v>
      </c>
      <c r="E305" s="10">
        <f>data!E305</f>
        <v>1</v>
      </c>
      <c r="F305" s="32">
        <f>data!H305</f>
        <v>6.2592665373579228</v>
      </c>
      <c r="G305" s="33">
        <f>data!I305</f>
        <v>0.4402158260345459</v>
      </c>
      <c r="H305" s="32">
        <f>data!J305</f>
        <v>5.688968069821553</v>
      </c>
      <c r="I305" s="33">
        <f>data!K305</f>
        <v>0.66519713401794434</v>
      </c>
      <c r="J305" s="7">
        <f>IF(data!T305 &gt; 0,data!T305,"")</f>
        <v>68.290603160858154</v>
      </c>
      <c r="K305" s="32">
        <f>data!L305</f>
        <v>6.0867695808410636</v>
      </c>
      <c r="L305" s="7">
        <f>data!M305</f>
        <v>0.4413759708404541</v>
      </c>
      <c r="M305" s="7">
        <f>data!N305</f>
        <v>0.28457164764404302</v>
      </c>
      <c r="N305" s="33">
        <f>data!O305</f>
        <v>1.227301239967346</v>
      </c>
      <c r="O305" s="32">
        <f>data!P305</f>
        <v>6.3151531219482422</v>
      </c>
      <c r="P305" s="7">
        <f>data!Q305</f>
        <v>0.78216022253036499</v>
      </c>
      <c r="Q305" s="7">
        <f>data!R305</f>
        <v>-0.55329614877700806</v>
      </c>
      <c r="R305" s="33">
        <f>data!S305</f>
        <v>1.2030766010284419</v>
      </c>
      <c r="S305" s="7">
        <f t="shared" si="4"/>
        <v>4.3585738017856643</v>
      </c>
      <c r="T305" s="54">
        <f>data!F305</f>
        <v>0</v>
      </c>
      <c r="U305" s="35">
        <f>data!G305</f>
        <v>0</v>
      </c>
    </row>
    <row r="306" spans="1:21" x14ac:dyDescent="0.25">
      <c r="A306" s="34" t="str">
        <f>data!A306</f>
        <v>Kim</v>
      </c>
      <c r="B306" s="35" t="str">
        <f>data!B306</f>
        <v>D</v>
      </c>
      <c r="C306" s="10" t="str">
        <f>data!C306</f>
        <v>Napoli</v>
      </c>
      <c r="D306" s="10" t="str">
        <f>data!D306</f>
        <v>Roma</v>
      </c>
      <c r="E306" s="10">
        <f>data!E306</f>
        <v>1</v>
      </c>
      <c r="F306" s="32">
        <f>data!H306</f>
        <v>6.309148903203063</v>
      </c>
      <c r="G306" s="33">
        <f>data!I306</f>
        <v>0.53603148460388184</v>
      </c>
      <c r="H306" s="32">
        <f>data!J306</f>
        <v>6.879392576296671</v>
      </c>
      <c r="I306" s="33">
        <f>data!K306</f>
        <v>1.071807861328125</v>
      </c>
      <c r="J306" s="7" t="str">
        <f>IF(data!T306 &gt; 0,data!T306,"")</f>
        <v/>
      </c>
      <c r="K306" s="32">
        <f>data!L306</f>
        <v>6.2390933036804199</v>
      </c>
      <c r="L306" s="7">
        <f>data!M306</f>
        <v>0.6157829761505127</v>
      </c>
      <c r="M306" s="7">
        <f>data!N306</f>
        <v>8.4063738584518433E-2</v>
      </c>
      <c r="N306" s="33">
        <f>data!O306</f>
        <v>1.073679447174072</v>
      </c>
      <c r="O306" s="32">
        <f>data!P306</f>
        <v>5.8898181915283203</v>
      </c>
      <c r="P306" s="7">
        <f>data!Q306</f>
        <v>1.1096394062042241</v>
      </c>
      <c r="Q306" s="7">
        <f>data!R306</f>
        <v>0.54816025495529175</v>
      </c>
      <c r="R306" s="33">
        <f>data!S306</f>
        <v>1.9998130798339839</v>
      </c>
      <c r="S306" s="7">
        <f t="shared" si="4"/>
        <v>9.0230082989529201</v>
      </c>
      <c r="T306" s="54">
        <f>data!F306</f>
        <v>1</v>
      </c>
      <c r="U306" s="35">
        <f>data!G306</f>
        <v>90</v>
      </c>
    </row>
    <row r="307" spans="1:21" x14ac:dyDescent="0.25">
      <c r="A307" s="34" t="str">
        <f>data!A307</f>
        <v>Rrahmani</v>
      </c>
      <c r="B307" s="35" t="str">
        <f>data!B307</f>
        <v>D</v>
      </c>
      <c r="C307" s="10" t="str">
        <f>data!C307</f>
        <v>Napoli</v>
      </c>
      <c r="D307" s="10" t="str">
        <f>data!D307</f>
        <v>Roma</v>
      </c>
      <c r="E307" s="10">
        <f>data!E307</f>
        <v>1</v>
      </c>
      <c r="F307" s="32">
        <f>data!H307</f>
        <v>6.2509181861622487</v>
      </c>
      <c r="G307" s="33">
        <f>data!I307</f>
        <v>0.51288795471191406</v>
      </c>
      <c r="H307" s="32">
        <f>data!J307</f>
        <v>6.7512191662824179</v>
      </c>
      <c r="I307" s="33">
        <f>data!K307</f>
        <v>0.98082756996154785</v>
      </c>
      <c r="J307" s="7" t="str">
        <f>IF(data!T307 &gt; 0,data!T307,"")</f>
        <v/>
      </c>
      <c r="K307" s="32">
        <f>data!L307</f>
        <v>6.204096794128418</v>
      </c>
      <c r="L307" s="7">
        <f>data!M307</f>
        <v>0.59779781103134155</v>
      </c>
      <c r="M307" s="7">
        <f>data!N307</f>
        <v>5.796128511428833E-2</v>
      </c>
      <c r="N307" s="33">
        <f>data!O307</f>
        <v>1.1020464897155759</v>
      </c>
      <c r="O307" s="32">
        <f>data!P307</f>
        <v>5.8682003021240234</v>
      </c>
      <c r="P307" s="7">
        <f>data!Q307</f>
        <v>1.075230717658997</v>
      </c>
      <c r="Q307" s="7">
        <f>data!R307</f>
        <v>0.51571553945541382</v>
      </c>
      <c r="R307" s="33">
        <f>data!S307</f>
        <v>1.999793171882629</v>
      </c>
      <c r="S307" s="7">
        <f t="shared" si="4"/>
        <v>8.7128743062055136</v>
      </c>
      <c r="T307" s="54">
        <f>data!F307</f>
        <v>1</v>
      </c>
      <c r="U307" s="35">
        <f>data!G307</f>
        <v>90</v>
      </c>
    </row>
    <row r="308" spans="1:21" x14ac:dyDescent="0.25">
      <c r="A308" s="34" t="str">
        <f>data!A308</f>
        <v>Di Lorenzo</v>
      </c>
      <c r="B308" s="35" t="str">
        <f>data!B308</f>
        <v>D</v>
      </c>
      <c r="C308" s="10" t="str">
        <f>data!C308</f>
        <v>Napoli</v>
      </c>
      <c r="D308" s="10" t="str">
        <f>data!D308</f>
        <v>Roma</v>
      </c>
      <c r="E308" s="10">
        <f>data!E308</f>
        <v>1</v>
      </c>
      <c r="F308" s="32">
        <f>data!H308</f>
        <v>6.2321941688160809</v>
      </c>
      <c r="G308" s="33">
        <f>data!I308</f>
        <v>0.43947291374206537</v>
      </c>
      <c r="H308" s="32">
        <f>data!J308</f>
        <v>6.6188937577483928</v>
      </c>
      <c r="I308" s="33">
        <f>data!K308</f>
        <v>0.8342280387878418</v>
      </c>
      <c r="J308" s="7" t="str">
        <f>IF(data!T308 &gt; 0,data!T308,"")</f>
        <v/>
      </c>
      <c r="K308" s="32">
        <f>data!L308</f>
        <v>6.1275572776794434</v>
      </c>
      <c r="L308" s="7">
        <f>data!M308</f>
        <v>0.48473066091537481</v>
      </c>
      <c r="M308" s="7">
        <f>data!N308</f>
        <v>0.159272626042366</v>
      </c>
      <c r="N308" s="33">
        <f>data!O308</f>
        <v>1.1837658882141111</v>
      </c>
      <c r="O308" s="32">
        <f>data!P308</f>
        <v>5.9014296531677246</v>
      </c>
      <c r="P308" s="7">
        <f>data!Q308</f>
        <v>0.99539411067962646</v>
      </c>
      <c r="Q308" s="7">
        <f>data!R308</f>
        <v>0.46654918789863592</v>
      </c>
      <c r="R308" s="33">
        <f>data!S308</f>
        <v>1.9997779130935669</v>
      </c>
      <c r="S308" s="7">
        <f t="shared" si="4"/>
        <v>8.2873498353240755</v>
      </c>
      <c r="T308" s="54">
        <f>data!F308</f>
        <v>1</v>
      </c>
      <c r="U308" s="35">
        <f>data!G308</f>
        <v>90</v>
      </c>
    </row>
    <row r="309" spans="1:21" x14ac:dyDescent="0.25">
      <c r="A309" s="34" t="str">
        <f>data!A309</f>
        <v>Mario Rui</v>
      </c>
      <c r="B309" s="35" t="str">
        <f>data!B309</f>
        <v>D</v>
      </c>
      <c r="C309" s="10" t="str">
        <f>data!C309</f>
        <v>Napoli</v>
      </c>
      <c r="D309" s="10" t="str">
        <f>data!D309</f>
        <v>Roma</v>
      </c>
      <c r="E309" s="10">
        <f>data!E309</f>
        <v>1</v>
      </c>
      <c r="F309" s="32">
        <f>data!H309</f>
        <v>6.2277054431015424</v>
      </c>
      <c r="G309" s="33">
        <f>data!I309</f>
        <v>0.45195794105529791</v>
      </c>
      <c r="H309" s="32">
        <f>data!J309</f>
        <v>6.544616101956648</v>
      </c>
      <c r="I309" s="33">
        <f>data!K309</f>
        <v>0.7617943286895752</v>
      </c>
      <c r="J309" s="7" t="str">
        <f>IF(data!T309 &gt; 0,data!T309,"")</f>
        <v/>
      </c>
      <c r="K309" s="32">
        <f>data!L309</f>
        <v>6.1464099884033203</v>
      </c>
      <c r="L309" s="7">
        <f>data!M309</f>
        <v>0.51171213388442993</v>
      </c>
      <c r="M309" s="7">
        <f>data!N309</f>
        <v>0.1174981743097305</v>
      </c>
      <c r="N309" s="33">
        <f>data!O309</f>
        <v>1.1689474582672119</v>
      </c>
      <c r="O309" s="32">
        <f>data!P309</f>
        <v>5.9137344360351563</v>
      </c>
      <c r="P309" s="7">
        <f>data!Q309</f>
        <v>0.96204197406768799</v>
      </c>
      <c r="Q309" s="7">
        <f>data!R309</f>
        <v>0.43272358179092407</v>
      </c>
      <c r="R309" s="33">
        <f>data!S309</f>
        <v>1.9997614622116091</v>
      </c>
      <c r="S309" s="7">
        <f t="shared" si="4"/>
        <v>8.0682047593357993</v>
      </c>
      <c r="T309" s="54">
        <f>data!F309</f>
        <v>0.55000000000000004</v>
      </c>
      <c r="U309" s="35">
        <f>data!G309</f>
        <v>55</v>
      </c>
    </row>
    <row r="310" spans="1:21" x14ac:dyDescent="0.25">
      <c r="A310" s="34" t="str">
        <f>data!A310</f>
        <v>Juan Jesus</v>
      </c>
      <c r="B310" s="35" t="str">
        <f>data!B310</f>
        <v>D</v>
      </c>
      <c r="C310" s="10" t="str">
        <f>data!C310</f>
        <v>Napoli</v>
      </c>
      <c r="D310" s="10" t="str">
        <f>data!D310</f>
        <v>Roma</v>
      </c>
      <c r="E310" s="10">
        <f>data!E310</f>
        <v>1</v>
      </c>
      <c r="F310" s="32">
        <f>data!H310</f>
        <v>6.1760076779359441</v>
      </c>
      <c r="G310" s="33">
        <f>data!I310</f>
        <v>0.3776552677154541</v>
      </c>
      <c r="H310" s="32">
        <f>data!J310</f>
        <v>6.4678673767944321</v>
      </c>
      <c r="I310" s="33">
        <f>data!K310</f>
        <v>0.66870021820068359</v>
      </c>
      <c r="J310" s="7" t="str">
        <f>IF(data!T310 &gt; 0,data!T310,"")</f>
        <v/>
      </c>
      <c r="K310" s="32">
        <f>data!L310</f>
        <v>6.0962104797363281</v>
      </c>
      <c r="L310" s="7">
        <f>data!M310</f>
        <v>0.42198899388313288</v>
      </c>
      <c r="M310" s="7">
        <f>data!N310</f>
        <v>0.13990965485572809</v>
      </c>
      <c r="N310" s="33">
        <f>data!O310</f>
        <v>1.267727136611938</v>
      </c>
      <c r="O310" s="32">
        <f>data!P310</f>
        <v>5.9455099105834961</v>
      </c>
      <c r="P310" s="7">
        <f>data!Q310</f>
        <v>0.90697294473648071</v>
      </c>
      <c r="Q310" s="7">
        <f>data!R310</f>
        <v>0.38888019323348999</v>
      </c>
      <c r="R310" s="33">
        <f>data!S310</f>
        <v>1.999744057655334</v>
      </c>
      <c r="S310" s="7">
        <f t="shared" si="4"/>
        <v>7.8052678131957993</v>
      </c>
      <c r="T310" s="54">
        <f>data!F310</f>
        <v>0</v>
      </c>
      <c r="U310" s="35">
        <f>data!G310</f>
        <v>30</v>
      </c>
    </row>
    <row r="311" spans="1:21" x14ac:dyDescent="0.25">
      <c r="A311" s="34" t="str">
        <f>data!A311</f>
        <v>Olivera</v>
      </c>
      <c r="B311" s="35" t="str">
        <f>data!B311</f>
        <v>D</v>
      </c>
      <c r="C311" s="10" t="str">
        <f>data!C311</f>
        <v>Napoli</v>
      </c>
      <c r="D311" s="10" t="str">
        <f>data!D311</f>
        <v>Roma</v>
      </c>
      <c r="E311" s="10">
        <f>data!E311</f>
        <v>1</v>
      </c>
      <c r="F311" s="32">
        <f>data!H311</f>
        <v>6.0963939558955627</v>
      </c>
      <c r="G311" s="33">
        <f>data!I311</f>
        <v>0.3835451602935791</v>
      </c>
      <c r="H311" s="32">
        <f>data!J311</f>
        <v>6.4404082474049478</v>
      </c>
      <c r="I311" s="33">
        <f>data!K311</f>
        <v>0.73003125190734863</v>
      </c>
      <c r="J311" s="7" t="str">
        <f>IF(data!T311 &gt; 0,data!T311,"")</f>
        <v/>
      </c>
      <c r="K311" s="32">
        <f>data!L311</f>
        <v>5.9576420783996582</v>
      </c>
      <c r="L311" s="7">
        <f>data!M311</f>
        <v>0.39029809832572943</v>
      </c>
      <c r="M311" s="7">
        <f>data!N311</f>
        <v>0.25968700647354132</v>
      </c>
      <c r="N311" s="33">
        <f>data!O311</f>
        <v>1.2728052139282231</v>
      </c>
      <c r="O311" s="32">
        <f>data!P311</f>
        <v>5.8394041061401367</v>
      </c>
      <c r="P311" s="7">
        <f>data!Q311</f>
        <v>0.92938441038131714</v>
      </c>
      <c r="Q311" s="7">
        <f>data!R311</f>
        <v>0.42785486578941351</v>
      </c>
      <c r="R311" s="33">
        <f>data!S311</f>
        <v>1.9997460842132571</v>
      </c>
      <c r="S311" s="7">
        <f t="shared" si="4"/>
        <v>7.900470751219645</v>
      </c>
      <c r="T311" s="54">
        <f>data!F311</f>
        <v>0.45</v>
      </c>
      <c r="U311" s="35">
        <f>data!G311</f>
        <v>50</v>
      </c>
    </row>
    <row r="312" spans="1:21" x14ac:dyDescent="0.25">
      <c r="A312" s="34" t="str">
        <f>data!A312</f>
        <v>Ostigard</v>
      </c>
      <c r="B312" s="35" t="str">
        <f>data!B312</f>
        <v>D</v>
      </c>
      <c r="C312" s="10" t="str">
        <f>data!C312</f>
        <v>Napoli</v>
      </c>
      <c r="D312" s="10" t="str">
        <f>data!D312</f>
        <v>Roma</v>
      </c>
      <c r="E312" s="10">
        <f>data!E312</f>
        <v>1</v>
      </c>
      <c r="F312" s="32">
        <f>data!H312</f>
        <v>5.915014680882555</v>
      </c>
      <c r="G312" s="33">
        <f>data!I312</f>
        <v>0.31089019775390619</v>
      </c>
      <c r="H312" s="32">
        <f>data!J312</f>
        <v>5.9443796570038234</v>
      </c>
      <c r="I312" s="33">
        <f>data!K312</f>
        <v>0.26007699966430659</v>
      </c>
      <c r="J312" s="7" t="str">
        <f>IF(data!T312 &gt; 0,data!T312,"")</f>
        <v/>
      </c>
      <c r="K312" s="32">
        <f>data!L312</f>
        <v>5.8904094696044922</v>
      </c>
      <c r="L312" s="7">
        <f>data!M312</f>
        <v>0.37259006500244141</v>
      </c>
      <c r="M312" s="7">
        <f>data!N312</f>
        <v>4.9196209758520133E-2</v>
      </c>
      <c r="N312" s="33">
        <f>data!O312</f>
        <v>1.3820710182189939</v>
      </c>
      <c r="O312" s="32">
        <f>data!P312</f>
        <v>5.9142885208129883</v>
      </c>
      <c r="P312" s="7">
        <f>data!Q312</f>
        <v>0.54252952337265015</v>
      </c>
      <c r="Q312" s="7">
        <f>data!R312</f>
        <v>4.129284992814064E-2</v>
      </c>
      <c r="R312" s="33">
        <f>data!S312</f>
        <v>1.9994169473648069</v>
      </c>
      <c r="S312" s="7">
        <f t="shared" si="4"/>
        <v>6.4645336563324367</v>
      </c>
      <c r="T312" s="54">
        <f>data!F312</f>
        <v>0</v>
      </c>
      <c r="U312" s="35">
        <f>data!G312</f>
        <v>30</v>
      </c>
    </row>
    <row r="313" spans="1:21" x14ac:dyDescent="0.25">
      <c r="A313" s="34" t="str">
        <f>data!A313</f>
        <v>Bereszynski</v>
      </c>
      <c r="B313" s="35" t="str">
        <f>data!B313</f>
        <v>D</v>
      </c>
      <c r="C313" s="10" t="str">
        <f>data!C313</f>
        <v>Napoli</v>
      </c>
      <c r="D313" s="10" t="str">
        <f>data!D313</f>
        <v>Roma</v>
      </c>
      <c r="E313" s="10">
        <f>data!E313</f>
        <v>1</v>
      </c>
      <c r="F313" s="32">
        <f>data!H313</f>
        <v>5.7358489857285688</v>
      </c>
      <c r="G313" s="33">
        <f>data!I313</f>
        <v>0.39333343505859381</v>
      </c>
      <c r="H313" s="32">
        <f>data!J313</f>
        <v>5.6871427378602242</v>
      </c>
      <c r="I313" s="33">
        <f>data!K313</f>
        <v>0.35783481597900391</v>
      </c>
      <c r="J313" s="7" t="str">
        <f>IF(data!T313 &gt; 0,data!T313,"")</f>
        <v/>
      </c>
      <c r="K313" s="32">
        <f>data!L313</f>
        <v>5.7653951644897461</v>
      </c>
      <c r="L313" s="7">
        <f>data!M313</f>
        <v>0.49229952692985529</v>
      </c>
      <c r="M313" s="7">
        <f>data!N313</f>
        <v>-4.4626891613006592E-2</v>
      </c>
      <c r="N313" s="33">
        <f>data!O313</f>
        <v>1.2802078723907471</v>
      </c>
      <c r="O313" s="32">
        <f>data!P313</f>
        <v>5.6398577690124512</v>
      </c>
      <c r="P313" s="7">
        <f>data!Q313</f>
        <v>0.74299329519271851</v>
      </c>
      <c r="Q313" s="7">
        <f>data!R313</f>
        <v>4.7302503138780587E-2</v>
      </c>
      <c r="R313" s="33">
        <f>data!S313</f>
        <v>1.9991316795349121</v>
      </c>
      <c r="S313" s="7">
        <f t="shared" si="4"/>
        <v>6.402812369818232</v>
      </c>
      <c r="T313" s="54">
        <f>data!F313</f>
        <v>0</v>
      </c>
      <c r="U313" s="35">
        <f>data!G313</f>
        <v>20</v>
      </c>
    </row>
    <row r="314" spans="1:21" x14ac:dyDescent="0.25">
      <c r="A314" s="34" t="str">
        <f>data!A314</f>
        <v>Kvaratskhelia</v>
      </c>
      <c r="B314" s="35" t="str">
        <f>data!B314</f>
        <v>C</v>
      </c>
      <c r="C314" s="10" t="str">
        <f>data!C314</f>
        <v>Napoli</v>
      </c>
      <c r="D314" s="10" t="str">
        <f>data!D314</f>
        <v>Roma</v>
      </c>
      <c r="E314" s="10">
        <f>data!E314</f>
        <v>1</v>
      </c>
      <c r="F314" s="32">
        <f>data!H314</f>
        <v>6.5230153259069459</v>
      </c>
      <c r="G314" s="33">
        <f>data!I314</f>
        <v>0.74756741523742676</v>
      </c>
      <c r="H314" s="32">
        <f>data!J314</f>
        <v>8.5000632602197346</v>
      </c>
      <c r="I314" s="33">
        <f>data!K314</f>
        <v>2.9286022186279301</v>
      </c>
      <c r="J314" s="7" t="str">
        <f>IF(data!T314 &gt; 0,data!T314,"")</f>
        <v/>
      </c>
      <c r="K314" s="32">
        <f>data!L314</f>
        <v>6.2801251411437988</v>
      </c>
      <c r="L314" s="7">
        <f>data!M314</f>
        <v>0.80706983804702759</v>
      </c>
      <c r="M314" s="7">
        <f>data!N314</f>
        <v>0.2199823409318924</v>
      </c>
      <c r="N314" s="33">
        <f>data!O314</f>
        <v>0.88574433326721191</v>
      </c>
      <c r="O314" s="32">
        <f>data!P314</f>
        <v>5.5658559799194336</v>
      </c>
      <c r="P314" s="7">
        <f>data!Q314</f>
        <v>1.530697345733643</v>
      </c>
      <c r="Q314" s="7">
        <f>data!R314</f>
        <v>0.90259724855422974</v>
      </c>
      <c r="R314" s="33">
        <f>data!S314</f>
        <v>1.9998935461044309</v>
      </c>
      <c r="S314" s="7">
        <f t="shared" si="4"/>
        <v>14.357267697475596</v>
      </c>
      <c r="T314" s="54">
        <f>data!F314</f>
        <v>1</v>
      </c>
      <c r="U314" s="35">
        <f>data!G314</f>
        <v>80</v>
      </c>
    </row>
    <row r="315" spans="1:21" x14ac:dyDescent="0.25">
      <c r="A315" s="34" t="str">
        <f>data!A315</f>
        <v>Elmas</v>
      </c>
      <c r="B315" s="35" t="str">
        <f>data!B315</f>
        <v>C</v>
      </c>
      <c r="C315" s="10" t="str">
        <f>data!C315</f>
        <v>Napoli</v>
      </c>
      <c r="D315" s="10" t="str">
        <f>data!D315</f>
        <v>Roma</v>
      </c>
      <c r="E315" s="10">
        <f>data!E315</f>
        <v>1</v>
      </c>
      <c r="F315" s="32">
        <f>data!H315</f>
        <v>6.2410379120538204</v>
      </c>
      <c r="G315" s="33">
        <f>data!I315</f>
        <v>0.50092077255249023</v>
      </c>
      <c r="H315" s="32">
        <f>data!J315</f>
        <v>6.9576615121732868</v>
      </c>
      <c r="I315" s="33">
        <f>data!K315</f>
        <v>1.2438092231750491</v>
      </c>
      <c r="J315" s="7" t="str">
        <f>IF(data!T315 &gt; 0,data!T315,"")</f>
        <v/>
      </c>
      <c r="K315" s="32">
        <f>data!L315</f>
        <v>6.0718860626220703</v>
      </c>
      <c r="L315" s="7">
        <f>data!M315</f>
        <v>0.52752590179443359</v>
      </c>
      <c r="M315" s="7">
        <f>data!N315</f>
        <v>0.23484523594379431</v>
      </c>
      <c r="N315" s="33">
        <f>data!O315</f>
        <v>1.113760232925415</v>
      </c>
      <c r="O315" s="32">
        <f>data!P315</f>
        <v>5.7628693580627441</v>
      </c>
      <c r="P315" s="7">
        <f>data!Q315</f>
        <v>1.150445222854614</v>
      </c>
      <c r="Q315" s="7">
        <f>data!R315</f>
        <v>0.61069303750991821</v>
      </c>
      <c r="R315" s="33">
        <f>data!S315</f>
        <v>1.99982213973999</v>
      </c>
      <c r="S315" s="7">
        <f t="shared" si="4"/>
        <v>9.4452799585233844</v>
      </c>
      <c r="T315" s="54">
        <f>data!F315</f>
        <v>0.55000000000000004</v>
      </c>
      <c r="U315" s="35">
        <f>data!G315</f>
        <v>55</v>
      </c>
    </row>
    <row r="316" spans="1:21" x14ac:dyDescent="0.25">
      <c r="A316" s="34" t="str">
        <f>data!A316</f>
        <v>Zielinski</v>
      </c>
      <c r="B316" s="35" t="str">
        <f>data!B316</f>
        <v>C</v>
      </c>
      <c r="C316" s="10" t="str">
        <f>data!C316</f>
        <v>Napoli</v>
      </c>
      <c r="D316" s="10" t="str">
        <f>data!D316</f>
        <v>Roma</v>
      </c>
      <c r="E316" s="10">
        <f>data!E316</f>
        <v>1</v>
      </c>
      <c r="F316" s="32">
        <f>data!H316</f>
        <v>6.3352383261186169</v>
      </c>
      <c r="G316" s="33">
        <f>data!I316</f>
        <v>0.48183846473693848</v>
      </c>
      <c r="H316" s="32">
        <f>data!J316</f>
        <v>6.9012975264951919</v>
      </c>
      <c r="I316" s="33">
        <f>data!K316</f>
        <v>1.070320129394531</v>
      </c>
      <c r="J316" s="7" t="str">
        <f>IF(data!T316 &gt; 0,data!T316,"")</f>
        <v/>
      </c>
      <c r="K316" s="32">
        <f>data!L316</f>
        <v>6.1965398788452148</v>
      </c>
      <c r="L316" s="7">
        <f>data!M316</f>
        <v>0.51983296871185303</v>
      </c>
      <c r="M316" s="7">
        <f>data!N316</f>
        <v>0.1961234658956528</v>
      </c>
      <c r="N316" s="33">
        <f>data!O316</f>
        <v>1.126916766166687</v>
      </c>
      <c r="O316" s="32">
        <f>data!P316</f>
        <v>5.9124794006347656</v>
      </c>
      <c r="P316" s="7">
        <f>data!Q316</f>
        <v>1.10640549659729</v>
      </c>
      <c r="Q316" s="7">
        <f>data!R316</f>
        <v>0.54902088642120361</v>
      </c>
      <c r="R316" s="33">
        <f>data!S316</f>
        <v>1.999817848205566</v>
      </c>
      <c r="S316" s="7">
        <f t="shared" si="4"/>
        <v>9.0419377852842544</v>
      </c>
      <c r="T316" s="54">
        <f>data!F316</f>
        <v>1</v>
      </c>
      <c r="U316" s="35">
        <f>data!G316</f>
        <v>80</v>
      </c>
    </row>
    <row r="317" spans="1:21" x14ac:dyDescent="0.25">
      <c r="A317" s="34" t="str">
        <f>data!A317</f>
        <v>Zambo Anguissa</v>
      </c>
      <c r="B317" s="35" t="str">
        <f>data!B317</f>
        <v>C</v>
      </c>
      <c r="C317" s="10" t="str">
        <f>data!C317</f>
        <v>Napoli</v>
      </c>
      <c r="D317" s="10" t="str">
        <f>data!D317</f>
        <v>Roma</v>
      </c>
      <c r="E317" s="10">
        <f>data!E317</f>
        <v>1</v>
      </c>
      <c r="F317" s="32">
        <f>data!H317</f>
        <v>6.3021414436630394</v>
      </c>
      <c r="G317" s="33">
        <f>data!I317</f>
        <v>0.5045773983001709</v>
      </c>
      <c r="H317" s="32">
        <f>data!J317</f>
        <v>6.8906740639260136</v>
      </c>
      <c r="I317" s="33">
        <f>data!K317</f>
        <v>1.108256578445435</v>
      </c>
      <c r="J317" s="7" t="str">
        <f>IF(data!T317 &gt; 0,data!T317,"")</f>
        <v/>
      </c>
      <c r="K317" s="32">
        <f>data!L317</f>
        <v>6.2496438026428223</v>
      </c>
      <c r="L317" s="7">
        <f>data!M317</f>
        <v>0.5858873724937439</v>
      </c>
      <c r="M317" s="7">
        <f>data!N317</f>
        <v>6.6303566098213196E-2</v>
      </c>
      <c r="N317" s="33">
        <f>data!O317</f>
        <v>1.1066572666168211</v>
      </c>
      <c r="O317" s="32">
        <f>data!P317</f>
        <v>5.8554010391235352</v>
      </c>
      <c r="P317" s="7">
        <f>data!Q317</f>
        <v>1.11358654499054</v>
      </c>
      <c r="Q317" s="7">
        <f>data!R317</f>
        <v>0.56491214036941528</v>
      </c>
      <c r="R317" s="33">
        <f>data!S317</f>
        <v>1.999816298484802</v>
      </c>
      <c r="S317" s="7">
        <f t="shared" si="4"/>
        <v>9.1071872208168827</v>
      </c>
      <c r="T317" s="54">
        <f>data!F317</f>
        <v>1</v>
      </c>
      <c r="U317" s="35">
        <f>data!G317</f>
        <v>90</v>
      </c>
    </row>
    <row r="318" spans="1:21" x14ac:dyDescent="0.25">
      <c r="A318" s="34" t="str">
        <f>data!A318</f>
        <v>Politano</v>
      </c>
      <c r="B318" s="35" t="str">
        <f>data!B318</f>
        <v>C</v>
      </c>
      <c r="C318" s="10" t="str">
        <f>data!C318</f>
        <v>Napoli</v>
      </c>
      <c r="D318" s="10" t="str">
        <f>data!D318</f>
        <v>Roma</v>
      </c>
      <c r="E318" s="10">
        <f>data!E318</f>
        <v>1</v>
      </c>
      <c r="F318" s="32">
        <f>data!H318</f>
        <v>6.2536511535576151</v>
      </c>
      <c r="G318" s="33">
        <f>data!I318</f>
        <v>0.45629453659057623</v>
      </c>
      <c r="H318" s="32">
        <f>data!J318</f>
        <v>6.7354453121842521</v>
      </c>
      <c r="I318" s="33">
        <f>data!K318</f>
        <v>0.95279908180236816</v>
      </c>
      <c r="J318" s="7" t="str">
        <f>IF(data!T318 &gt; 0,data!T318,"")</f>
        <v/>
      </c>
      <c r="K318" s="32">
        <f>data!L318</f>
        <v>6.0994100570678711</v>
      </c>
      <c r="L318" s="7">
        <f>data!M318</f>
        <v>0.47795915603637701</v>
      </c>
      <c r="M318" s="7">
        <f>data!N318</f>
        <v>0.2363957762718201</v>
      </c>
      <c r="N318" s="33">
        <f>data!O318</f>
        <v>1.163963317871094</v>
      </c>
      <c r="O318" s="32">
        <f>data!P318</f>
        <v>5.8794288635253906</v>
      </c>
      <c r="P318" s="7">
        <f>data!Q318</f>
        <v>1.0490186214447019</v>
      </c>
      <c r="Q318" s="7">
        <f>data!R318</f>
        <v>0.51324743032455444</v>
      </c>
      <c r="R318" s="33">
        <f>data!S318</f>
        <v>1.9997972249984739</v>
      </c>
      <c r="S318" s="7">
        <f t="shared" si="4"/>
        <v>8.6410434757889885</v>
      </c>
      <c r="T318" s="54">
        <f>data!F318</f>
        <v>0.45</v>
      </c>
      <c r="U318" s="35">
        <f>data!G318</f>
        <v>55</v>
      </c>
    </row>
    <row r="319" spans="1:21" x14ac:dyDescent="0.25">
      <c r="A319" s="34" t="str">
        <f>data!A319</f>
        <v>Lobotka</v>
      </c>
      <c r="B319" s="35" t="str">
        <f>data!B319</f>
        <v>C</v>
      </c>
      <c r="C319" s="10" t="str">
        <f>data!C319</f>
        <v>Napoli</v>
      </c>
      <c r="D319" s="10" t="str">
        <f>data!D319</f>
        <v>Roma</v>
      </c>
      <c r="E319" s="10">
        <f>data!E319</f>
        <v>1</v>
      </c>
      <c r="F319" s="32">
        <f>data!H319</f>
        <v>6.1801570991939307</v>
      </c>
      <c r="G319" s="33">
        <f>data!I319</f>
        <v>0.37685513496398931</v>
      </c>
      <c r="H319" s="32">
        <f>data!J319</f>
        <v>6.4307727610563239</v>
      </c>
      <c r="I319" s="33">
        <f>data!K319</f>
        <v>0.60726833343505859</v>
      </c>
      <c r="J319" s="7" t="str">
        <f>IF(data!T319 &gt; 0,data!T319,"")</f>
        <v/>
      </c>
      <c r="K319" s="32">
        <f>data!L319</f>
        <v>6.0822105407714844</v>
      </c>
      <c r="L319" s="7">
        <f>data!M319</f>
        <v>0.40999871492385859</v>
      </c>
      <c r="M319" s="7">
        <f>data!N319</f>
        <v>0.1762163043022156</v>
      </c>
      <c r="N319" s="33">
        <f>data!O319</f>
        <v>1.2699403762817381</v>
      </c>
      <c r="O319" s="32">
        <f>data!P319</f>
        <v>5.9833464622497559</v>
      </c>
      <c r="P319" s="7">
        <f>data!Q319</f>
        <v>0.8721315860748291</v>
      </c>
      <c r="Q319" s="7">
        <f>data!R319</f>
        <v>0.35247057676315308</v>
      </c>
      <c r="R319" s="33">
        <f>data!S319</f>
        <v>1.9997298717498779</v>
      </c>
      <c r="S319" s="7">
        <f t="shared" si="4"/>
        <v>7.6453094279264411</v>
      </c>
      <c r="T319" s="54">
        <f>data!F319</f>
        <v>1</v>
      </c>
      <c r="U319" s="35">
        <f>data!G319</f>
        <v>90</v>
      </c>
    </row>
    <row r="320" spans="1:21" x14ac:dyDescent="0.25">
      <c r="A320" s="34" t="str">
        <f>data!A320</f>
        <v>Demme</v>
      </c>
      <c r="B320" s="35" t="str">
        <f>data!B320</f>
        <v>C</v>
      </c>
      <c r="C320" s="10" t="str">
        <f>data!C320</f>
        <v>Napoli</v>
      </c>
      <c r="D320" s="10" t="str">
        <f>data!D320</f>
        <v>Roma</v>
      </c>
      <c r="E320" s="10">
        <f>data!E320</f>
        <v>1</v>
      </c>
      <c r="F320" s="32">
        <f>data!H320</f>
        <v>6.0308387485145776</v>
      </c>
      <c r="G320" s="33">
        <f>data!I320</f>
        <v>0.40005636215209961</v>
      </c>
      <c r="H320" s="32">
        <f>data!J320</f>
        <v>6.292458230507477</v>
      </c>
      <c r="I320" s="33">
        <f>data!K320</f>
        <v>0.65700149536132813</v>
      </c>
      <c r="J320" s="7" t="str">
        <f>IF(data!T320 &gt; 0,data!T320,"")</f>
        <v/>
      </c>
      <c r="K320" s="32">
        <f>data!L320</f>
        <v>5.9223170280456543</v>
      </c>
      <c r="L320" s="7">
        <f>data!M320</f>
        <v>0.4327487051486969</v>
      </c>
      <c r="M320" s="7">
        <f>data!N320</f>
        <v>0.18478900194168091</v>
      </c>
      <c r="N320" s="33">
        <f>data!O320</f>
        <v>1.2492480278015139</v>
      </c>
      <c r="O320" s="32">
        <f>data!P320</f>
        <v>5.7750177383422852</v>
      </c>
      <c r="P320" s="7">
        <f>data!Q320</f>
        <v>0.88308602571487427</v>
      </c>
      <c r="Q320" s="7">
        <f>data!R320</f>
        <v>0.39452219009399409</v>
      </c>
      <c r="R320" s="33">
        <f>data!S320</f>
        <v>1.999713659286499</v>
      </c>
      <c r="S320" s="7">
        <f t="shared" si="4"/>
        <v>7.6064612212301332</v>
      </c>
      <c r="T320" s="54">
        <f>data!F320</f>
        <v>0</v>
      </c>
      <c r="U320" s="35">
        <f>data!G320</f>
        <v>35</v>
      </c>
    </row>
    <row r="321" spans="1:21" x14ac:dyDescent="0.25">
      <c r="A321" s="34" t="str">
        <f>data!A321</f>
        <v>Zerbin</v>
      </c>
      <c r="B321" s="35" t="str">
        <f>data!B321</f>
        <v>C</v>
      </c>
      <c r="C321" s="10" t="str">
        <f>data!C321</f>
        <v>Napoli</v>
      </c>
      <c r="D321" s="10" t="str">
        <f>data!D321</f>
        <v>Roma</v>
      </c>
      <c r="E321" s="10">
        <f>data!E321</f>
        <v>1</v>
      </c>
      <c r="F321" s="32">
        <f>data!H321</f>
        <v>5.9938507675659727</v>
      </c>
      <c r="G321" s="33">
        <f>data!I321</f>
        <v>0.36314272880554199</v>
      </c>
      <c r="H321" s="32">
        <f>data!J321</f>
        <v>6.0698721442569159</v>
      </c>
      <c r="I321" s="33">
        <f>data!K321</f>
        <v>0.40644454956054688</v>
      </c>
      <c r="J321" s="7" t="str">
        <f>IF(data!T321 &gt; 0,data!T321,"")</f>
        <v/>
      </c>
      <c r="K321" s="32">
        <f>data!L321</f>
        <v>5.9512481689453116</v>
      </c>
      <c r="L321" s="7">
        <f>data!M321</f>
        <v>0.42501521110534668</v>
      </c>
      <c r="M321" s="7">
        <f>data!N321</f>
        <v>7.4490107595920563E-2</v>
      </c>
      <c r="N321" s="33">
        <f>data!O321</f>
        <v>1.2990655899047849</v>
      </c>
      <c r="O321" s="32">
        <f>data!P321</f>
        <v>5.8634991645812988</v>
      </c>
      <c r="P321" s="7">
        <f>data!Q321</f>
        <v>0.71414494514465332</v>
      </c>
      <c r="Q321" s="7">
        <f>data!R321</f>
        <v>0.2092357724905014</v>
      </c>
      <c r="R321" s="33">
        <f>data!S321</f>
        <v>1.9995822906494141</v>
      </c>
      <c r="S321" s="7">
        <f t="shared" si="4"/>
        <v>6.8827612433780097</v>
      </c>
      <c r="T321" s="54">
        <f>data!F321</f>
        <v>0</v>
      </c>
      <c r="U321" s="35">
        <f>data!G321</f>
        <v>0</v>
      </c>
    </row>
    <row r="322" spans="1:21" x14ac:dyDescent="0.25">
      <c r="A322" s="34" t="str">
        <f>data!A322</f>
        <v>Gaetano</v>
      </c>
      <c r="B322" s="35" t="str">
        <f>data!B322</f>
        <v>C</v>
      </c>
      <c r="C322" s="10" t="str">
        <f>data!C322</f>
        <v>Napoli</v>
      </c>
      <c r="D322" s="10" t="str">
        <f>data!D322</f>
        <v>Roma</v>
      </c>
      <c r="E322" s="10">
        <f>data!E322</f>
        <v>1</v>
      </c>
      <c r="F322" s="32">
        <f>data!H322</f>
        <v>5.946972858928711</v>
      </c>
      <c r="G322" s="33">
        <f>data!I322</f>
        <v>0.40777468681335449</v>
      </c>
      <c r="H322" s="32">
        <f>data!J322</f>
        <v>6.0590767026140302</v>
      </c>
      <c r="I322" s="33">
        <f>data!K322</f>
        <v>0.44816303253173828</v>
      </c>
      <c r="J322" s="7" t="str">
        <f>IF(data!T322 &gt; 0,data!T322,"")</f>
        <v/>
      </c>
      <c r="K322" s="32">
        <f>data!L322</f>
        <v>5.9290452003479004</v>
      </c>
      <c r="L322" s="7">
        <f>data!M322</f>
        <v>0.48905399441719061</v>
      </c>
      <c r="M322" s="7">
        <f>data!N322</f>
        <v>2.724458277225494E-2</v>
      </c>
      <c r="N322" s="33">
        <f>data!O322</f>
        <v>1.244545459747314</v>
      </c>
      <c r="O322" s="32">
        <f>data!P322</f>
        <v>5.8169870376586914</v>
      </c>
      <c r="P322" s="7">
        <f>data!Q322</f>
        <v>0.77038770914077759</v>
      </c>
      <c r="Q322" s="7">
        <f>data!R322</f>
        <v>0.22641102969646451</v>
      </c>
      <c r="R322" s="33">
        <f>data!S322</f>
        <v>1.99956738948822</v>
      </c>
      <c r="S322" s="7">
        <f t="shared" ref="S322:S385" si="5">IF(B322="P",H322-2*I322,H322+2*I322)</f>
        <v>6.9554027676775068</v>
      </c>
      <c r="T322" s="54">
        <f>data!F322</f>
        <v>0</v>
      </c>
      <c r="U322" s="35">
        <f>data!G322</f>
        <v>30</v>
      </c>
    </row>
    <row r="323" spans="1:21" x14ac:dyDescent="0.25">
      <c r="A323" s="34" t="str">
        <f>data!A323</f>
        <v>Ndombele'</v>
      </c>
      <c r="B323" s="35" t="str">
        <f>data!B323</f>
        <v>C</v>
      </c>
      <c r="C323" s="10" t="str">
        <f>data!C323</f>
        <v>Napoli</v>
      </c>
      <c r="D323" s="10" t="str">
        <f>data!D323</f>
        <v>Roma</v>
      </c>
      <c r="E323" s="10">
        <f>data!E323</f>
        <v>1</v>
      </c>
      <c r="F323" s="32">
        <f>data!H323</f>
        <v>5.8785260330384128</v>
      </c>
      <c r="G323" s="33">
        <f>data!I323</f>
        <v>0.32139778137207031</v>
      </c>
      <c r="H323" s="32">
        <f>data!J323</f>
        <v>5.9028849166396684</v>
      </c>
      <c r="I323" s="33">
        <f>data!K323</f>
        <v>0.24679374694824219</v>
      </c>
      <c r="J323" s="7" t="str">
        <f>IF(data!T323 &gt; 0,data!T323,"")</f>
        <v/>
      </c>
      <c r="K323" s="32">
        <f>data!L323</f>
        <v>5.8899326324462891</v>
      </c>
      <c r="L323" s="7">
        <f>data!M323</f>
        <v>0.40244314074516302</v>
      </c>
      <c r="M323" s="7">
        <f>data!N323</f>
        <v>-2.112281322479248E-2</v>
      </c>
      <c r="N323" s="33">
        <f>data!O323</f>
        <v>1.368385910987854</v>
      </c>
      <c r="O323" s="32">
        <f>data!P323</f>
        <v>5.9100790023803711</v>
      </c>
      <c r="P323" s="7">
        <f>data!Q323</f>
        <v>0.53288024663925171</v>
      </c>
      <c r="Q323" s="7">
        <f>data!R323</f>
        <v>-1.006673648953438E-2</v>
      </c>
      <c r="R323" s="33">
        <f>data!S323</f>
        <v>1.999321818351746</v>
      </c>
      <c r="S323" s="7">
        <f t="shared" si="5"/>
        <v>6.3964724105361528</v>
      </c>
      <c r="T323" s="54">
        <f>data!F323</f>
        <v>0</v>
      </c>
      <c r="U323" s="35">
        <f>data!G323</f>
        <v>55</v>
      </c>
    </row>
    <row r="324" spans="1:21" x14ac:dyDescent="0.25">
      <c r="A324" s="34" t="str">
        <f>data!A324</f>
        <v>Osimhen</v>
      </c>
      <c r="B324" s="35" t="str">
        <f>data!B324</f>
        <v>A</v>
      </c>
      <c r="C324" s="10" t="str">
        <f>data!C324</f>
        <v>Napoli</v>
      </c>
      <c r="D324" s="10" t="str">
        <f>data!D324</f>
        <v>Roma</v>
      </c>
      <c r="E324" s="10">
        <f>data!E324</f>
        <v>1</v>
      </c>
      <c r="F324" s="32">
        <f>data!H324</f>
        <v>6.5544793709122189</v>
      </c>
      <c r="G324" s="33">
        <f>data!I324</f>
        <v>0.7837367057800293</v>
      </c>
      <c r="H324" s="32">
        <f>data!J324</f>
        <v>8.6419737340534581</v>
      </c>
      <c r="I324" s="33">
        <f>data!K324</f>
        <v>3.125848770141602</v>
      </c>
      <c r="J324" s="7" t="str">
        <f>IF(data!T324 &gt; 0,data!T324,"")</f>
        <v/>
      </c>
      <c r="K324" s="32">
        <f>data!L324</f>
        <v>6.2481021881103516</v>
      </c>
      <c r="L324" s="7">
        <f>data!M324</f>
        <v>0.8300585150718689</v>
      </c>
      <c r="M324" s="7">
        <f>data!N324</f>
        <v>0.2688794732093811</v>
      </c>
      <c r="N324" s="33">
        <f>data!O324</f>
        <v>0.86023324728012085</v>
      </c>
      <c r="O324" s="32">
        <f>data!P324</f>
        <v>5.5391530990600586</v>
      </c>
      <c r="P324" s="7">
        <f>data!Q324</f>
        <v>1.557869553565979</v>
      </c>
      <c r="Q324" s="7">
        <f>data!R324</f>
        <v>0.92482560873031616</v>
      </c>
      <c r="R324" s="33">
        <f>data!S324</f>
        <v>1.999896645545959</v>
      </c>
      <c r="S324" s="7">
        <f t="shared" si="5"/>
        <v>14.893671274336661</v>
      </c>
      <c r="T324" s="54">
        <f>data!F324</f>
        <v>1</v>
      </c>
      <c r="U324" s="35">
        <f>data!G324</f>
        <v>90</v>
      </c>
    </row>
    <row r="325" spans="1:21" x14ac:dyDescent="0.25">
      <c r="A325" s="34" t="str">
        <f>data!A325</f>
        <v>Simeone</v>
      </c>
      <c r="B325" s="35" t="str">
        <f>data!B325</f>
        <v>A</v>
      </c>
      <c r="C325" s="10" t="str">
        <f>data!C325</f>
        <v>Napoli</v>
      </c>
      <c r="D325" s="10" t="str">
        <f>data!D325</f>
        <v>Roma</v>
      </c>
      <c r="E325" s="10">
        <f>data!E325</f>
        <v>1</v>
      </c>
      <c r="F325" s="32">
        <f>data!H325</f>
        <v>6.2833899715056472</v>
      </c>
      <c r="G325" s="33">
        <f>data!I325</f>
        <v>0.7023005485534668</v>
      </c>
      <c r="H325" s="32">
        <f>data!J325</f>
        <v>7.6382101669950906</v>
      </c>
      <c r="I325" s="33">
        <f>data!K325</f>
        <v>2.1139206886291499</v>
      </c>
      <c r="J325" s="7" t="str">
        <f>IF(data!T325 &gt; 0,data!T325,"")</f>
        <v/>
      </c>
      <c r="K325" s="32">
        <f>data!L325</f>
        <v>5.9032087326049796</v>
      </c>
      <c r="L325" s="7">
        <f>data!M325</f>
        <v>0.68852841854095459</v>
      </c>
      <c r="M325" s="7">
        <f>data!N325</f>
        <v>0.39761251211166382</v>
      </c>
      <c r="N325" s="33">
        <f>data!O325</f>
        <v>0.93106275796890259</v>
      </c>
      <c r="O325" s="32">
        <f>data!P325</f>
        <v>5.4777340888977051</v>
      </c>
      <c r="P325" s="7">
        <f>data!Q325</f>
        <v>1.3505374193191531</v>
      </c>
      <c r="Q325" s="7">
        <f>data!R325</f>
        <v>0.80564767122268677</v>
      </c>
      <c r="R325" s="33">
        <f>data!S325</f>
        <v>1.9998576641082759</v>
      </c>
      <c r="S325" s="7">
        <f t="shared" si="5"/>
        <v>11.866051544253391</v>
      </c>
      <c r="T325" s="54">
        <f>data!F325</f>
        <v>0</v>
      </c>
      <c r="U325" s="35">
        <f>data!G325</f>
        <v>40</v>
      </c>
    </row>
    <row r="326" spans="1:21" x14ac:dyDescent="0.25">
      <c r="A326" s="34" t="str">
        <f>data!A326</f>
        <v>Lozano</v>
      </c>
      <c r="B326" s="35" t="str">
        <f>data!B326</f>
        <v>A</v>
      </c>
      <c r="C326" s="10" t="str">
        <f>data!C326</f>
        <v>Napoli</v>
      </c>
      <c r="D326" s="10" t="str">
        <f>data!D326</f>
        <v>Roma</v>
      </c>
      <c r="E326" s="10">
        <f>data!E326</f>
        <v>1</v>
      </c>
      <c r="F326" s="32">
        <f>data!H326</f>
        <v>6.216893331650363</v>
      </c>
      <c r="G326" s="33">
        <f>data!I326</f>
        <v>0.57982325553894043</v>
      </c>
      <c r="H326" s="32">
        <f>data!J326</f>
        <v>7.1205015803856782</v>
      </c>
      <c r="I326" s="33">
        <f>data!K326</f>
        <v>1.499702453613281</v>
      </c>
      <c r="J326" s="7" t="str">
        <f>IF(data!T326 &gt; 0,data!T326,"")</f>
        <v/>
      </c>
      <c r="K326" s="32">
        <f>data!L326</f>
        <v>6.0253052711486816</v>
      </c>
      <c r="L326" s="7">
        <f>data!M326</f>
        <v>0.61726480722427368</v>
      </c>
      <c r="M326" s="7">
        <f>data!N326</f>
        <v>0.22729137539863589</v>
      </c>
      <c r="N326" s="33">
        <f>data!O326</f>
        <v>1.0360256433486941</v>
      </c>
      <c r="O326" s="32">
        <f>data!P326</f>
        <v>5.6312255859375</v>
      </c>
      <c r="P326" s="7">
        <f>data!Q326</f>
        <v>1.2153662443161011</v>
      </c>
      <c r="Q326" s="7">
        <f>data!R326</f>
        <v>0.68209373950958252</v>
      </c>
      <c r="R326" s="33">
        <f>data!S326</f>
        <v>1.9998325109481809</v>
      </c>
      <c r="S326" s="7">
        <f t="shared" si="5"/>
        <v>10.119906487612241</v>
      </c>
      <c r="T326" s="54">
        <f>data!F326</f>
        <v>0.45</v>
      </c>
      <c r="U326" s="35">
        <f>data!G326</f>
        <v>55</v>
      </c>
    </row>
    <row r="327" spans="1:21" x14ac:dyDescent="0.25">
      <c r="A327" s="34" t="str">
        <f>data!A327</f>
        <v>Raspadori</v>
      </c>
      <c r="B327" s="35" t="str">
        <f>data!B327</f>
        <v>A</v>
      </c>
      <c r="C327" s="10" t="str">
        <f>data!C327</f>
        <v>Napoli</v>
      </c>
      <c r="D327" s="10" t="str">
        <f>data!D327</f>
        <v>Roma</v>
      </c>
      <c r="E327" s="10">
        <f>data!E327</f>
        <v>1</v>
      </c>
      <c r="F327" s="32">
        <f>data!H327</f>
        <v>6.0134049238816241</v>
      </c>
      <c r="G327" s="33">
        <f>data!I327</f>
        <v>0.46113252639770508</v>
      </c>
      <c r="H327" s="32">
        <f>data!J327</f>
        <v>6.4559896765128926</v>
      </c>
      <c r="I327" s="33">
        <f>data!K327</f>
        <v>0.91901826858520508</v>
      </c>
      <c r="J327" s="7" t="str">
        <f>IF(data!T327 &gt; 0,data!T327,"")</f>
        <v/>
      </c>
      <c r="K327" s="32">
        <f>data!L327</f>
        <v>5.8889532089233398</v>
      </c>
      <c r="L327" s="7">
        <f>data!M327</f>
        <v>0.50079911947250366</v>
      </c>
      <c r="M327" s="7">
        <f>data!N327</f>
        <v>0.18298666179180151</v>
      </c>
      <c r="N327" s="33">
        <f>data!O327</f>
        <v>1.1745507717132571</v>
      </c>
      <c r="O327" s="32">
        <f>data!P327</f>
        <v>5.6261396408081046</v>
      </c>
      <c r="P327" s="7">
        <f>data!Q327</f>
        <v>1.0011518001556401</v>
      </c>
      <c r="Q327" s="7">
        <f>data!R327</f>
        <v>0.51931661367416382</v>
      </c>
      <c r="R327" s="33">
        <f>data!S327</f>
        <v>1.999756932258606</v>
      </c>
      <c r="S327" s="7">
        <f t="shared" si="5"/>
        <v>8.2940262136833027</v>
      </c>
      <c r="T327" s="54">
        <f>data!F327</f>
        <v>0</v>
      </c>
      <c r="U327" s="35">
        <f>data!G327</f>
        <v>50</v>
      </c>
    </row>
    <row r="328" spans="1:21" x14ac:dyDescent="0.25">
      <c r="A328" s="34" t="str">
        <f>data!A328</f>
        <v>Rui Patricio</v>
      </c>
      <c r="B328" s="35" t="str">
        <f>data!B328</f>
        <v>P</v>
      </c>
      <c r="C328" s="10" t="str">
        <f>data!C328</f>
        <v>Roma</v>
      </c>
      <c r="D328" s="10" t="str">
        <f>data!D328</f>
        <v>Napoli</v>
      </c>
      <c r="E328" s="10">
        <f>data!E328</f>
        <v>0</v>
      </c>
      <c r="F328" s="32">
        <f>data!H328</f>
        <v>6.0337511705082889</v>
      </c>
      <c r="G328" s="33">
        <f>data!I328</f>
        <v>0.36817002296447748</v>
      </c>
      <c r="H328" s="32">
        <f>data!J328</f>
        <v>3.4986511381655041</v>
      </c>
      <c r="I328" s="33">
        <f>data!K328</f>
        <v>1.0999834537506099</v>
      </c>
      <c r="J328" s="7">
        <f>IF(data!T328 &gt; 0,data!T328,"")</f>
        <v>2.530213817954063</v>
      </c>
      <c r="K328" s="32">
        <f>data!L328</f>
        <v>5.9279155731201172</v>
      </c>
      <c r="L328" s="7">
        <f>data!M328</f>
        <v>0.39626604318618769</v>
      </c>
      <c r="M328" s="7">
        <f>data!N328</f>
        <v>0.1964300274848938</v>
      </c>
      <c r="N328" s="33">
        <f>data!O328</f>
        <v>1.17232346534729</v>
      </c>
      <c r="O328" s="32">
        <f>data!P328</f>
        <v>4.4399852752685547</v>
      </c>
      <c r="P328" s="7">
        <f>data!Q328</f>
        <v>1.2127813100814819</v>
      </c>
      <c r="Q328" s="7">
        <f>data!R328</f>
        <v>-0.61133742332458496</v>
      </c>
      <c r="R328" s="33">
        <f>data!S328</f>
        <v>1.009884834289551</v>
      </c>
      <c r="S328" s="7">
        <f t="shared" si="5"/>
        <v>1.2986842306642843</v>
      </c>
      <c r="T328" s="54">
        <f>data!F328</f>
        <v>1</v>
      </c>
      <c r="U328" s="35">
        <f>data!G328</f>
        <v>90</v>
      </c>
    </row>
    <row r="329" spans="1:21" x14ac:dyDescent="0.25">
      <c r="A329" s="34" t="str">
        <f>data!A329</f>
        <v>Boer</v>
      </c>
      <c r="B329" s="35" t="str">
        <f>data!B329</f>
        <v>P</v>
      </c>
      <c r="C329" s="10" t="str">
        <f>data!C329</f>
        <v>Roma</v>
      </c>
      <c r="D329" s="10" t="str">
        <f>data!D329</f>
        <v>Napoli</v>
      </c>
      <c r="E329" s="10">
        <f>data!E329</f>
        <v>0</v>
      </c>
      <c r="F329" s="32">
        <f>data!H329</f>
        <v>6.0337511705082889</v>
      </c>
      <c r="G329" s="33">
        <f>data!I329</f>
        <v>0.36817002296447748</v>
      </c>
      <c r="H329" s="32">
        <f>data!J329</f>
        <v>3.4986511381655041</v>
      </c>
      <c r="I329" s="33">
        <f>data!K329</f>
        <v>1.0999834537506099</v>
      </c>
      <c r="J329" s="7">
        <f>IF(data!T329 &gt; 0,data!T329,"")</f>
        <v>2.530213817954063</v>
      </c>
      <c r="K329" s="32">
        <f>data!L329</f>
        <v>5.9279155731201172</v>
      </c>
      <c r="L329" s="7">
        <f>data!M329</f>
        <v>0.39626604318618769</v>
      </c>
      <c r="M329" s="7">
        <f>data!N329</f>
        <v>0.1964300274848938</v>
      </c>
      <c r="N329" s="33">
        <f>data!O329</f>
        <v>1.17232346534729</v>
      </c>
      <c r="O329" s="32">
        <f>data!P329</f>
        <v>4.4399852752685547</v>
      </c>
      <c r="P329" s="7">
        <f>data!Q329</f>
        <v>1.2127813100814819</v>
      </c>
      <c r="Q329" s="7">
        <f>data!R329</f>
        <v>-0.61133742332458496</v>
      </c>
      <c r="R329" s="33">
        <f>data!S329</f>
        <v>1.009884834289551</v>
      </c>
      <c r="S329" s="7">
        <f t="shared" si="5"/>
        <v>1.2986842306642843</v>
      </c>
      <c r="T329" s="54">
        <f>data!F329</f>
        <v>0</v>
      </c>
      <c r="U329" s="35">
        <f>data!G329</f>
        <v>1</v>
      </c>
    </row>
    <row r="330" spans="1:21" x14ac:dyDescent="0.25">
      <c r="A330" s="34" t="str">
        <f>data!A330</f>
        <v>Svilar</v>
      </c>
      <c r="B330" s="35" t="str">
        <f>data!B330</f>
        <v>P</v>
      </c>
      <c r="C330" s="10" t="str">
        <f>data!C330</f>
        <v>Roma</v>
      </c>
      <c r="D330" s="10" t="str">
        <f>data!D330</f>
        <v>Napoli</v>
      </c>
      <c r="E330" s="10">
        <f>data!E330</f>
        <v>0</v>
      </c>
      <c r="F330" s="32">
        <f>data!H330</f>
        <v>6.0337511705082889</v>
      </c>
      <c r="G330" s="33">
        <f>data!I330</f>
        <v>0.36817002296447748</v>
      </c>
      <c r="H330" s="32">
        <f>data!J330</f>
        <v>3.4986511381655041</v>
      </c>
      <c r="I330" s="33">
        <f>data!K330</f>
        <v>1.0999834537506099</v>
      </c>
      <c r="J330" s="7">
        <f>IF(data!T330 &gt; 0,data!T330,"")</f>
        <v>2.530213817954063</v>
      </c>
      <c r="K330" s="32">
        <f>data!L330</f>
        <v>5.9279155731201172</v>
      </c>
      <c r="L330" s="7">
        <f>data!M330</f>
        <v>0.39626604318618769</v>
      </c>
      <c r="M330" s="7">
        <f>data!N330</f>
        <v>0.1964300274848938</v>
      </c>
      <c r="N330" s="33">
        <f>data!O330</f>
        <v>1.17232346534729</v>
      </c>
      <c r="O330" s="32">
        <f>data!P330</f>
        <v>4.4399852752685547</v>
      </c>
      <c r="P330" s="7">
        <f>data!Q330</f>
        <v>1.2127813100814819</v>
      </c>
      <c r="Q330" s="7">
        <f>data!R330</f>
        <v>-0.61133742332458496</v>
      </c>
      <c r="R330" s="33">
        <f>data!S330</f>
        <v>1.009884834289551</v>
      </c>
      <c r="S330" s="7">
        <f t="shared" si="5"/>
        <v>1.2986842306642843</v>
      </c>
      <c r="T330" s="54">
        <f>data!F330</f>
        <v>0</v>
      </c>
      <c r="U330" s="35">
        <f>data!G330</f>
        <v>5</v>
      </c>
    </row>
    <row r="331" spans="1:21" x14ac:dyDescent="0.25">
      <c r="A331" s="34" t="str">
        <f>data!A331</f>
        <v>Smalling</v>
      </c>
      <c r="B331" s="35" t="str">
        <f>data!B331</f>
        <v>D</v>
      </c>
      <c r="C331" s="10" t="str">
        <f>data!C331</f>
        <v>Roma</v>
      </c>
      <c r="D331" s="10" t="str">
        <f>data!D331</f>
        <v>Napoli</v>
      </c>
      <c r="E331" s="10">
        <f>data!E331</f>
        <v>0</v>
      </c>
      <c r="F331" s="32">
        <f>data!H331</f>
        <v>5.8564418427473699</v>
      </c>
      <c r="G331" s="33">
        <f>data!I331</f>
        <v>0.56785321235656738</v>
      </c>
      <c r="H331" s="32">
        <f>data!J331</f>
        <v>5.9909640663165034</v>
      </c>
      <c r="I331" s="33">
        <f>data!K331</f>
        <v>0.68493771553039551</v>
      </c>
      <c r="J331" s="7" t="str">
        <f>IF(data!T331 &gt; 0,data!T331,"")</f>
        <v/>
      </c>
      <c r="K331" s="32">
        <f>data!L331</f>
        <v>5.8638014793395996</v>
      </c>
      <c r="L331" s="7">
        <f>data!M331</f>
        <v>0.68014007806777954</v>
      </c>
      <c r="M331" s="7">
        <f>data!N331</f>
        <v>-8.0077499151229858E-3</v>
      </c>
      <c r="N331" s="33">
        <f>data!O331</f>
        <v>1.079554677009583</v>
      </c>
      <c r="O331" s="32">
        <f>data!P331</f>
        <v>5.555537223815918</v>
      </c>
      <c r="P331" s="7">
        <f>data!Q331</f>
        <v>1.091786742210388</v>
      </c>
      <c r="Q331" s="7">
        <f>data!R331</f>
        <v>0.28205472230911249</v>
      </c>
      <c r="R331" s="33">
        <f>data!S331</f>
        <v>1.999416589736938</v>
      </c>
      <c r="S331" s="7">
        <f t="shared" si="5"/>
        <v>7.3608394973772944</v>
      </c>
      <c r="T331" s="54">
        <f>data!F331</f>
        <v>1</v>
      </c>
      <c r="U331" s="35">
        <f>data!G331</f>
        <v>90</v>
      </c>
    </row>
    <row r="332" spans="1:21" x14ac:dyDescent="0.25">
      <c r="A332" s="34" t="str">
        <f>data!A332</f>
        <v>Mancini</v>
      </c>
      <c r="B332" s="35" t="str">
        <f>data!B332</f>
        <v>D</v>
      </c>
      <c r="C332" s="10" t="str">
        <f>data!C332</f>
        <v>Roma</v>
      </c>
      <c r="D332" s="10" t="str">
        <f>data!D332</f>
        <v>Napoli</v>
      </c>
      <c r="E332" s="10">
        <f>data!E332</f>
        <v>0</v>
      </c>
      <c r="F332" s="32">
        <f>data!H332</f>
        <v>5.7756239585646778</v>
      </c>
      <c r="G332" s="33">
        <f>data!I332</f>
        <v>0.40370607376098627</v>
      </c>
      <c r="H332" s="32">
        <f>data!J332</f>
        <v>5.7650411192279547</v>
      </c>
      <c r="I332" s="33">
        <f>data!K332</f>
        <v>0.34246110916137701</v>
      </c>
      <c r="J332" s="7" t="str">
        <f>IF(data!T332 &gt; 0,data!T332,"")</f>
        <v/>
      </c>
      <c r="K332" s="32">
        <f>data!L332</f>
        <v>5.7669439315795898</v>
      </c>
      <c r="L332" s="7">
        <f>data!M332</f>
        <v>0.48893511295318598</v>
      </c>
      <c r="M332" s="7">
        <f>data!N332</f>
        <v>1.320171356201172E-2</v>
      </c>
      <c r="N332" s="33">
        <f>data!O332</f>
        <v>1.262289762496948</v>
      </c>
      <c r="O332" s="32">
        <f>data!P332</f>
        <v>5.6931095123291016</v>
      </c>
      <c r="P332" s="7">
        <f>data!Q332</f>
        <v>0.69373172521591187</v>
      </c>
      <c r="Q332" s="7">
        <f>data!R332</f>
        <v>7.6965481042861938E-2</v>
      </c>
      <c r="R332" s="33">
        <f>data!S332</f>
        <v>1.9992706775665281</v>
      </c>
      <c r="S332" s="7">
        <f t="shared" si="5"/>
        <v>6.4499633375507086</v>
      </c>
      <c r="T332" s="54">
        <f>data!F332</f>
        <v>1</v>
      </c>
      <c r="U332" s="35">
        <f>data!G332</f>
        <v>90</v>
      </c>
    </row>
    <row r="333" spans="1:21" x14ac:dyDescent="0.25">
      <c r="A333" s="34" t="str">
        <f>data!A333</f>
        <v>Spinazzola</v>
      </c>
      <c r="B333" s="35" t="str">
        <f>data!B333</f>
        <v>D</v>
      </c>
      <c r="C333" s="10" t="str">
        <f>data!C333</f>
        <v>Roma</v>
      </c>
      <c r="D333" s="10" t="str">
        <f>data!D333</f>
        <v>Napoli</v>
      </c>
      <c r="E333" s="10">
        <f>data!E333</f>
        <v>0</v>
      </c>
      <c r="F333" s="32">
        <f>data!H333</f>
        <v>5.6764440806775038</v>
      </c>
      <c r="G333" s="33">
        <f>data!I333</f>
        <v>0.3907630443572998</v>
      </c>
      <c r="H333" s="32">
        <f>data!J333</f>
        <v>5.7454367853889536</v>
      </c>
      <c r="I333" s="33">
        <f>data!K333</f>
        <v>0.41489911079406738</v>
      </c>
      <c r="J333" s="7" t="str">
        <f>IF(data!T333 &gt; 0,data!T333,"")</f>
        <v/>
      </c>
      <c r="K333" s="32">
        <f>data!L333</f>
        <v>5.5839204788208008</v>
      </c>
      <c r="L333" s="7">
        <f>data!M333</f>
        <v>0.43060106039047241</v>
      </c>
      <c r="M333" s="7">
        <f>data!N333</f>
        <v>0.15877918899059301</v>
      </c>
      <c r="N333" s="33">
        <f>data!O333</f>
        <v>1.288329124450684</v>
      </c>
      <c r="O333" s="32">
        <f>data!P333</f>
        <v>5.4993786811828613</v>
      </c>
      <c r="P333" s="7">
        <f>data!Q333</f>
        <v>0.68553286790847778</v>
      </c>
      <c r="Q333" s="7">
        <f>data!R333</f>
        <v>0.25618213415145868</v>
      </c>
      <c r="R333" s="33">
        <f>data!S333</f>
        <v>1.9995002746582029</v>
      </c>
      <c r="S333" s="7">
        <f t="shared" si="5"/>
        <v>6.5752350069770884</v>
      </c>
      <c r="T333" s="54">
        <f>data!F333</f>
        <v>0.6</v>
      </c>
      <c r="U333" s="35">
        <f>data!G333</f>
        <v>60</v>
      </c>
    </row>
    <row r="334" spans="1:21" x14ac:dyDescent="0.25">
      <c r="A334" s="34" t="str">
        <f>data!A334</f>
        <v>Ibanez</v>
      </c>
      <c r="B334" s="35" t="str">
        <f>data!B334</f>
        <v>D</v>
      </c>
      <c r="C334" s="10" t="str">
        <f>data!C334</f>
        <v>Roma</v>
      </c>
      <c r="D334" s="10" t="str">
        <f>data!D334</f>
        <v>Napoli</v>
      </c>
      <c r="E334" s="10">
        <f>data!E334</f>
        <v>0</v>
      </c>
      <c r="F334" s="32">
        <f>data!H334</f>
        <v>5.6885627563994241</v>
      </c>
      <c r="G334" s="33">
        <f>data!I334</f>
        <v>0.50569844245910645</v>
      </c>
      <c r="H334" s="32">
        <f>data!J334</f>
        <v>5.7238973164101878</v>
      </c>
      <c r="I334" s="33">
        <f>data!K334</f>
        <v>0.51824808120727539</v>
      </c>
      <c r="J334" s="7" t="str">
        <f>IF(data!T334 &gt; 0,data!T334,"")</f>
        <v/>
      </c>
      <c r="K334" s="32">
        <f>data!L334</f>
        <v>5.6497344970703116</v>
      </c>
      <c r="L334" s="7">
        <f>data!M334</f>
        <v>0.59442967176437378</v>
      </c>
      <c r="M334" s="7">
        <f>data!N334</f>
        <v>4.8411980271339423E-2</v>
      </c>
      <c r="N334" s="33">
        <f>data!O334</f>
        <v>1.149868249893188</v>
      </c>
      <c r="O334" s="32">
        <f>data!P334</f>
        <v>5.4661359786987296</v>
      </c>
      <c r="P334" s="7">
        <f>data!Q334</f>
        <v>0.91666746139526367</v>
      </c>
      <c r="Q334" s="7">
        <f>data!R334</f>
        <v>0.20387572050094599</v>
      </c>
      <c r="R334" s="33">
        <f>data!S334</f>
        <v>1.9992833137512209</v>
      </c>
      <c r="S334" s="7">
        <f t="shared" si="5"/>
        <v>6.7603934788247386</v>
      </c>
      <c r="T334" s="54">
        <f>data!F334</f>
        <v>1</v>
      </c>
      <c r="U334" s="35">
        <f>data!G334</f>
        <v>90</v>
      </c>
    </row>
    <row r="335" spans="1:21" x14ac:dyDescent="0.25">
      <c r="A335" s="34" t="str">
        <f>data!A335</f>
        <v>Karsdorp</v>
      </c>
      <c r="B335" s="35" t="str">
        <f>data!B335</f>
        <v>D</v>
      </c>
      <c r="C335" s="10" t="str">
        <f>data!C335</f>
        <v>Roma</v>
      </c>
      <c r="D335" s="10" t="str">
        <f>data!D335</f>
        <v>Napoli</v>
      </c>
      <c r="E335" s="10">
        <f>data!E335</f>
        <v>0</v>
      </c>
      <c r="F335" s="32">
        <f>data!H335</f>
        <v>5.6117999583544798</v>
      </c>
      <c r="G335" s="33">
        <f>data!I335</f>
        <v>0.4492335319519043</v>
      </c>
      <c r="H335" s="32">
        <f>data!J335</f>
        <v>5.6331638274149993</v>
      </c>
      <c r="I335" s="33">
        <f>data!K335</f>
        <v>0.41461706161499018</v>
      </c>
      <c r="J335" s="7" t="str">
        <f>IF(data!T335 &gt; 0,data!T335,"")</f>
        <v/>
      </c>
      <c r="K335" s="32">
        <f>data!L335</f>
        <v>5.5701031684875488</v>
      </c>
      <c r="L335" s="7">
        <f>data!M335</f>
        <v>0.52796065807342529</v>
      </c>
      <c r="M335" s="7">
        <f>data!N335</f>
        <v>5.861981213092804E-2</v>
      </c>
      <c r="N335" s="33">
        <f>data!O335</f>
        <v>1.218137741088867</v>
      </c>
      <c r="O335" s="32">
        <f>data!P335</f>
        <v>5.4580793380737296</v>
      </c>
      <c r="P335" s="7">
        <f>data!Q335</f>
        <v>0.76621520519256592</v>
      </c>
      <c r="Q335" s="7">
        <f>data!R335</f>
        <v>0.16718140244483951</v>
      </c>
      <c r="R335" s="33">
        <f>data!S335</f>
        <v>1.9992661476135249</v>
      </c>
      <c r="S335" s="7">
        <f t="shared" si="5"/>
        <v>6.4623979506449798</v>
      </c>
      <c r="T335" s="54">
        <f>data!F335</f>
        <v>0</v>
      </c>
      <c r="U335" s="35">
        <f>data!G335</f>
        <v>0</v>
      </c>
    </row>
    <row r="336" spans="1:21" x14ac:dyDescent="0.25">
      <c r="A336" s="34" t="str">
        <f>data!A336</f>
        <v>Vina</v>
      </c>
      <c r="B336" s="35" t="str">
        <f>data!B336</f>
        <v>D</v>
      </c>
      <c r="C336" s="10" t="str">
        <f>data!C336</f>
        <v>Roma</v>
      </c>
      <c r="D336" s="10" t="str">
        <f>data!D336</f>
        <v>Napoli</v>
      </c>
      <c r="E336" s="10">
        <f>data!E336</f>
        <v>0</v>
      </c>
      <c r="F336" s="32">
        <f>data!H336</f>
        <v>5.6160811928654359</v>
      </c>
      <c r="G336" s="33">
        <f>data!I336</f>
        <v>0.46560478210449219</v>
      </c>
      <c r="H336" s="32">
        <f>data!J336</f>
        <v>5.6194384163006319</v>
      </c>
      <c r="I336" s="33">
        <f>data!K336</f>
        <v>0.44597983360290527</v>
      </c>
      <c r="J336" s="7" t="str">
        <f>IF(data!T336 &gt; 0,data!T336,"")</f>
        <v/>
      </c>
      <c r="K336" s="32">
        <f>data!L336</f>
        <v>5.5820422172546387</v>
      </c>
      <c r="L336" s="7">
        <f>data!M336</f>
        <v>0.55029261112213135</v>
      </c>
      <c r="M336" s="7">
        <f>data!N336</f>
        <v>4.5905470848083503E-2</v>
      </c>
      <c r="N336" s="33">
        <f>data!O336</f>
        <v>1.1990795135498049</v>
      </c>
      <c r="O336" s="32">
        <f>data!P336</f>
        <v>5.4297771453857422</v>
      </c>
      <c r="P336" s="7">
        <f>data!Q336</f>
        <v>0.82285916805267334</v>
      </c>
      <c r="Q336" s="7">
        <f>data!R336</f>
        <v>0.1685718446969986</v>
      </c>
      <c r="R336" s="33">
        <f>data!S336</f>
        <v>1.999218225479126</v>
      </c>
      <c r="S336" s="7">
        <f t="shared" si="5"/>
        <v>6.5113980835064424</v>
      </c>
      <c r="T336" s="54">
        <f>data!F336</f>
        <v>0</v>
      </c>
      <c r="U336" s="35">
        <f>data!G336</f>
        <v>0</v>
      </c>
    </row>
    <row r="337" spans="1:21" x14ac:dyDescent="0.25">
      <c r="A337" s="34" t="str">
        <f>data!A337</f>
        <v>Kumbulla</v>
      </c>
      <c r="B337" s="35" t="str">
        <f>data!B337</f>
        <v>D</v>
      </c>
      <c r="C337" s="10" t="str">
        <f>data!C337</f>
        <v>Roma</v>
      </c>
      <c r="D337" s="10" t="str">
        <f>data!D337</f>
        <v>Napoli</v>
      </c>
      <c r="E337" s="10">
        <f>data!E337</f>
        <v>0</v>
      </c>
      <c r="F337" s="32">
        <f>data!H337</f>
        <v>5.6009784911067539</v>
      </c>
      <c r="G337" s="33">
        <f>data!I337</f>
        <v>0.38112211227416992</v>
      </c>
      <c r="H337" s="32">
        <f>data!J337</f>
        <v>5.5956723230590804</v>
      </c>
      <c r="I337" s="33">
        <f>data!K337</f>
        <v>0.37628960609436041</v>
      </c>
      <c r="J337" s="7" t="str">
        <f>IF(data!T337 &gt; 0,data!T337,"")</f>
        <v/>
      </c>
      <c r="K337" s="32">
        <f>data!L337</f>
        <v>5.5882372856140137</v>
      </c>
      <c r="L337" s="7">
        <f>data!M337</f>
        <v>0.46175363659858698</v>
      </c>
      <c r="M337" s="7">
        <f>data!N337</f>
        <v>2.0537018775939941E-2</v>
      </c>
      <c r="N337" s="33">
        <f>data!O337</f>
        <v>1.3037592172622681</v>
      </c>
      <c r="O337" s="32">
        <f>data!P337</f>
        <v>5.457892894744873</v>
      </c>
      <c r="P337" s="7">
        <f>data!Q337</f>
        <v>0.71541202068328857</v>
      </c>
      <c r="Q337" s="7">
        <f>data!R337</f>
        <v>0.1416401416063309</v>
      </c>
      <c r="R337" s="33">
        <f>data!S337</f>
        <v>1.9992392063140869</v>
      </c>
      <c r="S337" s="7">
        <f t="shared" si="5"/>
        <v>6.3482515352478011</v>
      </c>
      <c r="T337" s="54">
        <f>data!F337</f>
        <v>0</v>
      </c>
      <c r="U337" s="35">
        <f>data!G337</f>
        <v>35</v>
      </c>
    </row>
    <row r="338" spans="1:21" x14ac:dyDescent="0.25">
      <c r="A338" s="34" t="str">
        <f>data!A338</f>
        <v>Celik</v>
      </c>
      <c r="B338" s="35" t="str">
        <f>data!B338</f>
        <v>D</v>
      </c>
      <c r="C338" s="10" t="str">
        <f>data!C338</f>
        <v>Roma</v>
      </c>
      <c r="D338" s="10" t="str">
        <f>data!D338</f>
        <v>Napoli</v>
      </c>
      <c r="E338" s="10">
        <f>data!E338</f>
        <v>0</v>
      </c>
      <c r="F338" s="32">
        <f>data!H338</f>
        <v>5.5866758046792739</v>
      </c>
      <c r="G338" s="33">
        <f>data!I338</f>
        <v>0.42743372917175287</v>
      </c>
      <c r="H338" s="32">
        <f>data!J338</f>
        <v>5.5932685101152071</v>
      </c>
      <c r="I338" s="33">
        <f>data!K338</f>
        <v>0.42804670333862299</v>
      </c>
      <c r="J338" s="7" t="str">
        <f>IF(data!T338 &gt; 0,data!T338,"")</f>
        <v/>
      </c>
      <c r="K338" s="32">
        <f>data!L338</f>
        <v>5.555060863494873</v>
      </c>
      <c r="L338" s="7">
        <f>data!M338</f>
        <v>0.50711643695831299</v>
      </c>
      <c r="M338" s="7">
        <f>data!N338</f>
        <v>4.6318799257278442E-2</v>
      </c>
      <c r="N338" s="33">
        <f>data!O338</f>
        <v>1.2461787462234499</v>
      </c>
      <c r="O338" s="32">
        <f>data!P338</f>
        <v>5.4062089920043954</v>
      </c>
      <c r="P338" s="7">
        <f>data!Q338</f>
        <v>0.78469556570053101</v>
      </c>
      <c r="Q338" s="7">
        <f>data!R338</f>
        <v>0.1741345673799515</v>
      </c>
      <c r="R338" s="33">
        <f>data!S338</f>
        <v>1.999235272407532</v>
      </c>
      <c r="S338" s="7">
        <f t="shared" si="5"/>
        <v>6.4493619167924532</v>
      </c>
      <c r="T338" s="54">
        <f>data!F338</f>
        <v>0</v>
      </c>
      <c r="U338" s="35">
        <f>data!G338</f>
        <v>0</v>
      </c>
    </row>
    <row r="339" spans="1:21" x14ac:dyDescent="0.25">
      <c r="A339" s="34" t="str">
        <f>data!A339</f>
        <v>Pellegrini Lo.</v>
      </c>
      <c r="B339" s="35" t="str">
        <f>data!B339</f>
        <v>C</v>
      </c>
      <c r="C339" s="10" t="str">
        <f>data!C339</f>
        <v>Roma</v>
      </c>
      <c r="D339" s="10" t="str">
        <f>data!D339</f>
        <v>Napoli</v>
      </c>
      <c r="E339" s="10">
        <f>data!E339</f>
        <v>0</v>
      </c>
      <c r="F339" s="32">
        <f>data!H339</f>
        <v>5.8758145637678822</v>
      </c>
      <c r="G339" s="33">
        <f>data!I339</f>
        <v>0.5624394416809082</v>
      </c>
      <c r="H339" s="32">
        <f>data!J339</f>
        <v>6.0853097820654902</v>
      </c>
      <c r="I339" s="33">
        <f>data!K339</f>
        <v>0.74608922004699707</v>
      </c>
      <c r="J339" s="7" t="str">
        <f>IF(data!T339 &gt; 0,data!T339,"")</f>
        <v/>
      </c>
      <c r="K339" s="32">
        <f>data!L339</f>
        <v>5.8083553314208984</v>
      </c>
      <c r="L339" s="7">
        <f>data!M339</f>
        <v>0.64856022596359253</v>
      </c>
      <c r="M339" s="7">
        <f>data!N339</f>
        <v>7.688477635383606E-2</v>
      </c>
      <c r="N339" s="33">
        <f>data!O339</f>
        <v>1.0786465406417849</v>
      </c>
      <c r="O339" s="32">
        <f>data!P339</f>
        <v>5.5123434066772461</v>
      </c>
      <c r="P339" s="7">
        <f>data!Q339</f>
        <v>1.030204772949219</v>
      </c>
      <c r="Q339" s="7">
        <f>data!R339</f>
        <v>0.37762418389320368</v>
      </c>
      <c r="R339" s="33">
        <f>data!S339</f>
        <v>1.999571800231934</v>
      </c>
      <c r="S339" s="7">
        <f t="shared" si="5"/>
        <v>7.5774882221594844</v>
      </c>
      <c r="T339" s="54">
        <f>data!F339</f>
        <v>1</v>
      </c>
      <c r="U339" s="35">
        <f>data!G339</f>
        <v>80</v>
      </c>
    </row>
    <row r="340" spans="1:21" x14ac:dyDescent="0.25">
      <c r="A340" s="34" t="str">
        <f>data!A340</f>
        <v>El Shaarawy</v>
      </c>
      <c r="B340" s="35" t="str">
        <f>data!B340</f>
        <v>C</v>
      </c>
      <c r="C340" s="10" t="str">
        <f>data!C340</f>
        <v>Roma</v>
      </c>
      <c r="D340" s="10" t="str">
        <f>data!D340</f>
        <v>Napoli</v>
      </c>
      <c r="E340" s="10">
        <f>data!E340</f>
        <v>0</v>
      </c>
      <c r="F340" s="32">
        <f>data!H340</f>
        <v>5.8993035036350836</v>
      </c>
      <c r="G340" s="33">
        <f>data!I340</f>
        <v>0.42298078536987299</v>
      </c>
      <c r="H340" s="32">
        <f>data!J340</f>
        <v>6.0658541737022436</v>
      </c>
      <c r="I340" s="33">
        <f>data!K340</f>
        <v>0.53981733322143555</v>
      </c>
      <c r="J340" s="7" t="str">
        <f>IF(data!T340 &gt; 0,data!T340,"")</f>
        <v/>
      </c>
      <c r="K340" s="32">
        <f>data!L340</f>
        <v>5.7649440765380859</v>
      </c>
      <c r="L340" s="7">
        <f>data!M340</f>
        <v>0.44552159309387213</v>
      </c>
      <c r="M340" s="7">
        <f>data!N340</f>
        <v>0.22135721147060389</v>
      </c>
      <c r="N340" s="33">
        <f>data!O340</f>
        <v>1.2326034307479861</v>
      </c>
      <c r="O340" s="32">
        <f>data!P340</f>
        <v>5.6773238182067871</v>
      </c>
      <c r="P340" s="7">
        <f>data!Q340</f>
        <v>0.79078811407089233</v>
      </c>
      <c r="Q340" s="7">
        <f>data!R340</f>
        <v>0.33952081203460688</v>
      </c>
      <c r="R340" s="33">
        <f>data!S340</f>
        <v>1.9996465444564819</v>
      </c>
      <c r="S340" s="7">
        <f t="shared" si="5"/>
        <v>7.1454888401451147</v>
      </c>
      <c r="T340" s="54">
        <f>data!F340</f>
        <v>0.4</v>
      </c>
      <c r="U340" s="35">
        <f>data!G340</f>
        <v>55</v>
      </c>
    </row>
    <row r="341" spans="1:21" x14ac:dyDescent="0.25">
      <c r="A341" s="34" t="str">
        <f>data!A341</f>
        <v>Matic</v>
      </c>
      <c r="B341" s="35" t="str">
        <f>data!B341</f>
        <v>C</v>
      </c>
      <c r="C341" s="10" t="str">
        <f>data!C341</f>
        <v>Roma</v>
      </c>
      <c r="D341" s="10" t="str">
        <f>data!D341</f>
        <v>Napoli</v>
      </c>
      <c r="E341" s="10">
        <f>data!E341</f>
        <v>0</v>
      </c>
      <c r="F341" s="32">
        <f>data!H341</f>
        <v>5.8553107263405586</v>
      </c>
      <c r="G341" s="33">
        <f>data!I341</f>
        <v>0.42302656173706049</v>
      </c>
      <c r="H341" s="32">
        <f>data!J341</f>
        <v>5.9764470445419482</v>
      </c>
      <c r="I341" s="33">
        <f>data!K341</f>
        <v>0.52379679679870605</v>
      </c>
      <c r="J341" s="7" t="str">
        <f>IF(data!T341 &gt; 0,data!T341,"")</f>
        <v/>
      </c>
      <c r="K341" s="32">
        <f>data!L341</f>
        <v>5.7449312210083008</v>
      </c>
      <c r="L341" s="7">
        <f>data!M341</f>
        <v>0.46056666970252991</v>
      </c>
      <c r="M341" s="7">
        <f>data!N341</f>
        <v>0.1767001003026962</v>
      </c>
      <c r="N341" s="33">
        <f>data!O341</f>
        <v>1.232537984848022</v>
      </c>
      <c r="O341" s="32">
        <f>data!P341</f>
        <v>5.6109232902526864</v>
      </c>
      <c r="P341" s="7">
        <f>data!Q341</f>
        <v>0.78597575426101685</v>
      </c>
      <c r="Q341" s="7">
        <f>data!R341</f>
        <v>0.32358050346374512</v>
      </c>
      <c r="R341" s="33">
        <f>data!S341</f>
        <v>1.9996111392974849</v>
      </c>
      <c r="S341" s="7">
        <f t="shared" si="5"/>
        <v>7.0240406381393603</v>
      </c>
      <c r="T341" s="54">
        <f>data!F341</f>
        <v>0.55000000000000004</v>
      </c>
      <c r="U341" s="35">
        <f>data!G341</f>
        <v>55</v>
      </c>
    </row>
    <row r="342" spans="1:21" x14ac:dyDescent="0.25">
      <c r="A342" s="34" t="str">
        <f>data!A342</f>
        <v>Camara Ma.</v>
      </c>
      <c r="B342" s="35" t="str">
        <f>data!B342</f>
        <v>C</v>
      </c>
      <c r="C342" s="10" t="str">
        <f>data!C342</f>
        <v>Roma</v>
      </c>
      <c r="D342" s="10" t="str">
        <f>data!D342</f>
        <v>Napoli</v>
      </c>
      <c r="E342" s="10">
        <f>data!E342</f>
        <v>0</v>
      </c>
      <c r="F342" s="32">
        <f>data!H342</f>
        <v>5.9347534638016084</v>
      </c>
      <c r="G342" s="33">
        <f>data!I342</f>
        <v>0.39140915870666498</v>
      </c>
      <c r="H342" s="32">
        <f>data!J342</f>
        <v>5.9728591765653123</v>
      </c>
      <c r="I342" s="33">
        <f>data!K342</f>
        <v>0.36451029777526861</v>
      </c>
      <c r="J342" s="7" t="str">
        <f>IF(data!T342 &gt; 0,data!T342,"")</f>
        <v/>
      </c>
      <c r="K342" s="32">
        <f>data!L342</f>
        <v>5.880767822265625</v>
      </c>
      <c r="L342" s="7">
        <f>data!M342</f>
        <v>0.452983558177948</v>
      </c>
      <c r="M342" s="7">
        <f>data!N342</f>
        <v>8.8449522852897644E-2</v>
      </c>
      <c r="N342" s="33">
        <f>data!O342</f>
        <v>1.2646722793579099</v>
      </c>
      <c r="O342" s="32">
        <f>data!P342</f>
        <v>5.8266401290893546</v>
      </c>
      <c r="P342" s="7">
        <f>data!Q342</f>
        <v>0.68117648363113403</v>
      </c>
      <c r="Q342" s="7">
        <f>data!R342</f>
        <v>0.15738530457019809</v>
      </c>
      <c r="R342" s="33">
        <f>data!S342</f>
        <v>1.9995090961456301</v>
      </c>
      <c r="S342" s="7">
        <f t="shared" si="5"/>
        <v>6.7018797721158494</v>
      </c>
      <c r="T342" s="54">
        <f>data!F342</f>
        <v>0</v>
      </c>
      <c r="U342" s="35">
        <f>data!G342</f>
        <v>30</v>
      </c>
    </row>
    <row r="343" spans="1:21" x14ac:dyDescent="0.25">
      <c r="A343" s="34" t="str">
        <f>data!A343</f>
        <v>Zalewski</v>
      </c>
      <c r="B343" s="35" t="str">
        <f>data!B343</f>
        <v>C</v>
      </c>
      <c r="C343" s="10" t="str">
        <f>data!C343</f>
        <v>Roma</v>
      </c>
      <c r="D343" s="10" t="str">
        <f>data!D343</f>
        <v>Napoli</v>
      </c>
      <c r="E343" s="10">
        <f>data!E343</f>
        <v>0</v>
      </c>
      <c r="F343" s="32">
        <f>data!H343</f>
        <v>5.783148436259081</v>
      </c>
      <c r="G343" s="33">
        <f>data!I343</f>
        <v>0.37581944465637213</v>
      </c>
      <c r="H343" s="32">
        <f>data!J343</f>
        <v>5.8130675511057426</v>
      </c>
      <c r="I343" s="33">
        <f>data!K343</f>
        <v>0.39462852478027338</v>
      </c>
      <c r="J343" s="7" t="str">
        <f>IF(data!T343 &gt; 0,data!T343,"")</f>
        <v/>
      </c>
      <c r="K343" s="32">
        <f>data!L343</f>
        <v>5.7046041488647461</v>
      </c>
      <c r="L343" s="7">
        <f>data!M343</f>
        <v>0.42052701115608221</v>
      </c>
      <c r="M343" s="7">
        <f>data!N343</f>
        <v>0.13827076554298401</v>
      </c>
      <c r="N343" s="33">
        <f>data!O343</f>
        <v>1.298737764358521</v>
      </c>
      <c r="O343" s="32">
        <f>data!P343</f>
        <v>5.5996799468994141</v>
      </c>
      <c r="P343" s="7">
        <f>data!Q343</f>
        <v>0.67808806896209717</v>
      </c>
      <c r="Q343" s="7">
        <f>data!R343</f>
        <v>0.2267134636640549</v>
      </c>
      <c r="R343" s="33">
        <f>data!S343</f>
        <v>1.9995080232620239</v>
      </c>
      <c r="S343" s="7">
        <f t="shared" si="5"/>
        <v>6.6023246006662895</v>
      </c>
      <c r="T343" s="54">
        <f>data!F343</f>
        <v>1</v>
      </c>
      <c r="U343" s="35">
        <f>data!G343</f>
        <v>90</v>
      </c>
    </row>
    <row r="344" spans="1:21" x14ac:dyDescent="0.25">
      <c r="A344" s="34" t="str">
        <f>data!A344</f>
        <v>Zaniolo</v>
      </c>
      <c r="B344" s="35" t="str">
        <f>data!B344</f>
        <v>C</v>
      </c>
      <c r="C344" s="10" t="str">
        <f>data!C344</f>
        <v>Roma</v>
      </c>
      <c r="D344" s="10" t="str">
        <f>data!D344</f>
        <v>Napoli</v>
      </c>
      <c r="E344" s="10">
        <f>data!E344</f>
        <v>0</v>
      </c>
      <c r="F344" s="32">
        <f>data!H344</f>
        <v>5.6616960902672941</v>
      </c>
      <c r="G344" s="33">
        <f>data!I344</f>
        <v>0.43908095359802252</v>
      </c>
      <c r="H344" s="32">
        <f>data!J344</f>
        <v>5.7541305174272104</v>
      </c>
      <c r="I344" s="33">
        <f>data!K344</f>
        <v>0.49906086921691889</v>
      </c>
      <c r="J344" s="7" t="str">
        <f>IF(data!T344 &gt; 0,data!T344,"")</f>
        <v/>
      </c>
      <c r="K344" s="32">
        <f>data!L344</f>
        <v>5.5604958534240723</v>
      </c>
      <c r="L344" s="7">
        <f>data!M344</f>
        <v>0.4858633279800415</v>
      </c>
      <c r="M344" s="7">
        <f>data!N344</f>
        <v>0.15384858846664429</v>
      </c>
      <c r="N344" s="33">
        <f>data!O344</f>
        <v>1.225976705551147</v>
      </c>
      <c r="O344" s="32">
        <f>data!P344</f>
        <v>5.4224395751953116</v>
      </c>
      <c r="P344" s="7">
        <f>data!Q344</f>
        <v>0.77441972494125366</v>
      </c>
      <c r="Q344" s="7">
        <f>data!R344</f>
        <v>0.30078256130218511</v>
      </c>
      <c r="R344" s="33">
        <f>data!S344</f>
        <v>1.9995119571685791</v>
      </c>
      <c r="S344" s="7">
        <f t="shared" si="5"/>
        <v>6.7522522558610483</v>
      </c>
      <c r="T344" s="54">
        <f>data!F344</f>
        <v>0</v>
      </c>
      <c r="U344" s="35">
        <f>data!G344</f>
        <v>0</v>
      </c>
    </row>
    <row r="345" spans="1:21" x14ac:dyDescent="0.25">
      <c r="A345" s="34" t="str">
        <f>data!A345</f>
        <v>Darboe</v>
      </c>
      <c r="B345" s="35" t="str">
        <f>data!B345</f>
        <v>C</v>
      </c>
      <c r="C345" s="10" t="str">
        <f>data!C345</f>
        <v>Roma</v>
      </c>
      <c r="D345" s="10" t="str">
        <f>data!D345</f>
        <v>Napoli</v>
      </c>
      <c r="E345" s="10">
        <f>data!E345</f>
        <v>0</v>
      </c>
      <c r="F345" s="32">
        <f>data!H345</f>
        <v>5.7331116228257422</v>
      </c>
      <c r="G345" s="33">
        <f>data!I345</f>
        <v>0.50491428375244141</v>
      </c>
      <c r="H345" s="32">
        <f>data!J345</f>
        <v>5.7521033056835629</v>
      </c>
      <c r="I345" s="33">
        <f>data!K345</f>
        <v>0.4984898567199707</v>
      </c>
      <c r="J345" s="7" t="str">
        <f>IF(data!T345 &gt; 0,data!T345,"")</f>
        <v/>
      </c>
      <c r="K345" s="32">
        <f>data!L345</f>
        <v>5.7059717178344727</v>
      </c>
      <c r="L345" s="7">
        <f>data!M345</f>
        <v>0.59785842895507813</v>
      </c>
      <c r="M345" s="7">
        <f>data!N345</f>
        <v>3.3651947975158691E-2</v>
      </c>
      <c r="N345" s="33">
        <f>data!O345</f>
        <v>1.1480875015258789</v>
      </c>
      <c r="O345" s="32">
        <f>data!P345</f>
        <v>5.5234761238098136</v>
      </c>
      <c r="P345" s="7">
        <f>data!Q345</f>
        <v>0.90273076295852661</v>
      </c>
      <c r="Q345" s="7">
        <f>data!R345</f>
        <v>0.18452970683574679</v>
      </c>
      <c r="R345" s="33">
        <f>data!S345</f>
        <v>1.999285101890564</v>
      </c>
      <c r="S345" s="7">
        <f t="shared" si="5"/>
        <v>6.7490830191235043</v>
      </c>
      <c r="T345" s="54">
        <f>data!F345</f>
        <v>0</v>
      </c>
      <c r="U345" s="35">
        <f>data!G345</f>
        <v>0</v>
      </c>
    </row>
    <row r="346" spans="1:21" x14ac:dyDescent="0.25">
      <c r="A346" s="34" t="str">
        <f>data!A346</f>
        <v>Cristante</v>
      </c>
      <c r="B346" s="35" t="str">
        <f>data!B346</f>
        <v>C</v>
      </c>
      <c r="C346" s="10" t="str">
        <f>data!C346</f>
        <v>Roma</v>
      </c>
      <c r="D346" s="10" t="str">
        <f>data!D346</f>
        <v>Napoli</v>
      </c>
      <c r="E346" s="10">
        <f>data!E346</f>
        <v>0</v>
      </c>
      <c r="F346" s="32">
        <f>data!H346</f>
        <v>5.6966801338982087</v>
      </c>
      <c r="G346" s="33">
        <f>data!I346</f>
        <v>0.4530951976776123</v>
      </c>
      <c r="H346" s="32">
        <f>data!J346</f>
        <v>5.7497673389143511</v>
      </c>
      <c r="I346" s="33">
        <f>data!K346</f>
        <v>0.47852230072021479</v>
      </c>
      <c r="J346" s="7" t="str">
        <f>IF(data!T346 &gt; 0,data!T346,"")</f>
        <v/>
      </c>
      <c r="K346" s="32">
        <f>data!L346</f>
        <v>5.6244673728942871</v>
      </c>
      <c r="L346" s="7">
        <f>data!M346</f>
        <v>0.51809185743331909</v>
      </c>
      <c r="M346" s="7">
        <f>data!N346</f>
        <v>0.10324447602033621</v>
      </c>
      <c r="N346" s="33">
        <f>data!O346</f>
        <v>1.206281423568726</v>
      </c>
      <c r="O346" s="32">
        <f>data!P346</f>
        <v>5.4757137298583984</v>
      </c>
      <c r="P346" s="7">
        <f>data!Q346</f>
        <v>0.80326086282730103</v>
      </c>
      <c r="Q346" s="7">
        <f>data!R346</f>
        <v>0.24444921314716339</v>
      </c>
      <c r="R346" s="33">
        <f>data!S346</f>
        <v>1.9994275569915769</v>
      </c>
      <c r="S346" s="7">
        <f t="shared" si="5"/>
        <v>6.7068119403547808</v>
      </c>
      <c r="T346" s="54">
        <f>data!F346</f>
        <v>1</v>
      </c>
      <c r="U346" s="35">
        <f>data!G346</f>
        <v>90</v>
      </c>
    </row>
    <row r="347" spans="1:21" x14ac:dyDescent="0.25">
      <c r="A347" s="34" t="str">
        <f>data!A347</f>
        <v>Wijnaldum</v>
      </c>
      <c r="B347" s="35" t="str">
        <f>data!B347</f>
        <v>C</v>
      </c>
      <c r="C347" s="10" t="str">
        <f>data!C347</f>
        <v>Roma</v>
      </c>
      <c r="D347" s="10" t="str">
        <f>data!D347</f>
        <v>Napoli</v>
      </c>
      <c r="E347" s="10">
        <f>data!E347</f>
        <v>0</v>
      </c>
      <c r="F347" s="32">
        <f>data!H347</f>
        <v>5.6963236529530006</v>
      </c>
      <c r="G347" s="33">
        <f>data!I347</f>
        <v>0.47696065902709961</v>
      </c>
      <c r="H347" s="32">
        <f>data!J347</f>
        <v>5.7390930183615838</v>
      </c>
      <c r="I347" s="33">
        <f>data!K347</f>
        <v>0.49786067008972168</v>
      </c>
      <c r="J347" s="7" t="str">
        <f>IF(data!T347 &gt; 0,data!T347,"")</f>
        <v/>
      </c>
      <c r="K347" s="32">
        <f>data!L347</f>
        <v>5.639866828918457</v>
      </c>
      <c r="L347" s="7">
        <f>data!M347</f>
        <v>0.55366396903991699</v>
      </c>
      <c r="M347" s="7">
        <f>data!N347</f>
        <v>7.5574398040771484E-2</v>
      </c>
      <c r="N347" s="33">
        <f>data!O347</f>
        <v>1.1796679496765139</v>
      </c>
      <c r="O347" s="32">
        <f>data!P347</f>
        <v>5.471290111541748</v>
      </c>
      <c r="P347" s="7">
        <f>data!Q347</f>
        <v>0.85714572668075562</v>
      </c>
      <c r="Q347" s="7">
        <f>data!R347</f>
        <v>0.22518610954284671</v>
      </c>
      <c r="R347" s="33">
        <f>data!S347</f>
        <v>1.9993606805801389</v>
      </c>
      <c r="S347" s="7">
        <f t="shared" si="5"/>
        <v>6.7348143585410272</v>
      </c>
      <c r="T347" s="54">
        <f>data!F347</f>
        <v>0</v>
      </c>
      <c r="U347" s="35">
        <f>data!G347</f>
        <v>0</v>
      </c>
    </row>
    <row r="348" spans="1:21" x14ac:dyDescent="0.25">
      <c r="A348" s="34" t="str">
        <f>data!A348</f>
        <v>Tahirovic</v>
      </c>
      <c r="B348" s="35" t="str">
        <f>data!B348</f>
        <v>C</v>
      </c>
      <c r="C348" s="10" t="str">
        <f>data!C348</f>
        <v>Roma</v>
      </c>
      <c r="D348" s="10" t="str">
        <f>data!D348</f>
        <v>Napoli</v>
      </c>
      <c r="E348" s="10">
        <f>data!E348</f>
        <v>0</v>
      </c>
      <c r="F348" s="32">
        <f>data!H348</f>
        <v>5.6931924957072058</v>
      </c>
      <c r="G348" s="33">
        <f>data!I348</f>
        <v>0.36457395553588873</v>
      </c>
      <c r="H348" s="32">
        <f>data!J348</f>
        <v>5.7169750053418804</v>
      </c>
      <c r="I348" s="33">
        <f>data!K348</f>
        <v>0.38523364067077642</v>
      </c>
      <c r="J348" s="7" t="str">
        <f>IF(data!T348 &gt; 0,data!T348,"")</f>
        <v/>
      </c>
      <c r="K348" s="32">
        <f>data!L348</f>
        <v>5.6407685279846191</v>
      </c>
      <c r="L348" s="7">
        <f>data!M348</f>
        <v>0.42201417684555048</v>
      </c>
      <c r="M348" s="7">
        <f>data!N348</f>
        <v>9.2271097004413605E-2</v>
      </c>
      <c r="N348" s="33">
        <f>data!O348</f>
        <v>1.319422841072083</v>
      </c>
      <c r="O348" s="32">
        <f>data!P348</f>
        <v>5.5181779861450204</v>
      </c>
      <c r="P348" s="7">
        <f>data!Q348</f>
        <v>0.67317533493041992</v>
      </c>
      <c r="Q348" s="7">
        <f>data!R348</f>
        <v>0.21356530487537381</v>
      </c>
      <c r="R348" s="33">
        <f>data!S348</f>
        <v>1.999447703361511</v>
      </c>
      <c r="S348" s="7">
        <f t="shared" si="5"/>
        <v>6.4874422866834331</v>
      </c>
      <c r="T348" s="54">
        <f>data!F348</f>
        <v>0</v>
      </c>
      <c r="U348" s="35">
        <f>data!G348</f>
        <v>60</v>
      </c>
    </row>
    <row r="349" spans="1:21" x14ac:dyDescent="0.25">
      <c r="A349" s="34" t="str">
        <f>data!A349</f>
        <v>Volpato</v>
      </c>
      <c r="B349" s="35" t="str">
        <f>data!B349</f>
        <v>C</v>
      </c>
      <c r="C349" s="10" t="str">
        <f>data!C349</f>
        <v>Roma</v>
      </c>
      <c r="D349" s="10" t="str">
        <f>data!D349</f>
        <v>Napoli</v>
      </c>
      <c r="E349" s="10">
        <f>data!E349</f>
        <v>0</v>
      </c>
      <c r="F349" s="32">
        <f>data!H349</f>
        <v>5.6890951124022671</v>
      </c>
      <c r="G349" s="33">
        <f>data!I349</f>
        <v>0.56263852119445801</v>
      </c>
      <c r="H349" s="32">
        <f>data!J349</f>
        <v>5.6878610182667391</v>
      </c>
      <c r="I349" s="33">
        <f>data!K349</f>
        <v>0.59643363952636719</v>
      </c>
      <c r="J349" s="7" t="str">
        <f>IF(data!T349 &gt; 0,data!T349,"")</f>
        <v/>
      </c>
      <c r="K349" s="32">
        <f>data!L349</f>
        <v>5.6862106323242188</v>
      </c>
      <c r="L349" s="7">
        <f>data!M349</f>
        <v>0.67197781801223755</v>
      </c>
      <c r="M349" s="7">
        <f>data!N349</f>
        <v>3.178074955940247E-3</v>
      </c>
      <c r="N349" s="33">
        <f>data!O349</f>
        <v>1.095181941986084</v>
      </c>
      <c r="O349" s="32">
        <f>data!P349</f>
        <v>5.4018735885620117</v>
      </c>
      <c r="P349" s="7">
        <f>data!Q349</f>
        <v>1.067021250724792</v>
      </c>
      <c r="Q349" s="7">
        <f>data!R349</f>
        <v>0.19470010697841639</v>
      </c>
      <c r="R349" s="33">
        <f>data!S349</f>
        <v>1.9991282224655149</v>
      </c>
      <c r="S349" s="7">
        <f t="shared" si="5"/>
        <v>6.8807282973194734</v>
      </c>
      <c r="T349" s="54">
        <f>data!F349</f>
        <v>0</v>
      </c>
      <c r="U349" s="35">
        <f>data!G349</f>
        <v>35</v>
      </c>
    </row>
    <row r="350" spans="1:21" x14ac:dyDescent="0.25">
      <c r="A350" s="34" t="str">
        <f>data!A350</f>
        <v>Bove</v>
      </c>
      <c r="B350" s="35" t="str">
        <f>data!B350</f>
        <v>C</v>
      </c>
      <c r="C350" s="10" t="str">
        <f>data!C350</f>
        <v>Roma</v>
      </c>
      <c r="D350" s="10" t="str">
        <f>data!D350</f>
        <v>Napoli</v>
      </c>
      <c r="E350" s="10">
        <f>data!E350</f>
        <v>0</v>
      </c>
      <c r="F350" s="32">
        <f>data!H350</f>
        <v>5.6186246789845349</v>
      </c>
      <c r="G350" s="33">
        <f>data!I350</f>
        <v>0.34084129333496088</v>
      </c>
      <c r="H350" s="32">
        <f>data!J350</f>
        <v>5.6367919923151586</v>
      </c>
      <c r="I350" s="33">
        <f>data!K350</f>
        <v>0.376678466796875</v>
      </c>
      <c r="J350" s="7" t="str">
        <f>IF(data!T350 &gt; 0,data!T350,"")</f>
        <v/>
      </c>
      <c r="K350" s="32">
        <f>data!L350</f>
        <v>5.5751113891601563</v>
      </c>
      <c r="L350" s="7">
        <f>data!M350</f>
        <v>0.3985239565372467</v>
      </c>
      <c r="M350" s="7">
        <f>data!N350</f>
        <v>8.1200689077377319E-2</v>
      </c>
      <c r="N350" s="33">
        <f>data!O350</f>
        <v>1.3576879501342769</v>
      </c>
      <c r="O350" s="32">
        <f>data!P350</f>
        <v>5.4485788345336914</v>
      </c>
      <c r="P350" s="7">
        <f>data!Q350</f>
        <v>0.66526371240615845</v>
      </c>
      <c r="Q350" s="7">
        <f>data!R350</f>
        <v>0.20507945120334631</v>
      </c>
      <c r="R350" s="33">
        <f>data!S350</f>
        <v>1.999397993087769</v>
      </c>
      <c r="S350" s="7">
        <f t="shared" si="5"/>
        <v>6.3901489259089086</v>
      </c>
      <c r="T350" s="54">
        <f>data!F350</f>
        <v>0.45</v>
      </c>
      <c r="U350" s="35">
        <f>data!G350</f>
        <v>60</v>
      </c>
    </row>
    <row r="351" spans="1:21" x14ac:dyDescent="0.25">
      <c r="A351" s="34" t="str">
        <f>data!A351</f>
        <v>Dybala</v>
      </c>
      <c r="B351" s="35" t="str">
        <f>data!B351</f>
        <v>A</v>
      </c>
      <c r="C351" s="10" t="str">
        <f>data!C351</f>
        <v>Roma</v>
      </c>
      <c r="D351" s="10" t="str">
        <f>data!D351</f>
        <v>Napoli</v>
      </c>
      <c r="E351" s="10">
        <f>data!E351</f>
        <v>0</v>
      </c>
      <c r="F351" s="32">
        <f>data!H351</f>
        <v>6.3944526695555703</v>
      </c>
      <c r="G351" s="33">
        <f>data!I351</f>
        <v>0.63156819343566895</v>
      </c>
      <c r="H351" s="32">
        <f>data!J351</f>
        <v>7.5986116359393936</v>
      </c>
      <c r="I351" s="33">
        <f>data!K351</f>
        <v>1.909173965454102</v>
      </c>
      <c r="J351" s="7" t="str">
        <f>IF(data!T351 &gt; 0,data!T351,"")</f>
        <v/>
      </c>
      <c r="K351" s="32">
        <f>data!L351</f>
        <v>6.180351734161377</v>
      </c>
      <c r="L351" s="7">
        <f>data!M351</f>
        <v>0.67337268590927124</v>
      </c>
      <c r="M351" s="7">
        <f>data!N351</f>
        <v>0.232561931014061</v>
      </c>
      <c r="N351" s="33">
        <f>data!O351</f>
        <v>0.97816073894500732</v>
      </c>
      <c r="O351" s="32">
        <f>data!P351</f>
        <v>5.6620602607727051</v>
      </c>
      <c r="P351" s="7">
        <f>data!Q351</f>
        <v>1.336357116699219</v>
      </c>
      <c r="Q351" s="7">
        <f>data!R351</f>
        <v>0.75876891613006592</v>
      </c>
      <c r="R351" s="33">
        <f>data!S351</f>
        <v>1.999862909317017</v>
      </c>
      <c r="S351" s="7">
        <f t="shared" si="5"/>
        <v>11.416959566847598</v>
      </c>
      <c r="T351" s="54">
        <f>data!F351</f>
        <v>1</v>
      </c>
      <c r="U351" s="35">
        <f>data!G351</f>
        <v>90</v>
      </c>
    </row>
    <row r="352" spans="1:21" x14ac:dyDescent="0.25">
      <c r="A352" s="34" t="str">
        <f>data!A352</f>
        <v>Abraham</v>
      </c>
      <c r="B352" s="35" t="str">
        <f>data!B352</f>
        <v>A</v>
      </c>
      <c r="C352" s="10" t="str">
        <f>data!C352</f>
        <v>Roma</v>
      </c>
      <c r="D352" s="10" t="str">
        <f>data!D352</f>
        <v>Napoli</v>
      </c>
      <c r="E352" s="10">
        <f>data!E352</f>
        <v>0</v>
      </c>
      <c r="F352" s="32">
        <f>data!H352</f>
        <v>6.0321587987719898</v>
      </c>
      <c r="G352" s="33">
        <f>data!I352</f>
        <v>0.6304161548614502</v>
      </c>
      <c r="H352" s="32">
        <f>data!J352</f>
        <v>6.7361429592190012</v>
      </c>
      <c r="I352" s="33">
        <f>data!K352</f>
        <v>1.316243171691895</v>
      </c>
      <c r="J352" s="7" t="str">
        <f>IF(data!T352 &gt; 0,data!T352,"")</f>
        <v/>
      </c>
      <c r="K352" s="32">
        <f>data!L352</f>
        <v>5.7680678367614746</v>
      </c>
      <c r="L352" s="7">
        <f>data!M352</f>
        <v>0.64640098810195923</v>
      </c>
      <c r="M352" s="7">
        <f>data!N352</f>
        <v>0.29722851514816279</v>
      </c>
      <c r="N352" s="33">
        <f>data!O352</f>
        <v>1.0051178932189939</v>
      </c>
      <c r="O352" s="32">
        <f>data!P352</f>
        <v>5.443730354309082</v>
      </c>
      <c r="P352" s="7">
        <f>data!Q352</f>
        <v>1.123948454856873</v>
      </c>
      <c r="Q352" s="7">
        <f>data!R352</f>
        <v>0.65414059162139893</v>
      </c>
      <c r="R352" s="33">
        <f>data!S352</f>
        <v>1.9997929334640501</v>
      </c>
      <c r="S352" s="7">
        <f t="shared" si="5"/>
        <v>9.3686293026027911</v>
      </c>
      <c r="T352" s="54">
        <f>data!F352</f>
        <v>1</v>
      </c>
      <c r="U352" s="35">
        <f>data!G352</f>
        <v>90</v>
      </c>
    </row>
    <row r="353" spans="1:21" x14ac:dyDescent="0.25">
      <c r="A353" s="34" t="str">
        <f>data!A353</f>
        <v>Shomurodov</v>
      </c>
      <c r="B353" s="35" t="str">
        <f>data!B353</f>
        <v>A</v>
      </c>
      <c r="C353" s="10" t="str">
        <f>data!C353</f>
        <v>Roma</v>
      </c>
      <c r="D353" s="10" t="str">
        <f>data!D353</f>
        <v>Napoli</v>
      </c>
      <c r="E353" s="10">
        <f>data!E353</f>
        <v>0</v>
      </c>
      <c r="F353" s="32">
        <f>data!H353</f>
        <v>5.8522523975421707</v>
      </c>
      <c r="G353" s="33">
        <f>data!I353</f>
        <v>0.50163483619689941</v>
      </c>
      <c r="H353" s="32">
        <f>data!J353</f>
        <v>6.1288782423597334</v>
      </c>
      <c r="I353" s="33">
        <f>data!K353</f>
        <v>0.73526167869567871</v>
      </c>
      <c r="J353" s="7" t="str">
        <f>IF(data!T353 &gt; 0,data!T353,"")</f>
        <v/>
      </c>
      <c r="K353" s="32">
        <f>data!L353</f>
        <v>5.6606154441833496</v>
      </c>
      <c r="L353" s="7">
        <f>data!M353</f>
        <v>0.51330196857452393</v>
      </c>
      <c r="M353" s="7">
        <f>data!N353</f>
        <v>0.27237087488174438</v>
      </c>
      <c r="N353" s="33">
        <f>data!O353</f>
        <v>1.1430985927581789</v>
      </c>
      <c r="O353" s="32">
        <f>data!P353</f>
        <v>5.5094871520996094</v>
      </c>
      <c r="P353" s="7">
        <f>data!Q353</f>
        <v>0.90612620115280151</v>
      </c>
      <c r="Q353" s="7">
        <f>data!R353</f>
        <v>0.44738572835922241</v>
      </c>
      <c r="R353" s="33">
        <f>data!S353</f>
        <v>1.9996852874755859</v>
      </c>
      <c r="S353" s="7">
        <f t="shared" si="5"/>
        <v>7.5994015997510909</v>
      </c>
      <c r="T353" s="54">
        <f>data!F353</f>
        <v>0</v>
      </c>
      <c r="U353" s="35">
        <f>data!G353</f>
        <v>20</v>
      </c>
    </row>
    <row r="354" spans="1:21" x14ac:dyDescent="0.25">
      <c r="A354" s="34" t="str">
        <f>data!A354</f>
        <v>Solbakken</v>
      </c>
      <c r="B354" s="35" t="str">
        <f>data!B354</f>
        <v>A</v>
      </c>
      <c r="C354" s="10" t="str">
        <f>data!C354</f>
        <v>Roma</v>
      </c>
      <c r="D354" s="10" t="str">
        <f>data!D354</f>
        <v>Napoli</v>
      </c>
      <c r="E354" s="10">
        <f>data!E354</f>
        <v>0</v>
      </c>
      <c r="F354" s="32">
        <f>data!H354</f>
        <v>5.7313760895885189</v>
      </c>
      <c r="G354" s="33">
        <f>data!I354</f>
        <v>0.49779510498046881</v>
      </c>
      <c r="H354" s="32">
        <f>data!J354</f>
        <v>5.7748175090312213</v>
      </c>
      <c r="I354" s="33">
        <f>data!K354</f>
        <v>0.51726818084716797</v>
      </c>
      <c r="J354" s="7" t="str">
        <f>IF(data!T354 &gt; 0,data!T354,"")</f>
        <v/>
      </c>
      <c r="K354" s="32">
        <f>data!L354</f>
        <v>5.6891570091247559</v>
      </c>
      <c r="L354" s="7">
        <f>data!M354</f>
        <v>0.58380115032196045</v>
      </c>
      <c r="M354" s="7">
        <f>data!N354</f>
        <v>5.3598880767822273E-2</v>
      </c>
      <c r="N354" s="33">
        <f>data!O354</f>
        <v>1.1548730134963989</v>
      </c>
      <c r="O354" s="32">
        <f>data!P354</f>
        <v>5.5088710784912109</v>
      </c>
      <c r="P354" s="7">
        <f>data!Q354</f>
        <v>0.90505522489547729</v>
      </c>
      <c r="Q354" s="7">
        <f>data!R354</f>
        <v>0.2125503867864609</v>
      </c>
      <c r="R354" s="33">
        <f>data!S354</f>
        <v>1.9993394613265989</v>
      </c>
      <c r="S354" s="7">
        <f t="shared" si="5"/>
        <v>6.8093538707255572</v>
      </c>
      <c r="T354" s="54">
        <f>data!F354</f>
        <v>0</v>
      </c>
      <c r="U354" s="35">
        <f>data!G354</f>
        <v>50</v>
      </c>
    </row>
    <row r="355" spans="1:21" x14ac:dyDescent="0.25">
      <c r="A355" s="34" t="str">
        <f>data!A355</f>
        <v>Belotti</v>
      </c>
      <c r="B355" s="35" t="str">
        <f>data!B355</f>
        <v>A</v>
      </c>
      <c r="C355" s="10" t="str">
        <f>data!C355</f>
        <v>Roma</v>
      </c>
      <c r="D355" s="10" t="str">
        <f>data!D355</f>
        <v>Napoli</v>
      </c>
      <c r="E355" s="10">
        <f>data!E355</f>
        <v>0</v>
      </c>
      <c r="F355" s="32">
        <f>data!H355</f>
        <v>5.5732946760313302</v>
      </c>
      <c r="G355" s="33">
        <f>data!I355</f>
        <v>0.34334850311279302</v>
      </c>
      <c r="H355" s="32">
        <f>data!J355</f>
        <v>5.6461151902746654</v>
      </c>
      <c r="I355" s="33">
        <f>data!K355</f>
        <v>0.43427157402038569</v>
      </c>
      <c r="J355" s="7" t="str">
        <f>IF(data!T355 &gt; 0,data!T355,"")</f>
        <v/>
      </c>
      <c r="K355" s="32">
        <f>data!L355</f>
        <v>5.5078549385070801</v>
      </c>
      <c r="L355" s="7">
        <f>data!M355</f>
        <v>0.38843616843223572</v>
      </c>
      <c r="M355" s="7">
        <f>data!N355</f>
        <v>0.12494299560785289</v>
      </c>
      <c r="N355" s="33">
        <f>data!O355</f>
        <v>1.35755443572998</v>
      </c>
      <c r="O355" s="32">
        <f>data!P355</f>
        <v>5.3697142601013184</v>
      </c>
      <c r="P355" s="7">
        <f>data!Q355</f>
        <v>0.69171923398971558</v>
      </c>
      <c r="Q355" s="7">
        <f>data!R355</f>
        <v>0.28256246447563171</v>
      </c>
      <c r="R355" s="33">
        <f>data!S355</f>
        <v>1.9994819164276121</v>
      </c>
      <c r="S355" s="7">
        <f t="shared" si="5"/>
        <v>6.5146583383154368</v>
      </c>
      <c r="T355" s="54">
        <f>data!F355</f>
        <v>0</v>
      </c>
      <c r="U355" s="35">
        <f>data!G355</f>
        <v>50</v>
      </c>
    </row>
    <row r="356" spans="1:21" x14ac:dyDescent="0.25">
      <c r="A356" s="34" t="str">
        <f>data!A356</f>
        <v>Ochoa</v>
      </c>
      <c r="B356" s="35" t="str">
        <f>data!B356</f>
        <v>P</v>
      </c>
      <c r="C356" s="10" t="str">
        <f>data!C356</f>
        <v>Salernitana</v>
      </c>
      <c r="D356" s="10" t="str">
        <f>data!D356</f>
        <v>Lecce</v>
      </c>
      <c r="E356" s="10">
        <f>data!E356</f>
        <v>0</v>
      </c>
      <c r="F356" s="32">
        <f>data!H356</f>
        <v>6.4451155031091876</v>
      </c>
      <c r="G356" s="33">
        <f>data!I356</f>
        <v>0.43631887435913091</v>
      </c>
      <c r="H356" s="32">
        <f>data!J356</f>
        <v>5.3860294722733641</v>
      </c>
      <c r="I356" s="33">
        <f>data!K356</f>
        <v>0.66545009613037109</v>
      </c>
      <c r="J356" s="7">
        <f>IF(data!T356 &gt; 0,data!T356,"")</f>
        <v>16.557024419307709</v>
      </c>
      <c r="K356" s="32">
        <f>data!L356</f>
        <v>6.249870777130127</v>
      </c>
      <c r="L356" s="7">
        <f>data!M356</f>
        <v>0.42462655901908869</v>
      </c>
      <c r="M356" s="7">
        <f>data!N356</f>
        <v>0.33266550302505488</v>
      </c>
      <c r="N356" s="33">
        <f>data!O356</f>
        <v>1.1730883121490481</v>
      </c>
      <c r="O356" s="32">
        <f>data!P356</f>
        <v>5.8178138732910156</v>
      </c>
      <c r="P356" s="7">
        <f>data!Q356</f>
        <v>0.9178314208984375</v>
      </c>
      <c r="Q356" s="7">
        <f>data!R356</f>
        <v>-0.34066712856292719</v>
      </c>
      <c r="R356" s="33">
        <f>data!S356</f>
        <v>1.0132942199707029</v>
      </c>
      <c r="S356" s="7">
        <f t="shared" si="5"/>
        <v>4.055129280012622</v>
      </c>
      <c r="T356" s="54">
        <f>data!F356</f>
        <v>1</v>
      </c>
      <c r="U356" s="35">
        <f>data!G356</f>
        <v>80</v>
      </c>
    </row>
    <row r="357" spans="1:21" x14ac:dyDescent="0.25">
      <c r="A357" s="34" t="str">
        <f>data!A357</f>
        <v>Sepe</v>
      </c>
      <c r="B357" s="35" t="str">
        <f>data!B357</f>
        <v>P</v>
      </c>
      <c r="C357" s="10" t="str">
        <f>data!C357</f>
        <v>Salernitana</v>
      </c>
      <c r="D357" s="10" t="str">
        <f>data!D357</f>
        <v>Lecce</v>
      </c>
      <c r="E357" s="10">
        <f>data!E357</f>
        <v>0</v>
      </c>
      <c r="F357" s="32">
        <f>data!H357</f>
        <v>6.389536902420339</v>
      </c>
      <c r="G357" s="33">
        <f>data!I357</f>
        <v>0.40868473052978521</v>
      </c>
      <c r="H357" s="32">
        <f>data!J357</f>
        <v>5.1029669693049069</v>
      </c>
      <c r="I357" s="33">
        <f>data!K357</f>
        <v>0.69995355606079102</v>
      </c>
      <c r="J357" s="7">
        <f>IF(data!T357 &gt; 0,data!T357,"")</f>
        <v>10.276522487401961</v>
      </c>
      <c r="K357" s="32">
        <f>data!L357</f>
        <v>6.222775936126709</v>
      </c>
      <c r="L357" s="7">
        <f>data!M357</f>
        <v>0.40926223993301392</v>
      </c>
      <c r="M357" s="7">
        <f>data!N357</f>
        <v>0.2963392436504364</v>
      </c>
      <c r="N357" s="33">
        <f>data!O357</f>
        <v>1.171400904655457</v>
      </c>
      <c r="O357" s="32">
        <f>data!P357</f>
        <v>5.5515012741088867</v>
      </c>
      <c r="P357" s="7">
        <f>data!Q357</f>
        <v>0.96676629781723022</v>
      </c>
      <c r="Q357" s="7">
        <f>data!R357</f>
        <v>-0.33624714612960821</v>
      </c>
      <c r="R357" s="33">
        <f>data!S357</f>
        <v>0.99376970529556274</v>
      </c>
      <c r="S357" s="7">
        <f t="shared" si="5"/>
        <v>3.7030598571833249</v>
      </c>
      <c r="T357" s="54">
        <f>data!F357</f>
        <v>0</v>
      </c>
      <c r="U357" s="35">
        <f>data!G357</f>
        <v>5</v>
      </c>
    </row>
    <row r="358" spans="1:21" x14ac:dyDescent="0.25">
      <c r="A358" s="34" t="str">
        <f>data!A358</f>
        <v>Fiorillo</v>
      </c>
      <c r="B358" s="35" t="str">
        <f>data!B358</f>
        <v>P</v>
      </c>
      <c r="C358" s="10" t="str">
        <f>data!C358</f>
        <v>Salernitana</v>
      </c>
      <c r="D358" s="10" t="str">
        <f>data!D358</f>
        <v>Lecce</v>
      </c>
      <c r="E358" s="10">
        <f>data!E358</f>
        <v>0</v>
      </c>
      <c r="F358" s="32">
        <f>data!H358</f>
        <v>6.389536902420339</v>
      </c>
      <c r="G358" s="33">
        <f>data!I358</f>
        <v>0.40868473052978521</v>
      </c>
      <c r="H358" s="32">
        <f>data!J358</f>
        <v>5.1029669693049069</v>
      </c>
      <c r="I358" s="33">
        <f>data!K358</f>
        <v>0.69995355606079102</v>
      </c>
      <c r="J358" s="7">
        <f>IF(data!T358 &gt; 0,data!T358,"")</f>
        <v>10.276522487401961</v>
      </c>
      <c r="K358" s="32">
        <f>data!L358</f>
        <v>6.222775936126709</v>
      </c>
      <c r="L358" s="7">
        <f>data!M358</f>
        <v>0.40926223993301392</v>
      </c>
      <c r="M358" s="7">
        <f>data!N358</f>
        <v>0.2963392436504364</v>
      </c>
      <c r="N358" s="33">
        <f>data!O358</f>
        <v>1.171400904655457</v>
      </c>
      <c r="O358" s="32">
        <f>data!P358</f>
        <v>5.5515012741088867</v>
      </c>
      <c r="P358" s="7">
        <f>data!Q358</f>
        <v>0.96676629781723022</v>
      </c>
      <c r="Q358" s="7">
        <f>data!R358</f>
        <v>-0.33624714612960821</v>
      </c>
      <c r="R358" s="33">
        <f>data!S358</f>
        <v>0.99376970529556274</v>
      </c>
      <c r="S358" s="7">
        <f t="shared" si="5"/>
        <v>3.7030598571833249</v>
      </c>
      <c r="T358" s="54">
        <f>data!F358</f>
        <v>0</v>
      </c>
      <c r="U358" s="35">
        <f>data!G358</f>
        <v>1</v>
      </c>
    </row>
    <row r="359" spans="1:21" x14ac:dyDescent="0.25">
      <c r="A359" s="34" t="str">
        <f>data!A359</f>
        <v>Mazzocchi</v>
      </c>
      <c r="B359" s="35" t="str">
        <f>data!B359</f>
        <v>D</v>
      </c>
      <c r="C359" s="10" t="str">
        <f>data!C359</f>
        <v>Salernitana</v>
      </c>
      <c r="D359" s="10" t="str">
        <f>data!D359</f>
        <v>Lecce</v>
      </c>
      <c r="E359" s="10">
        <f>data!E359</f>
        <v>0</v>
      </c>
      <c r="F359" s="32">
        <f>data!H359</f>
        <v>6.0861454174835714</v>
      </c>
      <c r="G359" s="33">
        <f>data!I359</f>
        <v>0.47235703468322748</v>
      </c>
      <c r="H359" s="32">
        <f>data!J359</f>
        <v>6.451697272593738</v>
      </c>
      <c r="I359" s="33">
        <f>data!K359</f>
        <v>0.78764963150024414</v>
      </c>
      <c r="J359" s="7" t="str">
        <f>IF(data!T359 &gt; 0,data!T359,"")</f>
        <v/>
      </c>
      <c r="K359" s="32">
        <f>data!L359</f>
        <v>5.943723201751709</v>
      </c>
      <c r="L359" s="7">
        <f>data!M359</f>
        <v>0.50525921583175659</v>
      </c>
      <c r="M359" s="7">
        <f>data!N359</f>
        <v>0.2070694416761398</v>
      </c>
      <c r="N359" s="33">
        <f>data!O359</f>
        <v>1.1537544727325439</v>
      </c>
      <c r="O359" s="32">
        <f>data!P359</f>
        <v>5.794863224029541</v>
      </c>
      <c r="P359" s="7">
        <f>data!Q359</f>
        <v>0.98509079217910767</v>
      </c>
      <c r="Q359" s="7">
        <f>data!R359</f>
        <v>0.4385644793510437</v>
      </c>
      <c r="R359" s="33">
        <f>data!S359</f>
        <v>1.999747753143311</v>
      </c>
      <c r="S359" s="7">
        <f t="shared" si="5"/>
        <v>8.0269965355942254</v>
      </c>
      <c r="T359" s="54">
        <f>data!F359</f>
        <v>0</v>
      </c>
      <c r="U359" s="35">
        <f>data!G359</f>
        <v>0</v>
      </c>
    </row>
    <row r="360" spans="1:21" x14ac:dyDescent="0.25">
      <c r="A360" s="34" t="str">
        <f>data!A360</f>
        <v>Troost-Ekong</v>
      </c>
      <c r="B360" s="35" t="str">
        <f>data!B360</f>
        <v>D</v>
      </c>
      <c r="C360" s="10" t="str">
        <f>data!C360</f>
        <v>Salernitana</v>
      </c>
      <c r="D360" s="10" t="str">
        <f>data!D360</f>
        <v>Lecce</v>
      </c>
      <c r="E360" s="10">
        <f>data!E360</f>
        <v>0</v>
      </c>
      <c r="F360" s="32">
        <f>data!H360</f>
        <v>5.882165264866547</v>
      </c>
      <c r="G360" s="33">
        <f>data!I360</f>
        <v>0.41961407661437988</v>
      </c>
      <c r="H360" s="32">
        <f>data!J360</f>
        <v>5.9151578117322137</v>
      </c>
      <c r="I360" s="33">
        <f>data!K360</f>
        <v>0.42108535766601563</v>
      </c>
      <c r="J360" s="7" t="str">
        <f>IF(data!T360 &gt; 0,data!T360,"")</f>
        <v/>
      </c>
      <c r="K360" s="32">
        <f>data!L360</f>
        <v>5.9169726371765137</v>
      </c>
      <c r="L360" s="7">
        <f>data!M360</f>
        <v>0.52292352914810181</v>
      </c>
      <c r="M360" s="7">
        <f>data!N360</f>
        <v>-4.9440622329711907E-2</v>
      </c>
      <c r="N360" s="33">
        <f>data!O360</f>
        <v>1.23750376701355</v>
      </c>
      <c r="O360" s="32">
        <f>data!P360</f>
        <v>5.7969326972961426</v>
      </c>
      <c r="P360" s="7">
        <f>data!Q360</f>
        <v>0.83105438947677612</v>
      </c>
      <c r="Q360" s="7">
        <f>data!R360</f>
        <v>0.105214536190033</v>
      </c>
      <c r="R360" s="33">
        <f>data!S360</f>
        <v>1.9993660449981689</v>
      </c>
      <c r="S360" s="7">
        <f t="shared" si="5"/>
        <v>6.7573285270642449</v>
      </c>
      <c r="T360" s="54">
        <f>data!F360</f>
        <v>1</v>
      </c>
      <c r="U360" s="35">
        <f>data!G360</f>
        <v>85</v>
      </c>
    </row>
    <row r="361" spans="1:21" x14ac:dyDescent="0.25">
      <c r="A361" s="34" t="str">
        <f>data!A361</f>
        <v>Sambia</v>
      </c>
      <c r="B361" s="35" t="str">
        <f>data!B361</f>
        <v>D</v>
      </c>
      <c r="C361" s="10" t="str">
        <f>data!C361</f>
        <v>Salernitana</v>
      </c>
      <c r="D361" s="10" t="str">
        <f>data!D361</f>
        <v>Lecce</v>
      </c>
      <c r="E361" s="10">
        <f>data!E361</f>
        <v>0</v>
      </c>
      <c r="F361" s="32">
        <f>data!H361</f>
        <v>5.8908684760050258</v>
      </c>
      <c r="G361" s="33">
        <f>data!I361</f>
        <v>0.39496707916259771</v>
      </c>
      <c r="H361" s="32">
        <f>data!J361</f>
        <v>5.8886039874652782</v>
      </c>
      <c r="I361" s="33">
        <f>data!K361</f>
        <v>0.32860612869262701</v>
      </c>
      <c r="J361" s="7" t="str">
        <f>IF(data!T361 &gt; 0,data!T361,"")</f>
        <v/>
      </c>
      <c r="K361" s="32">
        <f>data!L361</f>
        <v>5.9630618095397949</v>
      </c>
      <c r="L361" s="7">
        <f>data!M361</f>
        <v>0.50757884979248047</v>
      </c>
      <c r="M361" s="7">
        <f>data!N361</f>
        <v>-0.105485662817955</v>
      </c>
      <c r="N361" s="33">
        <f>data!O361</f>
        <v>1.2749307155609131</v>
      </c>
      <c r="O361" s="32">
        <f>data!P361</f>
        <v>5.902707576751709</v>
      </c>
      <c r="P361" s="7">
        <f>data!Q361</f>
        <v>0.71154719591140747</v>
      </c>
      <c r="Q361" s="7">
        <f>data!R361</f>
        <v>-1.486848667263985E-2</v>
      </c>
      <c r="R361" s="33">
        <f>data!S361</f>
        <v>1.9992179870605471</v>
      </c>
      <c r="S361" s="7">
        <f t="shared" si="5"/>
        <v>6.5458162448505322</v>
      </c>
      <c r="T361" s="54">
        <f>data!F361</f>
        <v>0</v>
      </c>
      <c r="U361" s="35">
        <f>data!G361</f>
        <v>25</v>
      </c>
    </row>
    <row r="362" spans="1:21" x14ac:dyDescent="0.25">
      <c r="A362" s="34" t="str">
        <f>data!A362</f>
        <v>Fazio</v>
      </c>
      <c r="B362" s="35" t="str">
        <f>data!B362</f>
        <v>D</v>
      </c>
      <c r="C362" s="10" t="str">
        <f>data!C362</f>
        <v>Salernitana</v>
      </c>
      <c r="D362" s="10" t="str">
        <f>data!D362</f>
        <v>Lecce</v>
      </c>
      <c r="E362" s="10">
        <f>data!E362</f>
        <v>0</v>
      </c>
      <c r="F362" s="32">
        <f>data!H362</f>
        <v>5.7673823265867536</v>
      </c>
      <c r="G362" s="33">
        <f>data!I362</f>
        <v>0.59881734848022461</v>
      </c>
      <c r="H362" s="32">
        <f>data!J362</f>
        <v>5.7954830340745014</v>
      </c>
      <c r="I362" s="33">
        <f>data!K362</f>
        <v>0.68841338157653809</v>
      </c>
      <c r="J362" s="7" t="str">
        <f>IF(data!T362 &gt; 0,data!T362,"")</f>
        <v/>
      </c>
      <c r="K362" s="32">
        <f>data!L362</f>
        <v>5.7985482215881348</v>
      </c>
      <c r="L362" s="7">
        <f>data!M362</f>
        <v>0.72206574678421021</v>
      </c>
      <c r="M362" s="7">
        <f>data!N362</f>
        <v>-3.1916841864585883E-2</v>
      </c>
      <c r="N362" s="33">
        <f>data!O362</f>
        <v>1.059520959854126</v>
      </c>
      <c r="O362" s="32">
        <f>data!P362</f>
        <v>5.4342913627624512</v>
      </c>
      <c r="P362" s="7">
        <f>data!Q362</f>
        <v>1.196654319763184</v>
      </c>
      <c r="Q362" s="7">
        <f>data!R362</f>
        <v>0.21783515810966489</v>
      </c>
      <c r="R362" s="33">
        <f>data!S362</f>
        <v>1.9991500377655029</v>
      </c>
      <c r="S362" s="7">
        <f t="shared" si="5"/>
        <v>7.1723097972275776</v>
      </c>
      <c r="T362" s="54">
        <f>data!F362</f>
        <v>0</v>
      </c>
      <c r="U362" s="35">
        <f>data!G362</f>
        <v>0</v>
      </c>
    </row>
    <row r="363" spans="1:21" x14ac:dyDescent="0.25">
      <c r="A363" s="34" t="str">
        <f>data!A363</f>
        <v>Gyomber</v>
      </c>
      <c r="B363" s="35" t="str">
        <f>data!B363</f>
        <v>D</v>
      </c>
      <c r="C363" s="10" t="str">
        <f>data!C363</f>
        <v>Salernitana</v>
      </c>
      <c r="D363" s="10" t="str">
        <f>data!D363</f>
        <v>Lecce</v>
      </c>
      <c r="E363" s="10">
        <f>data!E363</f>
        <v>0</v>
      </c>
      <c r="F363" s="32">
        <f>data!H363</f>
        <v>5.7886260556064997</v>
      </c>
      <c r="G363" s="33">
        <f>data!I363</f>
        <v>0.40078234672546392</v>
      </c>
      <c r="H363" s="32">
        <f>data!J363</f>
        <v>5.7063232451554917</v>
      </c>
      <c r="I363" s="33">
        <f>data!K363</f>
        <v>0.34143209457397461</v>
      </c>
      <c r="J363" s="7" t="str">
        <f>IF(data!T363 &gt; 0,data!T363,"")</f>
        <v/>
      </c>
      <c r="K363" s="32">
        <f>data!L363</f>
        <v>5.8993396759033203</v>
      </c>
      <c r="L363" s="7">
        <f>data!M363</f>
        <v>0.52517557144165039</v>
      </c>
      <c r="M363" s="7">
        <f>data!N363</f>
        <v>-0.15580402314662931</v>
      </c>
      <c r="N363" s="33">
        <f>data!O363</f>
        <v>1.2796977758407591</v>
      </c>
      <c r="O363" s="32">
        <f>data!P363</f>
        <v>5.7704801559448242</v>
      </c>
      <c r="P363" s="7">
        <f>data!Q363</f>
        <v>0.75673919916152954</v>
      </c>
      <c r="Q363" s="7">
        <f>data!R363</f>
        <v>-6.345793604850769E-2</v>
      </c>
      <c r="R363" s="33">
        <f>data!S363</f>
        <v>1.9989080429077151</v>
      </c>
      <c r="S363" s="7">
        <f t="shared" si="5"/>
        <v>6.3891874343034409</v>
      </c>
      <c r="T363" s="54">
        <f>data!F363</f>
        <v>0</v>
      </c>
      <c r="U363" s="35">
        <f>data!G363</f>
        <v>0</v>
      </c>
    </row>
    <row r="364" spans="1:21" x14ac:dyDescent="0.25">
      <c r="A364" s="34" t="str">
        <f>data!A364</f>
        <v>Bronn</v>
      </c>
      <c r="B364" s="35" t="str">
        <f>data!B364</f>
        <v>D</v>
      </c>
      <c r="C364" s="10" t="str">
        <f>data!C364</f>
        <v>Salernitana</v>
      </c>
      <c r="D364" s="10" t="str">
        <f>data!D364</f>
        <v>Lecce</v>
      </c>
      <c r="E364" s="10">
        <f>data!E364</f>
        <v>0</v>
      </c>
      <c r="F364" s="32">
        <f>data!H364</f>
        <v>5.7466610077218796</v>
      </c>
      <c r="G364" s="33">
        <f>data!I364</f>
        <v>0.35490942001342768</v>
      </c>
      <c r="H364" s="32">
        <f>data!J364</f>
        <v>5.7021863273666984</v>
      </c>
      <c r="I364" s="33">
        <f>data!K364</f>
        <v>0.2988135814666748</v>
      </c>
      <c r="J364" s="7" t="str">
        <f>IF(data!T364 &gt; 0,data!T364,"")</f>
        <v/>
      </c>
      <c r="K364" s="32">
        <f>data!L364</f>
        <v>5.8457584381103516</v>
      </c>
      <c r="L364" s="7">
        <f>data!M364</f>
        <v>0.47111865878105158</v>
      </c>
      <c r="M364" s="7">
        <f>data!N364</f>
        <v>-0.15556444227695471</v>
      </c>
      <c r="N364" s="33">
        <f>data!O364</f>
        <v>1.3398163318634031</v>
      </c>
      <c r="O364" s="32">
        <f>data!P364</f>
        <v>5.7873468399047852</v>
      </c>
      <c r="P364" s="7">
        <f>data!Q364</f>
        <v>0.66873949766159058</v>
      </c>
      <c r="Q364" s="7">
        <f>data!R364</f>
        <v>-9.4642117619514465E-2</v>
      </c>
      <c r="R364" s="33">
        <f>data!S364</f>
        <v>1.9988852739334111</v>
      </c>
      <c r="S364" s="7">
        <f t="shared" si="5"/>
        <v>6.299813490300048</v>
      </c>
      <c r="T364" s="54">
        <f>data!F364</f>
        <v>0.45</v>
      </c>
      <c r="U364" s="35">
        <f>data!G364</f>
        <v>50</v>
      </c>
    </row>
    <row r="365" spans="1:21" x14ac:dyDescent="0.25">
      <c r="A365" s="34" t="str">
        <f>data!A365</f>
        <v>Daniliuc</v>
      </c>
      <c r="B365" s="35" t="str">
        <f>data!B365</f>
        <v>D</v>
      </c>
      <c r="C365" s="10" t="str">
        <f>data!C365</f>
        <v>Salernitana</v>
      </c>
      <c r="D365" s="10" t="str">
        <f>data!D365</f>
        <v>Lecce</v>
      </c>
      <c r="E365" s="10">
        <f>data!E365</f>
        <v>0</v>
      </c>
      <c r="F365" s="32">
        <f>data!H365</f>
        <v>5.7299242245304631</v>
      </c>
      <c r="G365" s="33">
        <f>data!I365</f>
        <v>0.51702117919921875</v>
      </c>
      <c r="H365" s="32">
        <f>data!J365</f>
        <v>5.667872786426023</v>
      </c>
      <c r="I365" s="33">
        <f>data!K365</f>
        <v>0.4943079948425293</v>
      </c>
      <c r="J365" s="7" t="str">
        <f>IF(data!T365 &gt; 0,data!T365,"")</f>
        <v/>
      </c>
      <c r="K365" s="32">
        <f>data!L365</f>
        <v>5.7960429191589364</v>
      </c>
      <c r="L365" s="7">
        <f>data!M365</f>
        <v>0.64191854000091553</v>
      </c>
      <c r="M365" s="7">
        <f>data!N365</f>
        <v>-7.6271876692771912E-2</v>
      </c>
      <c r="N365" s="33">
        <f>data!O365</f>
        <v>1.145079612731934</v>
      </c>
      <c r="O365" s="32">
        <f>data!P365</f>
        <v>5.5460977554321289</v>
      </c>
      <c r="P365" s="7">
        <f>data!Q365</f>
        <v>0.9891168475151062</v>
      </c>
      <c r="Q365" s="7">
        <f>data!R365</f>
        <v>9.0938776731491089E-2</v>
      </c>
      <c r="R365" s="33">
        <f>data!S365</f>
        <v>1.999022245407104</v>
      </c>
      <c r="S365" s="7">
        <f t="shared" si="5"/>
        <v>6.6564887761110816</v>
      </c>
      <c r="T365" s="54">
        <f>data!F365</f>
        <v>1</v>
      </c>
      <c r="U365" s="35">
        <f>data!G365</f>
        <v>90</v>
      </c>
    </row>
    <row r="366" spans="1:21" x14ac:dyDescent="0.25">
      <c r="A366" s="34" t="str">
        <f>data!A366</f>
        <v>Bradaric</v>
      </c>
      <c r="B366" s="35" t="str">
        <f>data!B366</f>
        <v>D</v>
      </c>
      <c r="C366" s="10" t="str">
        <f>data!C366</f>
        <v>Salernitana</v>
      </c>
      <c r="D366" s="10" t="str">
        <f>data!D366</f>
        <v>Lecce</v>
      </c>
      <c r="E366" s="10">
        <f>data!E366</f>
        <v>0</v>
      </c>
      <c r="F366" s="32">
        <f>data!H366</f>
        <v>5.648259443978513</v>
      </c>
      <c r="G366" s="33">
        <f>data!I366</f>
        <v>0.44510984420776373</v>
      </c>
      <c r="H366" s="32">
        <f>data!J366</f>
        <v>5.5720810261623637</v>
      </c>
      <c r="I366" s="33">
        <f>data!K366</f>
        <v>0.44818425178527832</v>
      </c>
      <c r="J366" s="7" t="str">
        <f>IF(data!T366 &gt; 0,data!T366,"")</f>
        <v/>
      </c>
      <c r="K366" s="32">
        <f>data!L366</f>
        <v>5.6826395988464364</v>
      </c>
      <c r="L366" s="7">
        <f>data!M366</f>
        <v>0.55257153511047363</v>
      </c>
      <c r="M366" s="7">
        <f>data!N366</f>
        <v>-4.6200349926948547E-2</v>
      </c>
      <c r="N366" s="33">
        <f>data!O366</f>
        <v>1.222200870513916</v>
      </c>
      <c r="O366" s="32">
        <f>data!P366</f>
        <v>5.4550471305847168</v>
      </c>
      <c r="P366" s="7">
        <f>data!Q366</f>
        <v>0.89147597551345825</v>
      </c>
      <c r="Q366" s="7">
        <f>data!R366</f>
        <v>9.7089782357215881E-2</v>
      </c>
      <c r="R366" s="33">
        <f>data!S366</f>
        <v>1.99902331829071</v>
      </c>
      <c r="S366" s="7">
        <f t="shared" si="5"/>
        <v>6.4684495297329203</v>
      </c>
      <c r="T366" s="54">
        <f>data!F366</f>
        <v>1</v>
      </c>
      <c r="U366" s="35">
        <f>data!G366</f>
        <v>90</v>
      </c>
    </row>
    <row r="367" spans="1:21" x14ac:dyDescent="0.25">
      <c r="A367" s="34" t="str">
        <f>data!A367</f>
        <v>Lovato</v>
      </c>
      <c r="B367" s="35" t="str">
        <f>data!B367</f>
        <v>D</v>
      </c>
      <c r="C367" s="10" t="str">
        <f>data!C367</f>
        <v>Salernitana</v>
      </c>
      <c r="D367" s="10" t="str">
        <f>data!D367</f>
        <v>Lecce</v>
      </c>
      <c r="E367" s="10">
        <f>data!E367</f>
        <v>0</v>
      </c>
      <c r="F367" s="32">
        <f>data!H367</f>
        <v>5.6302401106439026</v>
      </c>
      <c r="G367" s="33">
        <f>data!I367</f>
        <v>0.47071170806884771</v>
      </c>
      <c r="H367" s="32">
        <f>data!J367</f>
        <v>5.5359145155053113</v>
      </c>
      <c r="I367" s="33">
        <f>data!K367</f>
        <v>0.38574790954589838</v>
      </c>
      <c r="J367" s="7" t="str">
        <f>IF(data!T367 &gt; 0,data!T367,"")</f>
        <v/>
      </c>
      <c r="K367" s="32">
        <f>data!L367</f>
        <v>5.726311206817627</v>
      </c>
      <c r="L367" s="7">
        <f>data!M367</f>
        <v>0.59963893890380859</v>
      </c>
      <c r="M367" s="7">
        <f>data!N367</f>
        <v>-0.1185712367296219</v>
      </c>
      <c r="N367" s="33">
        <f>data!O367</f>
        <v>1.2033815383911131</v>
      </c>
      <c r="O367" s="32">
        <f>data!P367</f>
        <v>5.5721049308776864</v>
      </c>
      <c r="P367" s="7">
        <f>data!Q367</f>
        <v>0.8437919020652771</v>
      </c>
      <c r="Q367" s="7">
        <f>data!R367</f>
        <v>-3.2663356512784958E-2</v>
      </c>
      <c r="R367" s="33">
        <f>data!S367</f>
        <v>1.998700737953186</v>
      </c>
      <c r="S367" s="7">
        <f t="shared" si="5"/>
        <v>6.3074103345971082</v>
      </c>
      <c r="T367" s="54">
        <f>data!F367</f>
        <v>0.55000000000000004</v>
      </c>
      <c r="U367" s="35">
        <f>data!G367</f>
        <v>55</v>
      </c>
    </row>
    <row r="368" spans="1:21" x14ac:dyDescent="0.25">
      <c r="A368" s="34" t="str">
        <f>data!A368</f>
        <v>Radovanovic</v>
      </c>
      <c r="B368" s="35" t="str">
        <f>data!B368</f>
        <v>D</v>
      </c>
      <c r="C368" s="10" t="str">
        <f>data!C368</f>
        <v>Salernitana</v>
      </c>
      <c r="D368" s="10" t="str">
        <f>data!D368</f>
        <v>Lecce</v>
      </c>
      <c r="E368" s="10">
        <f>data!E368</f>
        <v>0</v>
      </c>
      <c r="F368" s="32">
        <f>data!H368</f>
        <v>5.6053821486149857</v>
      </c>
      <c r="G368" s="33">
        <f>data!I368</f>
        <v>0.37020373344421392</v>
      </c>
      <c r="H368" s="32">
        <f>data!J368</f>
        <v>5.5039143162284976</v>
      </c>
      <c r="I368" s="33">
        <f>data!K368</f>
        <v>0.3096625804901123</v>
      </c>
      <c r="J368" s="7" t="str">
        <f>IF(data!T368 &gt; 0,data!T368,"")</f>
        <v/>
      </c>
      <c r="K368" s="32">
        <f>data!L368</f>
        <v>5.7246851921081543</v>
      </c>
      <c r="L368" s="7">
        <f>data!M368</f>
        <v>0.49439221620559692</v>
      </c>
      <c r="M368" s="7">
        <f>data!N368</f>
        <v>-0.17806039750576019</v>
      </c>
      <c r="N368" s="33">
        <f>data!O368</f>
        <v>1.3329315185546879</v>
      </c>
      <c r="O368" s="32">
        <f>data!P368</f>
        <v>5.630828857421875</v>
      </c>
      <c r="P368" s="7">
        <f>data!Q368</f>
        <v>0.69852161407470703</v>
      </c>
      <c r="Q368" s="7">
        <f>data!R368</f>
        <v>-0.13468816876411441</v>
      </c>
      <c r="R368" s="33">
        <f>data!S368</f>
        <v>1.9984806776046751</v>
      </c>
      <c r="S368" s="7">
        <f t="shared" si="5"/>
        <v>6.1232394772087222</v>
      </c>
      <c r="T368" s="54">
        <f>data!F368</f>
        <v>0</v>
      </c>
      <c r="U368" s="35">
        <f>data!G368</f>
        <v>30</v>
      </c>
    </row>
    <row r="369" spans="1:21" x14ac:dyDescent="0.25">
      <c r="A369" s="34" t="str">
        <f>data!A369</f>
        <v>Pirola</v>
      </c>
      <c r="B369" s="35" t="str">
        <f>data!B369</f>
        <v>D</v>
      </c>
      <c r="C369" s="10" t="str">
        <f>data!C369</f>
        <v>Salernitana</v>
      </c>
      <c r="D369" s="10" t="str">
        <f>data!D369</f>
        <v>Lecce</v>
      </c>
      <c r="E369" s="10">
        <f>data!E369</f>
        <v>0</v>
      </c>
      <c r="F369" s="32">
        <f>data!H369</f>
        <v>5.5461048982144838</v>
      </c>
      <c r="G369" s="33">
        <f>data!I369</f>
        <v>0.46454644203186041</v>
      </c>
      <c r="H369" s="32">
        <f>data!J369</f>
        <v>5.4380138816649577</v>
      </c>
      <c r="I369" s="33">
        <f>data!K369</f>
        <v>0.3682105541229248</v>
      </c>
      <c r="J369" s="7" t="str">
        <f>IF(data!T369 &gt; 0,data!T369,"")</f>
        <v/>
      </c>
      <c r="K369" s="32">
        <f>data!L369</f>
        <v>5.6600956916809082</v>
      </c>
      <c r="L369" s="7">
        <f>data!M369</f>
        <v>0.59803760051727295</v>
      </c>
      <c r="M369" s="7">
        <f>data!N369</f>
        <v>-0.14090462028980261</v>
      </c>
      <c r="N369" s="33">
        <f>data!O369</f>
        <v>1.218378067016602</v>
      </c>
      <c r="O369" s="32">
        <f>data!P369</f>
        <v>5.5175085067749023</v>
      </c>
      <c r="P369" s="7">
        <f>data!Q369</f>
        <v>0.81967449188232422</v>
      </c>
      <c r="Q369" s="7">
        <f>data!R369</f>
        <v>-7.3166742920875549E-2</v>
      </c>
      <c r="R369" s="33">
        <f>data!S369</f>
        <v>1.998461961746216</v>
      </c>
      <c r="S369" s="7">
        <f t="shared" si="5"/>
        <v>6.1744349899108073</v>
      </c>
      <c r="T369" s="54">
        <f>data!F369</f>
        <v>0</v>
      </c>
      <c r="U369" s="35">
        <f>data!G369</f>
        <v>25</v>
      </c>
    </row>
    <row r="370" spans="1:21" x14ac:dyDescent="0.25">
      <c r="A370" s="34" t="str">
        <f>data!A370</f>
        <v>Candreva</v>
      </c>
      <c r="B370" s="35" t="str">
        <f>data!B370</f>
        <v>C</v>
      </c>
      <c r="C370" s="10" t="str">
        <f>data!C370</f>
        <v>Salernitana</v>
      </c>
      <c r="D370" s="10" t="str">
        <f>data!D370</f>
        <v>Lecce</v>
      </c>
      <c r="E370" s="10">
        <f>data!E370</f>
        <v>0</v>
      </c>
      <c r="F370" s="32">
        <f>data!H370</f>
        <v>6.0459499439159998</v>
      </c>
      <c r="G370" s="33">
        <f>data!I370</f>
        <v>0.54522085189819336</v>
      </c>
      <c r="H370" s="32">
        <f>data!J370</f>
        <v>6.3563984627482393</v>
      </c>
      <c r="I370" s="33">
        <f>data!K370</f>
        <v>0.84615373611450195</v>
      </c>
      <c r="J370" s="7" t="str">
        <f>IF(data!T370 &gt; 0,data!T370,"")</f>
        <v/>
      </c>
      <c r="K370" s="32">
        <f>data!L370</f>
        <v>5.9576482772827148</v>
      </c>
      <c r="L370" s="7">
        <f>data!M370</f>
        <v>0.61987870931625366</v>
      </c>
      <c r="M370" s="7">
        <f>data!N370</f>
        <v>0.1051904559135437</v>
      </c>
      <c r="N370" s="33">
        <f>data!O370</f>
        <v>1.078533291816711</v>
      </c>
      <c r="O370" s="32">
        <f>data!P370</f>
        <v>5.6892580986022949</v>
      </c>
      <c r="P370" s="7">
        <f>data!Q370</f>
        <v>1.135932087898254</v>
      </c>
      <c r="Q370" s="7">
        <f>data!R370</f>
        <v>0.39528697729110718</v>
      </c>
      <c r="R370" s="33">
        <f>data!S370</f>
        <v>1.999657154083252</v>
      </c>
      <c r="S370" s="7">
        <f t="shared" si="5"/>
        <v>8.0487059349772423</v>
      </c>
      <c r="T370" s="54">
        <f>data!F370</f>
        <v>1</v>
      </c>
      <c r="U370" s="35">
        <f>data!G370</f>
        <v>90</v>
      </c>
    </row>
    <row r="371" spans="1:21" x14ac:dyDescent="0.25">
      <c r="A371" s="34" t="str">
        <f>data!A371</f>
        <v>Coulibaly L.</v>
      </c>
      <c r="B371" s="35" t="str">
        <f>data!B371</f>
        <v>C</v>
      </c>
      <c r="C371" s="10" t="str">
        <f>data!C371</f>
        <v>Salernitana</v>
      </c>
      <c r="D371" s="10" t="str">
        <f>data!D371</f>
        <v>Lecce</v>
      </c>
      <c r="E371" s="10">
        <f>data!E371</f>
        <v>0</v>
      </c>
      <c r="F371" s="32">
        <f>data!H371</f>
        <v>5.9284232046471752</v>
      </c>
      <c r="G371" s="33">
        <f>data!I371</f>
        <v>0.56748199462890625</v>
      </c>
      <c r="H371" s="32">
        <f>data!J371</f>
        <v>6.2286753684849279</v>
      </c>
      <c r="I371" s="33">
        <f>data!K371</f>
        <v>0.87640643119812012</v>
      </c>
      <c r="J371" s="7" t="str">
        <f>IF(data!T371 &gt; 0,data!T371,"")</f>
        <v/>
      </c>
      <c r="K371" s="32">
        <f>data!L371</f>
        <v>5.7663636207580566</v>
      </c>
      <c r="L371" s="7">
        <f>data!M371</f>
        <v>0.61506569385528564</v>
      </c>
      <c r="M371" s="7">
        <f>data!N371</f>
        <v>0.19351540505886081</v>
      </c>
      <c r="N371" s="33">
        <f>data!O371</f>
        <v>1.059635996818542</v>
      </c>
      <c r="O371" s="32">
        <f>data!P371</f>
        <v>5.5065178871154794</v>
      </c>
      <c r="P371" s="7">
        <f>data!Q371</f>
        <v>1.11436939239502</v>
      </c>
      <c r="Q371" s="7">
        <f>data!R371</f>
        <v>0.42859530448913569</v>
      </c>
      <c r="R371" s="33">
        <f>data!S371</f>
        <v>1.999655604362488</v>
      </c>
      <c r="S371" s="7">
        <f t="shared" si="5"/>
        <v>7.9814882308811681</v>
      </c>
      <c r="T371" s="54">
        <f>data!F371</f>
        <v>1</v>
      </c>
      <c r="U371" s="35">
        <f>data!G371</f>
        <v>90</v>
      </c>
    </row>
    <row r="372" spans="1:21" x14ac:dyDescent="0.25">
      <c r="A372" s="34" t="str">
        <f>data!A372</f>
        <v>Nicolussi Caviglia</v>
      </c>
      <c r="B372" s="35" t="str">
        <f>data!B372</f>
        <v>C</v>
      </c>
      <c r="C372" s="10" t="str">
        <f>data!C372</f>
        <v>Salernitana</v>
      </c>
      <c r="D372" s="10" t="str">
        <f>data!D372</f>
        <v>Lecce</v>
      </c>
      <c r="E372" s="10">
        <f>data!E372</f>
        <v>0</v>
      </c>
      <c r="F372" s="32">
        <f>data!H372</f>
        <v>5.8330506144780836</v>
      </c>
      <c r="G372" s="33">
        <f>data!I372</f>
        <v>0.47443389892578119</v>
      </c>
      <c r="H372" s="32">
        <f>data!J372</f>
        <v>6.0976318658215751</v>
      </c>
      <c r="I372" s="33">
        <f>data!K372</f>
        <v>0.68747115135192871</v>
      </c>
      <c r="J372" s="7" t="str">
        <f>IF(data!T372 &gt; 0,data!T372,"")</f>
        <v/>
      </c>
      <c r="K372" s="32">
        <f>data!L372</f>
        <v>5.6621651649475098</v>
      </c>
      <c r="L372" s="7">
        <f>data!M372</f>
        <v>0.49022006988525391</v>
      </c>
      <c r="M372" s="7">
        <f>data!N372</f>
        <v>0.25483816862106318</v>
      </c>
      <c r="N372" s="33">
        <f>data!O372</f>
        <v>1.1684389114379881</v>
      </c>
      <c r="O372" s="32">
        <f>data!P372</f>
        <v>5.5452704429626456</v>
      </c>
      <c r="P372" s="7">
        <f>data!Q372</f>
        <v>0.90277731418609619</v>
      </c>
      <c r="Q372" s="7">
        <f>data!R372</f>
        <v>0.4089256227016449</v>
      </c>
      <c r="R372" s="33">
        <f>data!S372</f>
        <v>1.9996882677078249</v>
      </c>
      <c r="S372" s="7">
        <f t="shared" si="5"/>
        <v>7.4725741685254325</v>
      </c>
      <c r="T372" s="54">
        <f>data!F372</f>
        <v>0.65</v>
      </c>
      <c r="U372" s="35">
        <f>data!G372</f>
        <v>65</v>
      </c>
    </row>
    <row r="373" spans="1:21" x14ac:dyDescent="0.25">
      <c r="A373" s="34" t="str">
        <f>data!A373</f>
        <v>Crnigoj</v>
      </c>
      <c r="B373" s="35" t="str">
        <f>data!B373</f>
        <v>C</v>
      </c>
      <c r="C373" s="10" t="str">
        <f>data!C373</f>
        <v>Salernitana</v>
      </c>
      <c r="D373" s="10" t="str">
        <f>data!D373</f>
        <v>Lecce</v>
      </c>
      <c r="E373" s="10">
        <f>data!E373</f>
        <v>0</v>
      </c>
      <c r="F373" s="32">
        <f>data!H373</f>
        <v>5.8859769128934634</v>
      </c>
      <c r="G373" s="33">
        <f>data!I373</f>
        <v>0.4102778434753418</v>
      </c>
      <c r="H373" s="32">
        <f>data!J373</f>
        <v>6.0663900216164679</v>
      </c>
      <c r="I373" s="33">
        <f>data!K373</f>
        <v>0.52688074111938477</v>
      </c>
      <c r="J373" s="7" t="str">
        <f>IF(data!T373 &gt; 0,data!T373,"")</f>
        <v/>
      </c>
      <c r="K373" s="32">
        <f>data!L373</f>
        <v>5.7707710266113281</v>
      </c>
      <c r="L373" s="7">
        <f>data!M373</f>
        <v>0.44146013259887701</v>
      </c>
      <c r="M373" s="7">
        <f>data!N373</f>
        <v>0.19215340912342069</v>
      </c>
      <c r="N373" s="33">
        <f>data!O373</f>
        <v>1.244611263275146</v>
      </c>
      <c r="O373" s="32">
        <f>data!P373</f>
        <v>5.706418514251709</v>
      </c>
      <c r="P373" s="7">
        <f>data!Q373</f>
        <v>0.80270838737487793</v>
      </c>
      <c r="Q373" s="7">
        <f>data!R373</f>
        <v>0.31334507465362549</v>
      </c>
      <c r="R373" s="33">
        <f>data!S373</f>
        <v>1.9996383190155029</v>
      </c>
      <c r="S373" s="7">
        <f t="shared" si="5"/>
        <v>7.1201515038552374</v>
      </c>
      <c r="T373" s="54">
        <f>data!F373</f>
        <v>0</v>
      </c>
      <c r="U373" s="35">
        <f>data!G373</f>
        <v>40</v>
      </c>
    </row>
    <row r="374" spans="1:21" x14ac:dyDescent="0.25">
      <c r="A374" s="34" t="str">
        <f>data!A374</f>
        <v>Maggiore</v>
      </c>
      <c r="B374" s="35" t="str">
        <f>data!B374</f>
        <v>C</v>
      </c>
      <c r="C374" s="10" t="str">
        <f>data!C374</f>
        <v>Salernitana</v>
      </c>
      <c r="D374" s="10" t="str">
        <f>data!D374</f>
        <v>Lecce</v>
      </c>
      <c r="E374" s="10">
        <f>data!E374</f>
        <v>0</v>
      </c>
      <c r="F374" s="32">
        <f>data!H374</f>
        <v>5.9052439565960402</v>
      </c>
      <c r="G374" s="33">
        <f>data!I374</f>
        <v>0.3822784423828125</v>
      </c>
      <c r="H374" s="32">
        <f>data!J374</f>
        <v>6.0207664859408681</v>
      </c>
      <c r="I374" s="33">
        <f>data!K374</f>
        <v>0.44994020462036127</v>
      </c>
      <c r="J374" s="7" t="str">
        <f>IF(data!T374 &gt; 0,data!T374,"")</f>
        <v/>
      </c>
      <c r="K374" s="32">
        <f>data!L374</f>
        <v>5.8321471214294434</v>
      </c>
      <c r="L374" s="7">
        <f>data!M374</f>
        <v>0.43161812424659729</v>
      </c>
      <c r="M374" s="7">
        <f>data!N374</f>
        <v>0.12545078992843631</v>
      </c>
      <c r="N374" s="33">
        <f>data!O374</f>
        <v>1.277214050292969</v>
      </c>
      <c r="O374" s="32">
        <f>data!P374</f>
        <v>5.7607979774475098</v>
      </c>
      <c r="P374" s="7">
        <f>data!Q374</f>
        <v>0.752391517162323</v>
      </c>
      <c r="Q374" s="7">
        <f>data!R374</f>
        <v>0.24733264744281769</v>
      </c>
      <c r="R374" s="33">
        <f>data!S374</f>
        <v>1.999589085578918</v>
      </c>
      <c r="S374" s="7">
        <f t="shared" si="5"/>
        <v>6.9206468951815907</v>
      </c>
      <c r="T374" s="54">
        <f>data!F374</f>
        <v>0</v>
      </c>
      <c r="U374" s="35">
        <f>data!G374</f>
        <v>0</v>
      </c>
    </row>
    <row r="375" spans="1:21" x14ac:dyDescent="0.25">
      <c r="A375" s="34" t="str">
        <f>data!A375</f>
        <v>Vilhena</v>
      </c>
      <c r="B375" s="35" t="str">
        <f>data!B375</f>
        <v>C</v>
      </c>
      <c r="C375" s="10" t="str">
        <f>data!C375</f>
        <v>Salernitana</v>
      </c>
      <c r="D375" s="10" t="str">
        <f>data!D375</f>
        <v>Lecce</v>
      </c>
      <c r="E375" s="10">
        <f>data!E375</f>
        <v>0</v>
      </c>
      <c r="F375" s="32">
        <f>data!H375</f>
        <v>5.7818728244288131</v>
      </c>
      <c r="G375" s="33">
        <f>data!I375</f>
        <v>0.45362997055053711</v>
      </c>
      <c r="H375" s="32">
        <f>data!J375</f>
        <v>5.9610384447552542</v>
      </c>
      <c r="I375" s="33">
        <f>data!K375</f>
        <v>0.59500408172607422</v>
      </c>
      <c r="J375" s="7" t="str">
        <f>IF(data!T375 &gt; 0,data!T375,"")</f>
        <v/>
      </c>
      <c r="K375" s="32">
        <f>data!L375</f>
        <v>5.6460661888122559</v>
      </c>
      <c r="L375" s="7">
        <f>data!M375</f>
        <v>0.48449563980102539</v>
      </c>
      <c r="M375" s="7">
        <f>data!N375</f>
        <v>0.206014484167099</v>
      </c>
      <c r="N375" s="33">
        <f>data!O375</f>
        <v>1.1924915313720701</v>
      </c>
      <c r="O375" s="32">
        <f>data!P375</f>
        <v>5.5240511894226074</v>
      </c>
      <c r="P375" s="7">
        <f>data!Q375</f>
        <v>0.85690784454345703</v>
      </c>
      <c r="Q375" s="7">
        <f>data!R375</f>
        <v>0.35065469145774841</v>
      </c>
      <c r="R375" s="33">
        <f>data!S375</f>
        <v>1.9996407032012939</v>
      </c>
      <c r="S375" s="7">
        <f t="shared" si="5"/>
        <v>7.1510466082074027</v>
      </c>
      <c r="T375" s="54">
        <f>data!F375</f>
        <v>1</v>
      </c>
      <c r="U375" s="35">
        <f>data!G375</f>
        <v>90</v>
      </c>
    </row>
    <row r="376" spans="1:21" x14ac:dyDescent="0.25">
      <c r="A376" s="34" t="str">
        <f>data!A376</f>
        <v>Capezzi</v>
      </c>
      <c r="B376" s="35" t="str">
        <f>data!B376</f>
        <v>C</v>
      </c>
      <c r="C376" s="10" t="str">
        <f>data!C376</f>
        <v>Salernitana</v>
      </c>
      <c r="D376" s="10" t="str">
        <f>data!D376</f>
        <v>Lecce</v>
      </c>
      <c r="E376" s="10">
        <f>data!E376</f>
        <v>0</v>
      </c>
      <c r="F376" s="32">
        <f>data!H376</f>
        <v>5.8545935734701366</v>
      </c>
      <c r="G376" s="33">
        <f>data!I376</f>
        <v>0.35265612602233892</v>
      </c>
      <c r="H376" s="32">
        <f>data!J376</f>
        <v>5.9126689035225004</v>
      </c>
      <c r="I376" s="33">
        <f>data!K376</f>
        <v>0.3451838493347168</v>
      </c>
      <c r="J376" s="7" t="str">
        <f>IF(data!T376 &gt; 0,data!T376,"")</f>
        <v/>
      </c>
      <c r="K376" s="32">
        <f>data!L376</f>
        <v>5.8198051452636719</v>
      </c>
      <c r="L376" s="7">
        <f>data!M376</f>
        <v>0.41686299443244929</v>
      </c>
      <c r="M376" s="7">
        <f>data!N376</f>
        <v>6.2074817717075348E-2</v>
      </c>
      <c r="N376" s="33">
        <f>data!O376</f>
        <v>1.3222935199737551</v>
      </c>
      <c r="O376" s="32">
        <f>data!P376</f>
        <v>5.7917218208312988</v>
      </c>
      <c r="P376" s="7">
        <f>data!Q376</f>
        <v>0.66117721796035767</v>
      </c>
      <c r="Q376" s="7">
        <f>data!R376</f>
        <v>0.13471059501171109</v>
      </c>
      <c r="R376" s="33">
        <f>data!S376</f>
        <v>1.999464750289917</v>
      </c>
      <c r="S376" s="7">
        <f t="shared" si="5"/>
        <v>6.603036602191934</v>
      </c>
      <c r="T376" s="54">
        <f>data!F376</f>
        <v>0</v>
      </c>
      <c r="U376" s="35">
        <f>data!G376</f>
        <v>0</v>
      </c>
    </row>
    <row r="377" spans="1:21" x14ac:dyDescent="0.25">
      <c r="A377" s="34" t="str">
        <f>data!A377</f>
        <v>Kastanos</v>
      </c>
      <c r="B377" s="35" t="str">
        <f>data!B377</f>
        <v>C</v>
      </c>
      <c r="C377" s="10" t="str">
        <f>data!C377</f>
        <v>Salernitana</v>
      </c>
      <c r="D377" s="10" t="str">
        <f>data!D377</f>
        <v>Lecce</v>
      </c>
      <c r="E377" s="10">
        <f>data!E377</f>
        <v>0</v>
      </c>
      <c r="F377" s="32">
        <f>data!H377</f>
        <v>5.7772254429526368</v>
      </c>
      <c r="G377" s="33">
        <f>data!I377</f>
        <v>0.33057165145874018</v>
      </c>
      <c r="H377" s="32">
        <f>data!J377</f>
        <v>5.8191850479060028</v>
      </c>
      <c r="I377" s="33">
        <f>data!K377</f>
        <v>0.29965329170227051</v>
      </c>
      <c r="J377" s="7" t="str">
        <f>IF(data!T377 &gt; 0,data!T377,"")</f>
        <v/>
      </c>
      <c r="K377" s="32">
        <f>data!L377</f>
        <v>5.751640796661377</v>
      </c>
      <c r="L377" s="7">
        <f>data!M377</f>
        <v>0.39563259482383728</v>
      </c>
      <c r="M377" s="7">
        <f>data!N377</f>
        <v>4.8156663775444031E-2</v>
      </c>
      <c r="N377" s="33">
        <f>data!O377</f>
        <v>1.358492493629456</v>
      </c>
      <c r="O377" s="32">
        <f>data!P377</f>
        <v>5.7484588623046884</v>
      </c>
      <c r="P377" s="7">
        <f>data!Q377</f>
        <v>0.60148024559020996</v>
      </c>
      <c r="Q377" s="7">
        <f>data!R377</f>
        <v>8.7200552225112915E-2</v>
      </c>
      <c r="R377" s="33">
        <f>data!S377</f>
        <v>1.9993879795074461</v>
      </c>
      <c r="S377" s="7">
        <f t="shared" si="5"/>
        <v>6.4184916313105438</v>
      </c>
      <c r="T377" s="54">
        <f>data!F377</f>
        <v>0</v>
      </c>
      <c r="U377" s="35">
        <f>data!G377</f>
        <v>55</v>
      </c>
    </row>
    <row r="378" spans="1:21" x14ac:dyDescent="0.25">
      <c r="A378" s="34" t="str">
        <f>data!A378</f>
        <v>Bohinen</v>
      </c>
      <c r="B378" s="35" t="str">
        <f>data!B378</f>
        <v>C</v>
      </c>
      <c r="C378" s="10" t="str">
        <f>data!C378</f>
        <v>Salernitana</v>
      </c>
      <c r="D378" s="10" t="str">
        <f>data!D378</f>
        <v>Lecce</v>
      </c>
      <c r="E378" s="10">
        <f>data!E378</f>
        <v>0</v>
      </c>
      <c r="F378" s="32">
        <f>data!H378</f>
        <v>5.7425369838501474</v>
      </c>
      <c r="G378" s="33">
        <f>data!I378</f>
        <v>0.29660153388977051</v>
      </c>
      <c r="H378" s="32">
        <f>data!J378</f>
        <v>5.7645081324934084</v>
      </c>
      <c r="I378" s="33">
        <f>data!K378</f>
        <v>0.24435210227966311</v>
      </c>
      <c r="J378" s="7" t="str">
        <f>IF(data!T378 &gt; 0,data!T378,"")</f>
        <v/>
      </c>
      <c r="K378" s="32">
        <f>data!L378</f>
        <v>5.7796111106872559</v>
      </c>
      <c r="L378" s="7">
        <f>data!M378</f>
        <v>0.38506260514259338</v>
      </c>
      <c r="M378" s="7">
        <f>data!N378</f>
        <v>-7.1699619293212891E-2</v>
      </c>
      <c r="N378" s="33">
        <f>data!O378</f>
        <v>1.41547679901123</v>
      </c>
      <c r="O378" s="32">
        <f>data!P378</f>
        <v>5.8069596290588379</v>
      </c>
      <c r="P378" s="7">
        <f>data!Q378</f>
        <v>0.54023492336273193</v>
      </c>
      <c r="Q378" s="7">
        <f>data!R378</f>
        <v>-5.8458719402551651E-2</v>
      </c>
      <c r="R378" s="33">
        <f>data!S378</f>
        <v>1.999126553535461</v>
      </c>
      <c r="S378" s="7">
        <f t="shared" si="5"/>
        <v>6.2532123370527346</v>
      </c>
      <c r="T378" s="54">
        <f>data!F378</f>
        <v>0.35</v>
      </c>
      <c r="U378" s="35">
        <f>data!G378</f>
        <v>55</v>
      </c>
    </row>
    <row r="379" spans="1:21" x14ac:dyDescent="0.25">
      <c r="A379" s="34" t="str">
        <f>data!A379</f>
        <v>Dia</v>
      </c>
      <c r="B379" s="35" t="str">
        <f>data!B379</f>
        <v>A</v>
      </c>
      <c r="C379" s="10" t="str">
        <f>data!C379</f>
        <v>Salernitana</v>
      </c>
      <c r="D379" s="10" t="str">
        <f>data!D379</f>
        <v>Lecce</v>
      </c>
      <c r="E379" s="10">
        <f>data!E379</f>
        <v>0</v>
      </c>
      <c r="F379" s="32">
        <f>data!H379</f>
        <v>6.0655177346823814</v>
      </c>
      <c r="G379" s="33">
        <f>data!I379</f>
        <v>0.69658422470092773</v>
      </c>
      <c r="H379" s="32">
        <f>data!J379</f>
        <v>6.9177128414792417</v>
      </c>
      <c r="I379" s="33">
        <f>data!K379</f>
        <v>1.5434639453887939</v>
      </c>
      <c r="J379" s="7" t="str">
        <f>IF(data!T379 &gt; 0,data!T379,"")</f>
        <v/>
      </c>
      <c r="K379" s="32">
        <f>data!L379</f>
        <v>5.6508722305297852</v>
      </c>
      <c r="L379" s="7">
        <f>data!M379</f>
        <v>0.6576082706451416</v>
      </c>
      <c r="M379" s="7">
        <f>data!N379</f>
        <v>0.45082372426986689</v>
      </c>
      <c r="N379" s="33">
        <f>data!O379</f>
        <v>0.95250743627548218</v>
      </c>
      <c r="O379" s="32">
        <f>data!P379</f>
        <v>5.3679103851318359</v>
      </c>
      <c r="P379" s="7">
        <f>data!Q379</f>
        <v>1.1841975450515749</v>
      </c>
      <c r="Q379" s="7">
        <f>data!R379</f>
        <v>0.711264967918396</v>
      </c>
      <c r="R379" s="33">
        <f>data!S379</f>
        <v>1.999808788299561</v>
      </c>
      <c r="S379" s="7">
        <f t="shared" si="5"/>
        <v>10.00464073225683</v>
      </c>
      <c r="T379" s="54">
        <f>data!F379</f>
        <v>0.65</v>
      </c>
      <c r="U379" s="35">
        <f>data!G379</f>
        <v>65</v>
      </c>
    </row>
    <row r="380" spans="1:21" x14ac:dyDescent="0.25">
      <c r="A380" s="34" t="str">
        <f>data!A380</f>
        <v>Bonazzoli</v>
      </c>
      <c r="B380" s="35" t="str">
        <f>data!B380</f>
        <v>A</v>
      </c>
      <c r="C380" s="10" t="str">
        <f>data!C380</f>
        <v>Salernitana</v>
      </c>
      <c r="D380" s="10" t="str">
        <f>data!D380</f>
        <v>Lecce</v>
      </c>
      <c r="E380" s="10">
        <f>data!E380</f>
        <v>0</v>
      </c>
      <c r="F380" s="32">
        <f>data!H380</f>
        <v>5.9713016425806966</v>
      </c>
      <c r="G380" s="33">
        <f>data!I380</f>
        <v>0.56197071075439453</v>
      </c>
      <c r="H380" s="32">
        <f>data!J380</f>
        <v>6.423986134033199</v>
      </c>
      <c r="I380" s="33">
        <f>data!K380</f>
        <v>0.96160387992858887</v>
      </c>
      <c r="J380" s="7" t="str">
        <f>IF(data!T380 &gt; 0,data!T380,"")</f>
        <v/>
      </c>
      <c r="K380" s="32">
        <f>data!L380</f>
        <v>5.7063069343566886</v>
      </c>
      <c r="L380" s="7">
        <f>data!M380</f>
        <v>0.55180412530899048</v>
      </c>
      <c r="M380" s="7">
        <f>data!N380</f>
        <v>0.34724533557891851</v>
      </c>
      <c r="N380" s="33">
        <f>data!O380</f>
        <v>1.070829391479492</v>
      </c>
      <c r="O380" s="32">
        <f>data!P380</f>
        <v>5.5496959686279297</v>
      </c>
      <c r="P380" s="7">
        <f>data!Q380</f>
        <v>1.031980037689209</v>
      </c>
      <c r="Q380" s="7">
        <f>data!R380</f>
        <v>0.5278436541557312</v>
      </c>
      <c r="R380" s="33">
        <f>data!S380</f>
        <v>1.999754667282104</v>
      </c>
      <c r="S380" s="7">
        <f t="shared" si="5"/>
        <v>8.3471938938903776</v>
      </c>
      <c r="T380" s="54">
        <f>data!F380</f>
        <v>0.35</v>
      </c>
      <c r="U380" s="35">
        <f>data!G380</f>
        <v>60</v>
      </c>
    </row>
    <row r="381" spans="1:21" x14ac:dyDescent="0.25">
      <c r="A381" s="34" t="str">
        <f>data!A381</f>
        <v>Piatek</v>
      </c>
      <c r="B381" s="35" t="str">
        <f>data!B381</f>
        <v>A</v>
      </c>
      <c r="C381" s="10" t="str">
        <f>data!C381</f>
        <v>Salernitana</v>
      </c>
      <c r="D381" s="10" t="str">
        <f>data!D381</f>
        <v>Lecce</v>
      </c>
      <c r="E381" s="10">
        <f>data!E381</f>
        <v>0</v>
      </c>
      <c r="F381" s="32">
        <f>data!H381</f>
        <v>5.9141115252454144</v>
      </c>
      <c r="G381" s="33">
        <f>data!I381</f>
        <v>0.61185622215270996</v>
      </c>
      <c r="H381" s="32">
        <f>data!J381</f>
        <v>6.3666637817883673</v>
      </c>
      <c r="I381" s="33">
        <f>data!K381</f>
        <v>1.0436539649963379</v>
      </c>
      <c r="J381" s="7" t="str">
        <f>IF(data!T381 &gt; 0,data!T381,"")</f>
        <v/>
      </c>
      <c r="K381" s="32">
        <f>data!L381</f>
        <v>5.6036767959594727</v>
      </c>
      <c r="L381" s="7">
        <f>data!M381</f>
        <v>0.59405243396759033</v>
      </c>
      <c r="M381" s="7">
        <f>data!N381</f>
        <v>0.37663733959197998</v>
      </c>
      <c r="N381" s="33">
        <f>data!O381</f>
        <v>1.029431819915771</v>
      </c>
      <c r="O381" s="32">
        <f>data!P381</f>
        <v>5.3896398544311523</v>
      </c>
      <c r="P381" s="7">
        <f>data!Q381</f>
        <v>1.042810797691345</v>
      </c>
      <c r="Q381" s="7">
        <f>data!R381</f>
        <v>0.56805449724197388</v>
      </c>
      <c r="R381" s="33">
        <f>data!S381</f>
        <v>1.9997531175613401</v>
      </c>
      <c r="S381" s="7">
        <f t="shared" si="5"/>
        <v>8.453971711781044</v>
      </c>
      <c r="T381" s="54">
        <f>data!F381</f>
        <v>1</v>
      </c>
      <c r="U381" s="35">
        <f>data!G381</f>
        <v>80</v>
      </c>
    </row>
    <row r="382" spans="1:21" x14ac:dyDescent="0.25">
      <c r="A382" s="34" t="str">
        <f>data!A382</f>
        <v>Botheim</v>
      </c>
      <c r="B382" s="35" t="str">
        <f>data!B382</f>
        <v>A</v>
      </c>
      <c r="C382" s="10" t="str">
        <f>data!C382</f>
        <v>Salernitana</v>
      </c>
      <c r="D382" s="10" t="str">
        <f>data!D382</f>
        <v>Lecce</v>
      </c>
      <c r="E382" s="10">
        <f>data!E382</f>
        <v>0</v>
      </c>
      <c r="F382" s="32">
        <f>data!H382</f>
        <v>5.8468309293266936</v>
      </c>
      <c r="G382" s="33">
        <f>data!I382</f>
        <v>0.50865483283996582</v>
      </c>
      <c r="H382" s="32">
        <f>data!J382</f>
        <v>6.1982515035832657</v>
      </c>
      <c r="I382" s="33">
        <f>data!K382</f>
        <v>0.81871700286865234</v>
      </c>
      <c r="J382" s="7" t="str">
        <f>IF(data!T382 &gt; 0,data!T382,"")</f>
        <v/>
      </c>
      <c r="K382" s="32">
        <f>data!L382</f>
        <v>5.6346039772033691</v>
      </c>
      <c r="L382" s="7">
        <f>data!M382</f>
        <v>0.5100511908531189</v>
      </c>
      <c r="M382" s="7">
        <f>data!N382</f>
        <v>0.30244576930999761</v>
      </c>
      <c r="N382" s="33">
        <f>data!O382</f>
        <v>1.13261890411377</v>
      </c>
      <c r="O382" s="32">
        <f>data!P382</f>
        <v>5.4860296249389648</v>
      </c>
      <c r="P382" s="7">
        <f>data!Q382</f>
        <v>0.9582059383392334</v>
      </c>
      <c r="Q382" s="7">
        <f>data!R382</f>
        <v>0.47788530588150019</v>
      </c>
      <c r="R382" s="33">
        <f>data!S382</f>
        <v>1.999719500541687</v>
      </c>
      <c r="S382" s="7">
        <f t="shared" si="5"/>
        <v>7.8356855093205704</v>
      </c>
      <c r="T382" s="54">
        <f>data!F382</f>
        <v>0</v>
      </c>
      <c r="U382" s="35">
        <f>data!G382</f>
        <v>50</v>
      </c>
    </row>
    <row r="383" spans="1:21" x14ac:dyDescent="0.25">
      <c r="A383" s="34" t="str">
        <f>data!A383</f>
        <v>Valencia D.</v>
      </c>
      <c r="B383" s="35" t="str">
        <f>data!B383</f>
        <v>A</v>
      </c>
      <c r="C383" s="10" t="str">
        <f>data!C383</f>
        <v>Salernitana</v>
      </c>
      <c r="D383" s="10" t="str">
        <f>data!D383</f>
        <v>Lecce</v>
      </c>
      <c r="E383" s="10">
        <f>data!E383</f>
        <v>0</v>
      </c>
      <c r="F383" s="32">
        <f>data!H383</f>
        <v>5.6509797780247863</v>
      </c>
      <c r="G383" s="33">
        <f>data!I383</f>
        <v>0.32929825782775879</v>
      </c>
      <c r="H383" s="32">
        <f>data!J383</f>
        <v>5.6875006568646302</v>
      </c>
      <c r="I383" s="33">
        <f>data!K383</f>
        <v>0.39635753631591802</v>
      </c>
      <c r="J383" s="7" t="str">
        <f>IF(data!T383 &gt; 0,data!T383,"")</f>
        <v/>
      </c>
      <c r="K383" s="32">
        <f>data!L383</f>
        <v>5.5764141082763672</v>
      </c>
      <c r="L383" s="7">
        <f>data!M383</f>
        <v>0.36476925015449518</v>
      </c>
      <c r="M383" s="7">
        <f>data!N383</f>
        <v>0.1512903422117233</v>
      </c>
      <c r="N383" s="33">
        <f>data!O383</f>
        <v>1.3761444091796879</v>
      </c>
      <c r="O383" s="32">
        <f>data!P383</f>
        <v>5.4538660049438477</v>
      </c>
      <c r="P383" s="7">
        <f>data!Q383</f>
        <v>0.65677005052566528</v>
      </c>
      <c r="Q383" s="7">
        <f>data!R383</f>
        <v>0.25407916307449341</v>
      </c>
      <c r="R383" s="33">
        <f>data!S383</f>
        <v>1.9994868040084841</v>
      </c>
      <c r="S383" s="7">
        <f t="shared" si="5"/>
        <v>6.4802157294964662</v>
      </c>
      <c r="T383" s="54">
        <f>data!F383</f>
        <v>0</v>
      </c>
      <c r="U383" s="35">
        <f>data!G383</f>
        <v>30</v>
      </c>
    </row>
    <row r="384" spans="1:21" x14ac:dyDescent="0.25">
      <c r="A384" s="34" t="str">
        <f>data!A384</f>
        <v>Audero</v>
      </c>
      <c r="B384" s="35" t="str">
        <f>data!B384</f>
        <v>P</v>
      </c>
      <c r="C384" s="10" t="str">
        <f>data!C384</f>
        <v>Sampdoria</v>
      </c>
      <c r="D384" s="10" t="str">
        <f>data!D384</f>
        <v>Atalanta</v>
      </c>
      <c r="E384" s="10">
        <f>data!E384</f>
        <v>0</v>
      </c>
      <c r="F384" s="32">
        <f>data!H384</f>
        <v>6.2058323704549396</v>
      </c>
      <c r="G384" s="33">
        <f>data!I384</f>
        <v>0.37169170379638672</v>
      </c>
      <c r="H384" s="32">
        <f>data!J384</f>
        <v>3.7053953879173438</v>
      </c>
      <c r="I384" s="33">
        <f>data!K384</f>
        <v>0.98602056503295898</v>
      </c>
      <c r="J384" s="7">
        <f>IF(data!T384 &gt; 0,data!T384,"")</f>
        <v>2.693711593747139</v>
      </c>
      <c r="K384" s="32">
        <f>data!L384</f>
        <v>6.0763111114501953</v>
      </c>
      <c r="L384" s="7">
        <f>data!M384</f>
        <v>0.38710880279541021</v>
      </c>
      <c r="M384" s="7">
        <f>data!N384</f>
        <v>0.24486991763114929</v>
      </c>
      <c r="N384" s="33">
        <f>data!O384</f>
        <v>1.161091089248657</v>
      </c>
      <c r="O384" s="32">
        <f>data!P384</f>
        <v>4.5446805953979492</v>
      </c>
      <c r="P384" s="7">
        <f>data!Q384</f>
        <v>1.177711129188538</v>
      </c>
      <c r="Q384" s="7">
        <f>data!R384</f>
        <v>-0.53880703449249268</v>
      </c>
      <c r="R384" s="33">
        <f>data!S384</f>
        <v>0.98720276355743408</v>
      </c>
      <c r="S384" s="7">
        <f t="shared" si="5"/>
        <v>1.7333542578514258</v>
      </c>
      <c r="T384" s="54">
        <f>data!F384</f>
        <v>1</v>
      </c>
      <c r="U384" s="35">
        <f>data!G384</f>
        <v>90</v>
      </c>
    </row>
    <row r="385" spans="1:21" x14ac:dyDescent="0.25">
      <c r="A385" s="34" t="str">
        <f>data!A385</f>
        <v>Ravaglia</v>
      </c>
      <c r="B385" s="35" t="str">
        <f>data!B385</f>
        <v>P</v>
      </c>
      <c r="C385" s="10" t="str">
        <f>data!C385</f>
        <v>Sampdoria</v>
      </c>
      <c r="D385" s="10" t="str">
        <f>data!D385</f>
        <v>Atalanta</v>
      </c>
      <c r="E385" s="10">
        <f>data!E385</f>
        <v>0</v>
      </c>
      <c r="F385" s="32">
        <f>data!H385</f>
        <v>6.2058323704549396</v>
      </c>
      <c r="G385" s="33">
        <f>data!I385</f>
        <v>0.37169170379638672</v>
      </c>
      <c r="H385" s="32">
        <f>data!J385</f>
        <v>3.7053953879173438</v>
      </c>
      <c r="I385" s="33">
        <f>data!K385</f>
        <v>0.98602056503295898</v>
      </c>
      <c r="J385" s="7">
        <f>IF(data!T385 &gt; 0,data!T385,"")</f>
        <v>2.693711593747139</v>
      </c>
      <c r="K385" s="32">
        <f>data!L385</f>
        <v>6.0763111114501953</v>
      </c>
      <c r="L385" s="7">
        <f>data!M385</f>
        <v>0.38710880279541021</v>
      </c>
      <c r="M385" s="7">
        <f>data!N385</f>
        <v>0.24486991763114929</v>
      </c>
      <c r="N385" s="33">
        <f>data!O385</f>
        <v>1.161091089248657</v>
      </c>
      <c r="O385" s="32">
        <f>data!P385</f>
        <v>4.5446805953979492</v>
      </c>
      <c r="P385" s="7">
        <f>data!Q385</f>
        <v>1.177711129188538</v>
      </c>
      <c r="Q385" s="7">
        <f>data!R385</f>
        <v>-0.53880703449249268</v>
      </c>
      <c r="R385" s="33">
        <f>data!S385</f>
        <v>0.98720276355743408</v>
      </c>
      <c r="S385" s="7">
        <f t="shared" si="5"/>
        <v>1.7333542578514258</v>
      </c>
      <c r="T385" s="54">
        <f>data!F385</f>
        <v>0</v>
      </c>
      <c r="U385" s="35">
        <f>data!G385</f>
        <v>5</v>
      </c>
    </row>
    <row r="386" spans="1:21" x14ac:dyDescent="0.25">
      <c r="A386" s="34" t="str">
        <f>data!A386</f>
        <v>Turk</v>
      </c>
      <c r="B386" s="35" t="str">
        <f>data!B386</f>
        <v>P</v>
      </c>
      <c r="C386" s="10" t="str">
        <f>data!C386</f>
        <v>Sampdoria</v>
      </c>
      <c r="D386" s="10" t="str">
        <f>data!D386</f>
        <v>Atalanta</v>
      </c>
      <c r="E386" s="10">
        <f>data!E386</f>
        <v>0</v>
      </c>
      <c r="F386" s="32">
        <f>data!H386</f>
        <v>6.2058323704549396</v>
      </c>
      <c r="G386" s="33">
        <f>data!I386</f>
        <v>0.37169170379638672</v>
      </c>
      <c r="H386" s="32">
        <f>data!J386</f>
        <v>3.7053953879173438</v>
      </c>
      <c r="I386" s="33">
        <f>data!K386</f>
        <v>0.98602056503295898</v>
      </c>
      <c r="J386" s="7">
        <f>IF(data!T386 &gt; 0,data!T386,"")</f>
        <v>2.693711593747139</v>
      </c>
      <c r="K386" s="32">
        <f>data!L386</f>
        <v>6.0763111114501953</v>
      </c>
      <c r="L386" s="7">
        <f>data!M386</f>
        <v>0.38710880279541021</v>
      </c>
      <c r="M386" s="7">
        <f>data!N386</f>
        <v>0.24486991763114929</v>
      </c>
      <c r="N386" s="33">
        <f>data!O386</f>
        <v>1.161091089248657</v>
      </c>
      <c r="O386" s="32">
        <f>data!P386</f>
        <v>4.5446805953979492</v>
      </c>
      <c r="P386" s="7">
        <f>data!Q386</f>
        <v>1.177711129188538</v>
      </c>
      <c r="Q386" s="7">
        <f>data!R386</f>
        <v>-0.53880703449249268</v>
      </c>
      <c r="R386" s="33">
        <f>data!S386</f>
        <v>0.98720276355743408</v>
      </c>
      <c r="S386" s="7">
        <f t="shared" ref="S386:S449" si="6">IF(B386="P",H386-2*I386,H386+2*I386)</f>
        <v>1.7333542578514258</v>
      </c>
      <c r="T386" s="54">
        <f>data!F386</f>
        <v>0</v>
      </c>
      <c r="U386" s="35">
        <f>data!G386</f>
        <v>1</v>
      </c>
    </row>
    <row r="387" spans="1:21" x14ac:dyDescent="0.25">
      <c r="A387" s="34" t="str">
        <f>data!A387</f>
        <v>Conti</v>
      </c>
      <c r="B387" s="35" t="str">
        <f>data!B387</f>
        <v>D</v>
      </c>
      <c r="C387" s="10" t="str">
        <f>data!C387</f>
        <v>Sampdoria</v>
      </c>
      <c r="D387" s="10" t="str">
        <f>data!D387</f>
        <v>Atalanta</v>
      </c>
      <c r="E387" s="10">
        <f>data!E387</f>
        <v>0</v>
      </c>
      <c r="F387" s="32">
        <f>data!H387</f>
        <v>5.8871612878402102</v>
      </c>
      <c r="G387" s="33">
        <f>data!I387</f>
        <v>0.51411151885986328</v>
      </c>
      <c r="H387" s="32">
        <f>data!J387</f>
        <v>5.9980530334496498</v>
      </c>
      <c r="I387" s="33">
        <f>data!K387</f>
        <v>0.64193058013916016</v>
      </c>
      <c r="J387" s="7" t="str">
        <f>IF(data!T387 &gt; 0,data!T387,"")</f>
        <v/>
      </c>
      <c r="K387" s="32">
        <f>data!L387</f>
        <v>5.8560519218444824</v>
      </c>
      <c r="L387" s="7">
        <f>data!M387</f>
        <v>0.60632061958312988</v>
      </c>
      <c r="M387" s="7">
        <f>data!N387</f>
        <v>3.8011699914932251E-2</v>
      </c>
      <c r="N387" s="33">
        <f>data!O387</f>
        <v>1.1276859045028691</v>
      </c>
      <c r="O387" s="32">
        <f>data!P387</f>
        <v>5.5965900421142578</v>
      </c>
      <c r="P387" s="7">
        <f>data!Q387</f>
        <v>1.032543897628784</v>
      </c>
      <c r="Q387" s="7">
        <f>data!R387</f>
        <v>0.27562552690505981</v>
      </c>
      <c r="R387" s="33">
        <f>data!S387</f>
        <v>1.9994854927062991</v>
      </c>
      <c r="S387" s="7">
        <f t="shared" si="6"/>
        <v>7.2819141937279701</v>
      </c>
      <c r="T387" s="54">
        <f>data!F387</f>
        <v>0</v>
      </c>
      <c r="U387" s="35">
        <f>data!G387</f>
        <v>0</v>
      </c>
    </row>
    <row r="388" spans="1:21" x14ac:dyDescent="0.25">
      <c r="A388" s="34" t="str">
        <f>data!A388</f>
        <v>Augello</v>
      </c>
      <c r="B388" s="35" t="str">
        <f>data!B388</f>
        <v>D</v>
      </c>
      <c r="C388" s="10" t="str">
        <f>data!C388</f>
        <v>Sampdoria</v>
      </c>
      <c r="D388" s="10" t="str">
        <f>data!D388</f>
        <v>Atalanta</v>
      </c>
      <c r="E388" s="10">
        <f>data!E388</f>
        <v>0</v>
      </c>
      <c r="F388" s="32">
        <f>data!H388</f>
        <v>5.7203660490896313</v>
      </c>
      <c r="G388" s="33">
        <f>data!I388</f>
        <v>0.4732825756072998</v>
      </c>
      <c r="H388" s="32">
        <f>data!J388</f>
        <v>5.9042053961044019</v>
      </c>
      <c r="I388" s="33">
        <f>data!K388</f>
        <v>0.60680913925170898</v>
      </c>
      <c r="J388" s="7" t="str">
        <f>IF(data!T388 &gt; 0,data!T388,"")</f>
        <v/>
      </c>
      <c r="K388" s="32">
        <f>data!L388</f>
        <v>5.6090297698974609</v>
      </c>
      <c r="L388" s="7">
        <f>data!M388</f>
        <v>0.52275866270065308</v>
      </c>
      <c r="M388" s="7">
        <f>data!N388</f>
        <v>0.1571597903966904</v>
      </c>
      <c r="N388" s="33">
        <f>data!O388</f>
        <v>1.181222081184387</v>
      </c>
      <c r="O388" s="32">
        <f>data!P388</f>
        <v>5.4534993171691886</v>
      </c>
      <c r="P388" s="7">
        <f>data!Q388</f>
        <v>0.86518955230712891</v>
      </c>
      <c r="Q388" s="7">
        <f>data!R388</f>
        <v>0.35714393854141241</v>
      </c>
      <c r="R388" s="33">
        <f>data!S388</f>
        <v>1.999573826789856</v>
      </c>
      <c r="S388" s="7">
        <f t="shared" si="6"/>
        <v>7.1178236746078198</v>
      </c>
      <c r="T388" s="54">
        <f>data!F388</f>
        <v>1</v>
      </c>
      <c r="U388" s="35">
        <f>data!G388</f>
        <v>90</v>
      </c>
    </row>
    <row r="389" spans="1:21" x14ac:dyDescent="0.25">
      <c r="A389" s="34" t="str">
        <f>data!A389</f>
        <v>Zanoli</v>
      </c>
      <c r="B389" s="35" t="str">
        <f>data!B389</f>
        <v>D</v>
      </c>
      <c r="C389" s="10" t="str">
        <f>data!C389</f>
        <v>Sampdoria</v>
      </c>
      <c r="D389" s="10" t="str">
        <f>data!D389</f>
        <v>Atalanta</v>
      </c>
      <c r="E389" s="10">
        <f>data!E389</f>
        <v>0</v>
      </c>
      <c r="F389" s="32">
        <f>data!H389</f>
        <v>5.8194614978953432</v>
      </c>
      <c r="G389" s="33">
        <f>data!I389</f>
        <v>0.34875345230102539</v>
      </c>
      <c r="H389" s="32">
        <f>data!J389</f>
        <v>5.8292181091657422</v>
      </c>
      <c r="I389" s="33">
        <f>data!K389</f>
        <v>0.27864384651184082</v>
      </c>
      <c r="J389" s="7" t="str">
        <f>IF(data!T389 &gt; 0,data!T389,"")</f>
        <v/>
      </c>
      <c r="K389" s="32">
        <f>data!L389</f>
        <v>5.8469748497009277</v>
      </c>
      <c r="L389" s="7">
        <f>data!M389</f>
        <v>0.44060614705085749</v>
      </c>
      <c r="M389" s="7">
        <f>data!N389</f>
        <v>-4.6481534838676453E-2</v>
      </c>
      <c r="N389" s="33">
        <f>data!O389</f>
        <v>1.33384108543396</v>
      </c>
      <c r="O389" s="32">
        <f>data!P389</f>
        <v>5.8051800727844238</v>
      </c>
      <c r="P389" s="7">
        <f>data!Q389</f>
        <v>0.58590137958526611</v>
      </c>
      <c r="Q389" s="7">
        <f>data!R389</f>
        <v>3.0555244535207748E-2</v>
      </c>
      <c r="R389" s="33">
        <f>data!S389</f>
        <v>1.9993100166320801</v>
      </c>
      <c r="S389" s="7">
        <f t="shared" si="6"/>
        <v>6.3865058021894239</v>
      </c>
      <c r="T389" s="54">
        <f>data!F389</f>
        <v>0</v>
      </c>
      <c r="U389" s="35">
        <f>data!G389</f>
        <v>55</v>
      </c>
    </row>
    <row r="390" spans="1:21" x14ac:dyDescent="0.25">
      <c r="A390" s="34" t="str">
        <f>data!A390</f>
        <v>Colley</v>
      </c>
      <c r="B390" s="35" t="str">
        <f>data!B390</f>
        <v>D</v>
      </c>
      <c r="C390" s="10" t="str">
        <f>data!C390</f>
        <v>Sampdoria</v>
      </c>
      <c r="D390" s="10" t="str">
        <f>data!D390</f>
        <v>Atalanta</v>
      </c>
      <c r="E390" s="10">
        <f>data!E390</f>
        <v>0</v>
      </c>
      <c r="F390" s="32">
        <f>data!H390</f>
        <v>5.7090903960525869</v>
      </c>
      <c r="G390" s="33">
        <f>data!I390</f>
        <v>0.56981515884399414</v>
      </c>
      <c r="H390" s="32">
        <f>data!J390</f>
        <v>5.7419701523224456</v>
      </c>
      <c r="I390" s="33">
        <f>data!K390</f>
        <v>0.67374777793884277</v>
      </c>
      <c r="J390" s="7" t="str">
        <f>IF(data!T390 &gt; 0,data!T390,"")</f>
        <v/>
      </c>
      <c r="K390" s="32">
        <f>data!L390</f>
        <v>5.7004461288452148</v>
      </c>
      <c r="L390" s="7">
        <f>data!M390</f>
        <v>0.67810988426208496</v>
      </c>
      <c r="M390" s="7">
        <f>data!N390</f>
        <v>9.435608983039856E-3</v>
      </c>
      <c r="N390" s="33">
        <f>data!O390</f>
        <v>1.0868304967880249</v>
      </c>
      <c r="O390" s="32">
        <f>data!P390</f>
        <v>5.3725690841674796</v>
      </c>
      <c r="P390" s="7">
        <f>data!Q390</f>
        <v>1.1518756151199341</v>
      </c>
      <c r="Q390" s="7">
        <f>data!R390</f>
        <v>0.23064969480037689</v>
      </c>
      <c r="R390" s="33">
        <f>data!S390</f>
        <v>1.9991664886474609</v>
      </c>
      <c r="S390" s="7">
        <f t="shared" si="6"/>
        <v>7.0894657082001311</v>
      </c>
      <c r="T390" s="54">
        <f>data!F390</f>
        <v>0</v>
      </c>
      <c r="U390" s="35">
        <f>data!G390</f>
        <v>0</v>
      </c>
    </row>
    <row r="391" spans="1:21" x14ac:dyDescent="0.25">
      <c r="A391" s="34" t="str">
        <f>data!A391</f>
        <v>Nuytinck</v>
      </c>
      <c r="B391" s="35" t="str">
        <f>data!B391</f>
        <v>D</v>
      </c>
      <c r="C391" s="10" t="str">
        <f>data!C391</f>
        <v>Sampdoria</v>
      </c>
      <c r="D391" s="10" t="str">
        <f>data!D391</f>
        <v>Atalanta</v>
      </c>
      <c r="E391" s="10">
        <f>data!E391</f>
        <v>0</v>
      </c>
      <c r="F391" s="32">
        <f>data!H391</f>
        <v>5.7871485498551056</v>
      </c>
      <c r="G391" s="33">
        <f>data!I391</f>
        <v>0.53128266334533691</v>
      </c>
      <c r="H391" s="32">
        <f>data!J391</f>
        <v>5.7384908966827819</v>
      </c>
      <c r="I391" s="33">
        <f>data!K391</f>
        <v>0.53989720344543457</v>
      </c>
      <c r="J391" s="7" t="str">
        <f>IF(data!T391 &gt; 0,data!T391,"")</f>
        <v/>
      </c>
      <c r="K391" s="32">
        <f>data!L391</f>
        <v>5.8491153717041016</v>
      </c>
      <c r="L391" s="7">
        <f>data!M391</f>
        <v>0.65608298778533936</v>
      </c>
      <c r="M391" s="7">
        <f>data!N391</f>
        <v>-6.9919303059577942E-2</v>
      </c>
      <c r="N391" s="33">
        <f>data!O391</f>
        <v>1.126426696777344</v>
      </c>
      <c r="O391" s="32">
        <f>data!P391</f>
        <v>5.5620827674865723</v>
      </c>
      <c r="P391" s="7">
        <f>data!Q391</f>
        <v>1.0458192825317381</v>
      </c>
      <c r="Q391" s="7">
        <f>data!R391</f>
        <v>0.12417040765285491</v>
      </c>
      <c r="R391" s="33">
        <f>data!S391</f>
        <v>1.999096155166626</v>
      </c>
      <c r="S391" s="7">
        <f t="shared" si="6"/>
        <v>6.818285303573651</v>
      </c>
      <c r="T391" s="54">
        <f>data!F391</f>
        <v>1</v>
      </c>
      <c r="U391" s="35">
        <f>data!G391</f>
        <v>90</v>
      </c>
    </row>
    <row r="392" spans="1:21" x14ac:dyDescent="0.25">
      <c r="A392" s="34" t="str">
        <f>data!A392</f>
        <v>Murru</v>
      </c>
      <c r="B392" s="35" t="str">
        <f>data!B392</f>
        <v>D</v>
      </c>
      <c r="C392" s="10" t="str">
        <f>data!C392</f>
        <v>Sampdoria</v>
      </c>
      <c r="D392" s="10" t="str">
        <f>data!D392</f>
        <v>Atalanta</v>
      </c>
      <c r="E392" s="10">
        <f>data!E392</f>
        <v>0</v>
      </c>
      <c r="F392" s="32">
        <f>data!H392</f>
        <v>5.5940411620597672</v>
      </c>
      <c r="G392" s="33">
        <f>data!I392</f>
        <v>0.472076416015625</v>
      </c>
      <c r="H392" s="32">
        <f>data!J392</f>
        <v>5.6183444508068536</v>
      </c>
      <c r="I392" s="33">
        <f>data!K392</f>
        <v>0.52403616905212402</v>
      </c>
      <c r="J392" s="7" t="str">
        <f>IF(data!T392 &gt; 0,data!T392,"")</f>
        <v/>
      </c>
      <c r="K392" s="32">
        <f>data!L392</f>
        <v>5.5436882972717294</v>
      </c>
      <c r="L392" s="7">
        <f>data!M392</f>
        <v>0.55085575580596924</v>
      </c>
      <c r="M392" s="7">
        <f>data!N392</f>
        <v>6.7784994840621948E-2</v>
      </c>
      <c r="N392" s="33">
        <f>data!O392</f>
        <v>1.191899299621582</v>
      </c>
      <c r="O392" s="32">
        <f>data!P392</f>
        <v>5.3406276702880859</v>
      </c>
      <c r="P392" s="7">
        <f>data!Q392</f>
        <v>0.90718495845794678</v>
      </c>
      <c r="Q392" s="7">
        <f>data!R392</f>
        <v>0.22090823948383331</v>
      </c>
      <c r="R392" s="33">
        <f>data!S392</f>
        <v>1.9992516040802</v>
      </c>
      <c r="S392" s="7">
        <f t="shared" si="6"/>
        <v>6.6664167889111017</v>
      </c>
      <c r="T392" s="54">
        <f>data!F392</f>
        <v>0</v>
      </c>
      <c r="U392" s="35">
        <f>data!G392</f>
        <v>50</v>
      </c>
    </row>
    <row r="393" spans="1:21" x14ac:dyDescent="0.25">
      <c r="A393" s="34" t="str">
        <f>data!A393</f>
        <v>Amione</v>
      </c>
      <c r="B393" s="35" t="str">
        <f>data!B393</f>
        <v>D</v>
      </c>
      <c r="C393" s="10" t="str">
        <f>data!C393</f>
        <v>Sampdoria</v>
      </c>
      <c r="D393" s="10" t="str">
        <f>data!D393</f>
        <v>Atalanta</v>
      </c>
      <c r="E393" s="10">
        <f>data!E393</f>
        <v>0</v>
      </c>
      <c r="F393" s="32">
        <f>data!H393</f>
        <v>5.5507795476292827</v>
      </c>
      <c r="G393" s="33">
        <f>data!I393</f>
        <v>0.45015549659728998</v>
      </c>
      <c r="H393" s="32">
        <f>data!J393</f>
        <v>5.470890806900174</v>
      </c>
      <c r="I393" s="33">
        <f>data!K393</f>
        <v>0.45614719390869141</v>
      </c>
      <c r="J393" s="7" t="str">
        <f>IF(data!T393 &gt; 0,data!T393,"")</f>
        <v/>
      </c>
      <c r="K393" s="32">
        <f>data!L393</f>
        <v>5.5689387321472168</v>
      </c>
      <c r="L393" s="7">
        <f>data!M393</f>
        <v>0.55327194929122925</v>
      </c>
      <c r="M393" s="7">
        <f>data!N393</f>
        <v>-2.4381890892982479E-2</v>
      </c>
      <c r="N393" s="33">
        <f>data!O393</f>
        <v>1.223756790161133</v>
      </c>
      <c r="O393" s="32">
        <f>data!P393</f>
        <v>5.3489518165588379</v>
      </c>
      <c r="P393" s="7">
        <f>data!Q393</f>
        <v>0.90520697832107544</v>
      </c>
      <c r="Q393" s="7">
        <f>data!R393</f>
        <v>9.9557846784591675E-2</v>
      </c>
      <c r="R393" s="33">
        <f>data!S393</f>
        <v>1.9988923072814939</v>
      </c>
      <c r="S393" s="7">
        <f t="shared" si="6"/>
        <v>6.3831851947175569</v>
      </c>
      <c r="T393" s="54">
        <f>data!F393</f>
        <v>1</v>
      </c>
      <c r="U393" s="35">
        <f>data!G393</f>
        <v>90</v>
      </c>
    </row>
    <row r="394" spans="1:21" x14ac:dyDescent="0.25">
      <c r="A394" s="34" t="str">
        <f>data!A394</f>
        <v>Murillo</v>
      </c>
      <c r="B394" s="35" t="str">
        <f>data!B394</f>
        <v>D</v>
      </c>
      <c r="C394" s="10" t="str">
        <f>data!C394</f>
        <v>Sampdoria</v>
      </c>
      <c r="D394" s="10" t="str">
        <f>data!D394</f>
        <v>Atalanta</v>
      </c>
      <c r="E394" s="10">
        <f>data!E394</f>
        <v>0</v>
      </c>
      <c r="F394" s="32">
        <f>data!H394</f>
        <v>5.5256110464701758</v>
      </c>
      <c r="G394" s="33">
        <f>data!I394</f>
        <v>0.3790736198425293</v>
      </c>
      <c r="H394" s="32">
        <f>data!J394</f>
        <v>5.4385273396611344</v>
      </c>
      <c r="I394" s="33">
        <f>data!K394</f>
        <v>0.34466361999511719</v>
      </c>
      <c r="J394" s="7" t="str">
        <f>IF(data!T394 &gt; 0,data!T394,"")</f>
        <v/>
      </c>
      <c r="K394" s="32">
        <f>data!L394</f>
        <v>5.5937361717224121</v>
      </c>
      <c r="L394" s="7">
        <f>data!M394</f>
        <v>0.49068978428840643</v>
      </c>
      <c r="M394" s="7">
        <f>data!N394</f>
        <v>-0.1030594855546951</v>
      </c>
      <c r="N394" s="33">
        <f>data!O394</f>
        <v>1.318061351776123</v>
      </c>
      <c r="O394" s="32">
        <f>data!P394</f>
        <v>5.4655227661132813</v>
      </c>
      <c r="P394" s="7">
        <f>data!Q394</f>
        <v>0.75137799978256226</v>
      </c>
      <c r="Q394" s="7">
        <f>data!R394</f>
        <v>-2.7104709297418591E-2</v>
      </c>
      <c r="R394" s="33">
        <f>data!S394</f>
        <v>1.9986734390258789</v>
      </c>
      <c r="S394" s="7">
        <f t="shared" si="6"/>
        <v>6.1278545796513688</v>
      </c>
      <c r="T394" s="54">
        <f>data!F394</f>
        <v>1</v>
      </c>
      <c r="U394" s="35">
        <f>data!G394</f>
        <v>80</v>
      </c>
    </row>
    <row r="395" spans="1:21" x14ac:dyDescent="0.25">
      <c r="A395" s="34" t="str">
        <f>data!A395</f>
        <v>Sabiri</v>
      </c>
      <c r="B395" s="35" t="str">
        <f>data!B395</f>
        <v>C</v>
      </c>
      <c r="C395" s="10" t="str">
        <f>data!C395</f>
        <v>Sampdoria</v>
      </c>
      <c r="D395" s="10" t="str">
        <f>data!D395</f>
        <v>Atalanta</v>
      </c>
      <c r="E395" s="10">
        <f>data!E395</f>
        <v>0</v>
      </c>
      <c r="F395" s="32">
        <f>data!H395</f>
        <v>5.6907063180097781</v>
      </c>
      <c r="G395" s="33">
        <f>data!I395</f>
        <v>0.50698375701904297</v>
      </c>
      <c r="H395" s="32">
        <f>data!J395</f>
        <v>5.8861726415838556</v>
      </c>
      <c r="I395" s="33">
        <f>data!K395</f>
        <v>0.66006755828857422</v>
      </c>
      <c r="J395" s="7" t="str">
        <f>IF(data!T395 &gt; 0,data!T395,"")</f>
        <v/>
      </c>
      <c r="K395" s="32">
        <f>data!L395</f>
        <v>5.5159907341003418</v>
      </c>
      <c r="L395" s="7">
        <f>data!M395</f>
        <v>0.53006124496459961</v>
      </c>
      <c r="M395" s="7">
        <f>data!N395</f>
        <v>0.24130633473396301</v>
      </c>
      <c r="N395" s="33">
        <f>data!O395</f>
        <v>1.1464691162109379</v>
      </c>
      <c r="O395" s="32">
        <f>data!P395</f>
        <v>5.3650259971618652</v>
      </c>
      <c r="P395" s="7">
        <f>data!Q395</f>
        <v>0.88471263647079468</v>
      </c>
      <c r="Q395" s="7">
        <f>data!R395</f>
        <v>0.39627215266227722</v>
      </c>
      <c r="R395" s="33">
        <f>data!S395</f>
        <v>1.999586820602417</v>
      </c>
      <c r="S395" s="7">
        <f t="shared" si="6"/>
        <v>7.206307758161004</v>
      </c>
      <c r="T395" s="54">
        <f>data!F395</f>
        <v>0</v>
      </c>
      <c r="U395" s="35">
        <f>data!G395</f>
        <v>0</v>
      </c>
    </row>
    <row r="396" spans="1:21" x14ac:dyDescent="0.25">
      <c r="A396" s="34" t="str">
        <f>data!A396</f>
        <v>Djuricic</v>
      </c>
      <c r="B396" s="35" t="str">
        <f>data!B396</f>
        <v>C</v>
      </c>
      <c r="C396" s="10" t="str">
        <f>data!C396</f>
        <v>Sampdoria</v>
      </c>
      <c r="D396" s="10" t="str">
        <f>data!D396</f>
        <v>Atalanta</v>
      </c>
      <c r="E396" s="10">
        <f>data!E396</f>
        <v>0</v>
      </c>
      <c r="F396" s="32">
        <f>data!H396</f>
        <v>5.6585242706149392</v>
      </c>
      <c r="G396" s="33">
        <f>data!I396</f>
        <v>0.5187373161315918</v>
      </c>
      <c r="H396" s="32">
        <f>data!J396</f>
        <v>5.8578652197690024</v>
      </c>
      <c r="I396" s="33">
        <f>data!K396</f>
        <v>0.65139079093933105</v>
      </c>
      <c r="J396" s="7" t="str">
        <f>IF(data!T396 &gt; 0,data!T396,"")</f>
        <v/>
      </c>
      <c r="K396" s="32">
        <f>data!L396</f>
        <v>5.4830799102783203</v>
      </c>
      <c r="L396" s="7">
        <f>data!M396</f>
        <v>0.54478055238723755</v>
      </c>
      <c r="M396" s="7">
        <f>data!N396</f>
        <v>0.23588559031486511</v>
      </c>
      <c r="N396" s="33">
        <f>data!O396</f>
        <v>1.13805103302002</v>
      </c>
      <c r="O396" s="32">
        <f>data!P396</f>
        <v>5.3410782814025879</v>
      </c>
      <c r="P396" s="7">
        <f>data!Q396</f>
        <v>0.86828052997589111</v>
      </c>
      <c r="Q396" s="7">
        <f>data!R396</f>
        <v>0.39969614148139948</v>
      </c>
      <c r="R396" s="33">
        <f>data!S396</f>
        <v>1.9995884895324709</v>
      </c>
      <c r="S396" s="7">
        <f t="shared" si="6"/>
        <v>7.1606468016476645</v>
      </c>
      <c r="T396" s="54">
        <f>data!F396</f>
        <v>1</v>
      </c>
      <c r="U396" s="35">
        <f>data!G396</f>
        <v>85</v>
      </c>
    </row>
    <row r="397" spans="1:21" x14ac:dyDescent="0.25">
      <c r="A397" s="34" t="str">
        <f>data!A397</f>
        <v>Trimboli</v>
      </c>
      <c r="B397" s="35" t="str">
        <f>data!B397</f>
        <v>C</v>
      </c>
      <c r="C397" s="10" t="str">
        <f>data!C397</f>
        <v>Sampdoria</v>
      </c>
      <c r="D397" s="10" t="str">
        <f>data!D397</f>
        <v>Atalanta</v>
      </c>
      <c r="E397" s="10">
        <f>data!E397</f>
        <v>0</v>
      </c>
      <c r="F397" s="32">
        <f>data!H397</f>
        <v>5.7757677544478243</v>
      </c>
      <c r="G397" s="33">
        <f>data!I397</f>
        <v>0.4652559757232666</v>
      </c>
      <c r="H397" s="32">
        <f>data!J397</f>
        <v>5.7785344424355447</v>
      </c>
      <c r="I397" s="33">
        <f>data!K397</f>
        <v>0.50166773796081543</v>
      </c>
      <c r="J397" s="7" t="str">
        <f>IF(data!T397 &gt; 0,data!T397,"")</f>
        <v/>
      </c>
      <c r="K397" s="32">
        <f>data!L397</f>
        <v>5.7691192626953116</v>
      </c>
      <c r="L397" s="7">
        <f>data!M397</f>
        <v>0.56004440784454346</v>
      </c>
      <c r="M397" s="7">
        <f>data!N397</f>
        <v>8.8118165731430054E-3</v>
      </c>
      <c r="N397" s="33">
        <f>data!O397</f>
        <v>1.18782114982605</v>
      </c>
      <c r="O397" s="32">
        <f>data!P397</f>
        <v>5.5494832992553711</v>
      </c>
      <c r="P397" s="7">
        <f>data!Q397</f>
        <v>0.90958845615386963</v>
      </c>
      <c r="Q397" s="7">
        <f>data!R397</f>
        <v>0.1835211664438248</v>
      </c>
      <c r="R397" s="33">
        <f>data!S397</f>
        <v>1.999325156211853</v>
      </c>
      <c r="S397" s="7">
        <f t="shared" si="6"/>
        <v>6.7818699183571756</v>
      </c>
      <c r="T397" s="54">
        <f>data!F397</f>
        <v>0</v>
      </c>
      <c r="U397" s="35">
        <f>data!G397</f>
        <v>0</v>
      </c>
    </row>
    <row r="398" spans="1:21" x14ac:dyDescent="0.25">
      <c r="A398" s="34" t="str">
        <f>data!A398</f>
        <v>Leris</v>
      </c>
      <c r="B398" s="35" t="str">
        <f>data!B398</f>
        <v>C</v>
      </c>
      <c r="C398" s="10" t="str">
        <f>data!C398</f>
        <v>Sampdoria</v>
      </c>
      <c r="D398" s="10" t="str">
        <f>data!D398</f>
        <v>Atalanta</v>
      </c>
      <c r="E398" s="10">
        <f>data!E398</f>
        <v>0</v>
      </c>
      <c r="F398" s="32">
        <f>data!H398</f>
        <v>5.6708597918704191</v>
      </c>
      <c r="G398" s="33">
        <f>data!I398</f>
        <v>0.41456389427185059</v>
      </c>
      <c r="H398" s="32">
        <f>data!J398</f>
        <v>5.7757913914963677</v>
      </c>
      <c r="I398" s="33">
        <f>data!K398</f>
        <v>0.5357978343963623</v>
      </c>
      <c r="J398" s="7" t="str">
        <f>IF(data!T398 &gt; 0,data!T398,"")</f>
        <v/>
      </c>
      <c r="K398" s="32">
        <f>data!L398</f>
        <v>5.5727510452270508</v>
      </c>
      <c r="L398" s="7">
        <f>data!M398</f>
        <v>0.45711791515350342</v>
      </c>
      <c r="M398" s="7">
        <f>data!N398</f>
        <v>0.15852534770965579</v>
      </c>
      <c r="N398" s="33">
        <f>data!O398</f>
        <v>1.250707745552063</v>
      </c>
      <c r="O398" s="32">
        <f>data!P398</f>
        <v>5.39691162109375</v>
      </c>
      <c r="P398" s="7">
        <f>data!Q398</f>
        <v>0.79596859216690063</v>
      </c>
      <c r="Q398" s="7">
        <f>data!R398</f>
        <v>0.33025917410850519</v>
      </c>
      <c r="R398" s="33">
        <f>data!S398</f>
        <v>1.999542355537415</v>
      </c>
      <c r="S398" s="7">
        <f t="shared" si="6"/>
        <v>6.8473870602890923</v>
      </c>
      <c r="T398" s="54">
        <f>data!F398</f>
        <v>1</v>
      </c>
      <c r="U398" s="35">
        <f>data!G398</f>
        <v>90</v>
      </c>
    </row>
    <row r="399" spans="1:21" x14ac:dyDescent="0.25">
      <c r="A399" s="34" t="str">
        <f>data!A399</f>
        <v>Vieira</v>
      </c>
      <c r="B399" s="35" t="str">
        <f>data!B399</f>
        <v>C</v>
      </c>
      <c r="C399" s="10" t="str">
        <f>data!C399</f>
        <v>Sampdoria</v>
      </c>
      <c r="D399" s="10" t="str">
        <f>data!D399</f>
        <v>Atalanta</v>
      </c>
      <c r="E399" s="10">
        <f>data!E399</f>
        <v>0</v>
      </c>
      <c r="F399" s="32">
        <f>data!H399</f>
        <v>5.6372975515744352</v>
      </c>
      <c r="G399" s="33">
        <f>data!I399</f>
        <v>0.44626855850219732</v>
      </c>
      <c r="H399" s="32">
        <f>data!J399</f>
        <v>5.717142517298389</v>
      </c>
      <c r="I399" s="33">
        <f>data!K399</f>
        <v>0.54027032852172852</v>
      </c>
      <c r="J399" s="7" t="str">
        <f>IF(data!T399 &gt; 0,data!T399,"")</f>
        <v/>
      </c>
      <c r="K399" s="32">
        <f>data!L399</f>
        <v>5.5479388236999512</v>
      </c>
      <c r="L399" s="7">
        <f>data!M399</f>
        <v>0.50116646289825439</v>
      </c>
      <c r="M399" s="7">
        <f>data!N399</f>
        <v>0.13188138604164121</v>
      </c>
      <c r="N399" s="33">
        <f>data!O399</f>
        <v>1.2159039974212651</v>
      </c>
      <c r="O399" s="32">
        <f>data!P399</f>
        <v>5.3639769554138184</v>
      </c>
      <c r="P399" s="7">
        <f>data!Q399</f>
        <v>0.84711968898773193</v>
      </c>
      <c r="Q399" s="7">
        <f>data!R399</f>
        <v>0.29358834028244019</v>
      </c>
      <c r="R399" s="33">
        <f>data!S399</f>
        <v>1.999447345733643</v>
      </c>
      <c r="S399" s="7">
        <f t="shared" si="6"/>
        <v>6.797683174341846</v>
      </c>
      <c r="T399" s="54">
        <f>data!F399</f>
        <v>0.45</v>
      </c>
      <c r="U399" s="35">
        <f>data!G399</f>
        <v>60</v>
      </c>
    </row>
    <row r="400" spans="1:21" x14ac:dyDescent="0.25">
      <c r="A400" s="34" t="str">
        <f>data!A400</f>
        <v>Winks</v>
      </c>
      <c r="B400" s="35" t="str">
        <f>data!B400</f>
        <v>C</v>
      </c>
      <c r="C400" s="10" t="str">
        <f>data!C400</f>
        <v>Sampdoria</v>
      </c>
      <c r="D400" s="10" t="str">
        <f>data!D400</f>
        <v>Atalanta</v>
      </c>
      <c r="E400" s="10">
        <f>data!E400</f>
        <v>0</v>
      </c>
      <c r="F400" s="32">
        <f>data!H400</f>
        <v>5.7096116673934256</v>
      </c>
      <c r="G400" s="33">
        <f>data!I400</f>
        <v>0.43305349349975591</v>
      </c>
      <c r="H400" s="32">
        <f>data!J400</f>
        <v>5.6714632378428496</v>
      </c>
      <c r="I400" s="33">
        <f>data!K400</f>
        <v>0.43640828132629389</v>
      </c>
      <c r="J400" s="7" t="str">
        <f>IF(data!T400 &gt; 0,data!T400,"")</f>
        <v/>
      </c>
      <c r="K400" s="32">
        <f>data!L400</f>
        <v>5.7199368476867676</v>
      </c>
      <c r="L400" s="7">
        <f>data!M400</f>
        <v>0.53010368347167969</v>
      </c>
      <c r="M400" s="7">
        <f>data!N400</f>
        <v>-1.447287201881409E-2</v>
      </c>
      <c r="N400" s="33">
        <f>data!O400</f>
        <v>1.22987949848175</v>
      </c>
      <c r="O400" s="32">
        <f>data!P400</f>
        <v>5.5226645469665527</v>
      </c>
      <c r="P400" s="7">
        <f>data!Q400</f>
        <v>0.83953595161437988</v>
      </c>
      <c r="Q400" s="7">
        <f>data!R400</f>
        <v>0.13057635724544531</v>
      </c>
      <c r="R400" s="33">
        <f>data!S400</f>
        <v>1.9992072582244871</v>
      </c>
      <c r="S400" s="7">
        <f t="shared" si="6"/>
        <v>6.5442798004954374</v>
      </c>
      <c r="T400" s="54">
        <f>data!F400</f>
        <v>1</v>
      </c>
      <c r="U400" s="35">
        <f>data!G400</f>
        <v>90</v>
      </c>
    </row>
    <row r="401" spans="1:21" x14ac:dyDescent="0.25">
      <c r="A401" s="34" t="str">
        <f>data!A401</f>
        <v>Rincon</v>
      </c>
      <c r="B401" s="35" t="str">
        <f>data!B401</f>
        <v>C</v>
      </c>
      <c r="C401" s="10" t="str">
        <f>data!C401</f>
        <v>Sampdoria</v>
      </c>
      <c r="D401" s="10" t="str">
        <f>data!D401</f>
        <v>Atalanta</v>
      </c>
      <c r="E401" s="10">
        <f>data!E401</f>
        <v>0</v>
      </c>
      <c r="F401" s="32">
        <f>data!H401</f>
        <v>5.6515932580852848</v>
      </c>
      <c r="G401" s="33">
        <f>data!I401</f>
        <v>0.46230340003967291</v>
      </c>
      <c r="H401" s="32">
        <f>data!J401</f>
        <v>5.6594164175493216</v>
      </c>
      <c r="I401" s="33">
        <f>data!K401</f>
        <v>0.49193382263183588</v>
      </c>
      <c r="J401" s="7" t="str">
        <f>IF(data!T401 &gt; 0,data!T401,"")</f>
        <v/>
      </c>
      <c r="K401" s="32">
        <f>data!L401</f>
        <v>5.6056537628173828</v>
      </c>
      <c r="L401" s="7">
        <f>data!M401</f>
        <v>0.54115128517150879</v>
      </c>
      <c r="M401" s="7">
        <f>data!N401</f>
        <v>6.2971264123916626E-2</v>
      </c>
      <c r="N401" s="33">
        <f>data!O401</f>
        <v>1.1977889537811279</v>
      </c>
      <c r="O401" s="32">
        <f>data!P401</f>
        <v>5.4175009727478027</v>
      </c>
      <c r="P401" s="7">
        <f>data!Q401</f>
        <v>0.87318426370620728</v>
      </c>
      <c r="Q401" s="7">
        <f>data!R401</f>
        <v>0.2010300010442734</v>
      </c>
      <c r="R401" s="33">
        <f>data!S401</f>
        <v>1.999273538589478</v>
      </c>
      <c r="S401" s="7">
        <f t="shared" si="6"/>
        <v>6.6432840628129934</v>
      </c>
      <c r="T401" s="54">
        <f>data!F401</f>
        <v>0.55000000000000004</v>
      </c>
      <c r="U401" s="35">
        <f>data!G401</f>
        <v>55</v>
      </c>
    </row>
    <row r="402" spans="1:21" x14ac:dyDescent="0.25">
      <c r="A402" s="34" t="str">
        <f>data!A402</f>
        <v>Yepes</v>
      </c>
      <c r="B402" s="35" t="str">
        <f>data!B402</f>
        <v>C</v>
      </c>
      <c r="C402" s="10" t="str">
        <f>data!C402</f>
        <v>Sampdoria</v>
      </c>
      <c r="D402" s="10" t="str">
        <f>data!D402</f>
        <v>Atalanta</v>
      </c>
      <c r="E402" s="10">
        <f>data!E402</f>
        <v>0</v>
      </c>
      <c r="F402" s="32">
        <f>data!H402</f>
        <v>5.5973688651053566</v>
      </c>
      <c r="G402" s="33">
        <f>data!I402</f>
        <v>0.47031021118164063</v>
      </c>
      <c r="H402" s="32">
        <f>data!J402</f>
        <v>5.5136431109427448</v>
      </c>
      <c r="I402" s="33">
        <f>data!K402</f>
        <v>0.43953084945678711</v>
      </c>
      <c r="J402" s="7" t="str">
        <f>IF(data!T402 &gt; 0,data!T402,"")</f>
        <v/>
      </c>
      <c r="K402" s="32">
        <f>data!L402</f>
        <v>5.6236333847045898</v>
      </c>
      <c r="L402" s="7">
        <f>data!M402</f>
        <v>0.57849717140197754</v>
      </c>
      <c r="M402" s="7">
        <f>data!N402</f>
        <v>-3.3700928092002869E-2</v>
      </c>
      <c r="N402" s="33">
        <f>data!O402</f>
        <v>1.198265552520752</v>
      </c>
      <c r="O402" s="32">
        <f>data!P402</f>
        <v>5.4205813407897949</v>
      </c>
      <c r="P402" s="7">
        <f>data!Q402</f>
        <v>0.89017903804779053</v>
      </c>
      <c r="Q402" s="7">
        <f>data!R402</f>
        <v>7.7391982078552246E-2</v>
      </c>
      <c r="R402" s="33">
        <f>data!S402</f>
        <v>1.9989044666290281</v>
      </c>
      <c r="S402" s="7">
        <f t="shared" si="6"/>
        <v>6.3927048098563191</v>
      </c>
      <c r="T402" s="54">
        <f>data!F402</f>
        <v>0</v>
      </c>
      <c r="U402" s="35">
        <f>data!G402</f>
        <v>50</v>
      </c>
    </row>
    <row r="403" spans="1:21" x14ac:dyDescent="0.25">
      <c r="A403" s="34" t="str">
        <f>data!A403</f>
        <v>Pussetto</v>
      </c>
      <c r="B403" s="35" t="str">
        <f>data!B403</f>
        <v>A</v>
      </c>
      <c r="C403" s="10" t="str">
        <f>data!C403</f>
        <v>Sampdoria</v>
      </c>
      <c r="D403" s="10" t="str">
        <f>data!D403</f>
        <v>Atalanta</v>
      </c>
      <c r="E403" s="10">
        <f>data!E403</f>
        <v>0</v>
      </c>
      <c r="F403" s="32">
        <f>data!H403</f>
        <v>5.7868938562426573</v>
      </c>
      <c r="G403" s="33">
        <f>data!I403</f>
        <v>0.48428225517272949</v>
      </c>
      <c r="H403" s="32">
        <f>data!J403</f>
        <v>6.0498433779466341</v>
      </c>
      <c r="I403" s="33">
        <f>data!K403</f>
        <v>0.73899483680725098</v>
      </c>
      <c r="J403" s="7" t="str">
        <f>IF(data!T403 &gt; 0,data!T403,"")</f>
        <v/>
      </c>
      <c r="K403" s="32">
        <f>data!L403</f>
        <v>5.598198413848877</v>
      </c>
      <c r="L403" s="7">
        <f>data!M403</f>
        <v>0.49146199226379389</v>
      </c>
      <c r="M403" s="7">
        <f>data!N403</f>
        <v>0.27984261512756348</v>
      </c>
      <c r="N403" s="33">
        <f>data!O403</f>
        <v>1.1652412414550779</v>
      </c>
      <c r="O403" s="32">
        <f>data!P403</f>
        <v>5.4226222038269043</v>
      </c>
      <c r="P403" s="7">
        <f>data!Q403</f>
        <v>0.9004560112953186</v>
      </c>
      <c r="Q403" s="7">
        <f>data!R403</f>
        <v>0.45414048433303827</v>
      </c>
      <c r="R403" s="33">
        <f>data!S403</f>
        <v>1.9996839761734011</v>
      </c>
      <c r="S403" s="7">
        <f t="shared" si="6"/>
        <v>7.527833051561136</v>
      </c>
      <c r="T403" s="54">
        <f>data!F403</f>
        <v>0</v>
      </c>
      <c r="U403" s="35">
        <f>data!G403</f>
        <v>0</v>
      </c>
    </row>
    <row r="404" spans="1:21" x14ac:dyDescent="0.25">
      <c r="A404" s="34" t="str">
        <f>data!A404</f>
        <v>Lammers</v>
      </c>
      <c r="B404" s="35" t="str">
        <f>data!B404</f>
        <v>A</v>
      </c>
      <c r="C404" s="10" t="str">
        <f>data!C404</f>
        <v>Sampdoria</v>
      </c>
      <c r="D404" s="10" t="str">
        <f>data!D404</f>
        <v>Atalanta</v>
      </c>
      <c r="E404" s="10">
        <f>data!E404</f>
        <v>0</v>
      </c>
      <c r="F404" s="32">
        <f>data!H404</f>
        <v>5.7980548511728038</v>
      </c>
      <c r="G404" s="33">
        <f>data!I404</f>
        <v>0.45511627197265619</v>
      </c>
      <c r="H404" s="32">
        <f>data!J404</f>
        <v>6.0260801366885088</v>
      </c>
      <c r="I404" s="33">
        <f>data!K404</f>
        <v>0.70235180854797363</v>
      </c>
      <c r="J404" s="7" t="str">
        <f>IF(data!T404 &gt; 0,data!T404,"")</f>
        <v/>
      </c>
      <c r="K404" s="32">
        <f>data!L404</f>
        <v>5.628232479095459</v>
      </c>
      <c r="L404" s="7">
        <f>data!M404</f>
        <v>0.464581698179245</v>
      </c>
      <c r="M404" s="7">
        <f>data!N404</f>
        <v>0.26684004068374628</v>
      </c>
      <c r="N404" s="33">
        <f>data!O404</f>
        <v>1.19672691822052</v>
      </c>
      <c r="O404" s="32">
        <f>data!P404</f>
        <v>5.4389200210571289</v>
      </c>
      <c r="P404" s="7">
        <f>data!Q404</f>
        <v>0.87529206275939941</v>
      </c>
      <c r="Q404" s="7">
        <f>data!R404</f>
        <v>0.44070136547088617</v>
      </c>
      <c r="R404" s="33">
        <f>data!S404</f>
        <v>1.9996727705001831</v>
      </c>
      <c r="S404" s="7">
        <f t="shared" si="6"/>
        <v>7.4307837537844561</v>
      </c>
      <c r="T404" s="54">
        <f>data!F404</f>
        <v>1</v>
      </c>
      <c r="U404" s="35">
        <f>data!G404</f>
        <v>90</v>
      </c>
    </row>
    <row r="405" spans="1:21" x14ac:dyDescent="0.25">
      <c r="A405" s="34" t="str">
        <f>data!A405</f>
        <v>Gabbiadini</v>
      </c>
      <c r="B405" s="35" t="str">
        <f>data!B405</f>
        <v>A</v>
      </c>
      <c r="C405" s="10" t="str">
        <f>data!C405</f>
        <v>Sampdoria</v>
      </c>
      <c r="D405" s="10" t="str">
        <f>data!D405</f>
        <v>Atalanta</v>
      </c>
      <c r="E405" s="10">
        <f>data!E405</f>
        <v>0</v>
      </c>
      <c r="F405" s="32">
        <f>data!H405</f>
        <v>5.715184271450652</v>
      </c>
      <c r="G405" s="33">
        <f>data!I405</f>
        <v>0.54156780242919922</v>
      </c>
      <c r="H405" s="32">
        <f>data!J405</f>
        <v>5.9758984221792772</v>
      </c>
      <c r="I405" s="33">
        <f>data!K405</f>
        <v>0.72850251197814941</v>
      </c>
      <c r="J405" s="7" t="str">
        <f>IF(data!T405 &gt; 0,data!T405,"")</f>
        <v/>
      </c>
      <c r="K405" s="32">
        <f>data!L405</f>
        <v>5.4969286918640137</v>
      </c>
      <c r="L405" s="7">
        <f>data!M405</f>
        <v>0.55005556344985962</v>
      </c>
      <c r="M405" s="7">
        <f>data!N405</f>
        <v>0.28892272710800171</v>
      </c>
      <c r="N405" s="33">
        <f>data!O405</f>
        <v>1.1108167171478269</v>
      </c>
      <c r="O405" s="32">
        <f>data!P405</f>
        <v>5.3636507987976074</v>
      </c>
      <c r="P405" s="7">
        <f>data!Q405</f>
        <v>0.90093719959259033</v>
      </c>
      <c r="Q405" s="7">
        <f>data!R405</f>
        <v>0.44530019164085388</v>
      </c>
      <c r="R405" s="33">
        <f>data!S405</f>
        <v>1.999650120735168</v>
      </c>
      <c r="S405" s="7">
        <f t="shared" si="6"/>
        <v>7.4329034461355761</v>
      </c>
      <c r="T405" s="54">
        <f>data!F405</f>
        <v>0.55000000000000004</v>
      </c>
      <c r="U405" s="35">
        <f>data!G405</f>
        <v>55</v>
      </c>
    </row>
    <row r="406" spans="1:21" x14ac:dyDescent="0.25">
      <c r="A406" s="34" t="str">
        <f>data!A406</f>
        <v>Quagliarella</v>
      </c>
      <c r="B406" s="35" t="str">
        <f>data!B406</f>
        <v>A</v>
      </c>
      <c r="C406" s="10" t="str">
        <f>data!C406</f>
        <v>Sampdoria</v>
      </c>
      <c r="D406" s="10" t="str">
        <f>data!D406</f>
        <v>Atalanta</v>
      </c>
      <c r="E406" s="10">
        <f>data!E406</f>
        <v>0</v>
      </c>
      <c r="F406" s="32">
        <f>data!H406</f>
        <v>5.7525419826428497</v>
      </c>
      <c r="G406" s="33">
        <f>data!I406</f>
        <v>0.43957781791687012</v>
      </c>
      <c r="H406" s="32">
        <f>data!J406</f>
        <v>5.9478574554453747</v>
      </c>
      <c r="I406" s="33">
        <f>data!K406</f>
        <v>0.6634373664855957</v>
      </c>
      <c r="J406" s="7" t="str">
        <f>IF(data!T406 &gt; 0,data!T406,"")</f>
        <v/>
      </c>
      <c r="K406" s="32">
        <f>data!L406</f>
        <v>5.5956711769104004</v>
      </c>
      <c r="L406" s="7">
        <f>data!M406</f>
        <v>0.45215961337089539</v>
      </c>
      <c r="M406" s="7">
        <f>data!N406</f>
        <v>0.25367230176925659</v>
      </c>
      <c r="N406" s="33">
        <f>data!O406</f>
        <v>1.2191915512084961</v>
      </c>
      <c r="O406" s="32">
        <f>data!P406</f>
        <v>5.4012203216552734</v>
      </c>
      <c r="P406" s="7">
        <f>data!Q406</f>
        <v>0.84364432096481323</v>
      </c>
      <c r="Q406" s="7">
        <f>data!R406</f>
        <v>0.42854517698287958</v>
      </c>
      <c r="R406" s="33">
        <f>data!S406</f>
        <v>1.9996494054794309</v>
      </c>
      <c r="S406" s="7">
        <f t="shared" si="6"/>
        <v>7.2747321884165661</v>
      </c>
      <c r="T406" s="54">
        <f>data!F406</f>
        <v>0.45</v>
      </c>
      <c r="U406" s="35">
        <f>data!G406</f>
        <v>55</v>
      </c>
    </row>
    <row r="407" spans="1:21" x14ac:dyDescent="0.25">
      <c r="A407" s="34" t="str">
        <f>data!A407</f>
        <v>De Luca</v>
      </c>
      <c r="B407" s="35" t="str">
        <f>data!B407</f>
        <v>A</v>
      </c>
      <c r="C407" s="10" t="str">
        <f>data!C407</f>
        <v>Sampdoria</v>
      </c>
      <c r="D407" s="10" t="str">
        <f>data!D407</f>
        <v>Atalanta</v>
      </c>
      <c r="E407" s="10">
        <f>data!E407</f>
        <v>0</v>
      </c>
      <c r="F407" s="32">
        <f>data!H407</f>
        <v>5.8129803303721479</v>
      </c>
      <c r="G407" s="33">
        <f>data!I407</f>
        <v>0.46787047386169428</v>
      </c>
      <c r="H407" s="32">
        <f>data!J407</f>
        <v>5.8190388337151449</v>
      </c>
      <c r="I407" s="33">
        <f>data!K407</f>
        <v>0.5090644359588623</v>
      </c>
      <c r="J407" s="7" t="str">
        <f>IF(data!T407 &gt; 0,data!T407,"")</f>
        <v/>
      </c>
      <c r="K407" s="32">
        <f>data!L407</f>
        <v>5.8189849853515616</v>
      </c>
      <c r="L407" s="7">
        <f>data!M407</f>
        <v>0.56746965646743774</v>
      </c>
      <c r="M407" s="7">
        <f>data!N407</f>
        <v>-7.8534483909606934E-3</v>
      </c>
      <c r="N407" s="33">
        <f>data!O407</f>
        <v>1.1832066774368291</v>
      </c>
      <c r="O407" s="32">
        <f>data!P407</f>
        <v>5.5886988639831543</v>
      </c>
      <c r="P407" s="7">
        <f>data!Q407</f>
        <v>0.92520534992218018</v>
      </c>
      <c r="Q407" s="7">
        <f>data!R407</f>
        <v>0.18152131140232089</v>
      </c>
      <c r="R407" s="33">
        <f>data!S407</f>
        <v>1.9993547201156621</v>
      </c>
      <c r="S407" s="7">
        <f t="shared" si="6"/>
        <v>6.8371677056328695</v>
      </c>
      <c r="T407" s="54">
        <f>data!F407</f>
        <v>0</v>
      </c>
      <c r="U407" s="35">
        <f>data!G407</f>
        <v>0</v>
      </c>
    </row>
    <row r="408" spans="1:21" x14ac:dyDescent="0.25">
      <c r="A408" s="34" t="str">
        <f>data!A408</f>
        <v>Montevago</v>
      </c>
      <c r="B408" s="35" t="str">
        <f>data!B408</f>
        <v>A</v>
      </c>
      <c r="C408" s="10" t="str">
        <f>data!C408</f>
        <v>Sampdoria</v>
      </c>
      <c r="D408" s="10" t="str">
        <f>data!D408</f>
        <v>Atalanta</v>
      </c>
      <c r="E408" s="10">
        <f>data!E408</f>
        <v>0</v>
      </c>
      <c r="F408" s="32">
        <f>data!H408</f>
        <v>5.6192056932421366</v>
      </c>
      <c r="G408" s="33">
        <f>data!I408</f>
        <v>0.34920048713684082</v>
      </c>
      <c r="H408" s="32">
        <f>data!J408</f>
        <v>5.6956316870030488</v>
      </c>
      <c r="I408" s="33">
        <f>data!K408</f>
        <v>0.49266266822814941</v>
      </c>
      <c r="J408" s="7" t="str">
        <f>IF(data!T408 &gt; 0,data!T408,"")</f>
        <v/>
      </c>
      <c r="K408" s="32">
        <f>data!L408</f>
        <v>5.5297884941101074</v>
      </c>
      <c r="L408" s="7">
        <f>data!M408</f>
        <v>0.37980431318283081</v>
      </c>
      <c r="M408" s="7">
        <f>data!N408</f>
        <v>0.17381452023982999</v>
      </c>
      <c r="N408" s="33">
        <f>data!O408</f>
        <v>1.3487387895584111</v>
      </c>
      <c r="O408" s="32">
        <f>data!P408</f>
        <v>5.339564323425293</v>
      </c>
      <c r="P408" s="7">
        <f>data!Q408</f>
        <v>0.71923428773880005</v>
      </c>
      <c r="Q408" s="7">
        <f>data!R408</f>
        <v>0.34177234768867493</v>
      </c>
      <c r="R408" s="33">
        <f>data!S408</f>
        <v>1.999543309211731</v>
      </c>
      <c r="S408" s="7">
        <f t="shared" si="6"/>
        <v>6.6809570234593476</v>
      </c>
      <c r="T408" s="54">
        <f>data!F408</f>
        <v>0</v>
      </c>
      <c r="U408" s="35">
        <f>data!G408</f>
        <v>0</v>
      </c>
    </row>
    <row r="409" spans="1:21" x14ac:dyDescent="0.25">
      <c r="A409" s="34" t="str">
        <f>data!A409</f>
        <v>Pegolo</v>
      </c>
      <c r="B409" s="35" t="str">
        <f>data!B409</f>
        <v>P</v>
      </c>
      <c r="C409" s="10" t="str">
        <f>data!C409</f>
        <v>Sassuolo</v>
      </c>
      <c r="D409" s="10" t="str">
        <f>data!D409</f>
        <v>Milan</v>
      </c>
      <c r="E409" s="10">
        <f>data!E409</f>
        <v>0</v>
      </c>
      <c r="F409" s="32">
        <f>data!H409</f>
        <v>6.2273971736314451</v>
      </c>
      <c r="G409" s="33">
        <f>data!I409</f>
        <v>0.39363312721252441</v>
      </c>
      <c r="H409" s="32">
        <f>data!J409</f>
        <v>4.6296229897239698</v>
      </c>
      <c r="I409" s="33">
        <f>data!K409</f>
        <v>0.82668542861938477</v>
      </c>
      <c r="J409" s="7">
        <f>IF(data!T409 &gt; 0,data!T409,"")</f>
        <v>10.066548734903339</v>
      </c>
      <c r="K409" s="32">
        <f>data!L409</f>
        <v>6.0829124450683594</v>
      </c>
      <c r="L409" s="7">
        <f>data!M409</f>
        <v>0.4043344259262085</v>
      </c>
      <c r="M409" s="7">
        <f>data!N409</f>
        <v>0.26104676723480219</v>
      </c>
      <c r="N409" s="33">
        <f>data!O409</f>
        <v>1.180682420730591</v>
      </c>
      <c r="O409" s="32">
        <f>data!P409</f>
        <v>5.3497657775878906</v>
      </c>
      <c r="P409" s="7">
        <f>data!Q409</f>
        <v>1.0346783399581909</v>
      </c>
      <c r="Q409" s="7">
        <f>data!R409</f>
        <v>-0.4970000684261322</v>
      </c>
      <c r="R409" s="33">
        <f>data!S409</f>
        <v>1.04291820526123</v>
      </c>
      <c r="S409" s="7">
        <f t="shared" si="6"/>
        <v>2.9762521324852003</v>
      </c>
      <c r="T409" s="54">
        <f>data!F409</f>
        <v>1</v>
      </c>
      <c r="U409" s="35">
        <f>data!G409</f>
        <v>90</v>
      </c>
    </row>
    <row r="410" spans="1:21" x14ac:dyDescent="0.25">
      <c r="A410" s="34" t="str">
        <f>data!A410</f>
        <v>Consigli</v>
      </c>
      <c r="B410" s="35" t="str">
        <f>data!B410</f>
        <v>P</v>
      </c>
      <c r="C410" s="10" t="str">
        <f>data!C410</f>
        <v>Sassuolo</v>
      </c>
      <c r="D410" s="10" t="str">
        <f>data!D410</f>
        <v>Milan</v>
      </c>
      <c r="E410" s="10">
        <f>data!E410</f>
        <v>0</v>
      </c>
      <c r="F410" s="32">
        <f>data!H410</f>
        <v>6.2209007715940272</v>
      </c>
      <c r="G410" s="33">
        <f>data!I410</f>
        <v>0.37476682662963873</v>
      </c>
      <c r="H410" s="32">
        <f>data!J410</f>
        <v>4.1822802842909779</v>
      </c>
      <c r="I410" s="33">
        <f>data!K410</f>
        <v>0.87674117088317871</v>
      </c>
      <c r="J410" s="7">
        <f>IF(data!T410 &gt; 0,data!T410,"")</f>
        <v>5.4293245077133179</v>
      </c>
      <c r="K410" s="32">
        <f>data!L410</f>
        <v>6.0869626998901367</v>
      </c>
      <c r="L410" s="7">
        <f>data!M410</f>
        <v>0.38786104321479797</v>
      </c>
      <c r="M410" s="7">
        <f>data!N410</f>
        <v>0.25251930952072138</v>
      </c>
      <c r="N410" s="33">
        <f>data!O410</f>
        <v>1.1691321134567261</v>
      </c>
      <c r="O410" s="32">
        <f>data!P410</f>
        <v>4.9333925247192383</v>
      </c>
      <c r="P410" s="7">
        <f>data!Q410</f>
        <v>1.0927284955978389</v>
      </c>
      <c r="Q410" s="7">
        <f>data!R410</f>
        <v>-0.49868661165237432</v>
      </c>
      <c r="R410" s="33">
        <f>data!S410</f>
        <v>1.014540433883667</v>
      </c>
      <c r="S410" s="7">
        <f t="shared" si="6"/>
        <v>2.4287979425246204</v>
      </c>
      <c r="T410" s="54">
        <f>data!F410</f>
        <v>0</v>
      </c>
      <c r="U410" s="35">
        <f>data!G410</f>
        <v>0</v>
      </c>
    </row>
    <row r="411" spans="1:21" x14ac:dyDescent="0.25">
      <c r="A411" s="34" t="str">
        <f>data!A411</f>
        <v>Russo A.</v>
      </c>
      <c r="B411" s="35" t="str">
        <f>data!B411</f>
        <v>P</v>
      </c>
      <c r="C411" s="10" t="str">
        <f>data!C411</f>
        <v>Sassuolo</v>
      </c>
      <c r="D411" s="10" t="str">
        <f>data!D411</f>
        <v>Milan</v>
      </c>
      <c r="E411" s="10">
        <f>data!E411</f>
        <v>0</v>
      </c>
      <c r="F411" s="32">
        <f>data!H411</f>
        <v>6.2209007715940272</v>
      </c>
      <c r="G411" s="33">
        <f>data!I411</f>
        <v>0.37476682662963873</v>
      </c>
      <c r="H411" s="32">
        <f>data!J411</f>
        <v>4.1822802842909779</v>
      </c>
      <c r="I411" s="33">
        <f>data!K411</f>
        <v>0.87674117088317871</v>
      </c>
      <c r="J411" s="7">
        <f>IF(data!T411 &gt; 0,data!T411,"")</f>
        <v>5.4293245077133179</v>
      </c>
      <c r="K411" s="32">
        <f>data!L411</f>
        <v>6.0869626998901367</v>
      </c>
      <c r="L411" s="7">
        <f>data!M411</f>
        <v>0.38786104321479797</v>
      </c>
      <c r="M411" s="7">
        <f>data!N411</f>
        <v>0.25251930952072138</v>
      </c>
      <c r="N411" s="33">
        <f>data!O411</f>
        <v>1.1691321134567261</v>
      </c>
      <c r="O411" s="32">
        <f>data!P411</f>
        <v>4.9333925247192383</v>
      </c>
      <c r="P411" s="7">
        <f>data!Q411</f>
        <v>1.0927284955978389</v>
      </c>
      <c r="Q411" s="7">
        <f>data!R411</f>
        <v>-0.49868661165237432</v>
      </c>
      <c r="R411" s="33">
        <f>data!S411</f>
        <v>1.014540433883667</v>
      </c>
      <c r="S411" s="7">
        <f t="shared" si="6"/>
        <v>2.4287979425246204</v>
      </c>
      <c r="T411" s="54">
        <f>data!F411</f>
        <v>0</v>
      </c>
      <c r="U411" s="35">
        <f>data!G411</f>
        <v>5</v>
      </c>
    </row>
    <row r="412" spans="1:21" x14ac:dyDescent="0.25">
      <c r="A412" s="34" t="str">
        <f>data!A412</f>
        <v>Kyriakopoulos</v>
      </c>
      <c r="B412" s="35" t="str">
        <f>data!B412</f>
        <v>D</v>
      </c>
      <c r="C412" s="10" t="str">
        <f>data!C412</f>
        <v>Sassuolo</v>
      </c>
      <c r="D412" s="10" t="str">
        <f>data!D412</f>
        <v>Milan</v>
      </c>
      <c r="E412" s="10">
        <f>data!E412</f>
        <v>0</v>
      </c>
      <c r="F412" s="32">
        <f>data!H412</f>
        <v>5.8391350098104384</v>
      </c>
      <c r="G412" s="33">
        <f>data!I412</f>
        <v>0.46757841110229492</v>
      </c>
      <c r="H412" s="32">
        <f>data!J412</f>
        <v>6.0086160320350883</v>
      </c>
      <c r="I412" s="33">
        <f>data!K412</f>
        <v>0.59157037734985352</v>
      </c>
      <c r="J412" s="7" t="str">
        <f>IF(data!T412 &gt; 0,data!T412,"")</f>
        <v/>
      </c>
      <c r="K412" s="32">
        <f>data!L412</f>
        <v>5.7412972450256348</v>
      </c>
      <c r="L412" s="7">
        <f>data!M412</f>
        <v>0.52274703979492188</v>
      </c>
      <c r="M412" s="7">
        <f>data!N412</f>
        <v>0.13827988505363459</v>
      </c>
      <c r="N412" s="33">
        <f>data!O412</f>
        <v>1.178313016891479</v>
      </c>
      <c r="O412" s="32">
        <f>data!P412</f>
        <v>5.5843653678894043</v>
      </c>
      <c r="P412" s="7">
        <f>data!Q412</f>
        <v>0.86912673711776733</v>
      </c>
      <c r="Q412" s="7">
        <f>data!R412</f>
        <v>0.33760368824005133</v>
      </c>
      <c r="R412" s="33">
        <f>data!S412</f>
        <v>1.9996011257171631</v>
      </c>
      <c r="S412" s="7">
        <f t="shared" si="6"/>
        <v>7.1917567867347953</v>
      </c>
      <c r="T412" s="54">
        <f>data!F412</f>
        <v>0</v>
      </c>
      <c r="U412" s="35">
        <f>data!G412</f>
        <v>30</v>
      </c>
    </row>
    <row r="413" spans="1:21" x14ac:dyDescent="0.25">
      <c r="A413" s="34" t="str">
        <f>data!A413</f>
        <v>Romagna</v>
      </c>
      <c r="B413" s="35" t="str">
        <f>data!B413</f>
        <v>D</v>
      </c>
      <c r="C413" s="10" t="str">
        <f>data!C413</f>
        <v>Sassuolo</v>
      </c>
      <c r="D413" s="10" t="str">
        <f>data!D413</f>
        <v>Milan</v>
      </c>
      <c r="E413" s="10">
        <f>data!E413</f>
        <v>0</v>
      </c>
      <c r="F413" s="32">
        <f>data!H413</f>
        <v>5.7594100046780339</v>
      </c>
      <c r="G413" s="33">
        <f>data!I413</f>
        <v>0.48349714279174799</v>
      </c>
      <c r="H413" s="32">
        <f>data!J413</f>
        <v>5.8388041935890822</v>
      </c>
      <c r="I413" s="33">
        <f>data!K413</f>
        <v>0.51703119277954102</v>
      </c>
      <c r="J413" s="7" t="str">
        <f>IF(data!T413 &gt; 0,data!T413,"")</f>
        <v/>
      </c>
      <c r="K413" s="32">
        <f>data!L413</f>
        <v>5.7115049362182617</v>
      </c>
      <c r="L413" s="7">
        <f>data!M413</f>
        <v>0.56478762626647949</v>
      </c>
      <c r="M413" s="7">
        <f>data!N413</f>
        <v>6.2870964407920837E-2</v>
      </c>
      <c r="N413" s="33">
        <f>data!O413</f>
        <v>1.1680071353912349</v>
      </c>
      <c r="O413" s="32">
        <f>data!P413</f>
        <v>5.5456943511962891</v>
      </c>
      <c r="P413" s="7">
        <f>data!Q413</f>
        <v>0.87171179056167603</v>
      </c>
      <c r="Q413" s="7">
        <f>data!R413</f>
        <v>0.2411658316850662</v>
      </c>
      <c r="R413" s="33">
        <f>data!S413</f>
        <v>1.999431371688843</v>
      </c>
      <c r="S413" s="7">
        <f t="shared" si="6"/>
        <v>6.8728665791481642</v>
      </c>
      <c r="T413" s="54">
        <f>data!F413</f>
        <v>0</v>
      </c>
      <c r="U413" s="35">
        <f>data!G413</f>
        <v>0</v>
      </c>
    </row>
    <row r="414" spans="1:21" x14ac:dyDescent="0.25">
      <c r="A414" s="34" t="str">
        <f>data!A414</f>
        <v>Ferrari G.</v>
      </c>
      <c r="B414" s="35" t="str">
        <f>data!B414</f>
        <v>D</v>
      </c>
      <c r="C414" s="10" t="str">
        <f>data!C414</f>
        <v>Sassuolo</v>
      </c>
      <c r="D414" s="10" t="str">
        <f>data!D414</f>
        <v>Milan</v>
      </c>
      <c r="E414" s="10">
        <f>data!E414</f>
        <v>0</v>
      </c>
      <c r="F414" s="32">
        <f>data!H414</f>
        <v>5.658813508886408</v>
      </c>
      <c r="G414" s="33">
        <f>data!I414</f>
        <v>0.58240747451782227</v>
      </c>
      <c r="H414" s="32">
        <f>data!J414</f>
        <v>5.6699180962122151</v>
      </c>
      <c r="I414" s="33">
        <f>data!K414</f>
        <v>0.66072869300842285</v>
      </c>
      <c r="J414" s="7" t="str">
        <f>IF(data!T414 &gt; 0,data!T414,"")</f>
        <v/>
      </c>
      <c r="K414" s="32">
        <f>data!L414</f>
        <v>5.6581563949584961</v>
      </c>
      <c r="L414" s="7">
        <f>data!M414</f>
        <v>0.69505178928375244</v>
      </c>
      <c r="M414" s="7">
        <f>data!N414</f>
        <v>6.99654221534729E-4</v>
      </c>
      <c r="N414" s="33">
        <f>data!O414</f>
        <v>1.079074501991272</v>
      </c>
      <c r="O414" s="32">
        <f>data!P414</f>
        <v>5.3244032859802246</v>
      </c>
      <c r="P414" s="7">
        <f>data!Q414</f>
        <v>1.1497703790664671</v>
      </c>
      <c r="Q414" s="7">
        <f>data!R414</f>
        <v>0.21695525944232941</v>
      </c>
      <c r="R414" s="33">
        <f>data!S414</f>
        <v>1.9990812540054319</v>
      </c>
      <c r="S414" s="7">
        <f t="shared" si="6"/>
        <v>6.9913754822290608</v>
      </c>
      <c r="T414" s="54">
        <f>data!F414</f>
        <v>1</v>
      </c>
      <c r="U414" s="35">
        <f>data!G414</f>
        <v>90</v>
      </c>
    </row>
    <row r="415" spans="1:21" x14ac:dyDescent="0.25">
      <c r="A415" s="34" t="str">
        <f>data!A415</f>
        <v>Erlic</v>
      </c>
      <c r="B415" s="35" t="str">
        <f>data!B415</f>
        <v>D</v>
      </c>
      <c r="C415" s="10" t="str">
        <f>data!C415</f>
        <v>Sassuolo</v>
      </c>
      <c r="D415" s="10" t="str">
        <f>data!D415</f>
        <v>Milan</v>
      </c>
      <c r="E415" s="10">
        <f>data!E415</f>
        <v>0</v>
      </c>
      <c r="F415" s="32">
        <f>data!H415</f>
        <v>5.7088572185734918</v>
      </c>
      <c r="G415" s="33">
        <f>data!I415</f>
        <v>0.55164074897766113</v>
      </c>
      <c r="H415" s="32">
        <f>data!J415</f>
        <v>5.6601247509986159</v>
      </c>
      <c r="I415" s="33">
        <f>data!K415</f>
        <v>0.55376029014587402</v>
      </c>
      <c r="J415" s="7" t="str">
        <f>IF(data!T415 &gt; 0,data!T415,"")</f>
        <v/>
      </c>
      <c r="K415" s="32">
        <f>data!L415</f>
        <v>5.7616949081420898</v>
      </c>
      <c r="L415" s="7">
        <f>data!M415</f>
        <v>0.67635637521743774</v>
      </c>
      <c r="M415" s="7">
        <f>data!N415</f>
        <v>-5.7823285460472107E-2</v>
      </c>
      <c r="N415" s="33">
        <f>data!O415</f>
        <v>1.1091575622558589</v>
      </c>
      <c r="O415" s="32">
        <f>data!P415</f>
        <v>5.4667696952819824</v>
      </c>
      <c r="P415" s="7">
        <f>data!Q415</f>
        <v>1.0619820356369021</v>
      </c>
      <c r="Q415" s="7">
        <f>data!R415</f>
        <v>0.13380663096904749</v>
      </c>
      <c r="R415" s="33">
        <f>data!S415</f>
        <v>1.999015688896179</v>
      </c>
      <c r="S415" s="7">
        <f t="shared" si="6"/>
        <v>6.7676453312903639</v>
      </c>
      <c r="T415" s="54">
        <f>data!F415</f>
        <v>1</v>
      </c>
      <c r="U415" s="35">
        <f>data!G415</f>
        <v>80</v>
      </c>
    </row>
    <row r="416" spans="1:21" x14ac:dyDescent="0.25">
      <c r="A416" s="34" t="str">
        <f>data!A416</f>
        <v>Rogerio</v>
      </c>
      <c r="B416" s="35" t="str">
        <f>data!B416</f>
        <v>D</v>
      </c>
      <c r="C416" s="10" t="str">
        <f>data!C416</f>
        <v>Sassuolo</v>
      </c>
      <c r="D416" s="10" t="str">
        <f>data!D416</f>
        <v>Milan</v>
      </c>
      <c r="E416" s="10">
        <f>data!E416</f>
        <v>0</v>
      </c>
      <c r="F416" s="32">
        <f>data!H416</f>
        <v>5.6263554364089021</v>
      </c>
      <c r="G416" s="33">
        <f>data!I416</f>
        <v>0.47664380073547358</v>
      </c>
      <c r="H416" s="32">
        <f>data!J416</f>
        <v>5.6557779295695756</v>
      </c>
      <c r="I416" s="33">
        <f>data!K416</f>
        <v>0.46667242050170898</v>
      </c>
      <c r="J416" s="7" t="str">
        <f>IF(data!T416 &gt; 0,data!T416,"")</f>
        <v/>
      </c>
      <c r="K416" s="32">
        <f>data!L416</f>
        <v>5.5912551879882813</v>
      </c>
      <c r="L416" s="7">
        <f>data!M416</f>
        <v>0.56258499622344971</v>
      </c>
      <c r="M416" s="7">
        <f>data!N416</f>
        <v>4.6286493539810181E-2</v>
      </c>
      <c r="N416" s="33">
        <f>data!O416</f>
        <v>1.1857848167419429</v>
      </c>
      <c r="O416" s="32">
        <f>data!P416</f>
        <v>5.4363689422607422</v>
      </c>
      <c r="P416" s="7">
        <f>data!Q416</f>
        <v>0.83935564756393433</v>
      </c>
      <c r="Q416" s="7">
        <f>data!R416</f>
        <v>0.19020818173885351</v>
      </c>
      <c r="R416" s="33">
        <f>data!S416</f>
        <v>1.9992672204971309</v>
      </c>
      <c r="S416" s="7">
        <f t="shared" si="6"/>
        <v>6.5891227705729936</v>
      </c>
      <c r="T416" s="54">
        <f>data!F416</f>
        <v>1</v>
      </c>
      <c r="U416" s="35">
        <f>data!G416</f>
        <v>85</v>
      </c>
    </row>
    <row r="417" spans="1:21" x14ac:dyDescent="0.25">
      <c r="A417" s="34" t="str">
        <f>data!A417</f>
        <v>Marchizza</v>
      </c>
      <c r="B417" s="35" t="str">
        <f>data!B417</f>
        <v>D</v>
      </c>
      <c r="C417" s="10" t="str">
        <f>data!C417</f>
        <v>Sassuolo</v>
      </c>
      <c r="D417" s="10" t="str">
        <f>data!D417</f>
        <v>Milan</v>
      </c>
      <c r="E417" s="10">
        <f>data!E417</f>
        <v>0</v>
      </c>
      <c r="F417" s="32">
        <f>data!H417</f>
        <v>5.6439308554750491</v>
      </c>
      <c r="G417" s="33">
        <f>data!I417</f>
        <v>0.42648196220397949</v>
      </c>
      <c r="H417" s="32">
        <f>data!J417</f>
        <v>5.6393131884560139</v>
      </c>
      <c r="I417" s="33">
        <f>data!K417</f>
        <v>0.42261624336242681</v>
      </c>
      <c r="J417" s="7" t="str">
        <f>IF(data!T417 &gt; 0,data!T417,"")</f>
        <v/>
      </c>
      <c r="K417" s="32">
        <f>data!L417</f>
        <v>5.6275177001953116</v>
      </c>
      <c r="L417" s="7">
        <f>data!M417</f>
        <v>0.51237958669662476</v>
      </c>
      <c r="M417" s="7">
        <f>data!N417</f>
        <v>2.3807510733604431E-2</v>
      </c>
      <c r="N417" s="33">
        <f>data!O417</f>
        <v>1.242732167243958</v>
      </c>
      <c r="O417" s="32">
        <f>data!P417</f>
        <v>5.4676103591918954</v>
      </c>
      <c r="P417" s="7">
        <f>data!Q417</f>
        <v>0.78762900829315186</v>
      </c>
      <c r="Q417" s="7">
        <f>data!R417</f>
        <v>0.1597462743520737</v>
      </c>
      <c r="R417" s="33">
        <f>data!S417</f>
        <v>1.9992513656616211</v>
      </c>
      <c r="S417" s="7">
        <f t="shared" si="6"/>
        <v>6.4845456751808674</v>
      </c>
      <c r="T417" s="54">
        <f>data!F417</f>
        <v>0</v>
      </c>
      <c r="U417" s="35">
        <f>data!G417</f>
        <v>0</v>
      </c>
    </row>
    <row r="418" spans="1:21" x14ac:dyDescent="0.25">
      <c r="A418" s="34" t="str">
        <f>data!A418</f>
        <v>Muldur</v>
      </c>
      <c r="B418" s="35" t="str">
        <f>data!B418</f>
        <v>D</v>
      </c>
      <c r="C418" s="10" t="str">
        <f>data!C418</f>
        <v>Sassuolo</v>
      </c>
      <c r="D418" s="10" t="str">
        <f>data!D418</f>
        <v>Milan</v>
      </c>
      <c r="E418" s="10">
        <f>data!E418</f>
        <v>0</v>
      </c>
      <c r="F418" s="32">
        <f>data!H418</f>
        <v>5.6463051376491409</v>
      </c>
      <c r="G418" s="33">
        <f>data!I418</f>
        <v>0.44107317924499512</v>
      </c>
      <c r="H418" s="32">
        <f>data!J418</f>
        <v>5.6174229942534781</v>
      </c>
      <c r="I418" s="33">
        <f>data!K418</f>
        <v>0.40541648864746088</v>
      </c>
      <c r="J418" s="7" t="str">
        <f>IF(data!T418 &gt; 0,data!T418,"")</f>
        <v/>
      </c>
      <c r="K418" s="32">
        <f>data!L418</f>
        <v>5.6532740592956543</v>
      </c>
      <c r="L418" s="7">
        <f>data!M418</f>
        <v>0.53838247060775757</v>
      </c>
      <c r="M418" s="7">
        <f>data!N418</f>
        <v>-9.6176415681838989E-3</v>
      </c>
      <c r="N418" s="33">
        <f>data!O418</f>
        <v>1.226681709289551</v>
      </c>
      <c r="O418" s="32">
        <f>data!P418</f>
        <v>5.4970049858093262</v>
      </c>
      <c r="P418" s="7">
        <f>data!Q418</f>
        <v>0.79481667280197144</v>
      </c>
      <c r="Q418" s="7">
        <f>data!R418</f>
        <v>0.11194925010204319</v>
      </c>
      <c r="R418" s="33">
        <f>data!S418</f>
        <v>1.9991476535797119</v>
      </c>
      <c r="S418" s="7">
        <f t="shared" si="6"/>
        <v>6.4282559715484</v>
      </c>
      <c r="T418" s="54">
        <f>data!F418</f>
        <v>0</v>
      </c>
      <c r="U418" s="35">
        <f>data!G418</f>
        <v>40</v>
      </c>
    </row>
    <row r="419" spans="1:21" x14ac:dyDescent="0.25">
      <c r="A419" s="34" t="str">
        <f>data!A419</f>
        <v>Ayhan</v>
      </c>
      <c r="B419" s="35" t="str">
        <f>data!B419</f>
        <v>D</v>
      </c>
      <c r="C419" s="10" t="str">
        <f>data!C419</f>
        <v>Sassuolo</v>
      </c>
      <c r="D419" s="10" t="str">
        <f>data!D419</f>
        <v>Milan</v>
      </c>
      <c r="E419" s="10">
        <f>data!E419</f>
        <v>0</v>
      </c>
      <c r="F419" s="32">
        <f>data!H419</f>
        <v>5.6269807971028607</v>
      </c>
      <c r="G419" s="33">
        <f>data!I419</f>
        <v>0.60851287841796875</v>
      </c>
      <c r="H419" s="32">
        <f>data!J419</f>
        <v>5.6106634767861836</v>
      </c>
      <c r="I419" s="33">
        <f>data!K419</f>
        <v>0.64021825790405273</v>
      </c>
      <c r="J419" s="7" t="str">
        <f>IF(data!T419 &gt; 0,data!T419,"")</f>
        <v/>
      </c>
      <c r="K419" s="32">
        <f>data!L419</f>
        <v>5.6655535697937012</v>
      </c>
      <c r="L419" s="7">
        <f>data!M419</f>
        <v>0.73570919036865234</v>
      </c>
      <c r="M419" s="7">
        <f>data!N419</f>
        <v>-3.8767412304878228E-2</v>
      </c>
      <c r="N419" s="33">
        <f>data!O419</f>
        <v>1.060657262802124</v>
      </c>
      <c r="O419" s="32">
        <f>data!P419</f>
        <v>5.310971736907959</v>
      </c>
      <c r="P419" s="7">
        <f>data!Q419</f>
        <v>1.153701186180115</v>
      </c>
      <c r="Q419" s="7">
        <f>data!R419</f>
        <v>0.18882755935192111</v>
      </c>
      <c r="R419" s="33">
        <f>data!S419</f>
        <v>1.9989720582962041</v>
      </c>
      <c r="S419" s="7">
        <f t="shared" si="6"/>
        <v>6.8910999925942891</v>
      </c>
      <c r="T419" s="54">
        <f>data!F419</f>
        <v>0</v>
      </c>
      <c r="U419" s="35">
        <f>data!G419</f>
        <v>30</v>
      </c>
    </row>
    <row r="420" spans="1:21" x14ac:dyDescent="0.25">
      <c r="A420" s="34" t="str">
        <f>data!A420</f>
        <v>Toljan</v>
      </c>
      <c r="B420" s="35" t="str">
        <f>data!B420</f>
        <v>D</v>
      </c>
      <c r="C420" s="10" t="str">
        <f>data!C420</f>
        <v>Sassuolo</v>
      </c>
      <c r="D420" s="10" t="str">
        <f>data!D420</f>
        <v>Milan</v>
      </c>
      <c r="E420" s="10">
        <f>data!E420</f>
        <v>0</v>
      </c>
      <c r="F420" s="32">
        <f>data!H420</f>
        <v>5.5772910417042372</v>
      </c>
      <c r="G420" s="33">
        <f>data!I420</f>
        <v>0.47347545623779302</v>
      </c>
      <c r="H420" s="32">
        <f>data!J420</f>
        <v>5.5330597469992426</v>
      </c>
      <c r="I420" s="33">
        <f>data!K420</f>
        <v>0.42920708656311041</v>
      </c>
      <c r="J420" s="7" t="str">
        <f>IF(data!T420 &gt; 0,data!T420,"")</f>
        <v/>
      </c>
      <c r="K420" s="32">
        <f>data!L420</f>
        <v>5.5812878608703613</v>
      </c>
      <c r="L420" s="7">
        <f>data!M420</f>
        <v>0.57434695959091187</v>
      </c>
      <c r="M420" s="7">
        <f>data!N420</f>
        <v>-5.1664263010025016E-3</v>
      </c>
      <c r="N420" s="33">
        <f>data!O420</f>
        <v>1.194738388061523</v>
      </c>
      <c r="O420" s="32">
        <f>data!P420</f>
        <v>5.4168605804443359</v>
      </c>
      <c r="P420" s="7">
        <f>data!Q420</f>
        <v>0.85046154260635376</v>
      </c>
      <c r="Q420" s="7">
        <f>data!R420</f>
        <v>0.1010493338108063</v>
      </c>
      <c r="R420" s="33">
        <f>data!S420</f>
        <v>1.99900221824646</v>
      </c>
      <c r="S420" s="7">
        <f t="shared" si="6"/>
        <v>6.3914739201254633</v>
      </c>
      <c r="T420" s="54">
        <f>data!F420</f>
        <v>1</v>
      </c>
      <c r="U420" s="35">
        <f>data!G420</f>
        <v>85</v>
      </c>
    </row>
    <row r="421" spans="1:21" x14ac:dyDescent="0.25">
      <c r="A421" s="34" t="str">
        <f>data!A421</f>
        <v>Ruan</v>
      </c>
      <c r="B421" s="35" t="str">
        <f>data!B421</f>
        <v>D</v>
      </c>
      <c r="C421" s="10" t="str">
        <f>data!C421</f>
        <v>Sassuolo</v>
      </c>
      <c r="D421" s="10" t="str">
        <f>data!D421</f>
        <v>Milan</v>
      </c>
      <c r="E421" s="10">
        <f>data!E421</f>
        <v>0</v>
      </c>
      <c r="F421" s="32">
        <f>data!H421</f>
        <v>5.5557482966468434</v>
      </c>
      <c r="G421" s="33">
        <f>data!I421</f>
        <v>0.51329541206359863</v>
      </c>
      <c r="H421" s="32">
        <f>data!J421</f>
        <v>5.4430706497513937</v>
      </c>
      <c r="I421" s="33">
        <f>data!K421</f>
        <v>0.3630681037902832</v>
      </c>
      <c r="J421" s="7" t="str">
        <f>IF(data!T421 &gt; 0,data!T421,"")</f>
        <v/>
      </c>
      <c r="K421" s="32">
        <f>data!L421</f>
        <v>5.7053689956665039</v>
      </c>
      <c r="L421" s="7">
        <f>data!M421</f>
        <v>0.65923887491226196</v>
      </c>
      <c r="M421" s="7">
        <f>data!N421</f>
        <v>-0.16731679439544681</v>
      </c>
      <c r="N421" s="33">
        <f>data!O421</f>
        <v>1.1690658330917361</v>
      </c>
      <c r="O421" s="32">
        <f>data!P421</f>
        <v>5.5649795532226563</v>
      </c>
      <c r="P421" s="7">
        <f>data!Q421</f>
        <v>0.81740379333496094</v>
      </c>
      <c r="Q421" s="7">
        <f>data!R421</f>
        <v>-0.1120341718196869</v>
      </c>
      <c r="R421" s="33">
        <f>data!S421</f>
        <v>1.9983382225036621</v>
      </c>
      <c r="S421" s="7">
        <f t="shared" si="6"/>
        <v>6.1692068573319601</v>
      </c>
      <c r="T421" s="54">
        <f>data!F421</f>
        <v>0</v>
      </c>
      <c r="U421" s="35">
        <f>data!G421</f>
        <v>50</v>
      </c>
    </row>
    <row r="422" spans="1:21" x14ac:dyDescent="0.25">
      <c r="A422" s="34" t="str">
        <f>data!A422</f>
        <v>Frattesi</v>
      </c>
      <c r="B422" s="35" t="str">
        <f>data!B422</f>
        <v>C</v>
      </c>
      <c r="C422" s="10" t="str">
        <f>data!C422</f>
        <v>Sassuolo</v>
      </c>
      <c r="D422" s="10" t="str">
        <f>data!D422</f>
        <v>Milan</v>
      </c>
      <c r="E422" s="10">
        <f>data!E422</f>
        <v>0</v>
      </c>
      <c r="F422" s="32">
        <f>data!H422</f>
        <v>6.005869309819829</v>
      </c>
      <c r="G422" s="33">
        <f>data!I422</f>
        <v>0.55697011947631836</v>
      </c>
      <c r="H422" s="32">
        <f>data!J422</f>
        <v>6.4939852693996523</v>
      </c>
      <c r="I422" s="33">
        <f>data!K422</f>
        <v>0.97238492965698242</v>
      </c>
      <c r="J422" s="7" t="str">
        <f>IF(data!T422 &gt; 0,data!T422,"")</f>
        <v/>
      </c>
      <c r="K422" s="32">
        <f>data!L422</f>
        <v>5.7896466255187988</v>
      </c>
      <c r="L422" s="7">
        <f>data!M422</f>
        <v>0.57381457090377808</v>
      </c>
      <c r="M422" s="7">
        <f>data!N422</f>
        <v>0.27480852603912348</v>
      </c>
      <c r="N422" s="33">
        <f>data!O422</f>
        <v>1.0743064880371089</v>
      </c>
      <c r="O422" s="32">
        <f>data!P422</f>
        <v>5.6035060882568359</v>
      </c>
      <c r="P422" s="7">
        <f>data!Q422</f>
        <v>1.026617288589478</v>
      </c>
      <c r="Q422" s="7">
        <f>data!R422</f>
        <v>0.53712081909179688</v>
      </c>
      <c r="R422" s="33">
        <f>data!S422</f>
        <v>1.9997601509094241</v>
      </c>
      <c r="S422" s="7">
        <f t="shared" si="6"/>
        <v>8.4387551287136162</v>
      </c>
      <c r="T422" s="54">
        <f>data!F422</f>
        <v>1</v>
      </c>
      <c r="U422" s="35">
        <f>data!G422</f>
        <v>90</v>
      </c>
    </row>
    <row r="423" spans="1:21" x14ac:dyDescent="0.25">
      <c r="A423" s="34" t="str">
        <f>data!A423</f>
        <v>Traore' Hj.</v>
      </c>
      <c r="B423" s="35" t="str">
        <f>data!B423</f>
        <v>C</v>
      </c>
      <c r="C423" s="10" t="str">
        <f>data!C423</f>
        <v>Sassuolo</v>
      </c>
      <c r="D423" s="10" t="str">
        <f>data!D423</f>
        <v>Milan</v>
      </c>
      <c r="E423" s="10">
        <f>data!E423</f>
        <v>0</v>
      </c>
      <c r="F423" s="32">
        <f>data!H423</f>
        <v>5.8898499419144601</v>
      </c>
      <c r="G423" s="33">
        <f>data!I423</f>
        <v>0.4960472583770752</v>
      </c>
      <c r="H423" s="32">
        <f>data!J423</f>
        <v>6.1895856278573467</v>
      </c>
      <c r="I423" s="33">
        <f>data!K423</f>
        <v>0.73895168304443359</v>
      </c>
      <c r="J423" s="7" t="str">
        <f>IF(data!T423 &gt; 0,data!T423,"")</f>
        <v/>
      </c>
      <c r="K423" s="32">
        <f>data!L423</f>
        <v>5.7180886268615723</v>
      </c>
      <c r="L423" s="7">
        <f>data!M423</f>
        <v>0.51831459999084473</v>
      </c>
      <c r="M423" s="7">
        <f>data!N423</f>
        <v>0.2425663769245148</v>
      </c>
      <c r="N423" s="33">
        <f>data!O423</f>
        <v>1.1435443162918091</v>
      </c>
      <c r="O423" s="32">
        <f>data!P423</f>
        <v>5.5741796493530273</v>
      </c>
      <c r="P423" s="7">
        <f>data!Q423</f>
        <v>0.9259190559387207</v>
      </c>
      <c r="Q423" s="7">
        <f>data!R423</f>
        <v>0.43743908405303961</v>
      </c>
      <c r="R423" s="33">
        <f>data!S423</f>
        <v>1.9996956586837771</v>
      </c>
      <c r="S423" s="7">
        <f t="shared" si="6"/>
        <v>7.6674889939462139</v>
      </c>
      <c r="T423" s="54">
        <f>data!F423</f>
        <v>0.65</v>
      </c>
      <c r="U423" s="35">
        <f>data!G423</f>
        <v>65</v>
      </c>
    </row>
    <row r="424" spans="1:21" x14ac:dyDescent="0.25">
      <c r="A424" s="34" t="str">
        <f>data!A424</f>
        <v>D'andrea</v>
      </c>
      <c r="B424" s="35" t="str">
        <f>data!B424</f>
        <v>C</v>
      </c>
      <c r="C424" s="10" t="str">
        <f>data!C424</f>
        <v>Sassuolo</v>
      </c>
      <c r="D424" s="10" t="str">
        <f>data!D424</f>
        <v>Milan</v>
      </c>
      <c r="E424" s="10">
        <f>data!E424</f>
        <v>0</v>
      </c>
      <c r="F424" s="32">
        <f>data!H424</f>
        <v>5.9440418494178502</v>
      </c>
      <c r="G424" s="33">
        <f>data!I424</f>
        <v>0.38546442985534668</v>
      </c>
      <c r="H424" s="32">
        <f>data!J424</f>
        <v>6.0703344989364521</v>
      </c>
      <c r="I424" s="33">
        <f>data!K424</f>
        <v>0.54872775077819824</v>
      </c>
      <c r="J424" s="7" t="str">
        <f>IF(data!T424 &gt; 0,data!T424,"")</f>
        <v/>
      </c>
      <c r="K424" s="32">
        <f>data!L424</f>
        <v>5.8320956230163574</v>
      </c>
      <c r="L424" s="7">
        <f>data!M424</f>
        <v>0.41168630123138428</v>
      </c>
      <c r="M424" s="7">
        <f>data!N424</f>
        <v>0.20009906589984891</v>
      </c>
      <c r="N424" s="33">
        <f>data!O424</f>
        <v>1.2728192806243901</v>
      </c>
      <c r="O424" s="32">
        <f>data!P424</f>
        <v>5.6749582290649414</v>
      </c>
      <c r="P424" s="7">
        <f>data!Q424</f>
        <v>0.80312275886535645</v>
      </c>
      <c r="Q424" s="7">
        <f>data!R424</f>
        <v>0.34010863304138178</v>
      </c>
      <c r="R424" s="33">
        <f>data!S424</f>
        <v>1.9996522665023799</v>
      </c>
      <c r="S424" s="7">
        <f t="shared" si="6"/>
        <v>7.1677900004928485</v>
      </c>
      <c r="T424" s="54">
        <f>data!F424</f>
        <v>0</v>
      </c>
      <c r="U424" s="35">
        <f>data!G424</f>
        <v>30</v>
      </c>
    </row>
    <row r="425" spans="1:21" x14ac:dyDescent="0.25">
      <c r="A425" s="34" t="str">
        <f>data!A425</f>
        <v>Thorstvedt</v>
      </c>
      <c r="B425" s="35" t="str">
        <f>data!B425</f>
        <v>C</v>
      </c>
      <c r="C425" s="10" t="str">
        <f>data!C425</f>
        <v>Sassuolo</v>
      </c>
      <c r="D425" s="10" t="str">
        <f>data!D425</f>
        <v>Milan</v>
      </c>
      <c r="E425" s="10">
        <f>data!E425</f>
        <v>0</v>
      </c>
      <c r="F425" s="32">
        <f>data!H425</f>
        <v>5.8552417018922993</v>
      </c>
      <c r="G425" s="33">
        <f>data!I425</f>
        <v>0.42763757705688482</v>
      </c>
      <c r="H425" s="32">
        <f>data!J425</f>
        <v>6.0067529861338969</v>
      </c>
      <c r="I425" s="33">
        <f>data!K425</f>
        <v>0.56282949447631836</v>
      </c>
      <c r="J425" s="7" t="str">
        <f>IF(data!T425 &gt; 0,data!T425,"")</f>
        <v/>
      </c>
      <c r="K425" s="32">
        <f>data!L425</f>
        <v>5.7392654418945313</v>
      </c>
      <c r="L425" s="7">
        <f>data!M425</f>
        <v>0.46309208869934082</v>
      </c>
      <c r="M425" s="7">
        <f>data!N425</f>
        <v>0.18450118601322171</v>
      </c>
      <c r="N425" s="33">
        <f>data!O425</f>
        <v>1.2252330780029299</v>
      </c>
      <c r="O425" s="32">
        <f>data!P425</f>
        <v>5.5957064628601074</v>
      </c>
      <c r="P425" s="7">
        <f>data!Q425</f>
        <v>0.81450384855270386</v>
      </c>
      <c r="Q425" s="7">
        <f>data!R425</f>
        <v>0.34750428795814509</v>
      </c>
      <c r="R425" s="33">
        <f>data!S425</f>
        <v>1.999634385108948</v>
      </c>
      <c r="S425" s="7">
        <f t="shared" si="6"/>
        <v>7.1324119750865336</v>
      </c>
      <c r="T425" s="54">
        <f>data!F425</f>
        <v>0.35</v>
      </c>
      <c r="U425" s="35">
        <f>data!G425</f>
        <v>55</v>
      </c>
    </row>
    <row r="426" spans="1:21" x14ac:dyDescent="0.25">
      <c r="A426" s="34" t="str">
        <f>data!A426</f>
        <v>Harroui</v>
      </c>
      <c r="B426" s="35" t="str">
        <f>data!B426</f>
        <v>C</v>
      </c>
      <c r="C426" s="10" t="str">
        <f>data!C426</f>
        <v>Sassuolo</v>
      </c>
      <c r="D426" s="10" t="str">
        <f>data!D426</f>
        <v>Milan</v>
      </c>
      <c r="E426" s="10">
        <f>data!E426</f>
        <v>0</v>
      </c>
      <c r="F426" s="32">
        <f>data!H426</f>
        <v>5.8100905887262542</v>
      </c>
      <c r="G426" s="33">
        <f>data!I426</f>
        <v>0.39774394035339361</v>
      </c>
      <c r="H426" s="32">
        <f>data!J426</f>
        <v>5.9262573441707467</v>
      </c>
      <c r="I426" s="33">
        <f>data!K426</f>
        <v>0.53339529037475586</v>
      </c>
      <c r="J426" s="7" t="str">
        <f>IF(data!T426 &gt; 0,data!T426,"")</f>
        <v/>
      </c>
      <c r="K426" s="32">
        <f>data!L426</f>
        <v>5.7008566856384277</v>
      </c>
      <c r="L426" s="7">
        <f>data!M426</f>
        <v>0.42902925610542297</v>
      </c>
      <c r="M426" s="7">
        <f>data!N426</f>
        <v>0.18759475648403171</v>
      </c>
      <c r="N426" s="33">
        <f>data!O426</f>
        <v>1.2678554058074949</v>
      </c>
      <c r="O426" s="32">
        <f>data!P426</f>
        <v>5.5412802696228027</v>
      </c>
      <c r="P426" s="7">
        <f>data!Q426</f>
        <v>0.77959460020065308</v>
      </c>
      <c r="Q426" s="7">
        <f>data!R426</f>
        <v>0.34102177619934082</v>
      </c>
      <c r="R426" s="33">
        <f>data!S426</f>
        <v>1.999611616134644</v>
      </c>
      <c r="S426" s="7">
        <f t="shared" si="6"/>
        <v>6.9930479249202584</v>
      </c>
      <c r="T426" s="54">
        <f>data!F426</f>
        <v>0</v>
      </c>
      <c r="U426" s="35">
        <f>data!G426</f>
        <v>30</v>
      </c>
    </row>
    <row r="427" spans="1:21" x14ac:dyDescent="0.25">
      <c r="A427" s="34" t="str">
        <f>data!A427</f>
        <v>Obiang</v>
      </c>
      <c r="B427" s="35" t="str">
        <f>data!B427</f>
        <v>C</v>
      </c>
      <c r="C427" s="10" t="str">
        <f>data!C427</f>
        <v>Sassuolo</v>
      </c>
      <c r="D427" s="10" t="str">
        <f>data!D427</f>
        <v>Milan</v>
      </c>
      <c r="E427" s="10">
        <f>data!E427</f>
        <v>0</v>
      </c>
      <c r="F427" s="32">
        <f>data!H427</f>
        <v>5.8535553235470381</v>
      </c>
      <c r="G427" s="33">
        <f>data!I427</f>
        <v>0.33894681930541992</v>
      </c>
      <c r="H427" s="32">
        <f>data!J427</f>
        <v>5.8680552712271909</v>
      </c>
      <c r="I427" s="33">
        <f>data!K427</f>
        <v>0.3692021369934082</v>
      </c>
      <c r="J427" s="7" t="str">
        <f>IF(data!T427 &gt; 0,data!T427,"")</f>
        <v/>
      </c>
      <c r="K427" s="32">
        <f>data!L427</f>
        <v>5.7791719436645508</v>
      </c>
      <c r="L427" s="7">
        <f>data!M427</f>
        <v>0.37709096074104309</v>
      </c>
      <c r="M427" s="7">
        <f>data!N427</f>
        <v>0.14601691067218781</v>
      </c>
      <c r="N427" s="33">
        <f>data!O427</f>
        <v>1.344640254974365</v>
      </c>
      <c r="O427" s="32">
        <f>data!P427</f>
        <v>5.685326099395752</v>
      </c>
      <c r="P427" s="7">
        <f>data!Q427</f>
        <v>0.65404611825942993</v>
      </c>
      <c r="Q427" s="7">
        <f>data!R427</f>
        <v>0.2026502043008804</v>
      </c>
      <c r="R427" s="33">
        <f>data!S427</f>
        <v>1.9995212554931641</v>
      </c>
      <c r="S427" s="7">
        <f t="shared" si="6"/>
        <v>6.6064595452140074</v>
      </c>
      <c r="T427" s="54">
        <f>data!F427</f>
        <v>0.45</v>
      </c>
      <c r="U427" s="35">
        <f>data!G427</f>
        <v>55</v>
      </c>
    </row>
    <row r="428" spans="1:21" x14ac:dyDescent="0.25">
      <c r="A428" s="34" t="str">
        <f>data!A428</f>
        <v>Lopez M.</v>
      </c>
      <c r="B428" s="35" t="str">
        <f>data!B428</f>
        <v>C</v>
      </c>
      <c r="C428" s="10" t="str">
        <f>data!C428</f>
        <v>Sassuolo</v>
      </c>
      <c r="D428" s="10" t="str">
        <f>data!D428</f>
        <v>Milan</v>
      </c>
      <c r="E428" s="10">
        <f>data!E428</f>
        <v>0</v>
      </c>
      <c r="F428" s="32">
        <f>data!H428</f>
        <v>5.8040179685794868</v>
      </c>
      <c r="G428" s="33">
        <f>data!I428</f>
        <v>0.42169713973999018</v>
      </c>
      <c r="H428" s="32">
        <f>data!J428</f>
        <v>5.833622807419939</v>
      </c>
      <c r="I428" s="33">
        <f>data!K428</f>
        <v>0.40620923042297358</v>
      </c>
      <c r="J428" s="7" t="str">
        <f>IF(data!T428 &gt; 0,data!T428,"")</f>
        <v/>
      </c>
      <c r="K428" s="32">
        <f>data!L428</f>
        <v>5.7826275825500488</v>
      </c>
      <c r="L428" s="7">
        <f>data!M428</f>
        <v>0.5041387677192688</v>
      </c>
      <c r="M428" s="7">
        <f>data!N428</f>
        <v>3.152620792388916E-2</v>
      </c>
      <c r="N428" s="33">
        <f>data!O428</f>
        <v>1.236696720123291</v>
      </c>
      <c r="O428" s="32">
        <f>data!P428</f>
        <v>5.6513681411743164</v>
      </c>
      <c r="P428" s="7">
        <f>data!Q428</f>
        <v>0.73982727527618408</v>
      </c>
      <c r="Q428" s="7">
        <f>data!R428</f>
        <v>0.17972294986248019</v>
      </c>
      <c r="R428" s="33">
        <f>data!S428</f>
        <v>1.9994339942932129</v>
      </c>
      <c r="S428" s="7">
        <f t="shared" si="6"/>
        <v>6.6460412682658863</v>
      </c>
      <c r="T428" s="54">
        <f>data!F428</f>
        <v>0.55000000000000004</v>
      </c>
      <c r="U428" s="35">
        <f>data!G428</f>
        <v>55</v>
      </c>
    </row>
    <row r="429" spans="1:21" x14ac:dyDescent="0.25">
      <c r="A429" s="34" t="str">
        <f>data!A429</f>
        <v>Ceide</v>
      </c>
      <c r="B429" s="35" t="str">
        <f>data!B429</f>
        <v>C</v>
      </c>
      <c r="C429" s="10" t="str">
        <f>data!C429</f>
        <v>Sassuolo</v>
      </c>
      <c r="D429" s="10" t="str">
        <f>data!D429</f>
        <v>Milan</v>
      </c>
      <c r="E429" s="10">
        <f>data!E429</f>
        <v>0</v>
      </c>
      <c r="F429" s="32">
        <f>data!H429</f>
        <v>5.7460169617739618</v>
      </c>
      <c r="G429" s="33">
        <f>data!I429</f>
        <v>0.4027707576751709</v>
      </c>
      <c r="H429" s="32">
        <f>data!J429</f>
        <v>5.7904916199990044</v>
      </c>
      <c r="I429" s="33">
        <f>data!K429</f>
        <v>0.3836827278137207</v>
      </c>
      <c r="J429" s="7" t="str">
        <f>IF(data!T429 &gt; 0,data!T429,"")</f>
        <v/>
      </c>
      <c r="K429" s="32">
        <f>data!L429</f>
        <v>5.6726627349853516</v>
      </c>
      <c r="L429" s="7">
        <f>data!M429</f>
        <v>0.45667994022369379</v>
      </c>
      <c r="M429" s="7">
        <f>data!N429</f>
        <v>0.1190097630023956</v>
      </c>
      <c r="N429" s="33">
        <f>data!O429</f>
        <v>1.265056371688843</v>
      </c>
      <c r="O429" s="32">
        <f>data!P429</f>
        <v>5.5955986976623544</v>
      </c>
      <c r="P429" s="7">
        <f>data!Q429</f>
        <v>0.674041748046875</v>
      </c>
      <c r="Q429" s="7">
        <f>data!R429</f>
        <v>0.2093475162982941</v>
      </c>
      <c r="R429" s="33">
        <f>data!S429</f>
        <v>1.9994791746139531</v>
      </c>
      <c r="S429" s="7">
        <f t="shared" si="6"/>
        <v>6.5578570756264458</v>
      </c>
      <c r="T429" s="54">
        <f>data!F429</f>
        <v>0</v>
      </c>
      <c r="U429" s="35">
        <f>data!G429</f>
        <v>40</v>
      </c>
    </row>
    <row r="430" spans="1:21" x14ac:dyDescent="0.25">
      <c r="A430" s="34" t="str">
        <f>data!A430</f>
        <v>Matheus Henrique</v>
      </c>
      <c r="B430" s="35" t="str">
        <f>data!B430</f>
        <v>C</v>
      </c>
      <c r="C430" s="10" t="str">
        <f>data!C430</f>
        <v>Sassuolo</v>
      </c>
      <c r="D430" s="10" t="str">
        <f>data!D430</f>
        <v>Milan</v>
      </c>
      <c r="E430" s="10">
        <f>data!E430</f>
        <v>0</v>
      </c>
      <c r="F430" s="32">
        <f>data!H430</f>
        <v>5.7411003477531093</v>
      </c>
      <c r="G430" s="33">
        <f>data!I430</f>
        <v>0.38400053977966309</v>
      </c>
      <c r="H430" s="32">
        <f>data!J430</f>
        <v>5.7739372235237152</v>
      </c>
      <c r="I430" s="33">
        <f>data!K430</f>
        <v>0.38609600067138672</v>
      </c>
      <c r="J430" s="7" t="str">
        <f>IF(data!T430 &gt; 0,data!T430,"")</f>
        <v/>
      </c>
      <c r="K430" s="32">
        <f>data!L430</f>
        <v>5.689206600189209</v>
      </c>
      <c r="L430" s="7">
        <f>data!M430</f>
        <v>0.44553777575492859</v>
      </c>
      <c r="M430" s="7">
        <f>data!N430</f>
        <v>8.6490586400032043E-2</v>
      </c>
      <c r="N430" s="33">
        <f>data!O430</f>
        <v>1.2878708839416499</v>
      </c>
      <c r="O430" s="32">
        <f>data!P430</f>
        <v>5.5822238922119141</v>
      </c>
      <c r="P430" s="7">
        <f>data!Q430</f>
        <v>0.68326485157012939</v>
      </c>
      <c r="Q430" s="7">
        <f>data!R430</f>
        <v>0.2034768611192703</v>
      </c>
      <c r="R430" s="33">
        <f>data!S430</f>
        <v>1.9994630813598631</v>
      </c>
      <c r="S430" s="7">
        <f t="shared" si="6"/>
        <v>6.5461292248664886</v>
      </c>
      <c r="T430" s="54">
        <f>data!F430</f>
        <v>0</v>
      </c>
      <c r="U430" s="35">
        <f>data!G430</f>
        <v>50</v>
      </c>
    </row>
    <row r="431" spans="1:21" x14ac:dyDescent="0.25">
      <c r="A431" s="34" t="str">
        <f>data!A431</f>
        <v>Berardi</v>
      </c>
      <c r="B431" s="35" t="str">
        <f>data!B431</f>
        <v>A</v>
      </c>
      <c r="C431" s="10" t="str">
        <f>data!C431</f>
        <v>Sassuolo</v>
      </c>
      <c r="D431" s="10" t="str">
        <f>data!D431</f>
        <v>Milan</v>
      </c>
      <c r="E431" s="10">
        <f>data!E431</f>
        <v>0</v>
      </c>
      <c r="F431" s="32">
        <f>data!H431</f>
        <v>6.2060494843750433</v>
      </c>
      <c r="G431" s="33">
        <f>data!I431</f>
        <v>0.67816281318664551</v>
      </c>
      <c r="H431" s="32">
        <f>data!J431</f>
        <v>7.3236880337216146</v>
      </c>
      <c r="I431" s="33">
        <f>data!K431</f>
        <v>1.814017534255981</v>
      </c>
      <c r="J431" s="7" t="str">
        <f>IF(data!T431 &gt; 0,data!T431,"")</f>
        <v/>
      </c>
      <c r="K431" s="32">
        <f>data!L431</f>
        <v>5.9688796997070313</v>
      </c>
      <c r="L431" s="7">
        <f>data!M431</f>
        <v>0.72162097692489624</v>
      </c>
      <c r="M431" s="7">
        <f>data!N431</f>
        <v>0.24018202722072601</v>
      </c>
      <c r="N431" s="33">
        <f>data!O431</f>
        <v>0.95406532287597656</v>
      </c>
      <c r="O431" s="32">
        <f>data!P431</f>
        <v>5.4815940856933594</v>
      </c>
      <c r="P431" s="7">
        <f>data!Q431</f>
        <v>1.278469920158386</v>
      </c>
      <c r="Q431" s="7">
        <f>data!R431</f>
        <v>0.75554424524307251</v>
      </c>
      <c r="R431" s="33">
        <f>data!S431</f>
        <v>1.9998408555984499</v>
      </c>
      <c r="S431" s="7">
        <f t="shared" si="6"/>
        <v>10.951723102233576</v>
      </c>
      <c r="T431" s="54">
        <f>data!F431</f>
        <v>1</v>
      </c>
      <c r="U431" s="35">
        <f>data!G431</f>
        <v>90</v>
      </c>
    </row>
    <row r="432" spans="1:21" x14ac:dyDescent="0.25">
      <c r="A432" s="34" t="str">
        <f>data!A432</f>
        <v>Lauriente'</v>
      </c>
      <c r="B432" s="35" t="str">
        <f>data!B432</f>
        <v>A</v>
      </c>
      <c r="C432" s="10" t="str">
        <f>data!C432</f>
        <v>Sassuolo</v>
      </c>
      <c r="D432" s="10" t="str">
        <f>data!D432</f>
        <v>Milan</v>
      </c>
      <c r="E432" s="10">
        <f>data!E432</f>
        <v>0</v>
      </c>
      <c r="F432" s="32">
        <f>data!H432</f>
        <v>5.9938936880648583</v>
      </c>
      <c r="G432" s="33">
        <f>data!I432</f>
        <v>0.54285836219787598</v>
      </c>
      <c r="H432" s="32">
        <f>data!J432</f>
        <v>6.3436992809367014</v>
      </c>
      <c r="I432" s="33">
        <f>data!K432</f>
        <v>0.87543344497680664</v>
      </c>
      <c r="J432" s="7" t="str">
        <f>IF(data!T432 &gt; 0,data!T432,"")</f>
        <v/>
      </c>
      <c r="K432" s="32">
        <f>data!L432</f>
        <v>5.9110064506530762</v>
      </c>
      <c r="L432" s="7">
        <f>data!M432</f>
        <v>0.61937862634658813</v>
      </c>
      <c r="M432" s="7">
        <f>data!N432</f>
        <v>9.886525571346283E-2</v>
      </c>
      <c r="N432" s="33">
        <f>data!O432</f>
        <v>1.086508512496948</v>
      </c>
      <c r="O432" s="32">
        <f>data!P432</f>
        <v>5.6089057922363281</v>
      </c>
      <c r="P432" s="7">
        <f>data!Q432</f>
        <v>1.084675550460815</v>
      </c>
      <c r="Q432" s="7">
        <f>data!R432</f>
        <v>0.44417932629585272</v>
      </c>
      <c r="R432" s="33">
        <f>data!S432</f>
        <v>1.999689102172852</v>
      </c>
      <c r="S432" s="7">
        <f t="shared" si="6"/>
        <v>8.0945661708903138</v>
      </c>
      <c r="T432" s="54">
        <f>data!F432</f>
        <v>1</v>
      </c>
      <c r="U432" s="35">
        <f>data!G432</f>
        <v>90</v>
      </c>
    </row>
    <row r="433" spans="1:21" x14ac:dyDescent="0.25">
      <c r="A433" s="34" t="str">
        <f>data!A433</f>
        <v>Alvarez A.</v>
      </c>
      <c r="B433" s="35" t="str">
        <f>data!B433</f>
        <v>A</v>
      </c>
      <c r="C433" s="10" t="str">
        <f>data!C433</f>
        <v>Sassuolo</v>
      </c>
      <c r="D433" s="10" t="str">
        <f>data!D433</f>
        <v>Milan</v>
      </c>
      <c r="E433" s="10">
        <f>data!E433</f>
        <v>0</v>
      </c>
      <c r="F433" s="32">
        <f>data!H433</f>
        <v>5.9231127011585416</v>
      </c>
      <c r="G433" s="33">
        <f>data!I433</f>
        <v>0.53049278259277344</v>
      </c>
      <c r="H433" s="32">
        <f>data!J433</f>
        <v>6.2920475114318721</v>
      </c>
      <c r="I433" s="33">
        <f>data!K433</f>
        <v>0.82481837272644043</v>
      </c>
      <c r="J433" s="7" t="str">
        <f>IF(data!T433 &gt; 0,data!T433,"")</f>
        <v/>
      </c>
      <c r="K433" s="32">
        <f>data!L433</f>
        <v>5.7090659141540527</v>
      </c>
      <c r="L433" s="7">
        <f>data!M433</f>
        <v>0.53905379772186279</v>
      </c>
      <c r="M433" s="7">
        <f>data!N433</f>
        <v>0.28912961483001709</v>
      </c>
      <c r="N433" s="33">
        <f>data!O433</f>
        <v>1.1064891815185549</v>
      </c>
      <c r="O433" s="32">
        <f>data!P433</f>
        <v>5.5748848915100098</v>
      </c>
      <c r="P433" s="7">
        <f>data!Q433</f>
        <v>0.96620297431945801</v>
      </c>
      <c r="Q433" s="7">
        <f>data!R433</f>
        <v>0.47736626863479609</v>
      </c>
      <c r="R433" s="33">
        <f>data!S433</f>
        <v>1.9997222423553469</v>
      </c>
      <c r="S433" s="7">
        <f t="shared" si="6"/>
        <v>7.941684256884753</v>
      </c>
      <c r="T433" s="54">
        <f>data!F433</f>
        <v>0.4</v>
      </c>
      <c r="U433" s="35">
        <f>data!G433</f>
        <v>55</v>
      </c>
    </row>
    <row r="434" spans="1:21" x14ac:dyDescent="0.25">
      <c r="A434" s="34" t="str">
        <f>data!A434</f>
        <v>Pinamonti</v>
      </c>
      <c r="B434" s="35" t="str">
        <f>data!B434</f>
        <v>A</v>
      </c>
      <c r="C434" s="10" t="str">
        <f>data!C434</f>
        <v>Sassuolo</v>
      </c>
      <c r="D434" s="10" t="str">
        <f>data!D434</f>
        <v>Milan</v>
      </c>
      <c r="E434" s="10">
        <f>data!E434</f>
        <v>0</v>
      </c>
      <c r="F434" s="32">
        <f>data!H434</f>
        <v>5.7898004158842564</v>
      </c>
      <c r="G434" s="33">
        <f>data!I434</f>
        <v>0.53069257736206055</v>
      </c>
      <c r="H434" s="32">
        <f>data!J434</f>
        <v>6.1158468124642074</v>
      </c>
      <c r="I434" s="33">
        <f>data!K434</f>
        <v>0.79693078994750977</v>
      </c>
      <c r="J434" s="7" t="str">
        <f>IF(data!T434 &gt; 0,data!T434,"")</f>
        <v/>
      </c>
      <c r="K434" s="32">
        <f>data!L434</f>
        <v>5.5587067604064941</v>
      </c>
      <c r="L434" s="7">
        <f>data!M434</f>
        <v>0.52731764316558838</v>
      </c>
      <c r="M434" s="7">
        <f>data!N434</f>
        <v>0.3179398775100708</v>
      </c>
      <c r="N434" s="33">
        <f>data!O434</f>
        <v>1.119425773620605</v>
      </c>
      <c r="O434" s="32">
        <f>data!P434</f>
        <v>5.4156374931335449</v>
      </c>
      <c r="P434" s="7">
        <f>data!Q434</f>
        <v>0.91628938913345337</v>
      </c>
      <c r="Q434" s="7">
        <f>data!R434</f>
        <v>0.48824054002761841</v>
      </c>
      <c r="R434" s="33">
        <f>data!S434</f>
        <v>1.9996950626373291</v>
      </c>
      <c r="S434" s="7">
        <f t="shared" si="6"/>
        <v>7.7097083923592269</v>
      </c>
      <c r="T434" s="54">
        <f>data!F434</f>
        <v>0</v>
      </c>
      <c r="U434" s="35">
        <f>data!G434</f>
        <v>0</v>
      </c>
    </row>
    <row r="435" spans="1:21" x14ac:dyDescent="0.25">
      <c r="A435" s="34" t="str">
        <f>data!A435</f>
        <v>Oddei</v>
      </c>
      <c r="B435" s="35" t="str">
        <f>data!B435</f>
        <v>A</v>
      </c>
      <c r="C435" s="10" t="str">
        <f>data!C435</f>
        <v>Sassuolo</v>
      </c>
      <c r="D435" s="10" t="str">
        <f>data!D435</f>
        <v>Milan</v>
      </c>
      <c r="E435" s="10">
        <f>data!E435</f>
        <v>0</v>
      </c>
      <c r="F435" s="32">
        <f>data!H435</f>
        <v>5.9056846372403076</v>
      </c>
      <c r="G435" s="33">
        <f>data!I435</f>
        <v>0.42436361312866211</v>
      </c>
      <c r="H435" s="32">
        <f>data!J435</f>
        <v>6.0284618301148871</v>
      </c>
      <c r="I435" s="33">
        <f>data!K435</f>
        <v>0.52939295768737793</v>
      </c>
      <c r="J435" s="7" t="str">
        <f>IF(data!T435 &gt; 0,data!T435,"")</f>
        <v/>
      </c>
      <c r="K435" s="32">
        <f>data!L435</f>
        <v>5.8278121948242188</v>
      </c>
      <c r="L435" s="7">
        <f>data!M435</f>
        <v>0.48030927777290339</v>
      </c>
      <c r="M435" s="7">
        <f>data!N435</f>
        <v>0.12001731991767881</v>
      </c>
      <c r="N435" s="33">
        <f>data!O435</f>
        <v>1.2198455333709719</v>
      </c>
      <c r="O435" s="32">
        <f>data!P435</f>
        <v>5.677337646484375</v>
      </c>
      <c r="P435" s="7">
        <f>data!Q435</f>
        <v>0.82259482145309448</v>
      </c>
      <c r="Q435" s="7">
        <f>data!R435</f>
        <v>0.29986286163330078</v>
      </c>
      <c r="R435" s="33">
        <f>data!S435</f>
        <v>1.9996129274368291</v>
      </c>
      <c r="S435" s="7">
        <f t="shared" si="6"/>
        <v>7.087247745489643</v>
      </c>
      <c r="T435" s="54">
        <f>data!F435</f>
        <v>0</v>
      </c>
      <c r="U435" s="35">
        <f>data!G435</f>
        <v>0</v>
      </c>
    </row>
    <row r="436" spans="1:21" x14ac:dyDescent="0.25">
      <c r="A436" s="34" t="str">
        <f>data!A436</f>
        <v>Antiste</v>
      </c>
      <c r="B436" s="35" t="str">
        <f>data!B436</f>
        <v>A</v>
      </c>
      <c r="C436" s="10" t="str">
        <f>data!C436</f>
        <v>Sassuolo</v>
      </c>
      <c r="D436" s="10" t="str">
        <f>data!D436</f>
        <v>Milan</v>
      </c>
      <c r="E436" s="10">
        <f>data!E436</f>
        <v>0</v>
      </c>
      <c r="F436" s="32">
        <f>data!H436</f>
        <v>5.7600606584087863</v>
      </c>
      <c r="G436" s="33">
        <f>data!I436</f>
        <v>0.44349145889282232</v>
      </c>
      <c r="H436" s="32">
        <f>data!J436</f>
        <v>5.9344541745788639</v>
      </c>
      <c r="I436" s="33">
        <f>data!K436</f>
        <v>0.60010480880737305</v>
      </c>
      <c r="J436" s="7" t="str">
        <f>IF(data!T436 &gt; 0,data!T436,"")</f>
        <v/>
      </c>
      <c r="K436" s="32">
        <f>data!L436</f>
        <v>5.6158275604248047</v>
      </c>
      <c r="L436" s="7">
        <f>data!M436</f>
        <v>0.46567130088806152</v>
      </c>
      <c r="M436" s="7">
        <f>data!N436</f>
        <v>0.22717706859111789</v>
      </c>
      <c r="N436" s="33">
        <f>data!O436</f>
        <v>1.215731620788574</v>
      </c>
      <c r="O436" s="32">
        <f>data!P436</f>
        <v>5.467125415802002</v>
      </c>
      <c r="P436" s="7">
        <f>data!Q436</f>
        <v>0.8166346549987793</v>
      </c>
      <c r="Q436" s="7">
        <f>data!R436</f>
        <v>0.38680434226989752</v>
      </c>
      <c r="R436" s="33">
        <f>data!S436</f>
        <v>1.999629855155945</v>
      </c>
      <c r="S436" s="7">
        <f t="shared" si="6"/>
        <v>7.13466379219361</v>
      </c>
      <c r="T436" s="54">
        <f>data!F436</f>
        <v>0</v>
      </c>
      <c r="U436" s="35">
        <f>data!G436</f>
        <v>0</v>
      </c>
    </row>
    <row r="437" spans="1:21" x14ac:dyDescent="0.25">
      <c r="A437" s="34" t="str">
        <f>data!A437</f>
        <v>Defrel</v>
      </c>
      <c r="B437" s="35" t="str">
        <f>data!B437</f>
        <v>A</v>
      </c>
      <c r="C437" s="10" t="str">
        <f>data!C437</f>
        <v>Sassuolo</v>
      </c>
      <c r="D437" s="10" t="str">
        <f>data!D437</f>
        <v>Milan</v>
      </c>
      <c r="E437" s="10">
        <f>data!E437</f>
        <v>0</v>
      </c>
      <c r="F437" s="32">
        <f>data!H437</f>
        <v>5.7215035486626551</v>
      </c>
      <c r="G437" s="33">
        <f>data!I437</f>
        <v>0.38295125961303711</v>
      </c>
      <c r="H437" s="32">
        <f>data!J437</f>
        <v>5.8225088570564356</v>
      </c>
      <c r="I437" s="33">
        <f>data!K437</f>
        <v>0.5258173942565918</v>
      </c>
      <c r="J437" s="7" t="str">
        <f>IF(data!T437 &gt; 0,data!T437,"")</f>
        <v/>
      </c>
      <c r="K437" s="32">
        <f>data!L437</f>
        <v>5.6146273612976074</v>
      </c>
      <c r="L437" s="7">
        <f>data!M437</f>
        <v>0.41142526268959051</v>
      </c>
      <c r="M437" s="7">
        <f>data!N437</f>
        <v>0.19136132299900049</v>
      </c>
      <c r="N437" s="33">
        <f>data!O437</f>
        <v>1.2931510210037229</v>
      </c>
      <c r="O437" s="32">
        <f>data!P437</f>
        <v>5.4385857582092294</v>
      </c>
      <c r="P437" s="7">
        <f>data!Q437</f>
        <v>0.76109176874160767</v>
      </c>
      <c r="Q437" s="7">
        <f>data!R437</f>
        <v>0.34737372398376459</v>
      </c>
      <c r="R437" s="33">
        <f>data!S437</f>
        <v>1.999590158462524</v>
      </c>
      <c r="S437" s="7">
        <f t="shared" si="6"/>
        <v>6.8741436455696192</v>
      </c>
      <c r="T437" s="54">
        <f>data!F437</f>
        <v>0.6</v>
      </c>
      <c r="U437" s="35">
        <f>data!G437</f>
        <v>60</v>
      </c>
    </row>
    <row r="438" spans="1:21" x14ac:dyDescent="0.25">
      <c r="A438" s="34" t="str">
        <f>data!A438</f>
        <v>Zoet</v>
      </c>
      <c r="B438" s="35" t="str">
        <f>data!B438</f>
        <v>P</v>
      </c>
      <c r="C438" s="10" t="str">
        <f>data!C438</f>
        <v>Spezia</v>
      </c>
      <c r="D438" s="10" t="str">
        <f>data!D438</f>
        <v>Bologna</v>
      </c>
      <c r="E438" s="10">
        <f>data!E438</f>
        <v>0</v>
      </c>
      <c r="F438" s="32">
        <f>data!H438</f>
        <v>6.3039985603455468</v>
      </c>
      <c r="G438" s="33">
        <f>data!I438</f>
        <v>0.38598728179931641</v>
      </c>
      <c r="H438" s="32">
        <f>data!J438</f>
        <v>5.47949925791099</v>
      </c>
      <c r="I438" s="33">
        <f>data!K438</f>
        <v>0.63068914413452148</v>
      </c>
      <c r="J438" s="7">
        <f>IF(data!T438 &gt; 0,data!T438,"")</f>
        <v>31.347361207008358</v>
      </c>
      <c r="K438" s="32">
        <f>data!L438</f>
        <v>6.1654248237609863</v>
      </c>
      <c r="L438" s="7">
        <f>data!M438</f>
        <v>0.39807581901550287</v>
      </c>
      <c r="M438" s="7">
        <f>data!N438</f>
        <v>0.25450354814529419</v>
      </c>
      <c r="N438" s="33">
        <f>data!O438</f>
        <v>1.1885960102081301</v>
      </c>
      <c r="O438" s="32">
        <f>data!P438</f>
        <v>5.9330196380615234</v>
      </c>
      <c r="P438" s="7">
        <f>data!Q438</f>
        <v>0.8500707745552063</v>
      </c>
      <c r="Q438" s="7">
        <f>data!R438</f>
        <v>-0.38387954235076899</v>
      </c>
      <c r="R438" s="33">
        <f>data!S438</f>
        <v>1.066444516181946</v>
      </c>
      <c r="S438" s="7">
        <f t="shared" si="6"/>
        <v>4.218120969641947</v>
      </c>
      <c r="T438" s="54">
        <f>data!F438</f>
        <v>0</v>
      </c>
      <c r="U438" s="35">
        <f>data!G438</f>
        <v>0</v>
      </c>
    </row>
    <row r="439" spans="1:21" x14ac:dyDescent="0.25">
      <c r="A439" s="34" t="str">
        <f>data!A439</f>
        <v>Dragowski</v>
      </c>
      <c r="B439" s="35" t="str">
        <f>data!B439</f>
        <v>P</v>
      </c>
      <c r="C439" s="10" t="str">
        <f>data!C439</f>
        <v>Spezia</v>
      </c>
      <c r="D439" s="10" t="str">
        <f>data!D439</f>
        <v>Bologna</v>
      </c>
      <c r="E439" s="10">
        <f>data!E439</f>
        <v>0</v>
      </c>
      <c r="F439" s="32">
        <f>data!H439</f>
        <v>6.1137599746118374</v>
      </c>
      <c r="G439" s="33">
        <f>data!I439</f>
        <v>0.34934282302856451</v>
      </c>
      <c r="H439" s="32">
        <f>data!J439</f>
        <v>3.9499518668541538</v>
      </c>
      <c r="I439" s="33">
        <f>data!K439</f>
        <v>0.88135170936584473</v>
      </c>
      <c r="J439" s="7">
        <f>IF(data!T439 &gt; 0,data!T439,"")</f>
        <v>4.0544517338275909</v>
      </c>
      <c r="K439" s="32">
        <f>data!L439</f>
        <v>6.0176138877868652</v>
      </c>
      <c r="L439" s="7">
        <f>data!M439</f>
        <v>0.37836143374443049</v>
      </c>
      <c r="M439" s="7">
        <f>data!N439</f>
        <v>0.18704944849014279</v>
      </c>
      <c r="N439" s="33">
        <f>data!O439</f>
        <v>1.1744341850280759</v>
      </c>
      <c r="O439" s="32">
        <f>data!P439</f>
        <v>4.6818456649780273</v>
      </c>
      <c r="P439" s="7">
        <f>data!Q439</f>
        <v>1.1054098606109619</v>
      </c>
      <c r="Q439" s="7">
        <f>data!R439</f>
        <v>-0.48578676581382751</v>
      </c>
      <c r="R439" s="33">
        <f>data!S439</f>
        <v>0.9992668628692627</v>
      </c>
      <c r="S439" s="7">
        <f t="shared" si="6"/>
        <v>2.1872484481224643</v>
      </c>
      <c r="T439" s="54">
        <f>data!F439</f>
        <v>1</v>
      </c>
      <c r="U439" s="35">
        <f>data!G439</f>
        <v>100</v>
      </c>
    </row>
    <row r="440" spans="1:21" x14ac:dyDescent="0.25">
      <c r="A440" s="34" t="str">
        <f>data!A440</f>
        <v>Marchetti</v>
      </c>
      <c r="B440" s="35" t="str">
        <f>data!B440</f>
        <v>P</v>
      </c>
      <c r="C440" s="10" t="str">
        <f>data!C440</f>
        <v>Spezia</v>
      </c>
      <c r="D440" s="10" t="str">
        <f>data!D440</f>
        <v>Bologna</v>
      </c>
      <c r="E440" s="10">
        <f>data!E440</f>
        <v>0</v>
      </c>
      <c r="F440" s="32">
        <f>data!H440</f>
        <v>6.1137599746118374</v>
      </c>
      <c r="G440" s="33">
        <f>data!I440</f>
        <v>0.34934282302856451</v>
      </c>
      <c r="H440" s="32">
        <f>data!J440</f>
        <v>3.9499518668541538</v>
      </c>
      <c r="I440" s="33">
        <f>data!K440</f>
        <v>0.88135170936584473</v>
      </c>
      <c r="J440" s="7">
        <f>IF(data!T440 &gt; 0,data!T440,"")</f>
        <v>4.0544517338275909</v>
      </c>
      <c r="K440" s="32">
        <f>data!L440</f>
        <v>6.0176138877868652</v>
      </c>
      <c r="L440" s="7">
        <f>data!M440</f>
        <v>0.37836143374443049</v>
      </c>
      <c r="M440" s="7">
        <f>data!N440</f>
        <v>0.18704944849014279</v>
      </c>
      <c r="N440" s="33">
        <f>data!O440</f>
        <v>1.1744341850280759</v>
      </c>
      <c r="O440" s="32">
        <f>data!P440</f>
        <v>4.6818456649780273</v>
      </c>
      <c r="P440" s="7">
        <f>data!Q440</f>
        <v>1.1054098606109619</v>
      </c>
      <c r="Q440" s="7">
        <f>data!R440</f>
        <v>-0.48578676581382751</v>
      </c>
      <c r="R440" s="33">
        <f>data!S440</f>
        <v>0.9992668628692627</v>
      </c>
      <c r="S440" s="7">
        <f t="shared" si="6"/>
        <v>2.1872484481224643</v>
      </c>
      <c r="T440" s="54">
        <f>data!F440</f>
        <v>0</v>
      </c>
      <c r="U440" s="35">
        <f>data!G440</f>
        <v>5</v>
      </c>
    </row>
    <row r="441" spans="1:21" x14ac:dyDescent="0.25">
      <c r="A441" s="34" t="str">
        <f>data!A441</f>
        <v>Zovko</v>
      </c>
      <c r="B441" s="35" t="str">
        <f>data!B441</f>
        <v>P</v>
      </c>
      <c r="C441" s="10" t="str">
        <f>data!C441</f>
        <v>Spezia</v>
      </c>
      <c r="D441" s="10" t="str">
        <f>data!D441</f>
        <v>Bologna</v>
      </c>
      <c r="E441" s="10">
        <f>data!E441</f>
        <v>0</v>
      </c>
      <c r="F441" s="32">
        <f>data!H441</f>
        <v>6.0914664067061457</v>
      </c>
      <c r="G441" s="33">
        <f>data!I441</f>
        <v>0.36495256423950201</v>
      </c>
      <c r="H441" s="32">
        <f>data!J441</f>
        <v>3.8901033176155879</v>
      </c>
      <c r="I441" s="33">
        <f>data!K441</f>
        <v>0.93452632427215576</v>
      </c>
      <c r="J441" s="7">
        <f>IF(data!T441 &gt; 0,data!T441,"")</f>
        <v>3.8995042443275452</v>
      </c>
      <c r="K441" s="32">
        <f>data!L441</f>
        <v>5.9868888854980469</v>
      </c>
      <c r="L441" s="7">
        <f>data!M441</f>
        <v>0.3929087221622467</v>
      </c>
      <c r="M441" s="7">
        <f>data!N441</f>
        <v>0.19577376544475561</v>
      </c>
      <c r="N441" s="33">
        <f>data!O441</f>
        <v>1.176077723503113</v>
      </c>
      <c r="O441" s="32">
        <f>data!P441</f>
        <v>4.6955533027648926</v>
      </c>
      <c r="P441" s="7">
        <f>data!Q441</f>
        <v>1.133699417114258</v>
      </c>
      <c r="Q441" s="7">
        <f>data!R441</f>
        <v>-0.52569490671157837</v>
      </c>
      <c r="R441" s="33">
        <f>data!S441</f>
        <v>1.006920337677002</v>
      </c>
      <c r="S441" s="7">
        <f t="shared" si="6"/>
        <v>2.0210506690712764</v>
      </c>
      <c r="T441" s="54">
        <f>data!F441</f>
        <v>0</v>
      </c>
      <c r="U441" s="35">
        <f>data!G441</f>
        <v>1</v>
      </c>
    </row>
    <row r="442" spans="1:21" x14ac:dyDescent="0.25">
      <c r="A442" s="34" t="str">
        <f>data!A442</f>
        <v>Bastoni S.</v>
      </c>
      <c r="B442" s="35" t="str">
        <f>data!B442</f>
        <v>D</v>
      </c>
      <c r="C442" s="10" t="str">
        <f>data!C442</f>
        <v>Spezia</v>
      </c>
      <c r="D442" s="10" t="str">
        <f>data!D442</f>
        <v>Bologna</v>
      </c>
      <c r="E442" s="10">
        <f>data!E442</f>
        <v>0</v>
      </c>
      <c r="F442" s="32">
        <f>data!H442</f>
        <v>6.0730768332991651</v>
      </c>
      <c r="G442" s="33">
        <f>data!I442</f>
        <v>0.48037910461425781</v>
      </c>
      <c r="H442" s="32">
        <f>data!J442</f>
        <v>6.4164451296155214</v>
      </c>
      <c r="I442" s="33">
        <f>data!K442</f>
        <v>0.78884482383728027</v>
      </c>
      <c r="J442" s="7" t="str">
        <f>IF(data!T442 &gt; 0,data!T442,"")</f>
        <v/>
      </c>
      <c r="K442" s="32">
        <f>data!L442</f>
        <v>5.9616503715515137</v>
      </c>
      <c r="L442" s="7">
        <f>data!M442</f>
        <v>0.53165411949157715</v>
      </c>
      <c r="M442" s="7">
        <f>data!N442</f>
        <v>0.15457962453365329</v>
      </c>
      <c r="N442" s="33">
        <f>data!O442</f>
        <v>1.143394947052002</v>
      </c>
      <c r="O442" s="32">
        <f>data!P442</f>
        <v>5.7634420394897461</v>
      </c>
      <c r="P442" s="7">
        <f>data!Q442</f>
        <v>0.9967876672744751</v>
      </c>
      <c r="Q442" s="7">
        <f>data!R442</f>
        <v>0.43236947059631348</v>
      </c>
      <c r="R442" s="33">
        <f>data!S442</f>
        <v>1.9997420310974121</v>
      </c>
      <c r="S442" s="7">
        <f t="shared" si="6"/>
        <v>7.9941347772900819</v>
      </c>
      <c r="T442" s="54">
        <f>data!F442</f>
        <v>0</v>
      </c>
      <c r="U442" s="35">
        <f>data!G442</f>
        <v>0</v>
      </c>
    </row>
    <row r="443" spans="1:21" x14ac:dyDescent="0.25">
      <c r="A443" s="34" t="str">
        <f>data!A443</f>
        <v>Reca</v>
      </c>
      <c r="B443" s="35" t="str">
        <f>data!B443</f>
        <v>D</v>
      </c>
      <c r="C443" s="10" t="str">
        <f>data!C443</f>
        <v>Spezia</v>
      </c>
      <c r="D443" s="10" t="str">
        <f>data!D443</f>
        <v>Bologna</v>
      </c>
      <c r="E443" s="10">
        <f>data!E443</f>
        <v>0</v>
      </c>
      <c r="F443" s="32">
        <f>data!H443</f>
        <v>5.9574327226711521</v>
      </c>
      <c r="G443" s="33">
        <f>data!I443</f>
        <v>0.45819211006164551</v>
      </c>
      <c r="H443" s="32">
        <f>data!J443</f>
        <v>6.1943149635798083</v>
      </c>
      <c r="I443" s="33">
        <f>data!K443</f>
        <v>0.63064432144165039</v>
      </c>
      <c r="J443" s="7" t="str">
        <f>IF(data!T443 &gt; 0,data!T443,"")</f>
        <v/>
      </c>
      <c r="K443" s="32">
        <f>data!L443</f>
        <v>5.8772993087768546</v>
      </c>
      <c r="L443" s="7">
        <f>data!M443</f>
        <v>0.51996856927871704</v>
      </c>
      <c r="M443" s="7">
        <f>data!N443</f>
        <v>0.1140200048685074</v>
      </c>
      <c r="N443" s="33">
        <f>data!O443</f>
        <v>1.176823735237122</v>
      </c>
      <c r="O443" s="32">
        <f>data!P443</f>
        <v>5.7433228492736816</v>
      </c>
      <c r="P443" s="7">
        <f>data!Q443</f>
        <v>0.92865997552871704</v>
      </c>
      <c r="Q443" s="7">
        <f>data!R443</f>
        <v>0.33609551191329962</v>
      </c>
      <c r="R443" s="33">
        <f>data!S443</f>
        <v>1.9996604919433589</v>
      </c>
      <c r="S443" s="7">
        <f t="shared" si="6"/>
        <v>7.455603606463109</v>
      </c>
      <c r="T443" s="54">
        <f>data!F443</f>
        <v>1</v>
      </c>
      <c r="U443" s="35">
        <f>data!G443</f>
        <v>100</v>
      </c>
    </row>
    <row r="444" spans="1:21" x14ac:dyDescent="0.25">
      <c r="A444" s="34" t="str">
        <f>data!A444</f>
        <v>Holm</v>
      </c>
      <c r="B444" s="35" t="str">
        <f>data!B444</f>
        <v>D</v>
      </c>
      <c r="C444" s="10" t="str">
        <f>data!C444</f>
        <v>Spezia</v>
      </c>
      <c r="D444" s="10" t="str">
        <f>data!D444</f>
        <v>Bologna</v>
      </c>
      <c r="E444" s="10">
        <f>data!E444</f>
        <v>0</v>
      </c>
      <c r="F444" s="32">
        <f>data!H444</f>
        <v>5.9626605663518726</v>
      </c>
      <c r="G444" s="33">
        <f>data!I444</f>
        <v>0.41746330261230469</v>
      </c>
      <c r="H444" s="32">
        <f>data!J444</f>
        <v>6.1472235499358696</v>
      </c>
      <c r="I444" s="33">
        <f>data!K444</f>
        <v>0.56010246276855469</v>
      </c>
      <c r="J444" s="7" t="str">
        <f>IF(data!T444 &gt; 0,data!T444,"")</f>
        <v/>
      </c>
      <c r="K444" s="32">
        <f>data!L444</f>
        <v>5.8697729110717773</v>
      </c>
      <c r="L444" s="7">
        <f>data!M444</f>
        <v>0.46380594372749329</v>
      </c>
      <c r="M444" s="7">
        <f>data!N444</f>
        <v>0.14799003303050989</v>
      </c>
      <c r="N444" s="33">
        <f>data!O444</f>
        <v>1.224920988082886</v>
      </c>
      <c r="O444" s="32">
        <f>data!P444</f>
        <v>5.7553534507751456</v>
      </c>
      <c r="P444" s="7">
        <f>data!Q444</f>
        <v>0.83885180950164795</v>
      </c>
      <c r="Q444" s="7">
        <f>data!R444</f>
        <v>0.32486051321029658</v>
      </c>
      <c r="R444" s="33">
        <f>data!S444</f>
        <v>1.9996634721755979</v>
      </c>
      <c r="S444" s="7">
        <f t="shared" si="6"/>
        <v>7.267428475472979</v>
      </c>
      <c r="T444" s="54">
        <f>data!F444</f>
        <v>1</v>
      </c>
      <c r="U444" s="35">
        <f>data!G444</f>
        <v>100</v>
      </c>
    </row>
    <row r="445" spans="1:21" x14ac:dyDescent="0.25">
      <c r="A445" s="34" t="str">
        <f>data!A445</f>
        <v>Sala</v>
      </c>
      <c r="B445" s="35" t="str">
        <f>data!B445</f>
        <v>D</v>
      </c>
      <c r="C445" s="10" t="str">
        <f>data!C445</f>
        <v>Spezia</v>
      </c>
      <c r="D445" s="10" t="str">
        <f>data!D445</f>
        <v>Bologna</v>
      </c>
      <c r="E445" s="10">
        <f>data!E445</f>
        <v>0</v>
      </c>
      <c r="F445" s="32">
        <f>data!H445</f>
        <v>5.8502361490559247</v>
      </c>
      <c r="G445" s="33">
        <f>data!I445</f>
        <v>0.40142083168029791</v>
      </c>
      <c r="H445" s="32">
        <f>data!J445</f>
        <v>5.8566195249913893</v>
      </c>
      <c r="I445" s="33">
        <f>data!K445</f>
        <v>0.38606119155883789</v>
      </c>
      <c r="J445" s="7" t="str">
        <f>IF(data!T445 &gt; 0,data!T445,"")</f>
        <v/>
      </c>
      <c r="K445" s="32">
        <f>data!L445</f>
        <v>5.9032683372497559</v>
      </c>
      <c r="L445" s="7">
        <f>data!M445</f>
        <v>0.5085068941116333</v>
      </c>
      <c r="M445" s="7">
        <f>data!N445</f>
        <v>-7.7431485056877136E-2</v>
      </c>
      <c r="N445" s="33">
        <f>data!O445</f>
        <v>1.2606965303421021</v>
      </c>
      <c r="O445" s="32">
        <f>data!P445</f>
        <v>5.7829422950744629</v>
      </c>
      <c r="P445" s="7">
        <f>data!Q445</f>
        <v>0.78720057010650635</v>
      </c>
      <c r="Q445" s="7">
        <f>data!R445</f>
        <v>6.9483384490013123E-2</v>
      </c>
      <c r="R445" s="33">
        <f>data!S445</f>
        <v>1.999309659004211</v>
      </c>
      <c r="S445" s="7">
        <f t="shared" si="6"/>
        <v>6.6287419081090651</v>
      </c>
      <c r="T445" s="54">
        <f>data!F445</f>
        <v>0</v>
      </c>
      <c r="U445" s="35">
        <f>data!G445</f>
        <v>30</v>
      </c>
    </row>
    <row r="446" spans="1:21" x14ac:dyDescent="0.25">
      <c r="A446" s="34" t="str">
        <f>data!A446</f>
        <v>Wisniewski</v>
      </c>
      <c r="B446" s="35" t="str">
        <f>data!B446</f>
        <v>D</v>
      </c>
      <c r="C446" s="10" t="str">
        <f>data!C446</f>
        <v>Spezia</v>
      </c>
      <c r="D446" s="10" t="str">
        <f>data!D446</f>
        <v>Bologna</v>
      </c>
      <c r="E446" s="10">
        <f>data!E446</f>
        <v>0</v>
      </c>
      <c r="F446" s="32">
        <f>data!H446</f>
        <v>5.8206064426193072</v>
      </c>
      <c r="G446" s="33">
        <f>data!I446</f>
        <v>0.44492149353027338</v>
      </c>
      <c r="H446" s="32">
        <f>data!J446</f>
        <v>5.8069817774877102</v>
      </c>
      <c r="I446" s="33">
        <f>data!K446</f>
        <v>0.43607449531555181</v>
      </c>
      <c r="J446" s="7" t="str">
        <f>IF(data!T446 &gt; 0,data!T446,"")</f>
        <v/>
      </c>
      <c r="K446" s="32">
        <f>data!L446</f>
        <v>5.8736534118652344</v>
      </c>
      <c r="L446" s="7">
        <f>data!M446</f>
        <v>0.55753046274185181</v>
      </c>
      <c r="M446" s="7">
        <f>data!N446</f>
        <v>-7.0587813854217529E-2</v>
      </c>
      <c r="N446" s="33">
        <f>data!O446</f>
        <v>1.2141880989074709</v>
      </c>
      <c r="O446" s="32">
        <f>data!P446</f>
        <v>5.698544979095459</v>
      </c>
      <c r="P446" s="7">
        <f>data!Q446</f>
        <v>0.87141919136047363</v>
      </c>
      <c r="Q446" s="7">
        <f>data!R446</f>
        <v>9.2132106423377991E-2</v>
      </c>
      <c r="R446" s="33">
        <f>data!S446</f>
        <v>1.999247074127197</v>
      </c>
      <c r="S446" s="7">
        <f t="shared" si="6"/>
        <v>6.6791307681188137</v>
      </c>
      <c r="T446" s="54">
        <f>data!F446</f>
        <v>0</v>
      </c>
      <c r="U446" s="35">
        <f>data!G446</f>
        <v>20</v>
      </c>
    </row>
    <row r="447" spans="1:21" x14ac:dyDescent="0.25">
      <c r="A447" s="34" t="str">
        <f>data!A447</f>
        <v>Moutinho J.</v>
      </c>
      <c r="B447" s="35" t="str">
        <f>data!B447</f>
        <v>D</v>
      </c>
      <c r="C447" s="10" t="str">
        <f>data!C447</f>
        <v>Spezia</v>
      </c>
      <c r="D447" s="10" t="str">
        <f>data!D447</f>
        <v>Bologna</v>
      </c>
      <c r="E447" s="10">
        <f>data!E447</f>
        <v>0</v>
      </c>
      <c r="F447" s="32">
        <f>data!H447</f>
        <v>5.8443495881528333</v>
      </c>
      <c r="G447" s="33">
        <f>data!I447</f>
        <v>0.49087858200073242</v>
      </c>
      <c r="H447" s="32">
        <f>data!J447</f>
        <v>5.7955161278317178</v>
      </c>
      <c r="I447" s="33">
        <f>data!K447</f>
        <v>0.44290685653686518</v>
      </c>
      <c r="J447" s="7" t="str">
        <f>IF(data!T447 &gt; 0,data!T447,"")</f>
        <v/>
      </c>
      <c r="K447" s="32">
        <f>data!L447</f>
        <v>5.9396400451660156</v>
      </c>
      <c r="L447" s="7">
        <f>data!M447</f>
        <v>0.6201099157333374</v>
      </c>
      <c r="M447" s="7">
        <f>data!N447</f>
        <v>-0.1136710196733475</v>
      </c>
      <c r="N447" s="33">
        <f>data!O447</f>
        <v>1.168026328086853</v>
      </c>
      <c r="O447" s="32">
        <f>data!P447</f>
        <v>5.752957820892334</v>
      </c>
      <c r="P447" s="7">
        <f>data!Q447</f>
        <v>0.92960518598556519</v>
      </c>
      <c r="Q447" s="7">
        <f>data!R447</f>
        <v>3.3695023506879813E-2</v>
      </c>
      <c r="R447" s="33">
        <f>data!S447</f>
        <v>1.9990671873092649</v>
      </c>
      <c r="S447" s="7">
        <f t="shared" si="6"/>
        <v>6.6813298409054482</v>
      </c>
      <c r="T447" s="54">
        <f>data!F447</f>
        <v>0</v>
      </c>
      <c r="U447" s="35">
        <f>data!G447</f>
        <v>50</v>
      </c>
    </row>
    <row r="448" spans="1:21" x14ac:dyDescent="0.25">
      <c r="A448" s="34" t="str">
        <f>data!A448</f>
        <v>Ferrer</v>
      </c>
      <c r="B448" s="35" t="str">
        <f>data!B448</f>
        <v>D</v>
      </c>
      <c r="C448" s="10" t="str">
        <f>data!C448</f>
        <v>Spezia</v>
      </c>
      <c r="D448" s="10" t="str">
        <f>data!D448</f>
        <v>Bologna</v>
      </c>
      <c r="E448" s="10">
        <f>data!E448</f>
        <v>0</v>
      </c>
      <c r="F448" s="32">
        <f>data!H448</f>
        <v>5.8102056997243956</v>
      </c>
      <c r="G448" s="33">
        <f>data!I448</f>
        <v>0.43623924255371088</v>
      </c>
      <c r="H448" s="32">
        <f>data!J448</f>
        <v>5.7731899996434608</v>
      </c>
      <c r="I448" s="33">
        <f>data!K448</f>
        <v>0.40596866607666021</v>
      </c>
      <c r="J448" s="7" t="str">
        <f>IF(data!T448 &gt; 0,data!T448,"")</f>
        <v/>
      </c>
      <c r="K448" s="32">
        <f>data!L448</f>
        <v>5.8849372863769531</v>
      </c>
      <c r="L448" s="7">
        <f>data!M448</f>
        <v>0.55449312925338745</v>
      </c>
      <c r="M448" s="7">
        <f>data!N448</f>
        <v>-9.9894210696220398E-2</v>
      </c>
      <c r="N448" s="33">
        <f>data!O448</f>
        <v>1.228096723556519</v>
      </c>
      <c r="O448" s="32">
        <f>data!P448</f>
        <v>5.7237057685852051</v>
      </c>
      <c r="P448" s="7">
        <f>data!Q448</f>
        <v>0.84564071893692017</v>
      </c>
      <c r="Q448" s="7">
        <f>data!R448</f>
        <v>4.338512197136879E-2</v>
      </c>
      <c r="R448" s="33">
        <f>data!S448</f>
        <v>1.999150156974792</v>
      </c>
      <c r="S448" s="7">
        <f t="shared" si="6"/>
        <v>6.5851273317967811</v>
      </c>
      <c r="T448" s="54">
        <f>data!F448</f>
        <v>0</v>
      </c>
      <c r="U448" s="35">
        <f>data!G448</f>
        <v>50</v>
      </c>
    </row>
    <row r="449" spans="1:21" x14ac:dyDescent="0.25">
      <c r="A449" s="34" t="str">
        <f>data!A449</f>
        <v>Ampadu</v>
      </c>
      <c r="B449" s="35" t="str">
        <f>data!B449</f>
        <v>D</v>
      </c>
      <c r="C449" s="10" t="str">
        <f>data!C449</f>
        <v>Spezia</v>
      </c>
      <c r="D449" s="10" t="str">
        <f>data!D449</f>
        <v>Bologna</v>
      </c>
      <c r="E449" s="10">
        <f>data!E449</f>
        <v>0</v>
      </c>
      <c r="F449" s="32">
        <f>data!H449</f>
        <v>5.800703510666696</v>
      </c>
      <c r="G449" s="33">
        <f>data!I449</f>
        <v>0.45500469207763672</v>
      </c>
      <c r="H449" s="32">
        <f>data!J449</f>
        <v>5.7100666163431324</v>
      </c>
      <c r="I449" s="33">
        <f>data!K449</f>
        <v>0.40423250198364258</v>
      </c>
      <c r="J449" s="7" t="str">
        <f>IF(data!T449 &gt; 0,data!T449,"")</f>
        <v/>
      </c>
      <c r="K449" s="32">
        <f>data!L449</f>
        <v>5.9003534317016602</v>
      </c>
      <c r="L449" s="7">
        <f>data!M449</f>
        <v>0.58303588628768921</v>
      </c>
      <c r="M449" s="7">
        <f>data!N449</f>
        <v>-0.12647008895874021</v>
      </c>
      <c r="N449" s="33">
        <f>data!O449</f>
        <v>1.219379186630249</v>
      </c>
      <c r="O449" s="32">
        <f>data!P449</f>
        <v>5.695343017578125</v>
      </c>
      <c r="P449" s="7">
        <f>data!Q449</f>
        <v>0.86109346151351929</v>
      </c>
      <c r="Q449" s="7">
        <f>data!R449</f>
        <v>1.2389544397592539E-2</v>
      </c>
      <c r="R449" s="33">
        <f>data!S449</f>
        <v>1.9990518093109131</v>
      </c>
      <c r="S449" s="7">
        <f t="shared" si="6"/>
        <v>6.5185316203104176</v>
      </c>
      <c r="T449" s="54">
        <f>data!F449</f>
        <v>1</v>
      </c>
      <c r="U449" s="35">
        <f>data!G449</f>
        <v>100</v>
      </c>
    </row>
    <row r="450" spans="1:21" x14ac:dyDescent="0.25">
      <c r="A450" s="34" t="str">
        <f>data!A450</f>
        <v>Amian</v>
      </c>
      <c r="B450" s="35" t="str">
        <f>data!B450</f>
        <v>D</v>
      </c>
      <c r="C450" s="10" t="str">
        <f>data!C450</f>
        <v>Spezia</v>
      </c>
      <c r="D450" s="10" t="str">
        <f>data!D450</f>
        <v>Bologna</v>
      </c>
      <c r="E450" s="10">
        <f>data!E450</f>
        <v>0</v>
      </c>
      <c r="F450" s="32">
        <f>data!H450</f>
        <v>5.7493861427900228</v>
      </c>
      <c r="G450" s="33">
        <f>data!I450</f>
        <v>0.40493011474609381</v>
      </c>
      <c r="H450" s="32">
        <f>data!J450</f>
        <v>5.6781999984553142</v>
      </c>
      <c r="I450" s="33">
        <f>data!K450</f>
        <v>0.37798404693603521</v>
      </c>
      <c r="J450" s="7" t="str">
        <f>IF(data!T450 &gt; 0,data!T450,"")</f>
        <v/>
      </c>
      <c r="K450" s="32">
        <f>data!L450</f>
        <v>5.8188209533691406</v>
      </c>
      <c r="L450" s="7">
        <f>data!M450</f>
        <v>0.51835739612579346</v>
      </c>
      <c r="M450" s="7">
        <f>data!N450</f>
        <v>-9.9365010857582092E-2</v>
      </c>
      <c r="N450" s="33">
        <f>data!O450</f>
        <v>1.267436265945435</v>
      </c>
      <c r="O450" s="32">
        <f>data!P450</f>
        <v>5.6395764350891113</v>
      </c>
      <c r="P450" s="7">
        <f>data!Q450</f>
        <v>0.7915729284286499</v>
      </c>
      <c r="Q450" s="7">
        <f>data!R450</f>
        <v>3.6203984171152108E-2</v>
      </c>
      <c r="R450" s="33">
        <f>data!S450</f>
        <v>1.999085664749146</v>
      </c>
      <c r="S450" s="7">
        <f t="shared" ref="S450:S513" si="7">IF(B450="P",H450-2*I450,H450+2*I450)</f>
        <v>6.4341680923273845</v>
      </c>
      <c r="T450" s="54">
        <f>data!F450</f>
        <v>1</v>
      </c>
      <c r="U450" s="35">
        <f>data!G450</f>
        <v>100</v>
      </c>
    </row>
    <row r="451" spans="1:21" x14ac:dyDescent="0.25">
      <c r="A451" s="34" t="str">
        <f>data!A451</f>
        <v>Caldara</v>
      </c>
      <c r="B451" s="35" t="str">
        <f>data!B451</f>
        <v>D</v>
      </c>
      <c r="C451" s="10" t="str">
        <f>data!C451</f>
        <v>Spezia</v>
      </c>
      <c r="D451" s="10" t="str">
        <f>data!D451</f>
        <v>Bologna</v>
      </c>
      <c r="E451" s="10">
        <f>data!E451</f>
        <v>0</v>
      </c>
      <c r="F451" s="32">
        <f>data!H451</f>
        <v>5.6994756898097556</v>
      </c>
      <c r="G451" s="33">
        <f>data!I451</f>
        <v>0.49590969085693359</v>
      </c>
      <c r="H451" s="32">
        <f>data!J451</f>
        <v>5.5986636326320713</v>
      </c>
      <c r="I451" s="33">
        <f>data!K451</f>
        <v>0.41208600997924799</v>
      </c>
      <c r="J451" s="7" t="str">
        <f>IF(data!T451 &gt; 0,data!T451,"")</f>
        <v/>
      </c>
      <c r="K451" s="32">
        <f>data!L451</f>
        <v>5.8081369400024414</v>
      </c>
      <c r="L451" s="7">
        <f>data!M451</f>
        <v>0.63002699613571167</v>
      </c>
      <c r="M451" s="7">
        <f>data!N451</f>
        <v>-0.12749914824962619</v>
      </c>
      <c r="N451" s="33">
        <f>data!O451</f>
        <v>1.1737768650054929</v>
      </c>
      <c r="O451" s="32">
        <f>data!P451</f>
        <v>5.6165628433227539</v>
      </c>
      <c r="P451" s="7">
        <f>data!Q451</f>
        <v>0.89345747232437134</v>
      </c>
      <c r="Q451" s="7">
        <f>data!R451</f>
        <v>-1.5697736293077469E-2</v>
      </c>
      <c r="R451" s="33">
        <f>data!S451</f>
        <v>1.998785018920898</v>
      </c>
      <c r="S451" s="7">
        <f t="shared" si="7"/>
        <v>6.4228356525905674</v>
      </c>
      <c r="T451" s="54">
        <f>data!F451</f>
        <v>1</v>
      </c>
      <c r="U451" s="35">
        <f>data!G451</f>
        <v>100</v>
      </c>
    </row>
    <row r="452" spans="1:21" x14ac:dyDescent="0.25">
      <c r="A452" s="34" t="str">
        <f>data!A452</f>
        <v>Nikolaou</v>
      </c>
      <c r="B452" s="35" t="str">
        <f>data!B452</f>
        <v>D</v>
      </c>
      <c r="C452" s="10" t="str">
        <f>data!C452</f>
        <v>Spezia</v>
      </c>
      <c r="D452" s="10" t="str">
        <f>data!D452</f>
        <v>Bologna</v>
      </c>
      <c r="E452" s="10">
        <f>data!E452</f>
        <v>0</v>
      </c>
      <c r="F452" s="32">
        <f>data!H452</f>
        <v>5.6964287046006117</v>
      </c>
      <c r="G452" s="33">
        <f>data!I452</f>
        <v>0.40638279914855963</v>
      </c>
      <c r="H452" s="32">
        <f>data!J452</f>
        <v>5.5826749099318489</v>
      </c>
      <c r="I452" s="33">
        <f>data!K452</f>
        <v>0.32483911514282232</v>
      </c>
      <c r="J452" s="7" t="str">
        <f>IF(data!T452 &gt; 0,data!T452,"")</f>
        <v/>
      </c>
      <c r="K452" s="32">
        <f>data!L452</f>
        <v>5.8330593109130859</v>
      </c>
      <c r="L452" s="7">
        <f>data!M452</f>
        <v>0.5380672812461853</v>
      </c>
      <c r="M452" s="7">
        <f>data!N452</f>
        <v>-0.18712681531906131</v>
      </c>
      <c r="N452" s="33">
        <f>data!O452</f>
        <v>1.283084630966187</v>
      </c>
      <c r="O452" s="32">
        <f>data!P452</f>
        <v>5.7169528007507324</v>
      </c>
      <c r="P452" s="7">
        <f>data!Q452</f>
        <v>0.73312509059906006</v>
      </c>
      <c r="Q452" s="7">
        <f>data!R452</f>
        <v>-0.13596466183662409</v>
      </c>
      <c r="R452" s="33">
        <f>data!S452</f>
        <v>1.998568058013916</v>
      </c>
      <c r="S452" s="7">
        <f t="shared" si="7"/>
        <v>6.2323531402174934</v>
      </c>
      <c r="T452" s="54">
        <f>data!F452</f>
        <v>1</v>
      </c>
      <c r="U452" s="35">
        <f>data!G452</f>
        <v>100</v>
      </c>
    </row>
    <row r="453" spans="1:21" x14ac:dyDescent="0.25">
      <c r="A453" s="34" t="str">
        <f>data!A453</f>
        <v>Zurkowski</v>
      </c>
      <c r="B453" s="35" t="str">
        <f>data!B453</f>
        <v>C</v>
      </c>
      <c r="C453" s="10" t="str">
        <f>data!C453</f>
        <v>Spezia</v>
      </c>
      <c r="D453" s="10" t="str">
        <f>data!D453</f>
        <v>Bologna</v>
      </c>
      <c r="E453" s="10">
        <f>data!E453</f>
        <v>0</v>
      </c>
      <c r="F453" s="32">
        <f>data!H453</f>
        <v>6.0140200913047526</v>
      </c>
      <c r="G453" s="33">
        <f>data!I453</f>
        <v>0.55577635765075684</v>
      </c>
      <c r="H453" s="32">
        <f>data!J453</f>
        <v>6.4525493584983131</v>
      </c>
      <c r="I453" s="33">
        <f>data!K453</f>
        <v>0.95789599418640137</v>
      </c>
      <c r="J453" s="7" t="str">
        <f>IF(data!T453 &gt; 0,data!T453,"")</f>
        <v/>
      </c>
      <c r="K453" s="32">
        <f>data!L453</f>
        <v>5.7813339233398438</v>
      </c>
      <c r="L453" s="7">
        <f>data!M453</f>
        <v>0.56329113245010376</v>
      </c>
      <c r="M453" s="7">
        <f>data!N453</f>
        <v>0.30041301250457758</v>
      </c>
      <c r="N453" s="33">
        <f>data!O453</f>
        <v>1.071339011192322</v>
      </c>
      <c r="O453" s="32">
        <f>data!P453</f>
        <v>5.5858244895935059</v>
      </c>
      <c r="P453" s="7">
        <f>data!Q453</f>
        <v>1.038928627967834</v>
      </c>
      <c r="Q453" s="7">
        <f>data!R453</f>
        <v>0.52182334661483765</v>
      </c>
      <c r="R453" s="33">
        <f>data!S453</f>
        <v>1.9997596740722661</v>
      </c>
      <c r="S453" s="7">
        <f t="shared" si="7"/>
        <v>8.3683413468711159</v>
      </c>
      <c r="T453" s="54">
        <f>data!F453</f>
        <v>0</v>
      </c>
      <c r="U453" s="35">
        <f>data!G453</f>
        <v>0</v>
      </c>
    </row>
    <row r="454" spans="1:21" x14ac:dyDescent="0.25">
      <c r="A454" s="34" t="str">
        <f>data!A454</f>
        <v>Maldini</v>
      </c>
      <c r="B454" s="35" t="str">
        <f>data!B454</f>
        <v>C</v>
      </c>
      <c r="C454" s="10" t="str">
        <f>data!C454</f>
        <v>Spezia</v>
      </c>
      <c r="D454" s="10" t="str">
        <f>data!D454</f>
        <v>Bologna</v>
      </c>
      <c r="E454" s="10">
        <f>data!E454</f>
        <v>0</v>
      </c>
      <c r="F454" s="32">
        <f>data!H454</f>
        <v>5.9658970001045182</v>
      </c>
      <c r="G454" s="33">
        <f>data!I454</f>
        <v>0.50041460990905762</v>
      </c>
      <c r="H454" s="32">
        <f>data!J454</f>
        <v>6.3170392446590808</v>
      </c>
      <c r="I454" s="33">
        <f>data!K454</f>
        <v>0.8380582332611084</v>
      </c>
      <c r="J454" s="7" t="str">
        <f>IF(data!T454 &gt; 0,data!T454,"")</f>
        <v/>
      </c>
      <c r="K454" s="32">
        <f>data!L454</f>
        <v>5.7374429702758789</v>
      </c>
      <c r="L454" s="7">
        <f>data!M454</f>
        <v>0.4878842830657959</v>
      </c>
      <c r="M454" s="7">
        <f>data!N454</f>
        <v>0.33865922689437872</v>
      </c>
      <c r="N454" s="33">
        <f>data!O454</f>
        <v>1.1391720771789551</v>
      </c>
      <c r="O454" s="32">
        <f>data!P454</f>
        <v>5.5770425796508789</v>
      </c>
      <c r="P454" s="7">
        <f>data!Q454</f>
        <v>0.9547809362411499</v>
      </c>
      <c r="Q454" s="7">
        <f>data!R454</f>
        <v>0.49355942010879522</v>
      </c>
      <c r="R454" s="33">
        <f>data!S454</f>
        <v>1.9997348785400391</v>
      </c>
      <c r="S454" s="7">
        <f t="shared" si="7"/>
        <v>7.9931557111812976</v>
      </c>
      <c r="T454" s="54">
        <f>data!F454</f>
        <v>0</v>
      </c>
      <c r="U454" s="35">
        <f>data!G454</f>
        <v>55</v>
      </c>
    </row>
    <row r="455" spans="1:21" x14ac:dyDescent="0.25">
      <c r="A455" s="34" t="str">
        <f>data!A455</f>
        <v>Gyasi</v>
      </c>
      <c r="B455" s="35" t="str">
        <f>data!B455</f>
        <v>C</v>
      </c>
      <c r="C455" s="10" t="str">
        <f>data!C455</f>
        <v>Spezia</v>
      </c>
      <c r="D455" s="10" t="str">
        <f>data!D455</f>
        <v>Bologna</v>
      </c>
      <c r="E455" s="10">
        <f>data!E455</f>
        <v>0</v>
      </c>
      <c r="F455" s="32">
        <f>data!H455</f>
        <v>5.8573672558268726</v>
      </c>
      <c r="G455" s="33">
        <f>data!I455</f>
        <v>0.5718841552734375</v>
      </c>
      <c r="H455" s="32">
        <f>data!J455</f>
        <v>6.2191708979641227</v>
      </c>
      <c r="I455" s="33">
        <f>data!K455</f>
        <v>0.87772059440612793</v>
      </c>
      <c r="J455" s="7" t="str">
        <f>IF(data!T455 &gt; 0,data!T455,"")</f>
        <v/>
      </c>
      <c r="K455" s="32">
        <f>data!L455</f>
        <v>5.6087632179260254</v>
      </c>
      <c r="L455" s="7">
        <f>data!M455</f>
        <v>0.57446897029876709</v>
      </c>
      <c r="M455" s="7">
        <f>data!N455</f>
        <v>0.31421512365341192</v>
      </c>
      <c r="N455" s="33">
        <f>data!O455</f>
        <v>1.0695574283599849</v>
      </c>
      <c r="O455" s="32">
        <f>data!P455</f>
        <v>5.4422740936279297</v>
      </c>
      <c r="P455" s="7">
        <f>data!Q455</f>
        <v>0.99539321660995483</v>
      </c>
      <c r="Q455" s="7">
        <f>data!R455</f>
        <v>0.49621480703353882</v>
      </c>
      <c r="R455" s="33">
        <f>data!S455</f>
        <v>1.9997028112411499</v>
      </c>
      <c r="S455" s="7">
        <f t="shared" si="7"/>
        <v>7.9746120867763786</v>
      </c>
      <c r="T455" s="54">
        <f>data!F455</f>
        <v>1</v>
      </c>
      <c r="U455" s="35">
        <f>data!G455</f>
        <v>100</v>
      </c>
    </row>
    <row r="456" spans="1:21" x14ac:dyDescent="0.25">
      <c r="A456" s="34" t="str">
        <f>data!A456</f>
        <v>Kovalenko</v>
      </c>
      <c r="B456" s="35" t="str">
        <f>data!B456</f>
        <v>C</v>
      </c>
      <c r="C456" s="10" t="str">
        <f>data!C456</f>
        <v>Spezia</v>
      </c>
      <c r="D456" s="10" t="str">
        <f>data!D456</f>
        <v>Bologna</v>
      </c>
      <c r="E456" s="10">
        <f>data!E456</f>
        <v>0</v>
      </c>
      <c r="F456" s="32">
        <f>data!H456</f>
        <v>5.8920644205872241</v>
      </c>
      <c r="G456" s="33">
        <f>data!I456</f>
        <v>0.37967824935913091</v>
      </c>
      <c r="H456" s="32">
        <f>data!J456</f>
        <v>5.9875019011658761</v>
      </c>
      <c r="I456" s="33">
        <f>data!K456</f>
        <v>0.42693424224853521</v>
      </c>
      <c r="J456" s="7" t="str">
        <f>IF(data!T456 &gt; 0,data!T456,"")</f>
        <v/>
      </c>
      <c r="K456" s="32">
        <f>data!L456</f>
        <v>5.8542113304138184</v>
      </c>
      <c r="L456" s="7">
        <f>data!M456</f>
        <v>0.44695049524307251</v>
      </c>
      <c r="M456" s="7">
        <f>data!N456</f>
        <v>6.2933593988418579E-2</v>
      </c>
      <c r="N456" s="33">
        <f>data!O456</f>
        <v>1.2747112512588501</v>
      </c>
      <c r="O456" s="32">
        <f>data!P456</f>
        <v>5.7702417373657227</v>
      </c>
      <c r="P456" s="7">
        <f>data!Q456</f>
        <v>0.74958813190460205</v>
      </c>
      <c r="Q456" s="7">
        <f>data!R456</f>
        <v>0.2098241597414017</v>
      </c>
      <c r="R456" s="33">
        <f>data!S456</f>
        <v>1.9995517730712891</v>
      </c>
      <c r="S456" s="7">
        <f t="shared" si="7"/>
        <v>6.8413703856629464</v>
      </c>
      <c r="T456" s="54">
        <f>data!F456</f>
        <v>1</v>
      </c>
      <c r="U456" s="35">
        <f>data!G456</f>
        <v>100</v>
      </c>
    </row>
    <row r="457" spans="1:21" x14ac:dyDescent="0.25">
      <c r="A457" s="34" t="str">
        <f>data!A457</f>
        <v>Cipot</v>
      </c>
      <c r="B457" s="35" t="str">
        <f>data!B457</f>
        <v>C</v>
      </c>
      <c r="C457" s="10" t="str">
        <f>data!C457</f>
        <v>Spezia</v>
      </c>
      <c r="D457" s="10" t="str">
        <f>data!D457</f>
        <v>Bologna</v>
      </c>
      <c r="E457" s="10">
        <f>data!E457</f>
        <v>0</v>
      </c>
      <c r="F457" s="32">
        <f>data!H457</f>
        <v>5.8660889538437946</v>
      </c>
      <c r="G457" s="33">
        <f>data!I457</f>
        <v>0.43068933486938482</v>
      </c>
      <c r="H457" s="32">
        <f>data!J457</f>
        <v>5.8869193430535134</v>
      </c>
      <c r="I457" s="33">
        <f>data!K457</f>
        <v>0.4438166618347168</v>
      </c>
      <c r="J457" s="7" t="str">
        <f>IF(data!T457 &gt; 0,data!T457,"")</f>
        <v/>
      </c>
      <c r="K457" s="32">
        <f>data!L457</f>
        <v>5.9091081619262704</v>
      </c>
      <c r="L457" s="7">
        <f>data!M457</f>
        <v>0.53800082206726074</v>
      </c>
      <c r="M457" s="7">
        <f>data!N457</f>
        <v>-5.9357777237892151E-2</v>
      </c>
      <c r="N457" s="33">
        <f>data!O457</f>
        <v>1.2243398427963259</v>
      </c>
      <c r="O457" s="32">
        <f>data!P457</f>
        <v>5.7397928237915039</v>
      </c>
      <c r="P457" s="7">
        <f>data!Q457</f>
        <v>0.85744893550872803</v>
      </c>
      <c r="Q457" s="7">
        <f>data!R457</f>
        <v>0.12650078535079959</v>
      </c>
      <c r="R457" s="33">
        <f>data!S457</f>
        <v>1.999381303787231</v>
      </c>
      <c r="S457" s="7">
        <f t="shared" si="7"/>
        <v>6.774552666722947</v>
      </c>
      <c r="T457" s="54">
        <f>data!F457</f>
        <v>0</v>
      </c>
      <c r="U457" s="35">
        <f>data!G457</f>
        <v>40</v>
      </c>
    </row>
    <row r="458" spans="1:21" x14ac:dyDescent="0.25">
      <c r="A458" s="34" t="str">
        <f>data!A458</f>
        <v>Bourabia</v>
      </c>
      <c r="B458" s="35" t="str">
        <f>data!B458</f>
        <v>C</v>
      </c>
      <c r="C458" s="10" t="str">
        <f>data!C458</f>
        <v>Spezia</v>
      </c>
      <c r="D458" s="10" t="str">
        <f>data!D458</f>
        <v>Bologna</v>
      </c>
      <c r="E458" s="10">
        <f>data!E458</f>
        <v>0</v>
      </c>
      <c r="F458" s="32">
        <f>data!H458</f>
        <v>5.8581259379069541</v>
      </c>
      <c r="G458" s="33">
        <f>data!I458</f>
        <v>0.40344548225402832</v>
      </c>
      <c r="H458" s="32">
        <f>data!J458</f>
        <v>5.866229804540378</v>
      </c>
      <c r="I458" s="33">
        <f>data!K458</f>
        <v>0.38959622383117681</v>
      </c>
      <c r="J458" s="7" t="str">
        <f>IF(data!T458 &gt; 0,data!T458,"")</f>
        <v/>
      </c>
      <c r="K458" s="32">
        <f>data!L458</f>
        <v>5.9189291000366211</v>
      </c>
      <c r="L458" s="7">
        <f>data!M458</f>
        <v>0.51299726963043213</v>
      </c>
      <c r="M458" s="7">
        <f>data!N458</f>
        <v>-8.7952569127082825E-2</v>
      </c>
      <c r="N458" s="33">
        <f>data!O458</f>
        <v>1.256525039672852</v>
      </c>
      <c r="O458" s="32">
        <f>data!P458</f>
        <v>5.7939615249633789</v>
      </c>
      <c r="P458" s="7">
        <f>data!Q458</f>
        <v>0.7958146333694458</v>
      </c>
      <c r="Q458" s="7">
        <f>data!R458</f>
        <v>6.742095947265625E-2</v>
      </c>
      <c r="R458" s="33">
        <f>data!S458</f>
        <v>1.9993066787719731</v>
      </c>
      <c r="S458" s="7">
        <f t="shared" si="7"/>
        <v>6.6454222522027315</v>
      </c>
      <c r="T458" s="54">
        <f>data!F458</f>
        <v>1</v>
      </c>
      <c r="U458" s="35">
        <f>data!G458</f>
        <v>100</v>
      </c>
    </row>
    <row r="459" spans="1:21" x14ac:dyDescent="0.25">
      <c r="A459" s="34" t="str">
        <f>data!A459</f>
        <v>Agudelo</v>
      </c>
      <c r="B459" s="35" t="str">
        <f>data!B459</f>
        <v>C</v>
      </c>
      <c r="C459" s="10" t="str">
        <f>data!C459</f>
        <v>Spezia</v>
      </c>
      <c r="D459" s="10" t="str">
        <f>data!D459</f>
        <v>Bologna</v>
      </c>
      <c r="E459" s="10">
        <f>data!E459</f>
        <v>0</v>
      </c>
      <c r="F459" s="32">
        <f>data!H459</f>
        <v>5.7978570511255567</v>
      </c>
      <c r="G459" s="33">
        <f>data!I459</f>
        <v>0.36030125617980963</v>
      </c>
      <c r="H459" s="32">
        <f>data!J459</f>
        <v>5.8319206258675473</v>
      </c>
      <c r="I459" s="33">
        <f>data!K459</f>
        <v>0.34525704383850098</v>
      </c>
      <c r="J459" s="7" t="str">
        <f>IF(data!T459 &gt; 0,data!T459,"")</f>
        <v/>
      </c>
      <c r="K459" s="32">
        <f>data!L459</f>
        <v>5.7429623603820801</v>
      </c>
      <c r="L459" s="7">
        <f>data!M459</f>
        <v>0.41521278023719788</v>
      </c>
      <c r="M459" s="7">
        <f>data!N459</f>
        <v>9.8160058259963989E-2</v>
      </c>
      <c r="N459" s="33">
        <f>data!O459</f>
        <v>1.3131222724914551</v>
      </c>
      <c r="O459" s="32">
        <f>data!P459</f>
        <v>5.6956620216369629</v>
      </c>
      <c r="P459" s="7">
        <f>data!Q459</f>
        <v>0.64732086658477783</v>
      </c>
      <c r="Q459" s="7">
        <f>data!R459</f>
        <v>0.15442973375320429</v>
      </c>
      <c r="R459" s="33">
        <f>data!S459</f>
        <v>1.9994585514068599</v>
      </c>
      <c r="S459" s="7">
        <f t="shared" si="7"/>
        <v>6.5224347135445493</v>
      </c>
      <c r="T459" s="54">
        <f>data!F459</f>
        <v>1</v>
      </c>
      <c r="U459" s="35">
        <f>data!G459</f>
        <v>100</v>
      </c>
    </row>
    <row r="460" spans="1:21" x14ac:dyDescent="0.25">
      <c r="A460" s="34" t="str">
        <f>data!A460</f>
        <v>Esposito Sa.</v>
      </c>
      <c r="B460" s="35" t="str">
        <f>data!B460</f>
        <v>C</v>
      </c>
      <c r="C460" s="10" t="str">
        <f>data!C460</f>
        <v>Spezia</v>
      </c>
      <c r="D460" s="10" t="str">
        <f>data!D460</f>
        <v>Bologna</v>
      </c>
      <c r="E460" s="10">
        <f>data!E460</f>
        <v>0</v>
      </c>
      <c r="F460" s="32">
        <f>data!H460</f>
        <v>5.8162723351014964</v>
      </c>
      <c r="G460" s="33">
        <f>data!I460</f>
        <v>0.42290568351745611</v>
      </c>
      <c r="H460" s="32">
        <f>data!J460</f>
        <v>5.7684057025608366</v>
      </c>
      <c r="I460" s="33">
        <f>data!K460</f>
        <v>0.40046906471252441</v>
      </c>
      <c r="J460" s="7" t="str">
        <f>IF(data!T460 &gt; 0,data!T460,"")</f>
        <v/>
      </c>
      <c r="K460" s="32">
        <f>data!L460</f>
        <v>5.894559383392334</v>
      </c>
      <c r="L460" s="7">
        <f>data!M460</f>
        <v>0.54065382480621338</v>
      </c>
      <c r="M460" s="7">
        <f>data!N460</f>
        <v>-0.1073170602321625</v>
      </c>
      <c r="N460" s="33">
        <f>data!O460</f>
        <v>1.243635892868042</v>
      </c>
      <c r="O460" s="32">
        <f>data!P460</f>
        <v>5.7209162712097168</v>
      </c>
      <c r="P460" s="7">
        <f>data!Q460</f>
        <v>0.83494305610656738</v>
      </c>
      <c r="Q460" s="7">
        <f>data!R460</f>
        <v>4.2180430144071579E-2</v>
      </c>
      <c r="R460" s="33">
        <f>data!S460</f>
        <v>1.999156594276428</v>
      </c>
      <c r="S460" s="7">
        <f t="shared" si="7"/>
        <v>6.5693438319858855</v>
      </c>
      <c r="T460" s="54">
        <f>data!F460</f>
        <v>0</v>
      </c>
      <c r="U460" s="35">
        <f>data!G460</f>
        <v>55</v>
      </c>
    </row>
    <row r="461" spans="1:21" x14ac:dyDescent="0.25">
      <c r="A461" s="34" t="str">
        <f>data!A461</f>
        <v>Ekdal</v>
      </c>
      <c r="B461" s="35" t="str">
        <f>data!B461</f>
        <v>C</v>
      </c>
      <c r="C461" s="10" t="str">
        <f>data!C461</f>
        <v>Spezia</v>
      </c>
      <c r="D461" s="10" t="str">
        <f>data!D461</f>
        <v>Bologna</v>
      </c>
      <c r="E461" s="10">
        <f>data!E461</f>
        <v>0</v>
      </c>
      <c r="F461" s="32">
        <f>data!H461</f>
        <v>5.7713643414894173</v>
      </c>
      <c r="G461" s="33">
        <f>data!I461</f>
        <v>0.34393692016601563</v>
      </c>
      <c r="H461" s="32">
        <f>data!J461</f>
        <v>5.7177971952827749</v>
      </c>
      <c r="I461" s="33">
        <f>data!K461</f>
        <v>0.30994963645935059</v>
      </c>
      <c r="J461" s="7" t="str">
        <f>IF(data!T461 &gt; 0,data!T461,"")</f>
        <v/>
      </c>
      <c r="K461" s="32">
        <f>data!L461</f>
        <v>5.8421721458435059</v>
      </c>
      <c r="L461" s="7">
        <f>data!M461</f>
        <v>0.44944113492965698</v>
      </c>
      <c r="M461" s="7">
        <f>data!N461</f>
        <v>-0.1168777942657471</v>
      </c>
      <c r="N461" s="33">
        <f>data!O461</f>
        <v>1.3364272117614751</v>
      </c>
      <c r="O461" s="32">
        <f>data!P461</f>
        <v>5.7109670639038086</v>
      </c>
      <c r="P461" s="7">
        <f>data!Q461</f>
        <v>0.6620328426361084</v>
      </c>
      <c r="Q461" s="7">
        <f>data!R461</f>
        <v>7.6459534466266632E-3</v>
      </c>
      <c r="R461" s="33">
        <f>data!S461</f>
        <v>1.999170064926147</v>
      </c>
      <c r="S461" s="7">
        <f t="shared" si="7"/>
        <v>6.337696468201476</v>
      </c>
      <c r="T461" s="54">
        <f>data!F461</f>
        <v>0</v>
      </c>
      <c r="U461" s="35">
        <f>data!G461</f>
        <v>0</v>
      </c>
    </row>
    <row r="462" spans="1:21" x14ac:dyDescent="0.25">
      <c r="A462" s="34" t="str">
        <f>data!A462</f>
        <v>Nzola</v>
      </c>
      <c r="B462" s="35" t="str">
        <f>data!B462</f>
        <v>A</v>
      </c>
      <c r="C462" s="10" t="str">
        <f>data!C462</f>
        <v>Spezia</v>
      </c>
      <c r="D462" s="10" t="str">
        <f>data!D462</f>
        <v>Bologna</v>
      </c>
      <c r="E462" s="10">
        <f>data!E462</f>
        <v>0</v>
      </c>
      <c r="F462" s="32">
        <f>data!H462</f>
        <v>6.0906540169730086</v>
      </c>
      <c r="G462" s="33">
        <f>data!I462</f>
        <v>0.71269750595092773</v>
      </c>
      <c r="H462" s="32">
        <f>data!J462</f>
        <v>6.9933428651457676</v>
      </c>
      <c r="I462" s="33">
        <f>data!K462</f>
        <v>1.6384613513946531</v>
      </c>
      <c r="J462" s="7" t="str">
        <f>IF(data!T462 &gt; 0,data!T462,"")</f>
        <v/>
      </c>
      <c r="K462" s="32">
        <f>data!L462</f>
        <v>5.670346736907959</v>
      </c>
      <c r="L462" s="7">
        <f>data!M462</f>
        <v>0.67880350351333618</v>
      </c>
      <c r="M462" s="7">
        <f>data!N462</f>
        <v>0.44334238767623901</v>
      </c>
      <c r="N462" s="33">
        <f>data!O462</f>
        <v>0.93799412250518799</v>
      </c>
      <c r="O462" s="32">
        <f>data!P462</f>
        <v>5.3375668525695801</v>
      </c>
      <c r="P462" s="7">
        <f>data!Q462</f>
        <v>1.2081701755523679</v>
      </c>
      <c r="Q462" s="7">
        <f>data!R462</f>
        <v>0.73215091228485107</v>
      </c>
      <c r="R462" s="33">
        <f>data!S462</f>
        <v>1.999813914299011</v>
      </c>
      <c r="S462" s="7">
        <f t="shared" si="7"/>
        <v>10.270265567935073</v>
      </c>
      <c r="T462" s="54">
        <f>data!F462</f>
        <v>0</v>
      </c>
      <c r="U462" s="35">
        <f>data!G462</f>
        <v>0</v>
      </c>
    </row>
    <row r="463" spans="1:21" x14ac:dyDescent="0.25">
      <c r="A463" s="34" t="str">
        <f>data!A463</f>
        <v>Verde</v>
      </c>
      <c r="B463" s="35" t="str">
        <f>data!B463</f>
        <v>A</v>
      </c>
      <c r="C463" s="10" t="str">
        <f>data!C463</f>
        <v>Spezia</v>
      </c>
      <c r="D463" s="10" t="str">
        <f>data!D463</f>
        <v>Bologna</v>
      </c>
      <c r="E463" s="10">
        <f>data!E463</f>
        <v>0</v>
      </c>
      <c r="F463" s="32">
        <f>data!H463</f>
        <v>5.9983758252076269</v>
      </c>
      <c r="G463" s="33">
        <f>data!I463</f>
        <v>0.53400611877441406</v>
      </c>
      <c r="H463" s="32">
        <f>data!J463</f>
        <v>6.4353324421428582</v>
      </c>
      <c r="I463" s="33">
        <f>data!K463</f>
        <v>0.94216251373291016</v>
      </c>
      <c r="J463" s="7" t="str">
        <f>IF(data!T463 &gt; 0,data!T463,"")</f>
        <v/>
      </c>
      <c r="K463" s="32">
        <f>data!L463</f>
        <v>5.7776675224304199</v>
      </c>
      <c r="L463" s="7">
        <f>data!M463</f>
        <v>0.54076558351516724</v>
      </c>
      <c r="M463" s="7">
        <f>data!N463</f>
        <v>0.29692178964614868</v>
      </c>
      <c r="N463" s="33">
        <f>data!O463</f>
        <v>1.093036890029907</v>
      </c>
      <c r="O463" s="32">
        <f>data!P463</f>
        <v>5.5867919921875</v>
      </c>
      <c r="P463" s="7">
        <f>data!Q463</f>
        <v>1.0320199728012081</v>
      </c>
      <c r="Q463" s="7">
        <f>data!R463</f>
        <v>0.51617604494094849</v>
      </c>
      <c r="R463" s="33">
        <f>data!S463</f>
        <v>1.9997601509094241</v>
      </c>
      <c r="S463" s="7">
        <f t="shared" si="7"/>
        <v>8.3196574696086785</v>
      </c>
      <c r="T463" s="54">
        <f>data!F463</f>
        <v>0</v>
      </c>
      <c r="U463" s="35">
        <f>data!G463</f>
        <v>60</v>
      </c>
    </row>
    <row r="464" spans="1:21" x14ac:dyDescent="0.25">
      <c r="A464" s="34" t="str">
        <f>data!A464</f>
        <v>Strelec</v>
      </c>
      <c r="B464" s="35" t="str">
        <f>data!B464</f>
        <v>A</v>
      </c>
      <c r="C464" s="10" t="str">
        <f>data!C464</f>
        <v>Spezia</v>
      </c>
      <c r="D464" s="10" t="str">
        <f>data!D464</f>
        <v>Bologna</v>
      </c>
      <c r="E464" s="10">
        <f>data!E464</f>
        <v>0</v>
      </c>
      <c r="F464" s="32">
        <f>data!H464</f>
        <v>5.895759911596036</v>
      </c>
      <c r="G464" s="33">
        <f>data!I464</f>
        <v>0.3261868953704834</v>
      </c>
      <c r="H464" s="32">
        <f>data!J464</f>
        <v>5.9033597965019666</v>
      </c>
      <c r="I464" s="33">
        <f>data!K464</f>
        <v>0.30713105201721191</v>
      </c>
      <c r="J464" s="7" t="str">
        <f>IF(data!T464 &gt; 0,data!T464,"")</f>
        <v/>
      </c>
      <c r="K464" s="32">
        <f>data!L464</f>
        <v>5.8133955001831046</v>
      </c>
      <c r="L464" s="7">
        <f>data!M464</f>
        <v>0.35542446374893188</v>
      </c>
      <c r="M464" s="7">
        <f>data!N464</f>
        <v>0.1711512953042984</v>
      </c>
      <c r="N464" s="33">
        <f>data!O464</f>
        <v>1.3644392490386961</v>
      </c>
      <c r="O464" s="32">
        <f>data!P464</f>
        <v>5.8029990196228027</v>
      </c>
      <c r="P464" s="7">
        <f>data!Q464</f>
        <v>0.59456878900527954</v>
      </c>
      <c r="Q464" s="7">
        <f>data!R464</f>
        <v>0.1245232671499252</v>
      </c>
      <c r="R464" s="33">
        <f>data!S464</f>
        <v>1.9994771480560301</v>
      </c>
      <c r="S464" s="7">
        <f t="shared" si="7"/>
        <v>6.5176219005363905</v>
      </c>
      <c r="T464" s="54">
        <f>data!F464</f>
        <v>0</v>
      </c>
      <c r="U464" s="35">
        <f>data!G464</f>
        <v>30</v>
      </c>
    </row>
    <row r="465" spans="1:21" x14ac:dyDescent="0.25">
      <c r="A465" s="34" t="str">
        <f>data!A465</f>
        <v>Krollis</v>
      </c>
      <c r="B465" s="35" t="str">
        <f>data!B465</f>
        <v>A</v>
      </c>
      <c r="C465" s="10" t="str">
        <f>data!C465</f>
        <v>Spezia</v>
      </c>
      <c r="D465" s="10" t="str">
        <f>data!D465</f>
        <v>Bologna</v>
      </c>
      <c r="E465" s="10">
        <f>data!E465</f>
        <v>0</v>
      </c>
      <c r="F465" s="32">
        <f>data!H465</f>
        <v>5.8272837695618627</v>
      </c>
      <c r="G465" s="33">
        <f>data!I465</f>
        <v>0.45180583000183111</v>
      </c>
      <c r="H465" s="32">
        <f>data!J465</f>
        <v>5.8278355927504766</v>
      </c>
      <c r="I465" s="33">
        <f>data!K465</f>
        <v>0.46636414527893072</v>
      </c>
      <c r="J465" s="7" t="str">
        <f>IF(data!T465 &gt; 0,data!T465,"")</f>
        <v/>
      </c>
      <c r="K465" s="32">
        <f>data!L465</f>
        <v>5.8756847381591797</v>
      </c>
      <c r="L465" s="7">
        <f>data!M465</f>
        <v>0.56364482641220093</v>
      </c>
      <c r="M465" s="7">
        <f>data!N465</f>
        <v>-6.3706874847412109E-2</v>
      </c>
      <c r="N465" s="33">
        <f>data!O465</f>
        <v>1.2047076225280759</v>
      </c>
      <c r="O465" s="32">
        <f>data!P465</f>
        <v>5.6719441413879386</v>
      </c>
      <c r="P465" s="7">
        <f>data!Q465</f>
        <v>0.89995718002319336</v>
      </c>
      <c r="Q465" s="7">
        <f>data!R465</f>
        <v>0.12765426933765411</v>
      </c>
      <c r="R465" s="33">
        <f>data!S465</f>
        <v>1.99933922290802</v>
      </c>
      <c r="S465" s="7">
        <f t="shared" si="7"/>
        <v>6.7605638833083379</v>
      </c>
      <c r="T465" s="54">
        <f>data!F465</f>
        <v>0</v>
      </c>
      <c r="U465" s="35">
        <f>data!G465</f>
        <v>0</v>
      </c>
    </row>
    <row r="466" spans="1:21" x14ac:dyDescent="0.25">
      <c r="A466" s="34" t="str">
        <f>data!A466</f>
        <v>Milinkovic-Savic V.</v>
      </c>
      <c r="B466" s="35" t="str">
        <f>data!B466</f>
        <v>P</v>
      </c>
      <c r="C466" s="10" t="str">
        <f>data!C466</f>
        <v>Torino</v>
      </c>
      <c r="D466" s="10" t="str">
        <f>data!D466</f>
        <v>Empoli</v>
      </c>
      <c r="E466" s="10">
        <f>data!E466</f>
        <v>0</v>
      </c>
      <c r="F466" s="32">
        <f>data!H466</f>
        <v>6.3356999111911314</v>
      </c>
      <c r="G466" s="33">
        <f>data!I466</f>
        <v>0.38382196426391602</v>
      </c>
      <c r="H466" s="32">
        <f>data!J466</f>
        <v>5.3170984849923162</v>
      </c>
      <c r="I466" s="33">
        <f>data!K466</f>
        <v>0.59426736831665039</v>
      </c>
      <c r="J466" s="7">
        <f>IF(data!T466 &gt; 0,data!T466,"")</f>
        <v>18.292030692100521</v>
      </c>
      <c r="K466" s="32">
        <f>data!L466</f>
        <v>6.1932783126831046</v>
      </c>
      <c r="L466" s="7">
        <f>data!M466</f>
        <v>0.3935508131980896</v>
      </c>
      <c r="M466" s="7">
        <f>data!N466</f>
        <v>0.26426759362220759</v>
      </c>
      <c r="N466" s="33">
        <f>data!O466</f>
        <v>1.1754167079925539</v>
      </c>
      <c r="O466" s="32">
        <f>data!P466</f>
        <v>5.6182684898376456</v>
      </c>
      <c r="P466" s="7">
        <f>data!Q466</f>
        <v>0.85237205028533936</v>
      </c>
      <c r="Q466" s="7">
        <f>data!R466</f>
        <v>-0.25799280405044561</v>
      </c>
      <c r="R466" s="33">
        <f>data!S466</f>
        <v>1.0050110816955571</v>
      </c>
      <c r="S466" s="7">
        <f t="shared" si="7"/>
        <v>4.1285637483590154</v>
      </c>
      <c r="T466" s="54">
        <f>data!F466</f>
        <v>1</v>
      </c>
      <c r="U466" s="35">
        <f>data!G466</f>
        <v>90</v>
      </c>
    </row>
    <row r="467" spans="1:21" x14ac:dyDescent="0.25">
      <c r="A467" s="34" t="str">
        <f>data!A467</f>
        <v>Berisha</v>
      </c>
      <c r="B467" s="35" t="str">
        <f>data!B467</f>
        <v>P</v>
      </c>
      <c r="C467" s="10" t="str">
        <f>data!C467</f>
        <v>Torino</v>
      </c>
      <c r="D467" s="10" t="str">
        <f>data!D467</f>
        <v>Empoli</v>
      </c>
      <c r="E467" s="10">
        <f>data!E467</f>
        <v>0</v>
      </c>
      <c r="F467" s="32">
        <f>data!H467</f>
        <v>6.3356999111911314</v>
      </c>
      <c r="G467" s="33">
        <f>data!I467</f>
        <v>0.38382196426391602</v>
      </c>
      <c r="H467" s="32">
        <f>data!J467</f>
        <v>5.3170984849923162</v>
      </c>
      <c r="I467" s="33">
        <f>data!K467</f>
        <v>0.59426736831665039</v>
      </c>
      <c r="J467" s="7">
        <f>IF(data!T467 &gt; 0,data!T467,"")</f>
        <v>18.292030692100521</v>
      </c>
      <c r="K467" s="32">
        <f>data!L467</f>
        <v>6.1932783126831046</v>
      </c>
      <c r="L467" s="7">
        <f>data!M467</f>
        <v>0.3935508131980896</v>
      </c>
      <c r="M467" s="7">
        <f>data!N467</f>
        <v>0.26426759362220759</v>
      </c>
      <c r="N467" s="33">
        <f>data!O467</f>
        <v>1.1754167079925539</v>
      </c>
      <c r="O467" s="32">
        <f>data!P467</f>
        <v>5.6182684898376456</v>
      </c>
      <c r="P467" s="7">
        <f>data!Q467</f>
        <v>0.85237205028533936</v>
      </c>
      <c r="Q467" s="7">
        <f>data!R467</f>
        <v>-0.25799280405044561</v>
      </c>
      <c r="R467" s="33">
        <f>data!S467</f>
        <v>1.0050110816955571</v>
      </c>
      <c r="S467" s="7">
        <f t="shared" si="7"/>
        <v>4.1285637483590154</v>
      </c>
      <c r="T467" s="54">
        <f>data!F467</f>
        <v>0</v>
      </c>
      <c r="U467" s="35">
        <f>data!G467</f>
        <v>1</v>
      </c>
    </row>
    <row r="468" spans="1:21" x14ac:dyDescent="0.25">
      <c r="A468" s="34" t="str">
        <f>data!A468</f>
        <v>Gemello</v>
      </c>
      <c r="B468" s="35" t="str">
        <f>data!B468</f>
        <v>P</v>
      </c>
      <c r="C468" s="10" t="str">
        <f>data!C468</f>
        <v>Torino</v>
      </c>
      <c r="D468" s="10" t="str">
        <f>data!D468</f>
        <v>Empoli</v>
      </c>
      <c r="E468" s="10">
        <f>data!E468</f>
        <v>0</v>
      </c>
      <c r="F468" s="32">
        <f>data!H468</f>
        <v>6.3356999111911314</v>
      </c>
      <c r="G468" s="33">
        <f>data!I468</f>
        <v>0.38382196426391602</v>
      </c>
      <c r="H468" s="32">
        <f>data!J468</f>
        <v>5.3170984849923162</v>
      </c>
      <c r="I468" s="33">
        <f>data!K468</f>
        <v>0.59426736831665039</v>
      </c>
      <c r="J468" s="7">
        <f>IF(data!T468 &gt; 0,data!T468,"")</f>
        <v>18.292030692100521</v>
      </c>
      <c r="K468" s="32">
        <f>data!L468</f>
        <v>6.1932783126831046</v>
      </c>
      <c r="L468" s="7">
        <f>data!M468</f>
        <v>0.3935508131980896</v>
      </c>
      <c r="M468" s="7">
        <f>data!N468</f>
        <v>0.26426759362220759</v>
      </c>
      <c r="N468" s="33">
        <f>data!O468</f>
        <v>1.1754167079925539</v>
      </c>
      <c r="O468" s="32">
        <f>data!P468</f>
        <v>5.6182684898376456</v>
      </c>
      <c r="P468" s="7">
        <f>data!Q468</f>
        <v>0.85237205028533936</v>
      </c>
      <c r="Q468" s="7">
        <f>data!R468</f>
        <v>-0.25799280405044561</v>
      </c>
      <c r="R468" s="33">
        <f>data!S468</f>
        <v>1.0050110816955571</v>
      </c>
      <c r="S468" s="7">
        <f t="shared" si="7"/>
        <v>4.1285637483590154</v>
      </c>
      <c r="T468" s="54">
        <f>data!F468</f>
        <v>0</v>
      </c>
      <c r="U468" s="35">
        <f>data!G468</f>
        <v>5</v>
      </c>
    </row>
    <row r="469" spans="1:21" x14ac:dyDescent="0.25">
      <c r="A469" s="34" t="str">
        <f>data!A469</f>
        <v>Aina</v>
      </c>
      <c r="B469" s="35" t="str">
        <f>data!B469</f>
        <v>D</v>
      </c>
      <c r="C469" s="10" t="str">
        <f>data!C469</f>
        <v>Torino</v>
      </c>
      <c r="D469" s="10" t="str">
        <f>data!D469</f>
        <v>Empoli</v>
      </c>
      <c r="E469" s="10">
        <f>data!E469</f>
        <v>0</v>
      </c>
      <c r="F469" s="32">
        <f>data!H469</f>
        <v>5.984902216828397</v>
      </c>
      <c r="G469" s="33">
        <f>data!I469</f>
        <v>0.40025138854980469</v>
      </c>
      <c r="H469" s="32">
        <f>data!J469</f>
        <v>6.1617778073900737</v>
      </c>
      <c r="I469" s="33">
        <f>data!K469</f>
        <v>0.49793481826782232</v>
      </c>
      <c r="J469" s="7" t="str">
        <f>IF(data!T469 &gt; 0,data!T469,"")</f>
        <v/>
      </c>
      <c r="K469" s="32">
        <f>data!L469</f>
        <v>5.9257922172546387</v>
      </c>
      <c r="L469" s="7">
        <f>data!M469</f>
        <v>0.46082231402397161</v>
      </c>
      <c r="M469" s="7">
        <f>data!N469</f>
        <v>9.513409435749054E-2</v>
      </c>
      <c r="N469" s="33">
        <f>data!O469</f>
        <v>1.247556686401367</v>
      </c>
      <c r="O469" s="32">
        <f>data!P469</f>
        <v>5.8514103889465332</v>
      </c>
      <c r="P469" s="7">
        <f>data!Q469</f>
        <v>0.80237346887588501</v>
      </c>
      <c r="Q469" s="7">
        <f>data!R469</f>
        <v>0.27434474229812622</v>
      </c>
      <c r="R469" s="33">
        <f>data!S469</f>
        <v>1.999645471572876</v>
      </c>
      <c r="S469" s="7">
        <f t="shared" si="7"/>
        <v>7.1576474439257183</v>
      </c>
      <c r="T469" s="54">
        <f>data!F469</f>
        <v>0</v>
      </c>
      <c r="U469" s="35">
        <f>data!G469</f>
        <v>50</v>
      </c>
    </row>
    <row r="470" spans="1:21" x14ac:dyDescent="0.25">
      <c r="A470" s="34" t="str">
        <f>data!A470</f>
        <v>Vojvoda</v>
      </c>
      <c r="B470" s="35" t="str">
        <f>data!B470</f>
        <v>D</v>
      </c>
      <c r="C470" s="10" t="str">
        <f>data!C470</f>
        <v>Torino</v>
      </c>
      <c r="D470" s="10" t="str">
        <f>data!D470</f>
        <v>Empoli</v>
      </c>
      <c r="E470" s="10">
        <f>data!E470</f>
        <v>0</v>
      </c>
      <c r="F470" s="32">
        <f>data!H470</f>
        <v>5.9679738347147291</v>
      </c>
      <c r="G470" s="33">
        <f>data!I470</f>
        <v>0.41216516494750982</v>
      </c>
      <c r="H470" s="32">
        <f>data!J470</f>
        <v>6.1299664873400372</v>
      </c>
      <c r="I470" s="33">
        <f>data!K470</f>
        <v>0.49351167678833008</v>
      </c>
      <c r="J470" s="7" t="str">
        <f>IF(data!T470 &gt; 0,data!T470,"")</f>
        <v/>
      </c>
      <c r="K470" s="32">
        <f>data!L470</f>
        <v>5.9429941177368164</v>
      </c>
      <c r="L470" s="7">
        <f>data!M470</f>
        <v>0.49085545539855963</v>
      </c>
      <c r="M470" s="7">
        <f>data!N470</f>
        <v>3.7805669009685523E-2</v>
      </c>
      <c r="N470" s="33">
        <f>data!O470</f>
        <v>1.2336341142654419</v>
      </c>
      <c r="O470" s="32">
        <f>data!P470</f>
        <v>5.8428635597229004</v>
      </c>
      <c r="P470" s="7">
        <f>data!Q470</f>
        <v>0.82273328304290771</v>
      </c>
      <c r="Q470" s="7">
        <f>data!R470</f>
        <v>0.24960850179195401</v>
      </c>
      <c r="R470" s="33">
        <f>data!S470</f>
        <v>1.999610424041748</v>
      </c>
      <c r="S470" s="7">
        <f t="shared" si="7"/>
        <v>7.1169898409166974</v>
      </c>
      <c r="T470" s="54">
        <f>data!F470</f>
        <v>1</v>
      </c>
      <c r="U470" s="35">
        <f>data!G470</f>
        <v>90</v>
      </c>
    </row>
    <row r="471" spans="1:21" x14ac:dyDescent="0.25">
      <c r="A471" s="34" t="str">
        <f>data!A471</f>
        <v>Schuurs</v>
      </c>
      <c r="B471" s="35" t="str">
        <f>data!B471</f>
        <v>D</v>
      </c>
      <c r="C471" s="10" t="str">
        <f>data!C471</f>
        <v>Torino</v>
      </c>
      <c r="D471" s="10" t="str">
        <f>data!D471</f>
        <v>Empoli</v>
      </c>
      <c r="E471" s="10">
        <f>data!E471</f>
        <v>0</v>
      </c>
      <c r="F471" s="32">
        <f>data!H471</f>
        <v>6.045455577317802</v>
      </c>
      <c r="G471" s="33">
        <f>data!I471</f>
        <v>0.33304286003112787</v>
      </c>
      <c r="H471" s="32">
        <f>data!J471</f>
        <v>6.1036988786785091</v>
      </c>
      <c r="I471" s="33">
        <f>data!K471</f>
        <v>0.32260584831237787</v>
      </c>
      <c r="J471" s="7" t="str">
        <f>IF(data!T471 &gt; 0,data!T471,"")</f>
        <v/>
      </c>
      <c r="K471" s="32">
        <f>data!L471</f>
        <v>6.0600051879882813</v>
      </c>
      <c r="L471" s="7">
        <f>data!M471</f>
        <v>0.41654980182647711</v>
      </c>
      <c r="M471" s="7">
        <f>data!N471</f>
        <v>-2.6015043258666989E-2</v>
      </c>
      <c r="N471" s="33">
        <f>data!O471</f>
        <v>1.340968012809753</v>
      </c>
      <c r="O471" s="32">
        <f>data!P471</f>
        <v>6.0043978691101074</v>
      </c>
      <c r="P471" s="7">
        <f>data!Q471</f>
        <v>0.62965059280395508</v>
      </c>
      <c r="Q471" s="7">
        <f>data!R471</f>
        <v>0.1164925247430801</v>
      </c>
      <c r="R471" s="33">
        <f>data!S471</f>
        <v>1.9995419979095459</v>
      </c>
      <c r="S471" s="7">
        <f t="shared" si="7"/>
        <v>6.748910575303265</v>
      </c>
      <c r="T471" s="54">
        <f>data!F471</f>
        <v>1</v>
      </c>
      <c r="U471" s="35">
        <f>data!G471</f>
        <v>85</v>
      </c>
    </row>
    <row r="472" spans="1:21" x14ac:dyDescent="0.25">
      <c r="A472" s="34" t="str">
        <f>data!A472</f>
        <v>Singo</v>
      </c>
      <c r="B472" s="35" t="str">
        <f>data!B472</f>
        <v>D</v>
      </c>
      <c r="C472" s="10" t="str">
        <f>data!C472</f>
        <v>Torino</v>
      </c>
      <c r="D472" s="10" t="str">
        <f>data!D472</f>
        <v>Empoli</v>
      </c>
      <c r="E472" s="10">
        <f>data!E472</f>
        <v>0</v>
      </c>
      <c r="F472" s="32">
        <f>data!H472</f>
        <v>5.9760007021622714</v>
      </c>
      <c r="G472" s="33">
        <f>data!I472</f>
        <v>0.37578606605529791</v>
      </c>
      <c r="H472" s="32">
        <f>data!J472</f>
        <v>6.0941976821632302</v>
      </c>
      <c r="I472" s="33">
        <f>data!K472</f>
        <v>0.40262794494628912</v>
      </c>
      <c r="J472" s="7" t="str">
        <f>IF(data!T472 &gt; 0,data!T472,"")</f>
        <v/>
      </c>
      <c r="K472" s="32">
        <f>data!L472</f>
        <v>5.9497623443603516</v>
      </c>
      <c r="L472" s="7">
        <f>data!M472</f>
        <v>0.44800665974616999</v>
      </c>
      <c r="M472" s="7">
        <f>data!N472</f>
        <v>4.3551817536354058E-2</v>
      </c>
      <c r="N472" s="33">
        <f>data!O472</f>
        <v>1.2821106910705571</v>
      </c>
      <c r="O472" s="32">
        <f>data!P472</f>
        <v>5.9016580581665039</v>
      </c>
      <c r="P472" s="7">
        <f>data!Q472</f>
        <v>0.7207026481628418</v>
      </c>
      <c r="Q472" s="7">
        <f>data!R472</f>
        <v>0.1942086070775986</v>
      </c>
      <c r="R472" s="33">
        <f>data!S472</f>
        <v>1.999583959579468</v>
      </c>
      <c r="S472" s="7">
        <f t="shared" si="7"/>
        <v>6.8994535720558083</v>
      </c>
      <c r="T472" s="54">
        <f>data!F472</f>
        <v>1</v>
      </c>
      <c r="U472" s="35">
        <f>data!G472</f>
        <v>85</v>
      </c>
    </row>
    <row r="473" spans="1:21" x14ac:dyDescent="0.25">
      <c r="A473" s="34" t="str">
        <f>data!A473</f>
        <v>Lazaro</v>
      </c>
      <c r="B473" s="35" t="str">
        <f>data!B473</f>
        <v>D</v>
      </c>
      <c r="C473" s="10" t="str">
        <f>data!C473</f>
        <v>Torino</v>
      </c>
      <c r="D473" s="10" t="str">
        <f>data!D473</f>
        <v>Empoli</v>
      </c>
      <c r="E473" s="10">
        <f>data!E473</f>
        <v>0</v>
      </c>
      <c r="F473" s="32">
        <f>data!H473</f>
        <v>5.9639923613372803</v>
      </c>
      <c r="G473" s="33">
        <f>data!I473</f>
        <v>0.39457869529724121</v>
      </c>
      <c r="H473" s="32">
        <f>data!J473</f>
        <v>6.0397708926850306</v>
      </c>
      <c r="I473" s="33">
        <f>data!K473</f>
        <v>0.39177703857421881</v>
      </c>
      <c r="J473" s="7" t="str">
        <f>IF(data!T473 &gt; 0,data!T473,"")</f>
        <v/>
      </c>
      <c r="K473" s="32">
        <f>data!L473</f>
        <v>5.9893569946289063</v>
      </c>
      <c r="L473" s="7">
        <f>data!M473</f>
        <v>0.49097734689712519</v>
      </c>
      <c r="M473" s="7">
        <f>data!N473</f>
        <v>-3.8403786718845367E-2</v>
      </c>
      <c r="N473" s="33">
        <f>data!O473</f>
        <v>1.2619035243988039</v>
      </c>
      <c r="O473" s="32">
        <f>data!P473</f>
        <v>5.8983750343322754</v>
      </c>
      <c r="P473" s="7">
        <f>data!Q473</f>
        <v>0.74677282571792603</v>
      </c>
      <c r="Q473" s="7">
        <f>data!R473</f>
        <v>0.13931469619274139</v>
      </c>
      <c r="R473" s="33">
        <f>data!S473</f>
        <v>1.9995143413543699</v>
      </c>
      <c r="S473" s="7">
        <f t="shared" si="7"/>
        <v>6.8233249698334681</v>
      </c>
      <c r="T473" s="54">
        <f>data!F473</f>
        <v>0</v>
      </c>
      <c r="U473" s="35">
        <f>data!G473</f>
        <v>0</v>
      </c>
    </row>
    <row r="474" spans="1:21" x14ac:dyDescent="0.25">
      <c r="A474" s="34" t="str">
        <f>data!A474</f>
        <v>Bayeye</v>
      </c>
      <c r="B474" s="35" t="str">
        <f>data!B474</f>
        <v>D</v>
      </c>
      <c r="C474" s="10" t="str">
        <f>data!C474</f>
        <v>Torino</v>
      </c>
      <c r="D474" s="10" t="str">
        <f>data!D474</f>
        <v>Empoli</v>
      </c>
      <c r="E474" s="10">
        <f>data!E474</f>
        <v>0</v>
      </c>
      <c r="F474" s="32">
        <f>data!H474</f>
        <v>5.9270986512257027</v>
      </c>
      <c r="G474" s="33">
        <f>data!I474</f>
        <v>0.39963006973266602</v>
      </c>
      <c r="H474" s="32">
        <f>data!J474</f>
        <v>6.0058243868858083</v>
      </c>
      <c r="I474" s="33">
        <f>data!K474</f>
        <v>0.40603184700012213</v>
      </c>
      <c r="J474" s="7" t="str">
        <f>IF(data!T474 &gt; 0,data!T474,"")</f>
        <v/>
      </c>
      <c r="K474" s="32">
        <f>data!L474</f>
        <v>5.9573349952697754</v>
      </c>
      <c r="L474" s="7">
        <f>data!M474</f>
        <v>0.49847134947776789</v>
      </c>
      <c r="M474" s="7">
        <f>data!N474</f>
        <v>-4.5079514384269707E-2</v>
      </c>
      <c r="N474" s="33">
        <f>data!O474</f>
        <v>1.256599426269531</v>
      </c>
      <c r="O474" s="32">
        <f>data!P474</f>
        <v>5.8601326942443848</v>
      </c>
      <c r="P474" s="7">
        <f>data!Q474</f>
        <v>0.77470523118972778</v>
      </c>
      <c r="Q474" s="7">
        <f>data!R474</f>
        <v>0.13839159905910489</v>
      </c>
      <c r="R474" s="33">
        <f>data!S474</f>
        <v>1.9994838237762449</v>
      </c>
      <c r="S474" s="7">
        <f t="shared" si="7"/>
        <v>6.8178880808860525</v>
      </c>
      <c r="T474" s="54">
        <f>data!F474</f>
        <v>0</v>
      </c>
      <c r="U474" s="35">
        <f>data!G474</f>
        <v>20</v>
      </c>
    </row>
    <row r="475" spans="1:21" x14ac:dyDescent="0.25">
      <c r="A475" s="34" t="str">
        <f>data!A475</f>
        <v>Adopo</v>
      </c>
      <c r="B475" s="35" t="str">
        <f>data!B475</f>
        <v>D</v>
      </c>
      <c r="C475" s="10" t="str">
        <f>data!C475</f>
        <v>Torino</v>
      </c>
      <c r="D475" s="10" t="str">
        <f>data!D475</f>
        <v>Empoli</v>
      </c>
      <c r="E475" s="10">
        <f>data!E475</f>
        <v>0</v>
      </c>
      <c r="F475" s="32">
        <f>data!H475</f>
        <v>5.9517955559187268</v>
      </c>
      <c r="G475" s="33">
        <f>data!I475</f>
        <v>0.34397554397583008</v>
      </c>
      <c r="H475" s="32">
        <f>data!J475</f>
        <v>5.9951921524660756</v>
      </c>
      <c r="I475" s="33">
        <f>data!K475</f>
        <v>0.29403018951416021</v>
      </c>
      <c r="J475" s="7" t="str">
        <f>IF(data!T475 &gt; 0,data!T475,"")</f>
        <v/>
      </c>
      <c r="K475" s="32">
        <f>data!L475</f>
        <v>6.0078330039978027</v>
      </c>
      <c r="L475" s="7">
        <f>data!M475</f>
        <v>0.44485822319984442</v>
      </c>
      <c r="M475" s="7">
        <f>data!N475</f>
        <v>-9.3584977090358734E-2</v>
      </c>
      <c r="N475" s="33">
        <f>data!O475</f>
        <v>1.3354314565658569</v>
      </c>
      <c r="O475" s="32">
        <f>data!P475</f>
        <v>5.9550361633300781</v>
      </c>
      <c r="P475" s="7">
        <f>data!Q475</f>
        <v>0.60970455408096313</v>
      </c>
      <c r="Q475" s="7">
        <f>data!R475</f>
        <v>4.9007635563611977E-2</v>
      </c>
      <c r="R475" s="33">
        <f>data!S475</f>
        <v>1.9994243383407591</v>
      </c>
      <c r="S475" s="7">
        <f t="shared" si="7"/>
        <v>6.5832525314943959</v>
      </c>
      <c r="T475" s="54">
        <f>data!F475</f>
        <v>0.4</v>
      </c>
      <c r="U475" s="35">
        <f>data!G475</f>
        <v>55</v>
      </c>
    </row>
    <row r="476" spans="1:21" x14ac:dyDescent="0.25">
      <c r="A476" s="34" t="str">
        <f>data!A476</f>
        <v>Rodriguez R.</v>
      </c>
      <c r="B476" s="35" t="str">
        <f>data!B476</f>
        <v>D</v>
      </c>
      <c r="C476" s="10" t="str">
        <f>data!C476</f>
        <v>Torino</v>
      </c>
      <c r="D476" s="10" t="str">
        <f>data!D476</f>
        <v>Empoli</v>
      </c>
      <c r="E476" s="10">
        <f>data!E476</f>
        <v>0</v>
      </c>
      <c r="F476" s="32">
        <f>data!H476</f>
        <v>5.9210364026419144</v>
      </c>
      <c r="G476" s="33">
        <f>data!I476</f>
        <v>0.34157228469848627</v>
      </c>
      <c r="H476" s="32">
        <f>data!J476</f>
        <v>5.9573127901686993</v>
      </c>
      <c r="I476" s="33">
        <f>data!K476</f>
        <v>0.2756505012512207</v>
      </c>
      <c r="J476" s="7" t="str">
        <f>IF(data!T476 &gt; 0,data!T476,"")</f>
        <v/>
      </c>
      <c r="K476" s="32">
        <f>data!L476</f>
        <v>6.0081429481506348</v>
      </c>
      <c r="L476" s="7">
        <f>data!M476</f>
        <v>0.45188450813293463</v>
      </c>
      <c r="M476" s="7">
        <f>data!N476</f>
        <v>-0.14273397624492651</v>
      </c>
      <c r="N476" s="33">
        <f>data!O476</f>
        <v>1.346057057380676</v>
      </c>
      <c r="O476" s="32">
        <f>data!P476</f>
        <v>5.9533405303955078</v>
      </c>
      <c r="P476" s="7">
        <f>data!Q476</f>
        <v>0.58977252244949341</v>
      </c>
      <c r="Q476" s="7">
        <f>data!R476</f>
        <v>5.0106756389141083E-3</v>
      </c>
      <c r="R476" s="33">
        <f>data!S476</f>
        <v>1.9993467330932619</v>
      </c>
      <c r="S476" s="7">
        <f t="shared" si="7"/>
        <v>6.5086137926711407</v>
      </c>
      <c r="T476" s="54">
        <f>data!F476</f>
        <v>1</v>
      </c>
      <c r="U476" s="35">
        <f>data!G476</f>
        <v>85</v>
      </c>
    </row>
    <row r="477" spans="1:21" x14ac:dyDescent="0.25">
      <c r="A477" s="34" t="str">
        <f>data!A477</f>
        <v>Djidji</v>
      </c>
      <c r="B477" s="35" t="str">
        <f>data!B477</f>
        <v>D</v>
      </c>
      <c r="C477" s="10" t="str">
        <f>data!C477</f>
        <v>Torino</v>
      </c>
      <c r="D477" s="10" t="str">
        <f>data!D477</f>
        <v>Empoli</v>
      </c>
      <c r="E477" s="10">
        <f>data!E477</f>
        <v>0</v>
      </c>
      <c r="F477" s="32">
        <f>data!H477</f>
        <v>5.8630708221272521</v>
      </c>
      <c r="G477" s="33">
        <f>data!I477</f>
        <v>0.42381668090820313</v>
      </c>
      <c r="H477" s="32">
        <f>data!J477</f>
        <v>5.9512891658544884</v>
      </c>
      <c r="I477" s="33">
        <f>data!K477</f>
        <v>0.46817612648010248</v>
      </c>
      <c r="J477" s="7" t="str">
        <f>IF(data!T477 &gt; 0,data!T477,"")</f>
        <v/>
      </c>
      <c r="K477" s="32">
        <f>data!L477</f>
        <v>5.8990044593811044</v>
      </c>
      <c r="L477" s="7">
        <f>data!M477</f>
        <v>0.52747231721878052</v>
      </c>
      <c r="M477" s="7">
        <f>data!N477</f>
        <v>-5.0584658980369568E-2</v>
      </c>
      <c r="N477" s="33">
        <f>data!O477</f>
        <v>1.22576379776001</v>
      </c>
      <c r="O477" s="32">
        <f>data!P477</f>
        <v>5.7638955116271973</v>
      </c>
      <c r="P477" s="7">
        <f>data!Q477</f>
        <v>0.87533718347549438</v>
      </c>
      <c r="Q477" s="7">
        <f>data!R477</f>
        <v>0.15695454180240631</v>
      </c>
      <c r="R477" s="33">
        <f>data!S477</f>
        <v>1.999452471733093</v>
      </c>
      <c r="S477" s="7">
        <f t="shared" si="7"/>
        <v>6.8876414188146935</v>
      </c>
      <c r="T477" s="54">
        <f>data!F477</f>
        <v>0</v>
      </c>
      <c r="U477" s="35">
        <f>data!G477</f>
        <v>0</v>
      </c>
    </row>
    <row r="478" spans="1:21" x14ac:dyDescent="0.25">
      <c r="A478" s="34" t="str">
        <f>data!A478</f>
        <v>Zima</v>
      </c>
      <c r="B478" s="35" t="str">
        <f>data!B478</f>
        <v>D</v>
      </c>
      <c r="C478" s="10" t="str">
        <f>data!C478</f>
        <v>Torino</v>
      </c>
      <c r="D478" s="10" t="str">
        <f>data!D478</f>
        <v>Empoli</v>
      </c>
      <c r="E478" s="10">
        <f>data!E478</f>
        <v>0</v>
      </c>
      <c r="F478" s="32">
        <f>data!H478</f>
        <v>5.8482030326260279</v>
      </c>
      <c r="G478" s="33">
        <f>data!I478</f>
        <v>0.37568521499633789</v>
      </c>
      <c r="H478" s="32">
        <f>data!J478</f>
        <v>5.8265905360702854</v>
      </c>
      <c r="I478" s="33">
        <f>data!K478</f>
        <v>0.33571553230285639</v>
      </c>
      <c r="J478" s="7" t="str">
        <f>IF(data!T478 &gt; 0,data!T478,"")</f>
        <v/>
      </c>
      <c r="K478" s="32">
        <f>data!L478</f>
        <v>5.9546318054199219</v>
      </c>
      <c r="L478" s="7">
        <f>data!M478</f>
        <v>0.49534234404563898</v>
      </c>
      <c r="M478" s="7">
        <f>data!N478</f>
        <v>-0.15879775583744049</v>
      </c>
      <c r="N478" s="33">
        <f>data!O478</f>
        <v>1.303703188896179</v>
      </c>
      <c r="O478" s="32">
        <f>data!P478</f>
        <v>5.8537664413452148</v>
      </c>
      <c r="P478" s="7">
        <f>data!Q478</f>
        <v>0.73207974433898926</v>
      </c>
      <c r="Q478" s="7">
        <f>data!R478</f>
        <v>-2.7821410447359089E-2</v>
      </c>
      <c r="R478" s="33">
        <f>data!S478</f>
        <v>1.9991328716278081</v>
      </c>
      <c r="S478" s="7">
        <f t="shared" si="7"/>
        <v>6.4980216006759983</v>
      </c>
      <c r="T478" s="54">
        <f>data!F478</f>
        <v>0</v>
      </c>
      <c r="U478" s="35">
        <f>data!G478</f>
        <v>0</v>
      </c>
    </row>
    <row r="479" spans="1:21" x14ac:dyDescent="0.25">
      <c r="A479" s="34" t="str">
        <f>data!A479</f>
        <v>Buongiorno</v>
      </c>
      <c r="B479" s="35" t="str">
        <f>data!B479</f>
        <v>D</v>
      </c>
      <c r="C479" s="10" t="str">
        <f>data!C479</f>
        <v>Torino</v>
      </c>
      <c r="D479" s="10" t="str">
        <f>data!D479</f>
        <v>Empoli</v>
      </c>
      <c r="E479" s="10">
        <f>data!E479</f>
        <v>0</v>
      </c>
      <c r="F479" s="32">
        <f>data!H479</f>
        <v>5.847675774572143</v>
      </c>
      <c r="G479" s="33">
        <f>data!I479</f>
        <v>0.36445355415344238</v>
      </c>
      <c r="H479" s="32">
        <f>data!J479</f>
        <v>5.7913286692100039</v>
      </c>
      <c r="I479" s="33">
        <f>data!K479</f>
        <v>0.3085784912109375</v>
      </c>
      <c r="J479" s="7" t="str">
        <f>IF(data!T479 &gt; 0,data!T479,"")</f>
        <v/>
      </c>
      <c r="K479" s="32">
        <f>data!L479</f>
        <v>5.9745078086853027</v>
      </c>
      <c r="L479" s="7">
        <f>data!M479</f>
        <v>0.48789003491401672</v>
      </c>
      <c r="M479" s="7">
        <f>data!N479</f>
        <v>-0.1915324479341507</v>
      </c>
      <c r="N479" s="33">
        <f>data!O479</f>
        <v>1.325625061988831</v>
      </c>
      <c r="O479" s="32">
        <f>data!P479</f>
        <v>5.8773388862609863</v>
      </c>
      <c r="P479" s="7">
        <f>data!Q479</f>
        <v>0.69029051065444946</v>
      </c>
      <c r="Q479" s="7">
        <f>data!R479</f>
        <v>-9.2657864093780518E-2</v>
      </c>
      <c r="R479" s="33">
        <f>data!S479</f>
        <v>1.9989888668060301</v>
      </c>
      <c r="S479" s="7">
        <f t="shared" si="7"/>
        <v>6.4084856516318789</v>
      </c>
      <c r="T479" s="54">
        <f>data!F479</f>
        <v>0.6</v>
      </c>
      <c r="U479" s="35">
        <f>data!G479</f>
        <v>60</v>
      </c>
    </row>
    <row r="480" spans="1:21" x14ac:dyDescent="0.25">
      <c r="A480" s="34" t="str">
        <f>data!A480</f>
        <v>Miranchuk</v>
      </c>
      <c r="B480" s="35" t="str">
        <f>data!B480</f>
        <v>C</v>
      </c>
      <c r="C480" s="10" t="str">
        <f>data!C480</f>
        <v>Torino</v>
      </c>
      <c r="D480" s="10" t="str">
        <f>data!D480</f>
        <v>Empoli</v>
      </c>
      <c r="E480" s="10">
        <f>data!E480</f>
        <v>0</v>
      </c>
      <c r="F480" s="32">
        <f>data!H480</f>
        <v>6.1980445992641373</v>
      </c>
      <c r="G480" s="33">
        <f>data!I480</f>
        <v>0.62096548080444336</v>
      </c>
      <c r="H480" s="32">
        <f>data!J480</f>
        <v>7.0445139817346316</v>
      </c>
      <c r="I480" s="33">
        <f>data!K480</f>
        <v>1.447396039962769</v>
      </c>
      <c r="J480" s="7" t="str">
        <f>IF(data!T480 &gt; 0,data!T480,"")</f>
        <v/>
      </c>
      <c r="K480" s="32">
        <f>data!L480</f>
        <v>5.853668212890625</v>
      </c>
      <c r="L480" s="7">
        <f>data!M480</f>
        <v>0.58982008695602417</v>
      </c>
      <c r="M480" s="7">
        <f>data!N480</f>
        <v>0.41865706443786621</v>
      </c>
      <c r="N480" s="33">
        <f>data!O480</f>
        <v>1.004552960395813</v>
      </c>
      <c r="O480" s="32">
        <f>data!P480</f>
        <v>5.6126151084899902</v>
      </c>
      <c r="P480" s="7">
        <f>data!Q480</f>
        <v>1.1947693824768071</v>
      </c>
      <c r="Q480" s="7">
        <f>data!R480</f>
        <v>0.67228037118911743</v>
      </c>
      <c r="R480" s="33">
        <f>data!S480</f>
        <v>1.9998264312744141</v>
      </c>
      <c r="S480" s="7">
        <f t="shared" si="7"/>
        <v>9.9393060616601687</v>
      </c>
      <c r="T480" s="54">
        <f>data!F480</f>
        <v>1</v>
      </c>
      <c r="U480" s="35">
        <f>data!G480</f>
        <v>90</v>
      </c>
    </row>
    <row r="481" spans="1:21" x14ac:dyDescent="0.25">
      <c r="A481" s="34" t="str">
        <f>data!A481</f>
        <v>Vlasic</v>
      </c>
      <c r="B481" s="35" t="str">
        <f>data!B481</f>
        <v>C</v>
      </c>
      <c r="C481" s="10" t="str">
        <f>data!C481</f>
        <v>Torino</v>
      </c>
      <c r="D481" s="10" t="str">
        <f>data!D481</f>
        <v>Empoli</v>
      </c>
      <c r="E481" s="10">
        <f>data!E481</f>
        <v>0</v>
      </c>
      <c r="F481" s="32">
        <f>data!H481</f>
        <v>6.2083598341701816</v>
      </c>
      <c r="G481" s="33">
        <f>data!I481</f>
        <v>0.57789707183837891</v>
      </c>
      <c r="H481" s="32">
        <f>data!J481</f>
        <v>6.936646111282406</v>
      </c>
      <c r="I481" s="33">
        <f>data!K481</f>
        <v>1.2937886714935301</v>
      </c>
      <c r="J481" s="7" t="str">
        <f>IF(data!T481 &gt; 0,data!T481,"")</f>
        <v/>
      </c>
      <c r="K481" s="32">
        <f>data!L481</f>
        <v>5.9025335311889648</v>
      </c>
      <c r="L481" s="7">
        <f>data!M481</f>
        <v>0.55082947015762329</v>
      </c>
      <c r="M481" s="7">
        <f>data!N481</f>
        <v>0.39882832765579218</v>
      </c>
      <c r="N481" s="33">
        <f>data!O481</f>
        <v>1.043225884437561</v>
      </c>
      <c r="O481" s="32">
        <f>data!P481</f>
        <v>5.6809492111206046</v>
      </c>
      <c r="P481" s="7">
        <f>data!Q481</f>
        <v>1.1545717716217041</v>
      </c>
      <c r="Q481" s="7">
        <f>data!R481</f>
        <v>0.63023751974105835</v>
      </c>
      <c r="R481" s="33">
        <f>data!S481</f>
        <v>1.999818801879883</v>
      </c>
      <c r="S481" s="7">
        <f t="shared" si="7"/>
        <v>9.5242234542694657</v>
      </c>
      <c r="T481" s="54">
        <f>data!F481</f>
        <v>1</v>
      </c>
      <c r="U481" s="35">
        <f>data!G481</f>
        <v>90</v>
      </c>
    </row>
    <row r="482" spans="1:21" x14ac:dyDescent="0.25">
      <c r="A482" s="34" t="str">
        <f>data!A482</f>
        <v>Radonjic</v>
      </c>
      <c r="B482" s="35" t="str">
        <f>data!B482</f>
        <v>C</v>
      </c>
      <c r="C482" s="10" t="str">
        <f>data!C482</f>
        <v>Torino</v>
      </c>
      <c r="D482" s="10" t="str">
        <f>data!D482</f>
        <v>Empoli</v>
      </c>
      <c r="E482" s="10">
        <f>data!E482</f>
        <v>0</v>
      </c>
      <c r="F482" s="32">
        <f>data!H482</f>
        <v>6.1613307326281159</v>
      </c>
      <c r="G482" s="33">
        <f>data!I482</f>
        <v>0.52127957344055176</v>
      </c>
      <c r="H482" s="32">
        <f>data!J482</f>
        <v>6.7392136997624474</v>
      </c>
      <c r="I482" s="33">
        <f>data!K482</f>
        <v>1.087450265884399</v>
      </c>
      <c r="J482" s="7" t="str">
        <f>IF(data!T482 &gt; 0,data!T482,"")</f>
        <v/>
      </c>
      <c r="K482" s="32">
        <f>data!L482</f>
        <v>5.9042863845825204</v>
      </c>
      <c r="L482" s="7">
        <f>data!M482</f>
        <v>0.49984383583068848</v>
      </c>
      <c r="M482" s="7">
        <f>data!N482</f>
        <v>0.3704257607460022</v>
      </c>
      <c r="N482" s="33">
        <f>data!O482</f>
        <v>1.104211211204529</v>
      </c>
      <c r="O482" s="32">
        <f>data!P482</f>
        <v>5.7197237014770508</v>
      </c>
      <c r="P482" s="7">
        <f>data!Q482</f>
        <v>1.082255601882935</v>
      </c>
      <c r="Q482" s="7">
        <f>data!R482</f>
        <v>0.5702635645866394</v>
      </c>
      <c r="R482" s="33">
        <f>data!S482</f>
        <v>1.9997984170913701</v>
      </c>
      <c r="S482" s="7">
        <f t="shared" si="7"/>
        <v>8.9141142315312454</v>
      </c>
      <c r="T482" s="54">
        <f>data!F482</f>
        <v>0.45</v>
      </c>
      <c r="U482" s="35">
        <f>data!G482</f>
        <v>55</v>
      </c>
    </row>
    <row r="483" spans="1:21" x14ac:dyDescent="0.25">
      <c r="A483" s="34" t="str">
        <f>data!A483</f>
        <v>Lukic</v>
      </c>
      <c r="B483" s="35" t="str">
        <f>data!B483</f>
        <v>C</v>
      </c>
      <c r="C483" s="10" t="str">
        <f>data!C483</f>
        <v>Torino</v>
      </c>
      <c r="D483" s="10" t="str">
        <f>data!D483</f>
        <v>Empoli</v>
      </c>
      <c r="E483" s="10">
        <f>data!E483</f>
        <v>0</v>
      </c>
      <c r="F483" s="32">
        <f>data!H483</f>
        <v>6.0740076686268649</v>
      </c>
      <c r="G483" s="33">
        <f>data!I483</f>
        <v>0.50101470947265625</v>
      </c>
      <c r="H483" s="32">
        <f>data!J483</f>
        <v>6.451768782545547</v>
      </c>
      <c r="I483" s="33">
        <f>data!K483</f>
        <v>0.81466007232666016</v>
      </c>
      <c r="J483" s="7" t="str">
        <f>IF(data!T483 &gt; 0,data!T483,"")</f>
        <v/>
      </c>
      <c r="K483" s="32">
        <f>data!L483</f>
        <v>5.9481163024902344</v>
      </c>
      <c r="L483" s="7">
        <f>data!M483</f>
        <v>0.54991322755813599</v>
      </c>
      <c r="M483" s="7">
        <f>data!N483</f>
        <v>0.16862322390079501</v>
      </c>
      <c r="N483" s="33">
        <f>data!O483</f>
        <v>1.123556852340698</v>
      </c>
      <c r="O483" s="32">
        <f>data!P483</f>
        <v>5.7625017166137704</v>
      </c>
      <c r="P483" s="7">
        <f>data!Q483</f>
        <v>0.99745053052902222</v>
      </c>
      <c r="Q483" s="7">
        <f>data!R483</f>
        <v>0.45127189159393311</v>
      </c>
      <c r="R483" s="33">
        <f>data!S483</f>
        <v>1.9997438192367549</v>
      </c>
      <c r="S483" s="7">
        <f t="shared" si="7"/>
        <v>8.0810889271988664</v>
      </c>
      <c r="T483" s="54">
        <f>data!F483</f>
        <v>0.35</v>
      </c>
      <c r="U483" s="35">
        <f>data!G483</f>
        <v>50</v>
      </c>
    </row>
    <row r="484" spans="1:21" x14ac:dyDescent="0.25">
      <c r="A484" s="34" t="str">
        <f>data!A484</f>
        <v>Ricci S.</v>
      </c>
      <c r="B484" s="35" t="str">
        <f>data!B484</f>
        <v>C</v>
      </c>
      <c r="C484" s="10" t="str">
        <f>data!C484</f>
        <v>Torino</v>
      </c>
      <c r="D484" s="10" t="str">
        <f>data!D484</f>
        <v>Empoli</v>
      </c>
      <c r="E484" s="10">
        <f>data!E484</f>
        <v>0</v>
      </c>
      <c r="F484" s="32">
        <f>data!H484</f>
        <v>6.0396239641537619</v>
      </c>
      <c r="G484" s="33">
        <f>data!I484</f>
        <v>0.35307979583740229</v>
      </c>
      <c r="H484" s="32">
        <f>data!J484</f>
        <v>6.1126787782743364</v>
      </c>
      <c r="I484" s="33">
        <f>data!K484</f>
        <v>0.35002827644348139</v>
      </c>
      <c r="J484" s="7" t="str">
        <f>IF(data!T484 &gt; 0,data!T484,"")</f>
        <v/>
      </c>
      <c r="K484" s="32">
        <f>data!L484</f>
        <v>6.0323934555053711</v>
      </c>
      <c r="L484" s="7">
        <f>data!M484</f>
        <v>0.43019101023674011</v>
      </c>
      <c r="M484" s="7">
        <f>data!N484</f>
        <v>1.251258701086044E-2</v>
      </c>
      <c r="N484" s="33">
        <f>data!O484</f>
        <v>1.3111293315887449</v>
      </c>
      <c r="O484" s="32">
        <f>data!P484</f>
        <v>5.9818048477172852</v>
      </c>
      <c r="P484" s="7">
        <f>data!Q484</f>
        <v>0.66307008266448975</v>
      </c>
      <c r="Q484" s="7">
        <f>data!R484</f>
        <v>0.14507244527339941</v>
      </c>
      <c r="R484" s="33">
        <f>data!S484</f>
        <v>1.999560952186584</v>
      </c>
      <c r="S484" s="7">
        <f t="shared" si="7"/>
        <v>6.8127353311612993</v>
      </c>
      <c r="T484" s="54">
        <f>data!F484</f>
        <v>1</v>
      </c>
      <c r="U484" s="35">
        <f>data!G484</f>
        <v>90</v>
      </c>
    </row>
    <row r="485" spans="1:21" x14ac:dyDescent="0.25">
      <c r="A485" s="34" t="str">
        <f>data!A485</f>
        <v>Linetty</v>
      </c>
      <c r="B485" s="35" t="str">
        <f>data!B485</f>
        <v>C</v>
      </c>
      <c r="C485" s="10" t="str">
        <f>data!C485</f>
        <v>Torino</v>
      </c>
      <c r="D485" s="10" t="str">
        <f>data!D485</f>
        <v>Empoli</v>
      </c>
      <c r="E485" s="10">
        <f>data!E485</f>
        <v>0</v>
      </c>
      <c r="F485" s="32">
        <f>data!H485</f>
        <v>5.9040847723960193</v>
      </c>
      <c r="G485" s="33">
        <f>data!I485</f>
        <v>0.44112992286682129</v>
      </c>
      <c r="H485" s="32">
        <f>data!J485</f>
        <v>6.063939640209334</v>
      </c>
      <c r="I485" s="33">
        <f>data!K485</f>
        <v>0.54243206977844238</v>
      </c>
      <c r="J485" s="7" t="str">
        <f>IF(data!T485 &gt; 0,data!T485,"")</f>
        <v/>
      </c>
      <c r="K485" s="32">
        <f>data!L485</f>
        <v>5.8289985656738281</v>
      </c>
      <c r="L485" s="7">
        <f>data!M485</f>
        <v>0.50194370746612549</v>
      </c>
      <c r="M485" s="7">
        <f>data!N485</f>
        <v>0.1107465177774429</v>
      </c>
      <c r="N485" s="33">
        <f>data!O485</f>
        <v>1.19903564453125</v>
      </c>
      <c r="O485" s="32">
        <f>data!P485</f>
        <v>5.715491771697998</v>
      </c>
      <c r="P485" s="7">
        <f>data!Q485</f>
        <v>0.85944658517837524</v>
      </c>
      <c r="Q485" s="7">
        <f>data!R485</f>
        <v>0.28629684448242188</v>
      </c>
      <c r="R485" s="33">
        <f>data!S485</f>
        <v>1.999605655670166</v>
      </c>
      <c r="S485" s="7">
        <f t="shared" si="7"/>
        <v>7.1488037797662187</v>
      </c>
      <c r="T485" s="54">
        <f>data!F485</f>
        <v>0.65</v>
      </c>
      <c r="U485" s="35">
        <f>data!G485</f>
        <v>65</v>
      </c>
    </row>
    <row r="486" spans="1:21" x14ac:dyDescent="0.25">
      <c r="A486" s="34" t="str">
        <f>data!A486</f>
        <v>Garbett</v>
      </c>
      <c r="B486" s="35" t="str">
        <f>data!B486</f>
        <v>C</v>
      </c>
      <c r="C486" s="10" t="str">
        <f>data!C486</f>
        <v>Torino</v>
      </c>
      <c r="D486" s="10" t="str">
        <f>data!D486</f>
        <v>Empoli</v>
      </c>
      <c r="E486" s="10">
        <f>data!E486</f>
        <v>0</v>
      </c>
      <c r="F486" s="32">
        <f>data!H486</f>
        <v>5.9440647985657424</v>
      </c>
      <c r="G486" s="33">
        <f>data!I486</f>
        <v>0.40576696395874018</v>
      </c>
      <c r="H486" s="32">
        <f>data!J486</f>
        <v>6.0400282305722923</v>
      </c>
      <c r="I486" s="33">
        <f>data!K486</f>
        <v>0.43164491653442377</v>
      </c>
      <c r="J486" s="7" t="str">
        <f>IF(data!T486 &gt; 0,data!T486,"")</f>
        <v/>
      </c>
      <c r="K486" s="32">
        <f>data!L486</f>
        <v>5.967501163482666</v>
      </c>
      <c r="L486" s="7">
        <f>data!M486</f>
        <v>0.50291001796722412</v>
      </c>
      <c r="M486" s="7">
        <f>data!N486</f>
        <v>-3.4633338451385498E-2</v>
      </c>
      <c r="N486" s="33">
        <f>data!O486</f>
        <v>1.247683048248291</v>
      </c>
      <c r="O486" s="32">
        <f>data!P486</f>
        <v>5.8573784828186044</v>
      </c>
      <c r="P486" s="7">
        <f>data!Q486</f>
        <v>0.79736787080764771</v>
      </c>
      <c r="Q486" s="7">
        <f>data!R486</f>
        <v>0.16757754981517789</v>
      </c>
      <c r="R486" s="33">
        <f>data!S486</f>
        <v>1.999516367912292</v>
      </c>
      <c r="S486" s="7">
        <f t="shared" si="7"/>
        <v>6.90331806364114</v>
      </c>
      <c r="T486" s="54">
        <f>data!F486</f>
        <v>0</v>
      </c>
      <c r="U486" s="35">
        <f>data!G486</f>
        <v>0</v>
      </c>
    </row>
    <row r="487" spans="1:21" x14ac:dyDescent="0.25">
      <c r="A487" s="34" t="str">
        <f>data!A487</f>
        <v>Ilkhan</v>
      </c>
      <c r="B487" s="35" t="str">
        <f>data!B487</f>
        <v>C</v>
      </c>
      <c r="C487" s="10" t="str">
        <f>data!C487</f>
        <v>Torino</v>
      </c>
      <c r="D487" s="10" t="str">
        <f>data!D487</f>
        <v>Empoli</v>
      </c>
      <c r="E487" s="10">
        <f>data!E487</f>
        <v>0</v>
      </c>
      <c r="F487" s="32">
        <f>data!H487</f>
        <v>5.8525429550218169</v>
      </c>
      <c r="G487" s="33">
        <f>data!I487</f>
        <v>0.42194509506225591</v>
      </c>
      <c r="H487" s="32">
        <f>data!J487</f>
        <v>5.8389779333214182</v>
      </c>
      <c r="I487" s="33">
        <f>data!K487</f>
        <v>0.38524484634399409</v>
      </c>
      <c r="J487" s="7" t="str">
        <f>IF(data!T487 &gt; 0,data!T487,"")</f>
        <v/>
      </c>
      <c r="K487" s="32">
        <f>data!L487</f>
        <v>5.9528670310974121</v>
      </c>
      <c r="L487" s="7">
        <f>data!M487</f>
        <v>0.54565954208374023</v>
      </c>
      <c r="M487" s="7">
        <f>data!N487</f>
        <v>-0.13603061437606809</v>
      </c>
      <c r="N487" s="33">
        <f>data!O487</f>
        <v>1.2486550807952881</v>
      </c>
      <c r="O487" s="32">
        <f>data!P487</f>
        <v>5.8154463768005371</v>
      </c>
      <c r="P487" s="7">
        <f>data!Q487</f>
        <v>0.81553363800048828</v>
      </c>
      <c r="Q487" s="7">
        <f>data!R487</f>
        <v>2.1327432245016101E-2</v>
      </c>
      <c r="R487" s="33">
        <f>data!S487</f>
        <v>1.9992221593856809</v>
      </c>
      <c r="S487" s="7">
        <f t="shared" si="7"/>
        <v>6.6094676260094065</v>
      </c>
      <c r="T487" s="54">
        <f>data!F487</f>
        <v>0</v>
      </c>
      <c r="U487" s="35">
        <f>data!G487</f>
        <v>0</v>
      </c>
    </row>
    <row r="488" spans="1:21" x14ac:dyDescent="0.25">
      <c r="A488" s="34" t="str">
        <f>data!A488</f>
        <v>Sanabria</v>
      </c>
      <c r="B488" s="35" t="str">
        <f>data!B488</f>
        <v>A</v>
      </c>
      <c r="C488" s="10" t="str">
        <f>data!C488</f>
        <v>Torino</v>
      </c>
      <c r="D488" s="10" t="str">
        <f>data!D488</f>
        <v>Empoli</v>
      </c>
      <c r="E488" s="10">
        <f>data!E488</f>
        <v>0</v>
      </c>
      <c r="F488" s="32">
        <f>data!H488</f>
        <v>6.0513068106443244</v>
      </c>
      <c r="G488" s="33">
        <f>data!I488</f>
        <v>0.6185297966003418</v>
      </c>
      <c r="H488" s="32">
        <f>data!J488</f>
        <v>6.7403677308746186</v>
      </c>
      <c r="I488" s="33">
        <f>data!K488</f>
        <v>1.29534387588501</v>
      </c>
      <c r="J488" s="7" t="str">
        <f>IF(data!T488 &gt; 0,data!T488,"")</f>
        <v/>
      </c>
      <c r="K488" s="32">
        <f>data!L488</f>
        <v>5.7208104133605957</v>
      </c>
      <c r="L488" s="7">
        <f>data!M488</f>
        <v>0.59265899658203125</v>
      </c>
      <c r="M488" s="7">
        <f>data!N488</f>
        <v>0.40072309970855707</v>
      </c>
      <c r="N488" s="33">
        <f>data!O488</f>
        <v>1.017117500305176</v>
      </c>
      <c r="O488" s="32">
        <f>data!P488</f>
        <v>5.4738702774047852</v>
      </c>
      <c r="P488" s="7">
        <f>data!Q488</f>
        <v>1.124916076660156</v>
      </c>
      <c r="Q488" s="7">
        <f>data!R488</f>
        <v>0.6450265645980835</v>
      </c>
      <c r="R488" s="33">
        <f>data!S488</f>
        <v>1.9997959136962891</v>
      </c>
      <c r="S488" s="7">
        <f t="shared" si="7"/>
        <v>9.3310554826446381</v>
      </c>
      <c r="T488" s="54">
        <f>data!F488</f>
        <v>0.55000000000000004</v>
      </c>
      <c r="U488" s="35">
        <f>data!G488</f>
        <v>55</v>
      </c>
    </row>
    <row r="489" spans="1:21" x14ac:dyDescent="0.25">
      <c r="A489" s="34" t="str">
        <f>data!A489</f>
        <v>Pellegri</v>
      </c>
      <c r="B489" s="35" t="str">
        <f>data!B489</f>
        <v>A</v>
      </c>
      <c r="C489" s="10" t="str">
        <f>data!C489</f>
        <v>Torino</v>
      </c>
      <c r="D489" s="10" t="str">
        <f>data!D489</f>
        <v>Empoli</v>
      </c>
      <c r="E489" s="10">
        <f>data!E489</f>
        <v>0</v>
      </c>
      <c r="F489" s="32">
        <f>data!H489</f>
        <v>5.8452273823051453</v>
      </c>
      <c r="G489" s="33">
        <f>data!I489</f>
        <v>0.49341249465942377</v>
      </c>
      <c r="H489" s="32">
        <f>data!J489</f>
        <v>6.1847045369413278</v>
      </c>
      <c r="I489" s="33">
        <f>data!K489</f>
        <v>0.83515310287475586</v>
      </c>
      <c r="J489" s="7" t="str">
        <f>IF(data!T489 &gt; 0,data!T489,"")</f>
        <v/>
      </c>
      <c r="K489" s="32">
        <f>data!L489</f>
        <v>5.6321024894714364</v>
      </c>
      <c r="L489" s="7">
        <f>data!M489</f>
        <v>0.48751741647720342</v>
      </c>
      <c r="M489" s="7">
        <f>data!N489</f>
        <v>0.31707614660263062</v>
      </c>
      <c r="N489" s="33">
        <f>data!O489</f>
        <v>1.156339168548584</v>
      </c>
      <c r="O489" s="32">
        <f>data!P489</f>
        <v>5.4415040016174316</v>
      </c>
      <c r="P489" s="7">
        <f>data!Q489</f>
        <v>0.93734508752822876</v>
      </c>
      <c r="Q489" s="7">
        <f>data!R489</f>
        <v>0.50220423936843872</v>
      </c>
      <c r="R489" s="33">
        <f>data!S489</f>
        <v>1.999713659286499</v>
      </c>
      <c r="S489" s="7">
        <f t="shared" si="7"/>
        <v>7.8550107426908395</v>
      </c>
      <c r="T489" s="54">
        <f>data!F489</f>
        <v>0</v>
      </c>
      <c r="U489" s="35">
        <f>data!G489</f>
        <v>0</v>
      </c>
    </row>
    <row r="490" spans="1:21" x14ac:dyDescent="0.25">
      <c r="A490" s="34" t="str">
        <f>data!A490</f>
        <v>Seck</v>
      </c>
      <c r="B490" s="35" t="str">
        <f>data!B490</f>
        <v>A</v>
      </c>
      <c r="C490" s="10" t="str">
        <f>data!C490</f>
        <v>Torino</v>
      </c>
      <c r="D490" s="10" t="str">
        <f>data!D490</f>
        <v>Empoli</v>
      </c>
      <c r="E490" s="10">
        <f>data!E490</f>
        <v>0</v>
      </c>
      <c r="F490" s="32">
        <f>data!H490</f>
        <v>6.0004439260775113</v>
      </c>
      <c r="G490" s="33">
        <f>data!I490</f>
        <v>0.31242036819458008</v>
      </c>
      <c r="H490" s="32">
        <f>data!J490</f>
        <v>6.0034207051439257</v>
      </c>
      <c r="I490" s="33">
        <f>data!K490</f>
        <v>0.27575325965881348</v>
      </c>
      <c r="J490" s="7" t="str">
        <f>IF(data!T490 &gt; 0,data!T490,"")</f>
        <v/>
      </c>
      <c r="K490" s="32">
        <f>data!L490</f>
        <v>5.9233441352844238</v>
      </c>
      <c r="L490" s="7">
        <f>data!M490</f>
        <v>0.34157544374465942</v>
      </c>
      <c r="M490" s="7">
        <f>data!N490</f>
        <v>0.16679747402667999</v>
      </c>
      <c r="N490" s="33">
        <f>data!O490</f>
        <v>1.3787994384765621</v>
      </c>
      <c r="O490" s="32">
        <f>data!P490</f>
        <v>5.9549894332885742</v>
      </c>
      <c r="P490" s="7">
        <f>data!Q490</f>
        <v>0.56501591205596924</v>
      </c>
      <c r="Q490" s="7">
        <f>data!R490</f>
        <v>6.3716411590576172E-2</v>
      </c>
      <c r="R490" s="33">
        <f>data!S490</f>
        <v>1.9994655847549441</v>
      </c>
      <c r="S490" s="7">
        <f t="shared" si="7"/>
        <v>6.5549272244615526</v>
      </c>
      <c r="T490" s="54">
        <f>data!F490</f>
        <v>0.45</v>
      </c>
      <c r="U490" s="35">
        <f>data!G490</f>
        <v>55</v>
      </c>
    </row>
    <row r="491" spans="1:21" x14ac:dyDescent="0.25">
      <c r="A491" s="34" t="str">
        <f>data!A491</f>
        <v>Edera</v>
      </c>
      <c r="B491" s="35" t="str">
        <f>data!B491</f>
        <v>A</v>
      </c>
      <c r="C491" s="10" t="str">
        <f>data!C491</f>
        <v>Torino</v>
      </c>
      <c r="D491" s="10" t="str">
        <f>data!D491</f>
        <v>Empoli</v>
      </c>
      <c r="E491" s="10">
        <f>data!E491</f>
        <v>0</v>
      </c>
      <c r="F491" s="32">
        <f>data!H491</f>
        <v>5.9141642891656572</v>
      </c>
      <c r="G491" s="33">
        <f>data!I491</f>
        <v>0.41707754135131841</v>
      </c>
      <c r="H491" s="32">
        <f>data!J491</f>
        <v>5.9700485974323776</v>
      </c>
      <c r="I491" s="33">
        <f>data!K491</f>
        <v>0.42409992218017578</v>
      </c>
      <c r="J491" s="7" t="str">
        <f>IF(data!T491 &gt; 0,data!T491,"")</f>
        <v/>
      </c>
      <c r="K491" s="32">
        <f>data!L491</f>
        <v>5.9596319198608398</v>
      </c>
      <c r="L491" s="7">
        <f>data!M491</f>
        <v>0.52342981100082397</v>
      </c>
      <c r="M491" s="7">
        <f>data!N491</f>
        <v>-6.4494132995605469E-2</v>
      </c>
      <c r="N491" s="33">
        <f>data!O491</f>
        <v>1.2390685081481929</v>
      </c>
      <c r="O491" s="32">
        <f>data!P491</f>
        <v>5.8316812515258789</v>
      </c>
      <c r="P491" s="7">
        <f>data!Q491</f>
        <v>0.82123148441314697</v>
      </c>
      <c r="Q491" s="7">
        <f>data!R491</f>
        <v>0.1242774724960327</v>
      </c>
      <c r="R491" s="33">
        <f>data!S491</f>
        <v>1.999445915222168</v>
      </c>
      <c r="S491" s="7">
        <f t="shared" si="7"/>
        <v>6.8182484417927292</v>
      </c>
      <c r="T491" s="54">
        <f>data!F491</f>
        <v>0</v>
      </c>
      <c r="U491" s="35">
        <f>data!G491</f>
        <v>0</v>
      </c>
    </row>
    <row r="492" spans="1:21" x14ac:dyDescent="0.25">
      <c r="A492" s="34" t="str">
        <f>data!A492</f>
        <v>Karamoh</v>
      </c>
      <c r="B492" s="35" t="str">
        <f>data!B492</f>
        <v>A</v>
      </c>
      <c r="C492" s="10" t="str">
        <f>data!C492</f>
        <v>Torino</v>
      </c>
      <c r="D492" s="10" t="str">
        <f>data!D492</f>
        <v>Empoli</v>
      </c>
      <c r="E492" s="10">
        <f>data!E492</f>
        <v>0</v>
      </c>
      <c r="F492" s="32">
        <f>data!H492</f>
        <v>5.8797777090871142</v>
      </c>
      <c r="G492" s="33">
        <f>data!I492</f>
        <v>0.33446121215820313</v>
      </c>
      <c r="H492" s="32">
        <f>data!J492</f>
        <v>5.9014803189743716</v>
      </c>
      <c r="I492" s="33">
        <f>data!K492</f>
        <v>0.28619670867919922</v>
      </c>
      <c r="J492" s="7" t="str">
        <f>IF(data!T492 &gt; 0,data!T492,"")</f>
        <v/>
      </c>
      <c r="K492" s="32">
        <f>data!L492</f>
        <v>5.791344165802002</v>
      </c>
      <c r="L492" s="7">
        <f>data!M492</f>
        <v>0.36172130703926092</v>
      </c>
      <c r="M492" s="7">
        <f>data!N492</f>
        <v>0.18037459254264829</v>
      </c>
      <c r="N492" s="33">
        <f>data!O492</f>
        <v>1.3543698787689209</v>
      </c>
      <c r="O492" s="32">
        <f>data!P492</f>
        <v>5.8294205665588379</v>
      </c>
      <c r="P492" s="7">
        <f>data!Q492</f>
        <v>0.5711522102355957</v>
      </c>
      <c r="Q492" s="7">
        <f>data!R492</f>
        <v>9.3493133783340454E-2</v>
      </c>
      <c r="R492" s="33">
        <f>data!S492</f>
        <v>1.9994503259658809</v>
      </c>
      <c r="S492" s="7">
        <f t="shared" si="7"/>
        <v>6.4738737363327701</v>
      </c>
      <c r="T492" s="54">
        <f>data!F492</f>
        <v>0</v>
      </c>
      <c r="U492" s="35">
        <f>data!G492</f>
        <v>40</v>
      </c>
    </row>
    <row r="493" spans="1:21" x14ac:dyDescent="0.25">
      <c r="A493" s="34" t="str">
        <f>data!A493</f>
        <v>Silvestri</v>
      </c>
      <c r="B493" s="35" t="str">
        <f>data!B493</f>
        <v>P</v>
      </c>
      <c r="C493" s="10" t="str">
        <f>data!C493</f>
        <v>Udinese</v>
      </c>
      <c r="D493" s="10" t="str">
        <f>data!D493</f>
        <v>Verona</v>
      </c>
      <c r="E493" s="10">
        <f>data!E493</f>
        <v>1</v>
      </c>
      <c r="F493" s="32">
        <f>data!H493</f>
        <v>6.3818735712580432</v>
      </c>
      <c r="G493" s="33">
        <f>data!I493</f>
        <v>0.4049065113067627</v>
      </c>
      <c r="H493" s="32">
        <f>data!J493</f>
        <v>5.7938112067271783</v>
      </c>
      <c r="I493" s="33">
        <f>data!K493</f>
        <v>0.58051323890686035</v>
      </c>
      <c r="J493" s="7">
        <f>IF(data!T493 &gt; 0,data!T493,"")</f>
        <v>52.883267402648933</v>
      </c>
      <c r="K493" s="32">
        <f>data!L493</f>
        <v>6.2255086898803711</v>
      </c>
      <c r="L493" s="7">
        <f>data!M493</f>
        <v>0.4099254310131073</v>
      </c>
      <c r="M493" s="7">
        <f>data!N493</f>
        <v>0.27805414795875549</v>
      </c>
      <c r="N493" s="33">
        <f>data!O493</f>
        <v>1.1938213109970091</v>
      </c>
      <c r="O493" s="32">
        <f>data!P493</f>
        <v>6.223689079284668</v>
      </c>
      <c r="P493" s="7">
        <f>data!Q493</f>
        <v>0.77560466527938843</v>
      </c>
      <c r="Q493" s="7">
        <f>data!R493</f>
        <v>-0.39751997590065002</v>
      </c>
      <c r="R493" s="33">
        <f>data!S493</f>
        <v>1.109377264976501</v>
      </c>
      <c r="S493" s="7">
        <f t="shared" si="7"/>
        <v>4.6327847289134576</v>
      </c>
      <c r="T493" s="54">
        <f>data!F493</f>
        <v>1</v>
      </c>
      <c r="U493" s="35">
        <f>data!G493</f>
        <v>90</v>
      </c>
    </row>
    <row r="494" spans="1:21" x14ac:dyDescent="0.25">
      <c r="A494" s="34" t="str">
        <f>data!A494</f>
        <v>Padelli</v>
      </c>
      <c r="B494" s="35" t="str">
        <f>data!B494</f>
        <v>P</v>
      </c>
      <c r="C494" s="10" t="str">
        <f>data!C494</f>
        <v>Udinese</v>
      </c>
      <c r="D494" s="10" t="str">
        <f>data!D494</f>
        <v>Verona</v>
      </c>
      <c r="E494" s="10">
        <f>data!E494</f>
        <v>1</v>
      </c>
      <c r="F494" s="32">
        <f>data!H494</f>
        <v>6.3818735712580432</v>
      </c>
      <c r="G494" s="33">
        <f>data!I494</f>
        <v>0.4049065113067627</v>
      </c>
      <c r="H494" s="32">
        <f>data!J494</f>
        <v>5.7938112067271783</v>
      </c>
      <c r="I494" s="33">
        <f>data!K494</f>
        <v>0.58051323890686035</v>
      </c>
      <c r="J494" s="7">
        <f>IF(data!T494 &gt; 0,data!T494,"")</f>
        <v>52.883267402648933</v>
      </c>
      <c r="K494" s="32">
        <f>data!L494</f>
        <v>6.2255086898803711</v>
      </c>
      <c r="L494" s="7">
        <f>data!M494</f>
        <v>0.4099254310131073</v>
      </c>
      <c r="M494" s="7">
        <f>data!N494</f>
        <v>0.27805414795875549</v>
      </c>
      <c r="N494" s="33">
        <f>data!O494</f>
        <v>1.1938213109970091</v>
      </c>
      <c r="O494" s="32">
        <f>data!P494</f>
        <v>6.223689079284668</v>
      </c>
      <c r="P494" s="7">
        <f>data!Q494</f>
        <v>0.77560466527938843</v>
      </c>
      <c r="Q494" s="7">
        <f>data!R494</f>
        <v>-0.39751997590065002</v>
      </c>
      <c r="R494" s="33">
        <f>data!S494</f>
        <v>1.109377264976501</v>
      </c>
      <c r="S494" s="7">
        <f t="shared" si="7"/>
        <v>4.6327847289134576</v>
      </c>
      <c r="T494" s="54">
        <f>data!F494</f>
        <v>0</v>
      </c>
      <c r="U494" s="35">
        <f>data!G494</f>
        <v>5</v>
      </c>
    </row>
    <row r="495" spans="1:21" x14ac:dyDescent="0.25">
      <c r="A495" s="34" t="str">
        <f>data!A495</f>
        <v>Piana</v>
      </c>
      <c r="B495" s="35" t="str">
        <f>data!B495</f>
        <v>P</v>
      </c>
      <c r="C495" s="10" t="str">
        <f>data!C495</f>
        <v>Udinese</v>
      </c>
      <c r="D495" s="10" t="str">
        <f>data!D495</f>
        <v>Verona</v>
      </c>
      <c r="E495" s="10">
        <f>data!E495</f>
        <v>1</v>
      </c>
      <c r="F495" s="32">
        <f>data!H495</f>
        <v>6.3818735712580432</v>
      </c>
      <c r="G495" s="33">
        <f>data!I495</f>
        <v>0.4049065113067627</v>
      </c>
      <c r="H495" s="32">
        <f>data!J495</f>
        <v>5.7938112067271783</v>
      </c>
      <c r="I495" s="33">
        <f>data!K495</f>
        <v>0.58051323890686035</v>
      </c>
      <c r="J495" s="7">
        <f>IF(data!T495 &gt; 0,data!T495,"")</f>
        <v>52.883267402648933</v>
      </c>
      <c r="K495" s="32">
        <f>data!L495</f>
        <v>6.2255086898803711</v>
      </c>
      <c r="L495" s="7">
        <f>data!M495</f>
        <v>0.4099254310131073</v>
      </c>
      <c r="M495" s="7">
        <f>data!N495</f>
        <v>0.27805414795875549</v>
      </c>
      <c r="N495" s="33">
        <f>data!O495</f>
        <v>1.1938213109970091</v>
      </c>
      <c r="O495" s="32">
        <f>data!P495</f>
        <v>6.223689079284668</v>
      </c>
      <c r="P495" s="7">
        <f>data!Q495</f>
        <v>0.77560466527938843</v>
      </c>
      <c r="Q495" s="7">
        <f>data!R495</f>
        <v>-0.39751997590065002</v>
      </c>
      <c r="R495" s="33">
        <f>data!S495</f>
        <v>1.109377264976501</v>
      </c>
      <c r="S495" s="7">
        <f t="shared" si="7"/>
        <v>4.6327847289134576</v>
      </c>
      <c r="T495" s="54">
        <f>data!F495</f>
        <v>0</v>
      </c>
      <c r="U495" s="35">
        <f>data!G495</f>
        <v>0</v>
      </c>
    </row>
    <row r="496" spans="1:21" x14ac:dyDescent="0.25">
      <c r="A496" s="34" t="str">
        <f>data!A496</f>
        <v>Udogie</v>
      </c>
      <c r="B496" s="35" t="str">
        <f>data!B496</f>
        <v>D</v>
      </c>
      <c r="C496" s="10" t="str">
        <f>data!C496</f>
        <v>Udinese</v>
      </c>
      <c r="D496" s="10" t="str">
        <f>data!D496</f>
        <v>Verona</v>
      </c>
      <c r="E496" s="10">
        <f>data!E496</f>
        <v>1</v>
      </c>
      <c r="F496" s="32">
        <f>data!H496</f>
        <v>6.2671359627038443</v>
      </c>
      <c r="G496" s="33">
        <f>data!I496</f>
        <v>0.55162572860717773</v>
      </c>
      <c r="H496" s="32">
        <f>data!J496</f>
        <v>7.0692212099896086</v>
      </c>
      <c r="I496" s="33">
        <f>data!K496</f>
        <v>1.361486673355103</v>
      </c>
      <c r="J496" s="7" t="str">
        <f>IF(data!T496 &gt; 0,data!T496,"")</f>
        <v/>
      </c>
      <c r="K496" s="32">
        <f>data!L496</f>
        <v>6.1509804725646973</v>
      </c>
      <c r="L496" s="7">
        <f>data!M496</f>
        <v>0.61603629589080811</v>
      </c>
      <c r="M496" s="7">
        <f>data!N496</f>
        <v>0.13895334303379059</v>
      </c>
      <c r="N496" s="33">
        <f>data!O496</f>
        <v>1.0598354339599609</v>
      </c>
      <c r="O496" s="32">
        <f>data!P496</f>
        <v>5.7406048774719238</v>
      </c>
      <c r="P496" s="7">
        <f>data!Q496</f>
        <v>1.1897709369659419</v>
      </c>
      <c r="Q496" s="7">
        <f>data!R496</f>
        <v>0.64158850908279419</v>
      </c>
      <c r="R496" s="33">
        <f>data!S496</f>
        <v>1.999831438064575</v>
      </c>
      <c r="S496" s="7">
        <f t="shared" si="7"/>
        <v>9.7921945566998154</v>
      </c>
      <c r="T496" s="54">
        <f>data!F496</f>
        <v>1</v>
      </c>
      <c r="U496" s="35">
        <f>data!G496</f>
        <v>90</v>
      </c>
    </row>
    <row r="497" spans="1:21" x14ac:dyDescent="0.25">
      <c r="A497" s="34" t="str">
        <f>data!A497</f>
        <v>Masina</v>
      </c>
      <c r="B497" s="35" t="str">
        <f>data!B497</f>
        <v>D</v>
      </c>
      <c r="C497" s="10" t="str">
        <f>data!C497</f>
        <v>Udinese</v>
      </c>
      <c r="D497" s="10" t="str">
        <f>data!D497</f>
        <v>Verona</v>
      </c>
      <c r="E497" s="10">
        <f>data!E497</f>
        <v>1</v>
      </c>
      <c r="F497" s="32">
        <f>data!H497</f>
        <v>6.1342015270055894</v>
      </c>
      <c r="G497" s="33">
        <f>data!I497</f>
        <v>0.41989707946777338</v>
      </c>
      <c r="H497" s="32">
        <f>data!J497</f>
        <v>6.6376795337736283</v>
      </c>
      <c r="I497" s="33">
        <f>data!K497</f>
        <v>0.90449690818786621</v>
      </c>
      <c r="J497" s="7" t="str">
        <f>IF(data!T497 &gt; 0,data!T497,"")</f>
        <v/>
      </c>
      <c r="K497" s="32">
        <f>data!L497</f>
        <v>5.9964942932128906</v>
      </c>
      <c r="L497" s="7">
        <f>data!M497</f>
        <v>0.44003498554229742</v>
      </c>
      <c r="M497" s="7">
        <f>data!N497</f>
        <v>0.22947825491428381</v>
      </c>
      <c r="N497" s="33">
        <f>data!O497</f>
        <v>1.2185127735137939</v>
      </c>
      <c r="O497" s="32">
        <f>data!P497</f>
        <v>5.8346943855285636</v>
      </c>
      <c r="P497" s="7">
        <f>data!Q497</f>
        <v>1.019913792610168</v>
      </c>
      <c r="Q497" s="7">
        <f>data!R497</f>
        <v>0.49951273202896118</v>
      </c>
      <c r="R497" s="33">
        <f>data!S497</f>
        <v>1.999783515930176</v>
      </c>
      <c r="S497" s="7">
        <f t="shared" si="7"/>
        <v>8.4466733501493607</v>
      </c>
      <c r="T497" s="54">
        <f>data!F497</f>
        <v>0</v>
      </c>
      <c r="U497" s="35">
        <f>data!G497</f>
        <v>0</v>
      </c>
    </row>
    <row r="498" spans="1:21" x14ac:dyDescent="0.25">
      <c r="A498" s="34" t="str">
        <f>data!A498</f>
        <v>Bijol</v>
      </c>
      <c r="B498" s="35" t="str">
        <f>data!B498</f>
        <v>D</v>
      </c>
      <c r="C498" s="10" t="str">
        <f>data!C498</f>
        <v>Udinese</v>
      </c>
      <c r="D498" s="10" t="str">
        <f>data!D498</f>
        <v>Verona</v>
      </c>
      <c r="E498" s="10">
        <f>data!E498</f>
        <v>1</v>
      </c>
      <c r="F498" s="32">
        <f>data!H498</f>
        <v>6.131023293481852</v>
      </c>
      <c r="G498" s="33">
        <f>data!I498</f>
        <v>0.5082402229309082</v>
      </c>
      <c r="H498" s="32">
        <f>data!J498</f>
        <v>6.6159766350566134</v>
      </c>
      <c r="I498" s="33">
        <f>data!K498</f>
        <v>0.96793389320373535</v>
      </c>
      <c r="J498" s="7" t="str">
        <f>IF(data!T498 &gt; 0,data!T498,"")</f>
        <v/>
      </c>
      <c r="K498" s="32">
        <f>data!L498</f>
        <v>6.094383716583252</v>
      </c>
      <c r="L498" s="7">
        <f>data!M498</f>
        <v>0.59659028053283691</v>
      </c>
      <c r="M498" s="7">
        <f>data!N498</f>
        <v>4.5477405190467828E-2</v>
      </c>
      <c r="N498" s="33">
        <f>data!O498</f>
        <v>1.1152024269103999</v>
      </c>
      <c r="O498" s="32">
        <f>data!P498</f>
        <v>5.757875919342041</v>
      </c>
      <c r="P498" s="7">
        <f>data!Q498</f>
        <v>1.0943713188171389</v>
      </c>
      <c r="Q498" s="7">
        <f>data!R498</f>
        <v>0.4979662299156189</v>
      </c>
      <c r="R498" s="33">
        <f>data!S498</f>
        <v>1.999758839607239</v>
      </c>
      <c r="S498" s="7">
        <f t="shared" si="7"/>
        <v>8.5518444214640841</v>
      </c>
      <c r="T498" s="54">
        <f>data!F498</f>
        <v>1</v>
      </c>
      <c r="U498" s="35">
        <f>data!G498</f>
        <v>90</v>
      </c>
    </row>
    <row r="499" spans="1:21" x14ac:dyDescent="0.25">
      <c r="A499" s="34" t="str">
        <f>data!A499</f>
        <v>Rodrigo Becao</v>
      </c>
      <c r="B499" s="35" t="str">
        <f>data!B499</f>
        <v>D</v>
      </c>
      <c r="C499" s="10" t="str">
        <f>data!C499</f>
        <v>Udinese</v>
      </c>
      <c r="D499" s="10" t="str">
        <f>data!D499</f>
        <v>Verona</v>
      </c>
      <c r="E499" s="10">
        <f>data!E499</f>
        <v>1</v>
      </c>
      <c r="F499" s="32">
        <f>data!H499</f>
        <v>6.2301951873877144</v>
      </c>
      <c r="G499" s="33">
        <f>data!I499</f>
        <v>0.4509730339050293</v>
      </c>
      <c r="H499" s="32">
        <f>data!J499</f>
        <v>6.5727711010769223</v>
      </c>
      <c r="I499" s="33">
        <f>data!K499</f>
        <v>0.78389787673950195</v>
      </c>
      <c r="J499" s="7" t="str">
        <f>IF(data!T499 &gt; 0,data!T499,"")</f>
        <v/>
      </c>
      <c r="K499" s="32">
        <f>data!L499</f>
        <v>6.2154459953308114</v>
      </c>
      <c r="L499" s="7">
        <f>data!M499</f>
        <v>0.53885328769683838</v>
      </c>
      <c r="M499" s="7">
        <f>data!N499</f>
        <v>2.0307391881942749E-2</v>
      </c>
      <c r="N499" s="33">
        <f>data!O499</f>
        <v>1.1726183891296389</v>
      </c>
      <c r="O499" s="32">
        <f>data!P499</f>
        <v>5.917811393737793</v>
      </c>
      <c r="P499" s="7">
        <f>data!Q499</f>
        <v>0.97772425413131714</v>
      </c>
      <c r="Q499" s="7">
        <f>data!R499</f>
        <v>0.44020402431488043</v>
      </c>
      <c r="R499" s="33">
        <f>data!S499</f>
        <v>1.9997653961181641</v>
      </c>
      <c r="S499" s="7">
        <f t="shared" si="7"/>
        <v>8.1405668545559262</v>
      </c>
      <c r="T499" s="54">
        <f>data!F499</f>
        <v>1</v>
      </c>
      <c r="U499" s="35">
        <f>data!G499</f>
        <v>90</v>
      </c>
    </row>
    <row r="500" spans="1:21" x14ac:dyDescent="0.25">
      <c r="A500" s="34" t="str">
        <f>data!A500</f>
        <v>Ehizibue</v>
      </c>
      <c r="B500" s="35" t="str">
        <f>data!B500</f>
        <v>D</v>
      </c>
      <c r="C500" s="10" t="str">
        <f>data!C500</f>
        <v>Udinese</v>
      </c>
      <c r="D500" s="10" t="str">
        <f>data!D500</f>
        <v>Verona</v>
      </c>
      <c r="E500" s="10">
        <f>data!E500</f>
        <v>1</v>
      </c>
      <c r="F500" s="32">
        <f>data!H500</f>
        <v>6.0591134601954897</v>
      </c>
      <c r="G500" s="33">
        <f>data!I500</f>
        <v>0.41810226440429688</v>
      </c>
      <c r="H500" s="32">
        <f>data!J500</f>
        <v>6.4243702360184196</v>
      </c>
      <c r="I500" s="33">
        <f>data!K500</f>
        <v>0.78605389595031738</v>
      </c>
      <c r="J500" s="7" t="str">
        <f>IF(data!T500 &gt; 0,data!T500,"")</f>
        <v/>
      </c>
      <c r="K500" s="32">
        <f>data!L500</f>
        <v>5.9720363616943359</v>
      </c>
      <c r="L500" s="7">
        <f>data!M500</f>
        <v>0.46777224540710449</v>
      </c>
      <c r="M500" s="7">
        <f>data!N500</f>
        <v>0.137652263045311</v>
      </c>
      <c r="N500" s="33">
        <f>data!O500</f>
        <v>1.2226853370666499</v>
      </c>
      <c r="O500" s="32">
        <f>data!P500</f>
        <v>5.7551956176757813</v>
      </c>
      <c r="P500" s="7">
        <f>data!Q500</f>
        <v>0.95334208011627197</v>
      </c>
      <c r="Q500" s="7">
        <f>data!R500</f>
        <v>0.4569060206413269</v>
      </c>
      <c r="R500" s="33">
        <f>data!S500</f>
        <v>1.9997463226318359</v>
      </c>
      <c r="S500" s="7">
        <f t="shared" si="7"/>
        <v>7.9964780279190544</v>
      </c>
      <c r="T500" s="54">
        <f>data!F500</f>
        <v>1</v>
      </c>
      <c r="U500" s="35">
        <f>data!G500</f>
        <v>80</v>
      </c>
    </row>
    <row r="501" spans="1:21" x14ac:dyDescent="0.25">
      <c r="A501" s="34" t="str">
        <f>data!A501</f>
        <v>Perez N.</v>
      </c>
      <c r="B501" s="35" t="str">
        <f>data!B501</f>
        <v>D</v>
      </c>
      <c r="C501" s="10" t="str">
        <f>data!C501</f>
        <v>Udinese</v>
      </c>
      <c r="D501" s="10" t="str">
        <f>data!D501</f>
        <v>Verona</v>
      </c>
      <c r="E501" s="10">
        <f>data!E501</f>
        <v>1</v>
      </c>
      <c r="F501" s="32">
        <f>data!H501</f>
        <v>6.1686214283208249</v>
      </c>
      <c r="G501" s="33">
        <f>data!I501</f>
        <v>0.43942022323608398</v>
      </c>
      <c r="H501" s="32">
        <f>data!J501</f>
        <v>6.2965725915636748</v>
      </c>
      <c r="I501" s="33">
        <f>data!K501</f>
        <v>0.51514148712158203</v>
      </c>
      <c r="J501" s="7" t="str">
        <f>IF(data!T501 &gt; 0,data!T501,"")</f>
        <v/>
      </c>
      <c r="K501" s="32">
        <f>data!L501</f>
        <v>6.2474808692932129</v>
      </c>
      <c r="L501" s="7">
        <f>data!M501</f>
        <v>0.55670583248138428</v>
      </c>
      <c r="M501" s="7">
        <f>data!N501</f>
        <v>-0.10490439832210539</v>
      </c>
      <c r="N501" s="33">
        <f>data!O501</f>
        <v>1.200104951858521</v>
      </c>
      <c r="O501" s="32">
        <f>data!P501</f>
        <v>5.9875960350036621</v>
      </c>
      <c r="P501" s="7">
        <f>data!Q501</f>
        <v>0.84659844636917114</v>
      </c>
      <c r="Q501" s="7">
        <f>data!R501</f>
        <v>0.26013657450675959</v>
      </c>
      <c r="R501" s="33">
        <f>data!S501</f>
        <v>1.9996474981307979</v>
      </c>
      <c r="S501" s="7">
        <f t="shared" si="7"/>
        <v>7.3268555658068388</v>
      </c>
      <c r="T501" s="54">
        <f>data!F501</f>
        <v>1</v>
      </c>
      <c r="U501" s="35">
        <f>data!G501</f>
        <v>85</v>
      </c>
    </row>
    <row r="502" spans="1:21" x14ac:dyDescent="0.25">
      <c r="A502" s="34" t="str">
        <f>data!A502</f>
        <v>Buta</v>
      </c>
      <c r="B502" s="35" t="str">
        <f>data!B502</f>
        <v>D</v>
      </c>
      <c r="C502" s="10" t="str">
        <f>data!C502</f>
        <v>Udinese</v>
      </c>
      <c r="D502" s="10" t="str">
        <f>data!D502</f>
        <v>Verona</v>
      </c>
      <c r="E502" s="10">
        <f>data!E502</f>
        <v>1</v>
      </c>
      <c r="F502" s="32">
        <f>data!H502</f>
        <v>6.0487178054406803</v>
      </c>
      <c r="G502" s="33">
        <f>data!I502</f>
        <v>0.39913153648376459</v>
      </c>
      <c r="H502" s="32">
        <f>data!J502</f>
        <v>6.143695029075265</v>
      </c>
      <c r="I502" s="33">
        <f>data!K502</f>
        <v>0.41482090950012213</v>
      </c>
      <c r="J502" s="7" t="str">
        <f>IF(data!T502 &gt; 0,data!T502,"")</f>
        <v/>
      </c>
      <c r="K502" s="32">
        <f>data!L502</f>
        <v>6.0883541107177734</v>
      </c>
      <c r="L502" s="7">
        <f>data!M502</f>
        <v>0.50075089931488037</v>
      </c>
      <c r="M502" s="7">
        <f>data!N502</f>
        <v>-5.8797821402549737E-2</v>
      </c>
      <c r="N502" s="33">
        <f>data!O502</f>
        <v>1.2527869939804079</v>
      </c>
      <c r="O502" s="32">
        <f>data!P502</f>
        <v>5.9533686637878418</v>
      </c>
      <c r="P502" s="7">
        <f>data!Q502</f>
        <v>0.75114220380783081</v>
      </c>
      <c r="Q502" s="7">
        <f>data!R502</f>
        <v>0.18463702499866491</v>
      </c>
      <c r="R502" s="33">
        <f>data!S502</f>
        <v>1.9995731115341191</v>
      </c>
      <c r="S502" s="7">
        <f t="shared" si="7"/>
        <v>6.9733368480755091</v>
      </c>
      <c r="T502" s="54">
        <f>data!F502</f>
        <v>0</v>
      </c>
      <c r="U502" s="35">
        <f>data!G502</f>
        <v>20</v>
      </c>
    </row>
    <row r="503" spans="1:21" x14ac:dyDescent="0.25">
      <c r="A503" s="34" t="str">
        <f>data!A503</f>
        <v>Abankwah</v>
      </c>
      <c r="B503" s="35" t="str">
        <f>data!B503</f>
        <v>D</v>
      </c>
      <c r="C503" s="10" t="str">
        <f>data!C503</f>
        <v>Udinese</v>
      </c>
      <c r="D503" s="10" t="str">
        <f>data!D503</f>
        <v>Verona</v>
      </c>
      <c r="E503" s="10">
        <f>data!E503</f>
        <v>1</v>
      </c>
      <c r="F503" s="32">
        <f>data!H503</f>
        <v>6.0487178054406803</v>
      </c>
      <c r="G503" s="33">
        <f>data!I503</f>
        <v>0.39913153648376459</v>
      </c>
      <c r="H503" s="32">
        <f>data!J503</f>
        <v>6.143695029075265</v>
      </c>
      <c r="I503" s="33">
        <f>data!K503</f>
        <v>0.41482090950012213</v>
      </c>
      <c r="J503" s="7" t="str">
        <f>IF(data!T503 &gt; 0,data!T503,"")</f>
        <v/>
      </c>
      <c r="K503" s="32">
        <f>data!L503</f>
        <v>6.0883541107177734</v>
      </c>
      <c r="L503" s="7">
        <f>data!M503</f>
        <v>0.50075089931488037</v>
      </c>
      <c r="M503" s="7">
        <f>data!N503</f>
        <v>-5.8797821402549737E-2</v>
      </c>
      <c r="N503" s="33">
        <f>data!O503</f>
        <v>1.2527869939804079</v>
      </c>
      <c r="O503" s="32">
        <f>data!P503</f>
        <v>5.9533686637878418</v>
      </c>
      <c r="P503" s="7">
        <f>data!Q503</f>
        <v>0.75114220380783081</v>
      </c>
      <c r="Q503" s="7">
        <f>data!R503</f>
        <v>0.18463702499866491</v>
      </c>
      <c r="R503" s="33">
        <f>data!S503</f>
        <v>1.9995731115341191</v>
      </c>
      <c r="S503" s="7">
        <f t="shared" si="7"/>
        <v>6.9733368480755091</v>
      </c>
      <c r="T503" s="54">
        <f>data!F503</f>
        <v>0</v>
      </c>
      <c r="U503" s="35">
        <f>data!G503</f>
        <v>0</v>
      </c>
    </row>
    <row r="504" spans="1:21" x14ac:dyDescent="0.25">
      <c r="A504" s="34" t="str">
        <f>data!A504</f>
        <v>Guessand A.</v>
      </c>
      <c r="B504" s="35" t="str">
        <f>data!B504</f>
        <v>D</v>
      </c>
      <c r="C504" s="10" t="str">
        <f>data!C504</f>
        <v>Udinese</v>
      </c>
      <c r="D504" s="10" t="str">
        <f>data!D504</f>
        <v>Verona</v>
      </c>
      <c r="E504" s="10">
        <f>data!E504</f>
        <v>1</v>
      </c>
      <c r="F504" s="32">
        <f>data!H504</f>
        <v>6.0487178054406803</v>
      </c>
      <c r="G504" s="33">
        <f>data!I504</f>
        <v>0.39913153648376459</v>
      </c>
      <c r="H504" s="32">
        <f>data!J504</f>
        <v>6.143695029075265</v>
      </c>
      <c r="I504" s="33">
        <f>data!K504</f>
        <v>0.41482090950012213</v>
      </c>
      <c r="J504" s="7" t="str">
        <f>IF(data!T504 &gt; 0,data!T504,"")</f>
        <v/>
      </c>
      <c r="K504" s="32">
        <f>data!L504</f>
        <v>6.0883541107177734</v>
      </c>
      <c r="L504" s="7">
        <f>data!M504</f>
        <v>0.50075089931488037</v>
      </c>
      <c r="M504" s="7">
        <f>data!N504</f>
        <v>-5.8797821402549737E-2</v>
      </c>
      <c r="N504" s="33">
        <f>data!O504</f>
        <v>1.2527869939804079</v>
      </c>
      <c r="O504" s="32">
        <f>data!P504</f>
        <v>5.9533686637878418</v>
      </c>
      <c r="P504" s="7">
        <f>data!Q504</f>
        <v>0.75114220380783081</v>
      </c>
      <c r="Q504" s="7">
        <f>data!R504</f>
        <v>0.18463702499866491</v>
      </c>
      <c r="R504" s="33">
        <f>data!S504</f>
        <v>1.9995731115341191</v>
      </c>
      <c r="S504" s="7">
        <f t="shared" si="7"/>
        <v>6.9733368480755091</v>
      </c>
      <c r="T504" s="54">
        <f>data!F504</f>
        <v>0</v>
      </c>
      <c r="U504" s="35">
        <f>data!G504</f>
        <v>10</v>
      </c>
    </row>
    <row r="505" spans="1:21" x14ac:dyDescent="0.25">
      <c r="A505" s="34" t="str">
        <f>data!A505</f>
        <v>Ebosele</v>
      </c>
      <c r="B505" s="35" t="str">
        <f>data!B505</f>
        <v>D</v>
      </c>
      <c r="C505" s="10" t="str">
        <f>data!C505</f>
        <v>Udinese</v>
      </c>
      <c r="D505" s="10" t="str">
        <f>data!D505</f>
        <v>Verona</v>
      </c>
      <c r="E505" s="10">
        <f>data!E505</f>
        <v>1</v>
      </c>
      <c r="F505" s="32">
        <f>data!H505</f>
        <v>6.0531431240865992</v>
      </c>
      <c r="G505" s="33">
        <f>data!I505</f>
        <v>0.4089362621307373</v>
      </c>
      <c r="H505" s="32">
        <f>data!J505</f>
        <v>6.1349281170923264</v>
      </c>
      <c r="I505" s="33">
        <f>data!K505</f>
        <v>0.40935897827148438</v>
      </c>
      <c r="J505" s="7" t="str">
        <f>IF(data!T505 &gt; 0,data!T505,"")</f>
        <v/>
      </c>
      <c r="K505" s="32">
        <f>data!L505</f>
        <v>6.1004290580749512</v>
      </c>
      <c r="L505" s="7">
        <f>data!M505</f>
        <v>0.5142282247543335</v>
      </c>
      <c r="M505" s="7">
        <f>data!N505</f>
        <v>-6.8267762660980225E-2</v>
      </c>
      <c r="N505" s="33">
        <f>data!O505</f>
        <v>1.240997791290283</v>
      </c>
      <c r="O505" s="32">
        <f>data!P505</f>
        <v>5.9606928825378418</v>
      </c>
      <c r="P505" s="7">
        <f>data!Q505</f>
        <v>0.75518852472305298</v>
      </c>
      <c r="Q505" s="7">
        <f>data!R505</f>
        <v>0.16874544322490689</v>
      </c>
      <c r="R505" s="33">
        <f>data!S505</f>
        <v>1.999554395675659</v>
      </c>
      <c r="S505" s="7">
        <f t="shared" si="7"/>
        <v>6.9536460736352952</v>
      </c>
      <c r="T505" s="54">
        <f>data!F505</f>
        <v>0</v>
      </c>
      <c r="U505" s="35">
        <f>data!G505</f>
        <v>35</v>
      </c>
    </row>
    <row r="506" spans="1:21" x14ac:dyDescent="0.25">
      <c r="A506" s="34" t="str">
        <f>data!A506</f>
        <v>Ebosse</v>
      </c>
      <c r="B506" s="35" t="str">
        <f>data!B506</f>
        <v>D</v>
      </c>
      <c r="C506" s="10" t="str">
        <f>data!C506</f>
        <v>Udinese</v>
      </c>
      <c r="D506" s="10" t="str">
        <f>data!D506</f>
        <v>Verona</v>
      </c>
      <c r="E506" s="10">
        <f>data!E506</f>
        <v>1</v>
      </c>
      <c r="F506" s="32">
        <f>data!H506</f>
        <v>5.8082223173497418</v>
      </c>
      <c r="G506" s="33">
        <f>data!I506</f>
        <v>0.32851243019103998</v>
      </c>
      <c r="H506" s="32">
        <f>data!J506</f>
        <v>5.8112975340614561</v>
      </c>
      <c r="I506" s="33">
        <f>data!K506</f>
        <v>0.25939536094665527</v>
      </c>
      <c r="J506" s="7" t="str">
        <f>IF(data!T506 &gt; 0,data!T506,"")</f>
        <v/>
      </c>
      <c r="K506" s="32">
        <f>data!L506</f>
        <v>5.884549617767334</v>
      </c>
      <c r="L506" s="7">
        <f>data!M506</f>
        <v>0.43459042906761169</v>
      </c>
      <c r="M506" s="7">
        <f>data!N506</f>
        <v>-0.13021749258041379</v>
      </c>
      <c r="N506" s="33">
        <f>data!O506</f>
        <v>1.3693922758102419</v>
      </c>
      <c r="O506" s="32">
        <f>data!P506</f>
        <v>5.8618474006652832</v>
      </c>
      <c r="P506" s="7">
        <f>data!Q506</f>
        <v>0.5750395655632019</v>
      </c>
      <c r="Q506" s="7">
        <f>data!R506</f>
        <v>-6.5377861261367798E-2</v>
      </c>
      <c r="R506" s="33">
        <f>data!S506</f>
        <v>1.9991264343261721</v>
      </c>
      <c r="S506" s="7">
        <f t="shared" si="7"/>
        <v>6.3300882559547667</v>
      </c>
      <c r="T506" s="54">
        <f>data!F506</f>
        <v>0</v>
      </c>
      <c r="U506" s="35">
        <f>data!G506</f>
        <v>55</v>
      </c>
    </row>
    <row r="507" spans="1:21" x14ac:dyDescent="0.25">
      <c r="A507" s="34" t="str">
        <f>data!A507</f>
        <v>Samardzic</v>
      </c>
      <c r="B507" s="35" t="str">
        <f>data!B507</f>
        <v>C</v>
      </c>
      <c r="C507" s="10" t="str">
        <f>data!C507</f>
        <v>Udinese</v>
      </c>
      <c r="D507" s="10" t="str">
        <f>data!D507</f>
        <v>Verona</v>
      </c>
      <c r="E507" s="10">
        <f>data!E507</f>
        <v>1</v>
      </c>
      <c r="F507" s="32">
        <f>data!H507</f>
        <v>6.3061063900979679</v>
      </c>
      <c r="G507" s="33">
        <f>data!I507</f>
        <v>0.54373598098754883</v>
      </c>
      <c r="H507" s="32">
        <f>data!J507</f>
        <v>7.1331071134338009</v>
      </c>
      <c r="I507" s="33">
        <f>data!K507</f>
        <v>1.3904352188110349</v>
      </c>
      <c r="J507" s="7" t="str">
        <f>IF(data!T507 &gt; 0,data!T507,"")</f>
        <v/>
      </c>
      <c r="K507" s="32">
        <f>data!L507</f>
        <v>6.0818963050842294</v>
      </c>
      <c r="L507" s="7">
        <f>data!M507</f>
        <v>0.55364900827407837</v>
      </c>
      <c r="M507" s="7">
        <f>data!N507</f>
        <v>0.29470312595367432</v>
      </c>
      <c r="N507" s="33">
        <f>data!O507</f>
        <v>1.065278053283691</v>
      </c>
      <c r="O507" s="32">
        <f>data!P507</f>
        <v>5.7731714248657227</v>
      </c>
      <c r="P507" s="7">
        <f>data!Q507</f>
        <v>1.2039860486984251</v>
      </c>
      <c r="Q507" s="7">
        <f>data!R507</f>
        <v>0.64652979373931885</v>
      </c>
      <c r="R507" s="33">
        <f>data!S507</f>
        <v>1.999837398529053</v>
      </c>
      <c r="S507" s="7">
        <f t="shared" si="7"/>
        <v>9.9139775510558703</v>
      </c>
      <c r="T507" s="54">
        <f>data!F507</f>
        <v>0.55000000000000004</v>
      </c>
      <c r="U507" s="35">
        <f>data!G507</f>
        <v>55</v>
      </c>
    </row>
    <row r="508" spans="1:21" x14ac:dyDescent="0.25">
      <c r="A508" s="34" t="str">
        <f>data!A508</f>
        <v>Pereyra</v>
      </c>
      <c r="B508" s="35" t="str">
        <f>data!B508</f>
        <v>C</v>
      </c>
      <c r="C508" s="10" t="str">
        <f>data!C508</f>
        <v>Udinese</v>
      </c>
      <c r="D508" s="10" t="str">
        <f>data!D508</f>
        <v>Verona</v>
      </c>
      <c r="E508" s="10">
        <f>data!E508</f>
        <v>1</v>
      </c>
      <c r="F508" s="32">
        <f>data!H508</f>
        <v>6.3270769408712466</v>
      </c>
      <c r="G508" s="33">
        <f>data!I508</f>
        <v>0.54629945755004883</v>
      </c>
      <c r="H508" s="32">
        <f>data!J508</f>
        <v>7.1057338549025362</v>
      </c>
      <c r="I508" s="33">
        <f>data!K508</f>
        <v>1.3406028747558589</v>
      </c>
      <c r="J508" s="7" t="str">
        <f>IF(data!T508 &gt; 0,data!T508,"")</f>
        <v/>
      </c>
      <c r="K508" s="32">
        <f>data!L508</f>
        <v>6.1640791893005371</v>
      </c>
      <c r="L508" s="7">
        <f>data!M508</f>
        <v>0.58882611989974976</v>
      </c>
      <c r="M508" s="7">
        <f>data!N508</f>
        <v>0.20316487550735471</v>
      </c>
      <c r="N508" s="33">
        <f>data!O508</f>
        <v>1.0599157810211179</v>
      </c>
      <c r="O508" s="32">
        <f>data!P508</f>
        <v>5.8035769462585449</v>
      </c>
      <c r="P508" s="7">
        <f>data!Q508</f>
        <v>1.192197799682617</v>
      </c>
      <c r="Q508" s="7">
        <f>data!R508</f>
        <v>0.63209772109985352</v>
      </c>
      <c r="R508" s="33">
        <f>data!S508</f>
        <v>1.9998359680175779</v>
      </c>
      <c r="S508" s="7">
        <f t="shared" si="7"/>
        <v>9.786939604414254</v>
      </c>
      <c r="T508" s="54">
        <f>data!F508</f>
        <v>0</v>
      </c>
      <c r="U508" s="35">
        <f>data!G508</f>
        <v>50</v>
      </c>
    </row>
    <row r="509" spans="1:21" x14ac:dyDescent="0.25">
      <c r="A509" s="34" t="str">
        <f>data!A509</f>
        <v>Lovric</v>
      </c>
      <c r="B509" s="35" t="str">
        <f>data!B509</f>
        <v>C</v>
      </c>
      <c r="C509" s="10" t="str">
        <f>data!C509</f>
        <v>Udinese</v>
      </c>
      <c r="D509" s="10" t="str">
        <f>data!D509</f>
        <v>Verona</v>
      </c>
      <c r="E509" s="10">
        <f>data!E509</f>
        <v>1</v>
      </c>
      <c r="F509" s="32">
        <f>data!H509</f>
        <v>6.2494580235525889</v>
      </c>
      <c r="G509" s="33">
        <f>data!I509</f>
        <v>0.44394350051879877</v>
      </c>
      <c r="H509" s="32">
        <f>data!J509</f>
        <v>6.705897431383617</v>
      </c>
      <c r="I509" s="33">
        <f>data!K509</f>
        <v>0.91085958480834961</v>
      </c>
      <c r="J509" s="7" t="str">
        <f>IF(data!T509 &gt; 0,data!T509,"")</f>
        <v/>
      </c>
      <c r="K509" s="32">
        <f>data!L509</f>
        <v>6.0973529815673828</v>
      </c>
      <c r="L509" s="7">
        <f>data!M509</f>
        <v>0.46298754215240479</v>
      </c>
      <c r="M509" s="7">
        <f>data!N509</f>
        <v>0.2405690997838974</v>
      </c>
      <c r="N509" s="33">
        <f>data!O509</f>
        <v>1.1795279979705811</v>
      </c>
      <c r="O509" s="32">
        <f>data!P509</f>
        <v>5.8993330001831046</v>
      </c>
      <c r="P509" s="7">
        <f>data!Q509</f>
        <v>1.032156348228455</v>
      </c>
      <c r="Q509" s="7">
        <f>data!R509</f>
        <v>0.49666815996170038</v>
      </c>
      <c r="R509" s="33">
        <f>data!S509</f>
        <v>1.9997925758361821</v>
      </c>
      <c r="S509" s="7">
        <f t="shared" si="7"/>
        <v>8.5276166010003163</v>
      </c>
      <c r="T509" s="54">
        <f>data!F509</f>
        <v>0.45</v>
      </c>
      <c r="U509" s="35">
        <f>data!G509</f>
        <v>55</v>
      </c>
    </row>
    <row r="510" spans="1:21" x14ac:dyDescent="0.25">
      <c r="A510" s="34" t="str">
        <f>data!A510</f>
        <v>Pafundi</v>
      </c>
      <c r="B510" s="35" t="str">
        <f>data!B510</f>
        <v>C</v>
      </c>
      <c r="C510" s="10" t="str">
        <f>data!C510</f>
        <v>Udinese</v>
      </c>
      <c r="D510" s="10" t="str">
        <f>data!D510</f>
        <v>Verona</v>
      </c>
      <c r="E510" s="10">
        <f>data!E510</f>
        <v>1</v>
      </c>
      <c r="F510" s="32">
        <f>data!H510</f>
        <v>6.059900378077332</v>
      </c>
      <c r="G510" s="33">
        <f>data!I510</f>
        <v>0.40153026580810552</v>
      </c>
      <c r="H510" s="32">
        <f>data!J510</f>
        <v>6.1753062756586221</v>
      </c>
      <c r="I510" s="33">
        <f>data!K510</f>
        <v>0.4400031566619873</v>
      </c>
      <c r="J510" s="7" t="str">
        <f>IF(data!T510 &gt; 0,data!T510,"")</f>
        <v/>
      </c>
      <c r="K510" s="32">
        <f>data!L510</f>
        <v>6.0910935401916504</v>
      </c>
      <c r="L510" s="7">
        <f>data!M510</f>
        <v>0.50048023462295532</v>
      </c>
      <c r="M510" s="7">
        <f>data!N510</f>
        <v>-4.6308934688568122E-2</v>
      </c>
      <c r="N510" s="33">
        <f>data!O510</f>
        <v>1.248122096061707</v>
      </c>
      <c r="O510" s="32">
        <f>data!P510</f>
        <v>5.9479150772094727</v>
      </c>
      <c r="P510" s="7">
        <f>data!Q510</f>
        <v>0.76853567361831665</v>
      </c>
      <c r="Q510" s="7">
        <f>data!R510</f>
        <v>0.21394754946231839</v>
      </c>
      <c r="R510" s="33">
        <f>data!S510</f>
        <v>1.9996025562286379</v>
      </c>
      <c r="S510" s="7">
        <f t="shared" si="7"/>
        <v>7.0553125889825967</v>
      </c>
      <c r="T510" s="54">
        <f>data!F510</f>
        <v>0</v>
      </c>
      <c r="U510" s="35">
        <f>data!G510</f>
        <v>15</v>
      </c>
    </row>
    <row r="511" spans="1:21" x14ac:dyDescent="0.25">
      <c r="A511" s="34" t="str">
        <f>data!A511</f>
        <v>Arslan</v>
      </c>
      <c r="B511" s="35" t="str">
        <f>data!B511</f>
        <v>C</v>
      </c>
      <c r="C511" s="10" t="str">
        <f>data!C511</f>
        <v>Udinese</v>
      </c>
      <c r="D511" s="10" t="str">
        <f>data!D511</f>
        <v>Verona</v>
      </c>
      <c r="E511" s="10">
        <f>data!E511</f>
        <v>1</v>
      </c>
      <c r="F511" s="32">
        <f>data!H511</f>
        <v>6.0276217723821262</v>
      </c>
      <c r="G511" s="33">
        <f>data!I511</f>
        <v>0.34945368766784668</v>
      </c>
      <c r="H511" s="32">
        <f>data!J511</f>
        <v>6.121674054614977</v>
      </c>
      <c r="I511" s="33">
        <f>data!K511</f>
        <v>0.38561320304870611</v>
      </c>
      <c r="J511" s="7" t="str">
        <f>IF(data!T511 &gt; 0,data!T511,"")</f>
        <v/>
      </c>
      <c r="K511" s="32">
        <f>data!L511</f>
        <v>5.9712867736816406</v>
      </c>
      <c r="L511" s="7">
        <f>data!M511</f>
        <v>0.40103769302368159</v>
      </c>
      <c r="M511" s="7">
        <f>data!N511</f>
        <v>0.1042668744921684</v>
      </c>
      <c r="N511" s="33">
        <f>data!O511</f>
        <v>1.3176207542419429</v>
      </c>
      <c r="O511" s="32">
        <f>data!P511</f>
        <v>5.9360065460205078</v>
      </c>
      <c r="P511" s="7">
        <f>data!Q511</f>
        <v>0.6888691782951355</v>
      </c>
      <c r="Q511" s="7">
        <f>data!R511</f>
        <v>0.19584877789020541</v>
      </c>
      <c r="R511" s="33">
        <f>data!S511</f>
        <v>1.9995987415313721</v>
      </c>
      <c r="S511" s="7">
        <f t="shared" si="7"/>
        <v>6.8929004607123892</v>
      </c>
      <c r="T511" s="54">
        <f>data!F511</f>
        <v>0.6</v>
      </c>
      <c r="U511" s="35">
        <f>data!G511</f>
        <v>60</v>
      </c>
    </row>
    <row r="512" spans="1:21" x14ac:dyDescent="0.25">
      <c r="A512" s="34" t="str">
        <f>data!A512</f>
        <v>Makengo</v>
      </c>
      <c r="B512" s="35" t="str">
        <f>data!B512</f>
        <v>C</v>
      </c>
      <c r="C512" s="10" t="str">
        <f>data!C512</f>
        <v>Udinese</v>
      </c>
      <c r="D512" s="10" t="str">
        <f>data!D512</f>
        <v>Verona</v>
      </c>
      <c r="E512" s="10">
        <f>data!E512</f>
        <v>1</v>
      </c>
      <c r="F512" s="32">
        <f>data!H512</f>
        <v>5.997934261746547</v>
      </c>
      <c r="G512" s="33">
        <f>data!I512</f>
        <v>0.32213568687438959</v>
      </c>
      <c r="H512" s="32">
        <f>data!J512</f>
        <v>6.0358697585965988</v>
      </c>
      <c r="I512" s="33">
        <f>data!K512</f>
        <v>0.29009652137756348</v>
      </c>
      <c r="J512" s="7" t="str">
        <f>IF(data!T512 &gt; 0,data!T512,"")</f>
        <v/>
      </c>
      <c r="K512" s="32">
        <f>data!L512</f>
        <v>6.0005669593811044</v>
      </c>
      <c r="L512" s="7">
        <f>data!M512</f>
        <v>0.39899939298629761</v>
      </c>
      <c r="M512" s="7">
        <f>data!N512</f>
        <v>-4.9171373248100281E-3</v>
      </c>
      <c r="N512" s="33">
        <f>data!O512</f>
        <v>1.359601736068726</v>
      </c>
      <c r="O512" s="32">
        <f>data!P512</f>
        <v>5.9745488166809082</v>
      </c>
      <c r="P512" s="7">
        <f>data!Q512</f>
        <v>0.58740752935409546</v>
      </c>
      <c r="Q512" s="7">
        <f>data!R512</f>
        <v>7.7498599886894226E-2</v>
      </c>
      <c r="R512" s="33">
        <f>data!S512</f>
        <v>1.9994872808456421</v>
      </c>
      <c r="S512" s="7">
        <f t="shared" si="7"/>
        <v>6.6160628013517258</v>
      </c>
      <c r="T512" s="54">
        <f>data!F512</f>
        <v>0.4</v>
      </c>
      <c r="U512" s="35">
        <f>data!G512</f>
        <v>55</v>
      </c>
    </row>
    <row r="513" spans="1:21" x14ac:dyDescent="0.25">
      <c r="A513" s="34" t="str">
        <f>data!A513</f>
        <v>Walace</v>
      </c>
      <c r="B513" s="35" t="str">
        <f>data!B513</f>
        <v>C</v>
      </c>
      <c r="C513" s="10" t="str">
        <f>data!C513</f>
        <v>Udinese</v>
      </c>
      <c r="D513" s="10" t="str">
        <f>data!D513</f>
        <v>Verona</v>
      </c>
      <c r="E513" s="10">
        <f>data!E513</f>
        <v>1</v>
      </c>
      <c r="F513" s="32">
        <f>data!H513</f>
        <v>5.9591137588640466</v>
      </c>
      <c r="G513" s="33">
        <f>data!I513</f>
        <v>0.33630800247192377</v>
      </c>
      <c r="H513" s="32">
        <f>data!J513</f>
        <v>5.9862615148335863</v>
      </c>
      <c r="I513" s="33">
        <f>data!K513</f>
        <v>0.27654910087585449</v>
      </c>
      <c r="J513" s="7" t="str">
        <f>IF(data!T513 &gt; 0,data!T513,"")</f>
        <v/>
      </c>
      <c r="K513" s="32">
        <f>data!L513</f>
        <v>6.0354142189025879</v>
      </c>
      <c r="L513" s="7">
        <f>data!M513</f>
        <v>0.44264039397239691</v>
      </c>
      <c r="M513" s="7">
        <f>data!N513</f>
        <v>-0.1277991384267807</v>
      </c>
      <c r="N513" s="33">
        <f>data!O513</f>
        <v>1.3495980501174929</v>
      </c>
      <c r="O513" s="32">
        <f>data!P513</f>
        <v>5.9683628082275391</v>
      </c>
      <c r="P513" s="7">
        <f>data!Q513</f>
        <v>0.58472776412963867</v>
      </c>
      <c r="Q513" s="7">
        <f>data!R513</f>
        <v>2.2802587598562241E-2</v>
      </c>
      <c r="R513" s="33">
        <f>data!S513</f>
        <v>1.9993910789489751</v>
      </c>
      <c r="S513" s="7">
        <f t="shared" si="7"/>
        <v>6.5393597165852952</v>
      </c>
      <c r="T513" s="54">
        <f>data!F513</f>
        <v>1</v>
      </c>
      <c r="U513" s="35">
        <f>data!G513</f>
        <v>90</v>
      </c>
    </row>
    <row r="514" spans="1:21" x14ac:dyDescent="0.25">
      <c r="A514" s="34" t="str">
        <f>data!A514</f>
        <v>Deulofeu</v>
      </c>
      <c r="B514" s="35" t="str">
        <f>data!B514</f>
        <v>A</v>
      </c>
      <c r="C514" s="10" t="str">
        <f>data!C514</f>
        <v>Udinese</v>
      </c>
      <c r="D514" s="10" t="str">
        <f>data!D514</f>
        <v>Verona</v>
      </c>
      <c r="E514" s="10">
        <f>data!E514</f>
        <v>1</v>
      </c>
      <c r="F514" s="32">
        <f>data!H514</f>
        <v>6.4316683156806276</v>
      </c>
      <c r="G514" s="33">
        <f>data!I514</f>
        <v>0.6484527587890625</v>
      </c>
      <c r="H514" s="32">
        <f>data!J514</f>
        <v>7.795997579093803</v>
      </c>
      <c r="I514" s="33">
        <f>data!K514</f>
        <v>2.088701725006104</v>
      </c>
      <c r="J514" s="7" t="str">
        <f>IF(data!T514 &gt; 0,data!T514,"")</f>
        <v/>
      </c>
      <c r="K514" s="32">
        <f>data!L514</f>
        <v>6.1865124702453613</v>
      </c>
      <c r="L514" s="7">
        <f>data!M514</f>
        <v>0.68163418769836426</v>
      </c>
      <c r="M514" s="7">
        <f>data!N514</f>
        <v>0.26240980625152588</v>
      </c>
      <c r="N514" s="33">
        <f>data!O514</f>
        <v>0.96161115169525146</v>
      </c>
      <c r="O514" s="32">
        <f>data!P514</f>
        <v>5.6703581809997559</v>
      </c>
      <c r="P514" s="7">
        <f>data!Q514</f>
        <v>1.3824125528335569</v>
      </c>
      <c r="Q514" s="7">
        <f>data!R514</f>
        <v>0.78728169202804565</v>
      </c>
      <c r="R514" s="33">
        <f>data!S514</f>
        <v>1.9998723268508909</v>
      </c>
      <c r="S514" s="7">
        <f t="shared" ref="S514:S555" si="8">IF(B514="P",H514-2*I514,H514+2*I514)</f>
        <v>11.973401029106011</v>
      </c>
      <c r="T514" s="54">
        <f>data!F514</f>
        <v>0</v>
      </c>
      <c r="U514" s="35">
        <f>data!G514</f>
        <v>0</v>
      </c>
    </row>
    <row r="515" spans="1:21" x14ac:dyDescent="0.25">
      <c r="A515" s="34" t="str">
        <f>data!A515</f>
        <v>Beto</v>
      </c>
      <c r="B515" s="35" t="str">
        <f>data!B515</f>
        <v>A</v>
      </c>
      <c r="C515" s="10" t="str">
        <f>data!C515</f>
        <v>Udinese</v>
      </c>
      <c r="D515" s="10" t="str">
        <f>data!D515</f>
        <v>Verona</v>
      </c>
      <c r="E515" s="10">
        <f>data!E515</f>
        <v>1</v>
      </c>
      <c r="F515" s="32">
        <f>data!H515</f>
        <v>6.261845384172938</v>
      </c>
      <c r="G515" s="33">
        <f>data!I515</f>
        <v>0.69993424415588379</v>
      </c>
      <c r="H515" s="32">
        <f>data!J515</f>
        <v>7.5610941056841057</v>
      </c>
      <c r="I515" s="33">
        <f>data!K515</f>
        <v>2.0545177459716801</v>
      </c>
      <c r="J515" s="7" t="str">
        <f>IF(data!T515 &gt; 0,data!T515,"")</f>
        <v/>
      </c>
      <c r="K515" s="32">
        <f>data!L515</f>
        <v>5.8501830101013184</v>
      </c>
      <c r="L515" s="7">
        <f>data!M515</f>
        <v>0.66794127225875854</v>
      </c>
      <c r="M515" s="7">
        <f>data!N515</f>
        <v>0.44142758846282959</v>
      </c>
      <c r="N515" s="33">
        <f>data!O515</f>
        <v>0.93526768684387207</v>
      </c>
      <c r="O515" s="32">
        <f>data!P515</f>
        <v>5.4617438316345206</v>
      </c>
      <c r="P515" s="7">
        <f>data!Q515</f>
        <v>1.333497166633606</v>
      </c>
      <c r="Q515" s="7">
        <f>data!R515</f>
        <v>0.79772084951400757</v>
      </c>
      <c r="R515" s="33">
        <f>data!S515</f>
        <v>1.999853134155273</v>
      </c>
      <c r="S515" s="7">
        <f t="shared" si="8"/>
        <v>11.670129597627465</v>
      </c>
      <c r="T515" s="54">
        <f>data!F515</f>
        <v>1</v>
      </c>
      <c r="U515" s="35">
        <f>data!G515</f>
        <v>90</v>
      </c>
    </row>
    <row r="516" spans="1:21" x14ac:dyDescent="0.25">
      <c r="A516" s="34" t="str">
        <f>data!A516</f>
        <v>Nestorovski</v>
      </c>
      <c r="B516" s="35" t="str">
        <f>data!B516</f>
        <v>A</v>
      </c>
      <c r="C516" s="10" t="str">
        <f>data!C516</f>
        <v>Udinese</v>
      </c>
      <c r="D516" s="10" t="str">
        <f>data!D516</f>
        <v>Verona</v>
      </c>
      <c r="E516" s="10">
        <f>data!E516</f>
        <v>1</v>
      </c>
      <c r="F516" s="32">
        <f>data!H516</f>
        <v>6.1450263938272176</v>
      </c>
      <c r="G516" s="33">
        <f>data!I516</f>
        <v>0.46591830253601069</v>
      </c>
      <c r="H516" s="32">
        <f>data!J516</f>
        <v>6.7808634287905232</v>
      </c>
      <c r="I516" s="33">
        <f>data!K516</f>
        <v>1.188193559646606</v>
      </c>
      <c r="J516" s="7" t="str">
        <f>IF(data!T516 &gt; 0,data!T516,"")</f>
        <v/>
      </c>
      <c r="K516" s="32">
        <f>data!L516</f>
        <v>5.933344841003418</v>
      </c>
      <c r="L516" s="7">
        <f>data!M516</f>
        <v>0.45173898339271551</v>
      </c>
      <c r="M516" s="7">
        <f>data!N516</f>
        <v>0.33874374628067022</v>
      </c>
      <c r="N516" s="33">
        <f>data!O516</f>
        <v>1.1674680709838869</v>
      </c>
      <c r="O516" s="32">
        <f>data!P516</f>
        <v>5.6424970626831046</v>
      </c>
      <c r="P516" s="7">
        <f>data!Q516</f>
        <v>1.108840346336365</v>
      </c>
      <c r="Q516" s="7">
        <f>data!R516</f>
        <v>0.60582464933395386</v>
      </c>
      <c r="R516" s="33">
        <f>data!S516</f>
        <v>1.999802350997925</v>
      </c>
      <c r="S516" s="7">
        <f t="shared" si="8"/>
        <v>9.1572505480837343</v>
      </c>
      <c r="T516" s="54">
        <f>data!F516</f>
        <v>0</v>
      </c>
      <c r="U516" s="35">
        <f>data!G516</f>
        <v>50</v>
      </c>
    </row>
    <row r="517" spans="1:21" x14ac:dyDescent="0.25">
      <c r="A517" s="34" t="str">
        <f>data!A517</f>
        <v>Success</v>
      </c>
      <c r="B517" s="35" t="str">
        <f>data!B517</f>
        <v>A</v>
      </c>
      <c r="C517" s="10" t="str">
        <f>data!C517</f>
        <v>Udinese</v>
      </c>
      <c r="D517" s="10" t="str">
        <f>data!D517</f>
        <v>Verona</v>
      </c>
      <c r="E517" s="10">
        <f>data!E517</f>
        <v>1</v>
      </c>
      <c r="F517" s="32">
        <f>data!H517</f>
        <v>6.052265075074625</v>
      </c>
      <c r="G517" s="33">
        <f>data!I517</f>
        <v>0.4147789478302002</v>
      </c>
      <c r="H517" s="32">
        <f>data!J517</f>
        <v>6.2302190000476392</v>
      </c>
      <c r="I517" s="33">
        <f>data!K517</f>
        <v>0.57870984077453613</v>
      </c>
      <c r="J517" s="7" t="str">
        <f>IF(data!T517 &gt; 0,data!T517,"")</f>
        <v/>
      </c>
      <c r="K517" s="32">
        <f>data!L517</f>
        <v>5.9029898643493652</v>
      </c>
      <c r="L517" s="7">
        <f>data!M517</f>
        <v>0.42496213316917419</v>
      </c>
      <c r="M517" s="7">
        <f>data!N517</f>
        <v>0.25673294067382813</v>
      </c>
      <c r="N517" s="33">
        <f>data!O517</f>
        <v>1.233597874641418</v>
      </c>
      <c r="O517" s="32">
        <f>data!P517</f>
        <v>5.803429126739502</v>
      </c>
      <c r="P517" s="7">
        <f>data!Q517</f>
        <v>0.8304135799407959</v>
      </c>
      <c r="Q517" s="7">
        <f>data!R517</f>
        <v>0.35301786661148071</v>
      </c>
      <c r="R517" s="33">
        <f>data!S517</f>
        <v>1.9996893405914311</v>
      </c>
      <c r="S517" s="7">
        <f t="shared" si="8"/>
        <v>7.3876386815967114</v>
      </c>
      <c r="T517" s="54">
        <f>data!F517</f>
        <v>1</v>
      </c>
      <c r="U517" s="35">
        <f>data!G517</f>
        <v>85</v>
      </c>
    </row>
    <row r="518" spans="1:21" x14ac:dyDescent="0.25">
      <c r="A518" s="34" t="str">
        <f>data!A518</f>
        <v>Montipo'</v>
      </c>
      <c r="B518" s="35" t="str">
        <f>data!B518</f>
        <v>P</v>
      </c>
      <c r="C518" s="10" t="str">
        <f>data!C518</f>
        <v>Verona</v>
      </c>
      <c r="D518" s="10" t="str">
        <f>data!D518</f>
        <v>Udinese</v>
      </c>
      <c r="E518" s="10">
        <f>data!E518</f>
        <v>0</v>
      </c>
      <c r="F518" s="32">
        <f>data!H518</f>
        <v>6.2873357904026994</v>
      </c>
      <c r="G518" s="33">
        <f>data!I518</f>
        <v>0.37777924537658691</v>
      </c>
      <c r="H518" s="32">
        <f>data!J518</f>
        <v>4.086857199327266</v>
      </c>
      <c r="I518" s="33">
        <f>data!K518</f>
        <v>0.85899507999420166</v>
      </c>
      <c r="J518" s="7">
        <f>IF(data!T518 &gt; 0,data!T518,"")</f>
        <v>3.7061136215925221</v>
      </c>
      <c r="K518" s="32">
        <f>data!L518</f>
        <v>6.1460099220275879</v>
      </c>
      <c r="L518" s="7">
        <f>data!M518</f>
        <v>0.38739389181137079</v>
      </c>
      <c r="M518" s="7">
        <f>data!N518</f>
        <v>0.26633712649345398</v>
      </c>
      <c r="N518" s="33">
        <f>data!O518</f>
        <v>1.1615220308303831</v>
      </c>
      <c r="O518" s="32">
        <f>data!P518</f>
        <v>4.7691597938537598</v>
      </c>
      <c r="P518" s="7">
        <f>data!Q518</f>
        <v>1.109060525894165</v>
      </c>
      <c r="Q518" s="7">
        <f>data!R518</f>
        <v>-0.44885754585266108</v>
      </c>
      <c r="R518" s="33">
        <f>data!S518</f>
        <v>0.97524398565292358</v>
      </c>
      <c r="S518" s="7">
        <f t="shared" si="8"/>
        <v>2.3688670393388627</v>
      </c>
      <c r="T518" s="54">
        <f>data!F518</f>
        <v>1</v>
      </c>
      <c r="U518" s="35">
        <f>data!G518</f>
        <v>90</v>
      </c>
    </row>
    <row r="519" spans="1:21" x14ac:dyDescent="0.25">
      <c r="A519" s="34" t="str">
        <f>data!A519</f>
        <v>Perilli</v>
      </c>
      <c r="B519" s="35" t="str">
        <f>data!B519</f>
        <v>P</v>
      </c>
      <c r="C519" s="10" t="str">
        <f>data!C519</f>
        <v>Verona</v>
      </c>
      <c r="D519" s="10" t="str">
        <f>data!D519</f>
        <v>Udinese</v>
      </c>
      <c r="E519" s="10">
        <f>data!E519</f>
        <v>0</v>
      </c>
      <c r="F519" s="32">
        <f>data!H519</f>
        <v>6.2873357904026994</v>
      </c>
      <c r="G519" s="33">
        <f>data!I519</f>
        <v>0.37777924537658691</v>
      </c>
      <c r="H519" s="32">
        <f>data!J519</f>
        <v>4.086857199327266</v>
      </c>
      <c r="I519" s="33">
        <f>data!K519</f>
        <v>0.85899507999420166</v>
      </c>
      <c r="J519" s="7">
        <f>IF(data!T519 &gt; 0,data!T519,"")</f>
        <v>3.7061136215925221</v>
      </c>
      <c r="K519" s="32">
        <f>data!L519</f>
        <v>6.1460099220275879</v>
      </c>
      <c r="L519" s="7">
        <f>data!M519</f>
        <v>0.38739389181137079</v>
      </c>
      <c r="M519" s="7">
        <f>data!N519</f>
        <v>0.26633712649345398</v>
      </c>
      <c r="N519" s="33">
        <f>data!O519</f>
        <v>1.1615220308303831</v>
      </c>
      <c r="O519" s="32">
        <f>data!P519</f>
        <v>4.7691597938537598</v>
      </c>
      <c r="P519" s="7">
        <f>data!Q519</f>
        <v>1.109060525894165</v>
      </c>
      <c r="Q519" s="7">
        <f>data!R519</f>
        <v>-0.44885754585266108</v>
      </c>
      <c r="R519" s="33">
        <f>data!S519</f>
        <v>0.97524398565292358</v>
      </c>
      <c r="S519" s="7">
        <f t="shared" si="8"/>
        <v>2.3688670393388627</v>
      </c>
      <c r="T519" s="54">
        <f>data!F519</f>
        <v>0</v>
      </c>
      <c r="U519" s="35">
        <f>data!G519</f>
        <v>0</v>
      </c>
    </row>
    <row r="520" spans="1:21" x14ac:dyDescent="0.25">
      <c r="A520" s="34" t="str">
        <f>data!A520</f>
        <v>Berardi A.</v>
      </c>
      <c r="B520" s="35" t="str">
        <f>data!B520</f>
        <v>P</v>
      </c>
      <c r="C520" s="10" t="str">
        <f>data!C520</f>
        <v>Verona</v>
      </c>
      <c r="D520" s="10" t="str">
        <f>data!D520</f>
        <v>Udinese</v>
      </c>
      <c r="E520" s="10">
        <f>data!E520</f>
        <v>0</v>
      </c>
      <c r="F520" s="32">
        <f>data!H520</f>
        <v>6.2873357904026994</v>
      </c>
      <c r="G520" s="33">
        <f>data!I520</f>
        <v>0.37777924537658691</v>
      </c>
      <c r="H520" s="32">
        <f>data!J520</f>
        <v>4.086857199327266</v>
      </c>
      <c r="I520" s="33">
        <f>data!K520</f>
        <v>0.85899507999420166</v>
      </c>
      <c r="J520" s="7">
        <f>IF(data!T520 &gt; 0,data!T520,"")</f>
        <v>3.7061136215925221</v>
      </c>
      <c r="K520" s="32">
        <f>data!L520</f>
        <v>6.1460099220275879</v>
      </c>
      <c r="L520" s="7">
        <f>data!M520</f>
        <v>0.38739389181137079</v>
      </c>
      <c r="M520" s="7">
        <f>data!N520</f>
        <v>0.26633712649345398</v>
      </c>
      <c r="N520" s="33">
        <f>data!O520</f>
        <v>1.1615220308303831</v>
      </c>
      <c r="O520" s="32">
        <f>data!P520</f>
        <v>4.7691597938537598</v>
      </c>
      <c r="P520" s="7">
        <f>data!Q520</f>
        <v>1.109060525894165</v>
      </c>
      <c r="Q520" s="7">
        <f>data!R520</f>
        <v>-0.44885754585266108</v>
      </c>
      <c r="R520" s="33">
        <f>data!S520</f>
        <v>0.97524398565292358</v>
      </c>
      <c r="S520" s="7">
        <f t="shared" si="8"/>
        <v>2.3688670393388627</v>
      </c>
      <c r="T520" s="54">
        <f>data!F520</f>
        <v>0</v>
      </c>
      <c r="U520" s="35">
        <f>data!G520</f>
        <v>5</v>
      </c>
    </row>
    <row r="521" spans="1:21" x14ac:dyDescent="0.25">
      <c r="A521" s="34" t="str">
        <f>data!A521</f>
        <v>Chiesa M.</v>
      </c>
      <c r="B521" s="35" t="str">
        <f>data!B521</f>
        <v>P</v>
      </c>
      <c r="C521" s="10" t="str">
        <f>data!C521</f>
        <v>Verona</v>
      </c>
      <c r="D521" s="10" t="str">
        <f>data!D521</f>
        <v>Udinese</v>
      </c>
      <c r="E521" s="10">
        <f>data!E521</f>
        <v>0</v>
      </c>
      <c r="F521" s="32">
        <f>data!H521</f>
        <v>6.2873357904026994</v>
      </c>
      <c r="G521" s="33">
        <f>data!I521</f>
        <v>0.37777924537658691</v>
      </c>
      <c r="H521" s="32">
        <f>data!J521</f>
        <v>4.086857199327266</v>
      </c>
      <c r="I521" s="33">
        <f>data!K521</f>
        <v>0.85899507999420166</v>
      </c>
      <c r="J521" s="7">
        <f>IF(data!T521 &gt; 0,data!T521,"")</f>
        <v>3.7061136215925221</v>
      </c>
      <c r="K521" s="32">
        <f>data!L521</f>
        <v>6.1460099220275879</v>
      </c>
      <c r="L521" s="7">
        <f>data!M521</f>
        <v>0.38739389181137079</v>
      </c>
      <c r="M521" s="7">
        <f>data!N521</f>
        <v>0.26633712649345398</v>
      </c>
      <c r="N521" s="33">
        <f>data!O521</f>
        <v>1.1615220308303831</v>
      </c>
      <c r="O521" s="32">
        <f>data!P521</f>
        <v>4.7691597938537598</v>
      </c>
      <c r="P521" s="7">
        <f>data!Q521</f>
        <v>1.109060525894165</v>
      </c>
      <c r="Q521" s="7">
        <f>data!R521</f>
        <v>-0.44885754585266108</v>
      </c>
      <c r="R521" s="33">
        <f>data!S521</f>
        <v>0.97524398565292358</v>
      </c>
      <c r="S521" s="7">
        <f t="shared" si="8"/>
        <v>2.3688670393388627</v>
      </c>
      <c r="T521" s="54">
        <f>data!F521</f>
        <v>0</v>
      </c>
      <c r="U521" s="35">
        <f>data!G521</f>
        <v>0</v>
      </c>
    </row>
    <row r="522" spans="1:21" x14ac:dyDescent="0.25">
      <c r="A522" s="34" t="str">
        <f>data!A522</f>
        <v>Doig</v>
      </c>
      <c r="B522" s="35" t="str">
        <f>data!B522</f>
        <v>D</v>
      </c>
      <c r="C522" s="10" t="str">
        <f>data!C522</f>
        <v>Verona</v>
      </c>
      <c r="D522" s="10" t="str">
        <f>data!D522</f>
        <v>Udinese</v>
      </c>
      <c r="E522" s="10">
        <f>data!E522</f>
        <v>0</v>
      </c>
      <c r="F522" s="32">
        <f>data!H522</f>
        <v>6.1182616980200892</v>
      </c>
      <c r="G522" s="33">
        <f>data!I522</f>
        <v>0.50393986701965332</v>
      </c>
      <c r="H522" s="32">
        <f>data!J522</f>
        <v>6.5827634866628371</v>
      </c>
      <c r="I522" s="33">
        <f>data!K522</f>
        <v>0.91478061676025391</v>
      </c>
      <c r="J522" s="7" t="str">
        <f>IF(data!T522 &gt; 0,data!T522,"")</f>
        <v/>
      </c>
      <c r="K522" s="32">
        <f>data!L522</f>
        <v>5.9578914642333984</v>
      </c>
      <c r="L522" s="7">
        <f>data!M522</f>
        <v>0.53580832481384277</v>
      </c>
      <c r="M522" s="7">
        <f>data!N522</f>
        <v>0.21953791379928589</v>
      </c>
      <c r="N522" s="33">
        <f>data!O522</f>
        <v>1.119081377983093</v>
      </c>
      <c r="O522" s="32">
        <f>data!P522</f>
        <v>5.7673850059509277</v>
      </c>
      <c r="P522" s="7">
        <f>data!Q522</f>
        <v>1.023441433906555</v>
      </c>
      <c r="Q522" s="7">
        <f>data!R522</f>
        <v>0.5040401816368103</v>
      </c>
      <c r="R522" s="33">
        <f>data!S522</f>
        <v>1.9997744560241699</v>
      </c>
      <c r="S522" s="7">
        <f t="shared" si="8"/>
        <v>8.4123247201833458</v>
      </c>
      <c r="T522" s="54">
        <f>data!F522</f>
        <v>1</v>
      </c>
      <c r="U522" s="35">
        <f>data!G522</f>
        <v>90</v>
      </c>
    </row>
    <row r="523" spans="1:21" x14ac:dyDescent="0.25">
      <c r="A523" s="34" t="str">
        <f>data!A523</f>
        <v>Depaoli</v>
      </c>
      <c r="B523" s="35" t="str">
        <f>data!B523</f>
        <v>D</v>
      </c>
      <c r="C523" s="10" t="str">
        <f>data!C523</f>
        <v>Verona</v>
      </c>
      <c r="D523" s="10" t="str">
        <f>data!D523</f>
        <v>Udinese</v>
      </c>
      <c r="E523" s="10">
        <f>data!E523</f>
        <v>0</v>
      </c>
      <c r="F523" s="32">
        <f>data!H523</f>
        <v>5.8345979044187217</v>
      </c>
      <c r="G523" s="33">
        <f>data!I523</f>
        <v>0.50075411796569824</v>
      </c>
      <c r="H523" s="32">
        <f>data!J523</f>
        <v>6.1537052584286682</v>
      </c>
      <c r="I523" s="33">
        <f>data!K523</f>
        <v>0.75639009475708008</v>
      </c>
      <c r="J523" s="7" t="str">
        <f>IF(data!T523 &gt; 0,data!T523,"")</f>
        <v/>
      </c>
      <c r="K523" s="32">
        <f>data!L523</f>
        <v>5.655604362487793</v>
      </c>
      <c r="L523" s="7">
        <f>data!M523</f>
        <v>0.51984786987304688</v>
      </c>
      <c r="M523" s="7">
        <f>data!N523</f>
        <v>0.25178617238998408</v>
      </c>
      <c r="N523" s="33">
        <f>data!O523</f>
        <v>1.144318103790283</v>
      </c>
      <c r="O523" s="32">
        <f>data!P523</f>
        <v>5.5113439559936523</v>
      </c>
      <c r="P523" s="7">
        <f>data!Q523</f>
        <v>0.92082202434539795</v>
      </c>
      <c r="Q523" s="7">
        <f>data!R523</f>
        <v>0.45467573404312128</v>
      </c>
      <c r="R523" s="33">
        <f>data!S523</f>
        <v>1.9996907711029051</v>
      </c>
      <c r="S523" s="7">
        <f t="shared" si="8"/>
        <v>7.6664854479428284</v>
      </c>
      <c r="T523" s="54">
        <f>data!F523</f>
        <v>1</v>
      </c>
      <c r="U523" s="35">
        <f>data!G523</f>
        <v>90</v>
      </c>
    </row>
    <row r="524" spans="1:21" x14ac:dyDescent="0.25">
      <c r="A524" s="34" t="str">
        <f>data!A524</f>
        <v>Faraoni</v>
      </c>
      <c r="B524" s="35" t="str">
        <f>data!B524</f>
        <v>D</v>
      </c>
      <c r="C524" s="10" t="str">
        <f>data!C524</f>
        <v>Verona</v>
      </c>
      <c r="D524" s="10" t="str">
        <f>data!D524</f>
        <v>Udinese</v>
      </c>
      <c r="E524" s="10">
        <f>data!E524</f>
        <v>0</v>
      </c>
      <c r="F524" s="32">
        <f>data!H524</f>
        <v>5.8571311743240537</v>
      </c>
      <c r="G524" s="33">
        <f>data!I524</f>
        <v>0.37961864471435552</v>
      </c>
      <c r="H524" s="32">
        <f>data!J524</f>
        <v>5.990728346521057</v>
      </c>
      <c r="I524" s="33">
        <f>data!K524</f>
        <v>0.53519439697265625</v>
      </c>
      <c r="J524" s="7" t="str">
        <f>IF(data!T524 &gt; 0,data!T524,"")</f>
        <v/>
      </c>
      <c r="K524" s="32">
        <f>data!L524</f>
        <v>5.7685284614562988</v>
      </c>
      <c r="L524" s="7">
        <f>data!M524</f>
        <v>0.41912582516670233</v>
      </c>
      <c r="M524" s="7">
        <f>data!N524</f>
        <v>0.15624499320983889</v>
      </c>
      <c r="N524" s="33">
        <f>data!O524</f>
        <v>1.2867552042007451</v>
      </c>
      <c r="O524" s="32">
        <f>data!P524</f>
        <v>5.6099271774291992</v>
      </c>
      <c r="P524" s="7">
        <f>data!Q524</f>
        <v>0.79126667976379395</v>
      </c>
      <c r="Q524" s="7">
        <f>data!R524</f>
        <v>0.33344659209251398</v>
      </c>
      <c r="R524" s="33">
        <f>data!S524</f>
        <v>1.9996317625045781</v>
      </c>
      <c r="S524" s="7">
        <f t="shared" si="8"/>
        <v>7.0611171404663695</v>
      </c>
      <c r="T524" s="54">
        <f>data!F524</f>
        <v>0</v>
      </c>
      <c r="U524" s="35">
        <f>data!G524</f>
        <v>0</v>
      </c>
    </row>
    <row r="525" spans="1:21" x14ac:dyDescent="0.25">
      <c r="A525" s="34" t="str">
        <f>data!A525</f>
        <v>Cabal</v>
      </c>
      <c r="B525" s="35" t="str">
        <f>data!B525</f>
        <v>D</v>
      </c>
      <c r="C525" s="10" t="str">
        <f>data!C525</f>
        <v>Verona</v>
      </c>
      <c r="D525" s="10" t="str">
        <f>data!D525</f>
        <v>Udinese</v>
      </c>
      <c r="E525" s="10">
        <f>data!E525</f>
        <v>0</v>
      </c>
      <c r="F525" s="32">
        <f>data!H525</f>
        <v>5.8524541756373116</v>
      </c>
      <c r="G525" s="33">
        <f>data!I525</f>
        <v>0.42301559448242188</v>
      </c>
      <c r="H525" s="32">
        <f>data!J525</f>
        <v>5.9090640128617959</v>
      </c>
      <c r="I525" s="33">
        <f>data!K525</f>
        <v>0.41869735717773438</v>
      </c>
      <c r="J525" s="7" t="str">
        <f>IF(data!T525 &gt; 0,data!T525,"")</f>
        <v/>
      </c>
      <c r="K525" s="32">
        <f>data!L525</f>
        <v>5.8495283126831046</v>
      </c>
      <c r="L525" s="7">
        <f>data!M525</f>
        <v>0.51305085420608521</v>
      </c>
      <c r="M525" s="7">
        <f>data!N525</f>
        <v>4.2380094528198242E-3</v>
      </c>
      <c r="N525" s="33">
        <f>data!O525</f>
        <v>1.232664942741394</v>
      </c>
      <c r="O525" s="32">
        <f>data!P525</f>
        <v>5.7192478179931641</v>
      </c>
      <c r="P525" s="7">
        <f>data!Q525</f>
        <v>0.76054173707962036</v>
      </c>
      <c r="Q525" s="7">
        <f>data!R525</f>
        <v>0.18198235332965851</v>
      </c>
      <c r="R525" s="33">
        <f>data!S525</f>
        <v>1.9994659423828121</v>
      </c>
      <c r="S525" s="7">
        <f t="shared" si="8"/>
        <v>6.7464587272172647</v>
      </c>
      <c r="T525" s="54">
        <f>data!F525</f>
        <v>0</v>
      </c>
      <c r="U525" s="35">
        <f>data!G525</f>
        <v>15</v>
      </c>
    </row>
    <row r="526" spans="1:21" x14ac:dyDescent="0.25">
      <c r="A526" s="34" t="str">
        <f>data!A526</f>
        <v>Ceccherini</v>
      </c>
      <c r="B526" s="35" t="str">
        <f>data!B526</f>
        <v>D</v>
      </c>
      <c r="C526" s="10" t="str">
        <f>data!C526</f>
        <v>Verona</v>
      </c>
      <c r="D526" s="10" t="str">
        <f>data!D526</f>
        <v>Udinese</v>
      </c>
      <c r="E526" s="10">
        <f>data!E526</f>
        <v>0</v>
      </c>
      <c r="F526" s="32">
        <f>data!H526</f>
        <v>5.7719465812353814</v>
      </c>
      <c r="G526" s="33">
        <f>data!I526</f>
        <v>0.49540877342224121</v>
      </c>
      <c r="H526" s="32">
        <f>data!J526</f>
        <v>5.851993762511003</v>
      </c>
      <c r="I526" s="33">
        <f>data!K526</f>
        <v>0.61103343963623047</v>
      </c>
      <c r="J526" s="7" t="str">
        <f>IF(data!T526 &gt; 0,data!T526,"")</f>
        <v/>
      </c>
      <c r="K526" s="32">
        <f>data!L526</f>
        <v>5.7291665077209473</v>
      </c>
      <c r="L526" s="7">
        <f>data!M526</f>
        <v>0.5806351900100708</v>
      </c>
      <c r="M526" s="7">
        <f>data!N526</f>
        <v>5.460396409034729E-2</v>
      </c>
      <c r="N526" s="33">
        <f>data!O526</f>
        <v>1.153504610061646</v>
      </c>
      <c r="O526" s="32">
        <f>data!P526</f>
        <v>5.4838213920593262</v>
      </c>
      <c r="P526" s="7">
        <f>data!Q526</f>
        <v>1.00193178653717</v>
      </c>
      <c r="Q526" s="7">
        <f>data!R526</f>
        <v>0.26176229119300842</v>
      </c>
      <c r="R526" s="33">
        <f>data!S526</f>
        <v>1.9994117021560669</v>
      </c>
      <c r="S526" s="7">
        <f t="shared" si="8"/>
        <v>7.0740606417834639</v>
      </c>
      <c r="T526" s="54">
        <f>data!F526</f>
        <v>1</v>
      </c>
      <c r="U526" s="35">
        <f>data!G526</f>
        <v>90</v>
      </c>
    </row>
    <row r="527" spans="1:21" x14ac:dyDescent="0.25">
      <c r="A527" s="34" t="str">
        <f>data!A527</f>
        <v>Zeefuik</v>
      </c>
      <c r="B527" s="35" t="str">
        <f>data!B527</f>
        <v>D</v>
      </c>
      <c r="C527" s="10" t="str">
        <f>data!C527</f>
        <v>Verona</v>
      </c>
      <c r="D527" s="10" t="str">
        <f>data!D527</f>
        <v>Udinese</v>
      </c>
      <c r="E527" s="10">
        <f>data!E527</f>
        <v>0</v>
      </c>
      <c r="F527" s="32">
        <f>data!H527</f>
        <v>5.7283923779572454</v>
      </c>
      <c r="G527" s="33">
        <f>data!I527</f>
        <v>0.45961689949035639</v>
      </c>
      <c r="H527" s="32">
        <f>data!J527</f>
        <v>5.7443170898514699</v>
      </c>
      <c r="I527" s="33">
        <f>data!K527</f>
        <v>0.49673867225646973</v>
      </c>
      <c r="J527" s="7" t="str">
        <f>IF(data!T527 &gt; 0,data!T527,"")</f>
        <v/>
      </c>
      <c r="K527" s="32">
        <f>data!L527</f>
        <v>5.7152376174926758</v>
      </c>
      <c r="L527" s="7">
        <f>data!M527</f>
        <v>0.55132615566253662</v>
      </c>
      <c r="M527" s="7">
        <f>data!N527</f>
        <v>1.7714127898216251E-2</v>
      </c>
      <c r="N527" s="33">
        <f>data!O527</f>
        <v>1.1970618963241579</v>
      </c>
      <c r="O527" s="32">
        <f>data!P527</f>
        <v>5.5085821151733398</v>
      </c>
      <c r="P527" s="7">
        <f>data!Q527</f>
        <v>0.89110654592514038</v>
      </c>
      <c r="Q527" s="7">
        <f>data!R527</f>
        <v>0.19237993657588959</v>
      </c>
      <c r="R527" s="33">
        <f>data!S527</f>
        <v>1.999316453933716</v>
      </c>
      <c r="S527" s="7">
        <f t="shared" si="8"/>
        <v>6.7377944343644094</v>
      </c>
      <c r="T527" s="54">
        <f>data!F527</f>
        <v>0</v>
      </c>
      <c r="U527" s="35">
        <f>data!G527</f>
        <v>25</v>
      </c>
    </row>
    <row r="528" spans="1:21" x14ac:dyDescent="0.25">
      <c r="A528" s="34" t="str">
        <f>data!A528</f>
        <v>Gunter</v>
      </c>
      <c r="B528" s="35" t="str">
        <f>data!B528</f>
        <v>D</v>
      </c>
      <c r="C528" s="10" t="str">
        <f>data!C528</f>
        <v>Verona</v>
      </c>
      <c r="D528" s="10" t="str">
        <f>data!D528</f>
        <v>Udinese</v>
      </c>
      <c r="E528" s="10">
        <f>data!E528</f>
        <v>0</v>
      </c>
      <c r="F528" s="32">
        <f>data!H528</f>
        <v>5.6678378902383004</v>
      </c>
      <c r="G528" s="33">
        <f>data!I528</f>
        <v>0.48712873458862299</v>
      </c>
      <c r="H528" s="32">
        <f>data!J528</f>
        <v>5.6764863383521478</v>
      </c>
      <c r="I528" s="33">
        <f>data!K528</f>
        <v>0.54101061820983887</v>
      </c>
      <c r="J528" s="7" t="str">
        <f>IF(data!T528 &gt; 0,data!T528,"")</f>
        <v/>
      </c>
      <c r="K528" s="32">
        <f>data!L528</f>
        <v>5.6463346481323242</v>
      </c>
      <c r="L528" s="7">
        <f>data!M528</f>
        <v>0.57986152172088623</v>
      </c>
      <c r="M528" s="7">
        <f>data!N528</f>
        <v>2.7509704232215881E-2</v>
      </c>
      <c r="N528" s="33">
        <f>data!O528</f>
        <v>1.1711775064468379</v>
      </c>
      <c r="O528" s="32">
        <f>data!P528</f>
        <v>5.4121952056884766</v>
      </c>
      <c r="P528" s="7">
        <f>data!Q528</f>
        <v>0.96232074499130249</v>
      </c>
      <c r="Q528" s="7">
        <f>data!R528</f>
        <v>0.1993420273065567</v>
      </c>
      <c r="R528" s="33">
        <f>data!S528</f>
        <v>1.9992377758026121</v>
      </c>
      <c r="S528" s="7">
        <f t="shared" si="8"/>
        <v>6.7585075747718255</v>
      </c>
      <c r="T528" s="54">
        <f>data!F528</f>
        <v>0</v>
      </c>
      <c r="U528" s="35">
        <f>data!G528</f>
        <v>30</v>
      </c>
    </row>
    <row r="529" spans="1:21" x14ac:dyDescent="0.25">
      <c r="A529" s="34" t="str">
        <f>data!A529</f>
        <v>Dawidowicz</v>
      </c>
      <c r="B529" s="35" t="str">
        <f>data!B529</f>
        <v>D</v>
      </c>
      <c r="C529" s="10" t="str">
        <f>data!C529</f>
        <v>Verona</v>
      </c>
      <c r="D529" s="10" t="str">
        <f>data!D529</f>
        <v>Udinese</v>
      </c>
      <c r="E529" s="10">
        <f>data!E529</f>
        <v>0</v>
      </c>
      <c r="F529" s="32">
        <f>data!H529</f>
        <v>5.6447187972636632</v>
      </c>
      <c r="G529" s="33">
        <f>data!I529</f>
        <v>0.49252128601074219</v>
      </c>
      <c r="H529" s="32">
        <f>data!J529</f>
        <v>5.6533768037871699</v>
      </c>
      <c r="I529" s="33">
        <f>data!K529</f>
        <v>0.533966064453125</v>
      </c>
      <c r="J529" s="7" t="str">
        <f>IF(data!T529 &gt; 0,data!T529,"")</f>
        <v/>
      </c>
      <c r="K529" s="32">
        <f>data!L529</f>
        <v>5.6168608665466309</v>
      </c>
      <c r="L529" s="7">
        <f>data!M529</f>
        <v>0.58371180295944214</v>
      </c>
      <c r="M529" s="7">
        <f>data!N529</f>
        <v>3.5396754741668701E-2</v>
      </c>
      <c r="N529" s="33">
        <f>data!O529</f>
        <v>1.1673505306243901</v>
      </c>
      <c r="O529" s="32">
        <f>data!P529</f>
        <v>5.3941488265991211</v>
      </c>
      <c r="P529" s="7">
        <f>data!Q529</f>
        <v>0.95156419277191162</v>
      </c>
      <c r="Q529" s="7">
        <f>data!R529</f>
        <v>0.19781418144702911</v>
      </c>
      <c r="R529" s="33">
        <f>data!S529</f>
        <v>1.9992039203643801</v>
      </c>
      <c r="S529" s="7">
        <f t="shared" si="8"/>
        <v>6.7213089326934199</v>
      </c>
      <c r="T529" s="54">
        <f>data!F529</f>
        <v>0</v>
      </c>
      <c r="U529" s="35">
        <f>data!G529</f>
        <v>0</v>
      </c>
    </row>
    <row r="530" spans="1:21" x14ac:dyDescent="0.25">
      <c r="A530" s="34" t="str">
        <f>data!A530</f>
        <v>Hien</v>
      </c>
      <c r="B530" s="35" t="str">
        <f>data!B530</f>
        <v>D</v>
      </c>
      <c r="C530" s="10" t="str">
        <f>data!C530</f>
        <v>Verona</v>
      </c>
      <c r="D530" s="10" t="str">
        <f>data!D530</f>
        <v>Udinese</v>
      </c>
      <c r="E530" s="10">
        <f>data!E530</f>
        <v>0</v>
      </c>
      <c r="F530" s="32">
        <f>data!H530</f>
        <v>5.6799984817430467</v>
      </c>
      <c r="G530" s="33">
        <f>data!I530</f>
        <v>0.42811942100524902</v>
      </c>
      <c r="H530" s="32">
        <f>data!J530</f>
        <v>5.568064620621171</v>
      </c>
      <c r="I530" s="33">
        <f>data!K530</f>
        <v>0.38449287414550781</v>
      </c>
      <c r="J530" s="7" t="str">
        <f>IF(data!T530 &gt; 0,data!T530,"")</f>
        <v/>
      </c>
      <c r="K530" s="32">
        <f>data!L530</f>
        <v>5.7654457092285156</v>
      </c>
      <c r="L530" s="7">
        <f>data!M530</f>
        <v>0.54942333698272705</v>
      </c>
      <c r="M530" s="7">
        <f>data!N530</f>
        <v>-0.1152199953794479</v>
      </c>
      <c r="N530" s="33">
        <f>data!O530</f>
        <v>1.2479772567749019</v>
      </c>
      <c r="O530" s="32">
        <f>data!P530</f>
        <v>5.5614395141601563</v>
      </c>
      <c r="P530" s="7">
        <f>data!Q530</f>
        <v>0.82255280017852783</v>
      </c>
      <c r="Q530" s="7">
        <f>data!R530</f>
        <v>5.666639655828476E-3</v>
      </c>
      <c r="R530" s="33">
        <f>data!S530</f>
        <v>1.998867988586426</v>
      </c>
      <c r="S530" s="7">
        <f t="shared" si="8"/>
        <v>6.3370503689121866</v>
      </c>
      <c r="T530" s="54">
        <f>data!F530</f>
        <v>1</v>
      </c>
      <c r="U530" s="35">
        <f>data!G530</f>
        <v>90</v>
      </c>
    </row>
    <row r="531" spans="1:21" x14ac:dyDescent="0.25">
      <c r="A531" s="34" t="str">
        <f>data!A531</f>
        <v>Coppola D.</v>
      </c>
      <c r="B531" s="35" t="str">
        <f>data!B531</f>
        <v>D</v>
      </c>
      <c r="C531" s="10" t="str">
        <f>data!C531</f>
        <v>Verona</v>
      </c>
      <c r="D531" s="10" t="str">
        <f>data!D531</f>
        <v>Udinese</v>
      </c>
      <c r="E531" s="10">
        <f>data!E531</f>
        <v>0</v>
      </c>
      <c r="F531" s="32">
        <f>data!H531</f>
        <v>5.6184926663828154</v>
      </c>
      <c r="G531" s="33">
        <f>data!I531</f>
        <v>0.41554450988769531</v>
      </c>
      <c r="H531" s="32">
        <f>data!J531</f>
        <v>5.5270078274032146</v>
      </c>
      <c r="I531" s="33">
        <f>data!K531</f>
        <v>0.4003748893737793</v>
      </c>
      <c r="J531" s="7" t="str">
        <f>IF(data!T531 &gt; 0,data!T531,"")</f>
        <v/>
      </c>
      <c r="K531" s="32">
        <f>data!L531</f>
        <v>5.669827938079834</v>
      </c>
      <c r="L531" s="7">
        <f>data!M531</f>
        <v>0.52546870708465576</v>
      </c>
      <c r="M531" s="7">
        <f>data!N531</f>
        <v>-7.255178689956665E-2</v>
      </c>
      <c r="N531" s="33">
        <f>data!O531</f>
        <v>1.262897729873657</v>
      </c>
      <c r="O531" s="32">
        <f>data!P531</f>
        <v>5.4640464782714844</v>
      </c>
      <c r="P531" s="7">
        <f>data!Q531</f>
        <v>0.82525575160980225</v>
      </c>
      <c r="Q531" s="7">
        <f>data!R531</f>
        <v>5.6579213589429862E-2</v>
      </c>
      <c r="R531" s="33">
        <f>data!S531</f>
        <v>1.998932361602783</v>
      </c>
      <c r="S531" s="7">
        <f t="shared" si="8"/>
        <v>6.3277576061507732</v>
      </c>
      <c r="T531" s="54">
        <f>data!F531</f>
        <v>0</v>
      </c>
      <c r="U531" s="35">
        <f>data!G531</f>
        <v>20</v>
      </c>
    </row>
    <row r="532" spans="1:21" x14ac:dyDescent="0.25">
      <c r="A532" s="34" t="str">
        <f>data!A532</f>
        <v>Magnani</v>
      </c>
      <c r="B532" s="35" t="str">
        <f>data!B532</f>
        <v>D</v>
      </c>
      <c r="C532" s="10" t="str">
        <f>data!C532</f>
        <v>Verona</v>
      </c>
      <c r="D532" s="10" t="str">
        <f>data!D532</f>
        <v>Udinese</v>
      </c>
      <c r="E532" s="10">
        <f>data!E532</f>
        <v>0</v>
      </c>
      <c r="F532" s="32">
        <f>data!H532</f>
        <v>5.5861408415741716</v>
      </c>
      <c r="G532" s="33">
        <f>data!I532</f>
        <v>0.4364166259765625</v>
      </c>
      <c r="H532" s="32">
        <f>data!J532</f>
        <v>5.4650660919348413</v>
      </c>
      <c r="I532" s="33">
        <f>data!K532</f>
        <v>0.35410022735595698</v>
      </c>
      <c r="J532" s="7" t="str">
        <f>IF(data!T532 &gt; 0,data!T532,"")</f>
        <v/>
      </c>
      <c r="K532" s="32">
        <f>data!L532</f>
        <v>5.7043318748474121</v>
      </c>
      <c r="L532" s="7">
        <f>data!M532</f>
        <v>0.56782788038253784</v>
      </c>
      <c r="M532" s="7">
        <f>data!N532</f>
        <v>-0.15379643440246579</v>
      </c>
      <c r="N532" s="33">
        <f>data!O532</f>
        <v>1.2494771480560301</v>
      </c>
      <c r="O532" s="32">
        <f>data!P532</f>
        <v>5.5413622856140137</v>
      </c>
      <c r="P532" s="7">
        <f>data!Q532</f>
        <v>0.78785765171051025</v>
      </c>
      <c r="Q532" s="7">
        <f>data!R532</f>
        <v>-7.2787448763847351E-2</v>
      </c>
      <c r="R532" s="33">
        <f>data!S532</f>
        <v>1.9985364675521851</v>
      </c>
      <c r="S532" s="7">
        <f t="shared" si="8"/>
        <v>6.1732665466467553</v>
      </c>
      <c r="T532" s="54">
        <f>data!F532</f>
        <v>1</v>
      </c>
      <c r="U532" s="35">
        <f>data!G532</f>
        <v>85</v>
      </c>
    </row>
    <row r="533" spans="1:21" x14ac:dyDescent="0.25">
      <c r="A533" s="34" t="str">
        <f>data!A533</f>
        <v>Lazovic</v>
      </c>
      <c r="B533" s="35" t="str">
        <f>data!B533</f>
        <v>C</v>
      </c>
      <c r="C533" s="10" t="str">
        <f>data!C533</f>
        <v>Verona</v>
      </c>
      <c r="D533" s="10" t="str">
        <f>data!D533</f>
        <v>Udinese</v>
      </c>
      <c r="E533" s="10">
        <f>data!E533</f>
        <v>0</v>
      </c>
      <c r="F533" s="32">
        <f>data!H533</f>
        <v>6.0695833213560224</v>
      </c>
      <c r="G533" s="33">
        <f>data!I533</f>
        <v>0.55190491676330566</v>
      </c>
      <c r="H533" s="32">
        <f>data!J533</f>
        <v>6.604191616215954</v>
      </c>
      <c r="I533" s="33">
        <f>data!K533</f>
        <v>1.0256056785583501</v>
      </c>
      <c r="J533" s="7" t="str">
        <f>IF(data!T533 &gt; 0,data!T533,"")</f>
        <v/>
      </c>
      <c r="K533" s="32">
        <f>data!L533</f>
        <v>5.826176643371582</v>
      </c>
      <c r="L533" s="7">
        <f>data!M533</f>
        <v>0.55158489942550659</v>
      </c>
      <c r="M533" s="7">
        <f>data!N533</f>
        <v>0.3201669454574585</v>
      </c>
      <c r="N533" s="33">
        <f>data!O533</f>
        <v>1.075985431671143</v>
      </c>
      <c r="O533" s="32">
        <f>data!P533</f>
        <v>5.6539521217346191</v>
      </c>
      <c r="P533" s="7">
        <f>data!Q533</f>
        <v>1.052706837654114</v>
      </c>
      <c r="Q533" s="7">
        <f>data!R533</f>
        <v>0.55300593376159668</v>
      </c>
      <c r="R533" s="33">
        <f>data!S533</f>
        <v>1.9997797012329099</v>
      </c>
      <c r="S533" s="7">
        <f t="shared" si="8"/>
        <v>8.6554029733326541</v>
      </c>
      <c r="T533" s="54">
        <f>data!F533</f>
        <v>1</v>
      </c>
      <c r="U533" s="35">
        <f>data!G533</f>
        <v>90</v>
      </c>
    </row>
    <row r="534" spans="1:21" x14ac:dyDescent="0.25">
      <c r="A534" s="34" t="str">
        <f>data!A534</f>
        <v>Verdi</v>
      </c>
      <c r="B534" s="35" t="str">
        <f>data!B534</f>
        <v>C</v>
      </c>
      <c r="C534" s="10" t="str">
        <f>data!C534</f>
        <v>Verona</v>
      </c>
      <c r="D534" s="10" t="str">
        <f>data!D534</f>
        <v>Udinese</v>
      </c>
      <c r="E534" s="10">
        <f>data!E534</f>
        <v>0</v>
      </c>
      <c r="F534" s="32">
        <f>data!H534</f>
        <v>6.0283100036329227</v>
      </c>
      <c r="G534" s="33">
        <f>data!I534</f>
        <v>0.43739128112792969</v>
      </c>
      <c r="H534" s="32">
        <f>data!J534</f>
        <v>6.3487488622644017</v>
      </c>
      <c r="I534" s="33">
        <f>data!K534</f>
        <v>0.7394416332244873</v>
      </c>
      <c r="J534" s="7" t="str">
        <f>IF(data!T534 &gt; 0,data!T534,"")</f>
        <v/>
      </c>
      <c r="K534" s="32">
        <f>data!L534</f>
        <v>5.8570818901062012</v>
      </c>
      <c r="L534" s="7">
        <f>data!M534</f>
        <v>0.44021517038345342</v>
      </c>
      <c r="M534" s="7">
        <f>data!N534</f>
        <v>0.28331410884857178</v>
      </c>
      <c r="N534" s="33">
        <f>data!O534</f>
        <v>1.2070410251617429</v>
      </c>
      <c r="O534" s="32">
        <f>data!P534</f>
        <v>5.7311863899230957</v>
      </c>
      <c r="P534" s="7">
        <f>data!Q534</f>
        <v>0.92281413078308105</v>
      </c>
      <c r="Q534" s="7">
        <f>data!R534</f>
        <v>0.43985465168952942</v>
      </c>
      <c r="R534" s="33">
        <f>data!S534</f>
        <v>1.999732971191406</v>
      </c>
      <c r="S534" s="7">
        <f t="shared" si="8"/>
        <v>7.8276321287133763</v>
      </c>
      <c r="T534" s="54">
        <f>data!F534</f>
        <v>0</v>
      </c>
      <c r="U534" s="35">
        <f>data!G534</f>
        <v>55</v>
      </c>
    </row>
    <row r="535" spans="1:21" x14ac:dyDescent="0.25">
      <c r="A535" s="34" t="str">
        <f>data!A535</f>
        <v>Terracciano F.</v>
      </c>
      <c r="B535" s="35" t="str">
        <f>data!B535</f>
        <v>C</v>
      </c>
      <c r="C535" s="10" t="str">
        <f>data!C535</f>
        <v>Verona</v>
      </c>
      <c r="D535" s="10" t="str">
        <f>data!D535</f>
        <v>Udinese</v>
      </c>
      <c r="E535" s="10">
        <f>data!E535</f>
        <v>0</v>
      </c>
      <c r="F535" s="32">
        <f>data!H535</f>
        <v>5.9816767936125999</v>
      </c>
      <c r="G535" s="33">
        <f>data!I535</f>
        <v>0.31656956672668463</v>
      </c>
      <c r="H535" s="32">
        <f>data!J535</f>
        <v>5.9863991913525627</v>
      </c>
      <c r="I535" s="33">
        <f>data!K535</f>
        <v>0.29588818550109858</v>
      </c>
      <c r="J535" s="7" t="str">
        <f>IF(data!T535 &gt; 0,data!T535,"")</f>
        <v/>
      </c>
      <c r="K535" s="32">
        <f>data!L535</f>
        <v>5.9027905464172363</v>
      </c>
      <c r="L535" s="7">
        <f>data!M535</f>
        <v>0.34560847282409668</v>
      </c>
      <c r="M535" s="7">
        <f>data!N535</f>
        <v>0.16863320767879489</v>
      </c>
      <c r="N535" s="33">
        <f>data!O535</f>
        <v>1.373602509498596</v>
      </c>
      <c r="O535" s="32">
        <f>data!P535</f>
        <v>5.9086160659790039</v>
      </c>
      <c r="P535" s="7">
        <f>data!Q535</f>
        <v>0.58802205324172974</v>
      </c>
      <c r="Q535" s="7">
        <f>data!R535</f>
        <v>9.7967609763145447E-2</v>
      </c>
      <c r="R535" s="33">
        <f>data!S535</f>
        <v>1.9994878768920901</v>
      </c>
      <c r="S535" s="7">
        <f t="shared" si="8"/>
        <v>6.57817556235476</v>
      </c>
      <c r="T535" s="54">
        <f>data!F535</f>
        <v>0</v>
      </c>
      <c r="U535" s="35">
        <f>data!G535</f>
        <v>50</v>
      </c>
    </row>
    <row r="536" spans="1:21" x14ac:dyDescent="0.25">
      <c r="A536" s="34" t="str">
        <f>data!A536</f>
        <v>Ilic</v>
      </c>
      <c r="B536" s="35" t="str">
        <f>data!B536</f>
        <v>C</v>
      </c>
      <c r="C536" s="10" t="str">
        <f>data!C536</f>
        <v>Verona</v>
      </c>
      <c r="D536" s="10" t="str">
        <f>data!D536</f>
        <v>Udinese</v>
      </c>
      <c r="E536" s="10">
        <f>data!E536</f>
        <v>0</v>
      </c>
      <c r="F536" s="32">
        <f>data!H536</f>
        <v>5.8405765550666926</v>
      </c>
      <c r="G536" s="33">
        <f>data!I536</f>
        <v>0.42819857597351069</v>
      </c>
      <c r="H536" s="32">
        <f>data!J536</f>
        <v>5.8826713313751009</v>
      </c>
      <c r="I536" s="33">
        <f>data!K536</f>
        <v>0.4700169563293457</v>
      </c>
      <c r="J536" s="7" t="str">
        <f>IF(data!T536 &gt; 0,data!T536,"")</f>
        <v/>
      </c>
      <c r="K536" s="32">
        <f>data!L536</f>
        <v>5.834627628326416</v>
      </c>
      <c r="L536" s="7">
        <f>data!M536</f>
        <v>0.51752674579620361</v>
      </c>
      <c r="M536" s="7">
        <f>data!N536</f>
        <v>8.5399001836776733E-3</v>
      </c>
      <c r="N536" s="33">
        <f>data!O536</f>
        <v>1.222074031829834</v>
      </c>
      <c r="O536" s="32">
        <f>data!P536</f>
        <v>5.6533145904541016</v>
      </c>
      <c r="P536" s="7">
        <f>data!Q536</f>
        <v>0.83627712726593018</v>
      </c>
      <c r="Q536" s="7">
        <f>data!R536</f>
        <v>0.19911386072635651</v>
      </c>
      <c r="R536" s="33">
        <f>data!S536</f>
        <v>1.9994562864303591</v>
      </c>
      <c r="S536" s="7">
        <f t="shared" si="8"/>
        <v>6.8227052440337923</v>
      </c>
      <c r="T536" s="54">
        <f>data!F536</f>
        <v>0</v>
      </c>
      <c r="U536" s="35">
        <f>data!G536</f>
        <v>50</v>
      </c>
    </row>
    <row r="537" spans="1:21" x14ac:dyDescent="0.25">
      <c r="A537" s="34" t="str">
        <f>data!A537</f>
        <v>Miguel Veloso</v>
      </c>
      <c r="B537" s="35" t="str">
        <f>data!B537</f>
        <v>C</v>
      </c>
      <c r="C537" s="10" t="str">
        <f>data!C537</f>
        <v>Verona</v>
      </c>
      <c r="D537" s="10" t="str">
        <f>data!D537</f>
        <v>Udinese</v>
      </c>
      <c r="E537" s="10">
        <f>data!E537</f>
        <v>0</v>
      </c>
      <c r="F537" s="32">
        <f>data!H537</f>
        <v>5.8403082362587648</v>
      </c>
      <c r="G537" s="33">
        <f>data!I537</f>
        <v>0.36634182929992681</v>
      </c>
      <c r="H537" s="32">
        <f>data!J537</f>
        <v>5.8438301828897892</v>
      </c>
      <c r="I537" s="33">
        <f>data!K537</f>
        <v>0.36120057106018072</v>
      </c>
      <c r="J537" s="7" t="str">
        <f>IF(data!T537 &gt; 0,data!T537,"")</f>
        <v/>
      </c>
      <c r="K537" s="32">
        <f>data!L537</f>
        <v>5.8494648933410636</v>
      </c>
      <c r="L537" s="7">
        <f>data!M537</f>
        <v>0.45291590690612787</v>
      </c>
      <c r="M537" s="7">
        <f>data!N537</f>
        <v>-1.504742354154587E-2</v>
      </c>
      <c r="N537" s="33">
        <f>data!O537</f>
        <v>1.3018361330032351</v>
      </c>
      <c r="O537" s="32">
        <f>data!P537</f>
        <v>5.7211704254150391</v>
      </c>
      <c r="P537" s="7">
        <f>data!Q537</f>
        <v>0.69526076316833496</v>
      </c>
      <c r="Q537" s="7">
        <f>data!R537</f>
        <v>0.13002525269985199</v>
      </c>
      <c r="R537" s="33">
        <f>data!S537</f>
        <v>1.9994134902954099</v>
      </c>
      <c r="S537" s="7">
        <f t="shared" si="8"/>
        <v>6.5662313250101505</v>
      </c>
      <c r="T537" s="54">
        <f>data!F537</f>
        <v>0</v>
      </c>
      <c r="U537" s="35">
        <f>data!G537</f>
        <v>0</v>
      </c>
    </row>
    <row r="538" spans="1:21" x14ac:dyDescent="0.25">
      <c r="A538" s="34" t="str">
        <f>data!A538</f>
        <v>Tameze</v>
      </c>
      <c r="B538" s="35" t="str">
        <f>data!B538</f>
        <v>C</v>
      </c>
      <c r="C538" s="10" t="str">
        <f>data!C538</f>
        <v>Verona</v>
      </c>
      <c r="D538" s="10" t="str">
        <f>data!D538</f>
        <v>Udinese</v>
      </c>
      <c r="E538" s="10">
        <f>data!E538</f>
        <v>0</v>
      </c>
      <c r="F538" s="32">
        <f>data!H538</f>
        <v>5.7522344458662884</v>
      </c>
      <c r="G538" s="33">
        <f>data!I538</f>
        <v>0.43143439292907709</v>
      </c>
      <c r="H538" s="32">
        <f>data!J538</f>
        <v>5.8145532683694672</v>
      </c>
      <c r="I538" s="33">
        <f>data!K538</f>
        <v>0.49269723892211909</v>
      </c>
      <c r="J538" s="7" t="str">
        <f>IF(data!T538 &gt; 0,data!T538,"")</f>
        <v/>
      </c>
      <c r="K538" s="32">
        <f>data!L538</f>
        <v>5.6959495544433594</v>
      </c>
      <c r="L538" s="7">
        <f>data!M538</f>
        <v>0.49974510073661799</v>
      </c>
      <c r="M538" s="7">
        <f>data!N538</f>
        <v>8.3532832562923431E-2</v>
      </c>
      <c r="N538" s="33">
        <f>data!O538</f>
        <v>1.223340749740601</v>
      </c>
      <c r="O538" s="32">
        <f>data!P538</f>
        <v>5.5338306427001953</v>
      </c>
      <c r="P538" s="7">
        <f>data!Q538</f>
        <v>0.82890522480010986</v>
      </c>
      <c r="Q538" s="7">
        <f>data!R538</f>
        <v>0.2427794486284256</v>
      </c>
      <c r="R538" s="33">
        <f>data!S538</f>
        <v>1.999457955360413</v>
      </c>
      <c r="S538" s="7">
        <f t="shared" si="8"/>
        <v>6.7999477462137055</v>
      </c>
      <c r="T538" s="54">
        <f>data!F538</f>
        <v>1</v>
      </c>
      <c r="U538" s="35">
        <f>data!G538</f>
        <v>90</v>
      </c>
    </row>
    <row r="539" spans="1:21" x14ac:dyDescent="0.25">
      <c r="A539" s="34" t="str">
        <f>data!A539</f>
        <v>Sulemana I.</v>
      </c>
      <c r="B539" s="35" t="str">
        <f>data!B539</f>
        <v>C</v>
      </c>
      <c r="C539" s="10" t="str">
        <f>data!C539</f>
        <v>Verona</v>
      </c>
      <c r="D539" s="10" t="str">
        <f>data!D539</f>
        <v>Udinese</v>
      </c>
      <c r="E539" s="10">
        <f>data!E539</f>
        <v>0</v>
      </c>
      <c r="F539" s="32">
        <f>data!H539</f>
        <v>5.7762520968436473</v>
      </c>
      <c r="G539" s="33">
        <f>data!I539</f>
        <v>0.30867886543273931</v>
      </c>
      <c r="H539" s="32">
        <f>data!J539</f>
        <v>5.7688888664061384</v>
      </c>
      <c r="I539" s="33">
        <f>data!K539</f>
        <v>0.31082892417907709</v>
      </c>
      <c r="J539" s="7" t="str">
        <f>IF(data!T539 &gt; 0,data!T539,"")</f>
        <v/>
      </c>
      <c r="K539" s="32">
        <f>data!L539</f>
        <v>5.7277336120605469</v>
      </c>
      <c r="L539" s="7">
        <f>data!M539</f>
        <v>0.35616675019264221</v>
      </c>
      <c r="M539" s="7">
        <f>data!N539</f>
        <v>0.1012453138828278</v>
      </c>
      <c r="N539" s="33">
        <f>data!O539</f>
        <v>1.39372730255127</v>
      </c>
      <c r="O539" s="32">
        <f>data!P539</f>
        <v>5.6542196273803711</v>
      </c>
      <c r="P539" s="7">
        <f>data!Q539</f>
        <v>0.59020346403121948</v>
      </c>
      <c r="Q539" s="7">
        <f>data!R539</f>
        <v>0.14286401867866519</v>
      </c>
      <c r="R539" s="33">
        <f>data!S539</f>
        <v>1.9994363784790039</v>
      </c>
      <c r="S539" s="7">
        <f t="shared" si="8"/>
        <v>6.3905467147642927</v>
      </c>
      <c r="T539" s="54">
        <f>data!F539</f>
        <v>1</v>
      </c>
      <c r="U539" s="35">
        <f>data!G539</f>
        <v>80</v>
      </c>
    </row>
    <row r="540" spans="1:21" x14ac:dyDescent="0.25">
      <c r="A540" s="34" t="str">
        <f>data!A540</f>
        <v>Hongla</v>
      </c>
      <c r="B540" s="35" t="str">
        <f>data!B540</f>
        <v>C</v>
      </c>
      <c r="C540" s="10" t="str">
        <f>data!C540</f>
        <v>Verona</v>
      </c>
      <c r="D540" s="10" t="str">
        <f>data!D540</f>
        <v>Udinese</v>
      </c>
      <c r="E540" s="10">
        <f>data!E540</f>
        <v>0</v>
      </c>
      <c r="F540" s="32">
        <f>data!H540</f>
        <v>5.6159460400276062</v>
      </c>
      <c r="G540" s="33">
        <f>data!I540</f>
        <v>0.34636998176574713</v>
      </c>
      <c r="H540" s="32">
        <f>data!J540</f>
        <v>5.6562557123098562</v>
      </c>
      <c r="I540" s="33">
        <f>data!K540</f>
        <v>0.40179228782653809</v>
      </c>
      <c r="J540" s="7" t="str">
        <f>IF(data!T540 &gt; 0,data!T540,"")</f>
        <v/>
      </c>
      <c r="K540" s="32">
        <f>data!L540</f>
        <v>5.5852847099304199</v>
      </c>
      <c r="L540" s="7">
        <f>data!M540</f>
        <v>0.41183391213417048</v>
      </c>
      <c r="M540" s="7">
        <f>data!N540</f>
        <v>5.5409662425518043E-2</v>
      </c>
      <c r="N540" s="33">
        <f>data!O540</f>
        <v>1.339499831199646</v>
      </c>
      <c r="O540" s="32">
        <f>data!P540</f>
        <v>5.448127269744873</v>
      </c>
      <c r="P540" s="7">
        <f>data!Q540</f>
        <v>0.70119220018386841</v>
      </c>
      <c r="Q540" s="7">
        <f>data!R540</f>
        <v>0.2145938724279404</v>
      </c>
      <c r="R540" s="33">
        <f>data!S540</f>
        <v>1.999412894248962</v>
      </c>
      <c r="S540" s="7">
        <f t="shared" si="8"/>
        <v>6.4598402879629324</v>
      </c>
      <c r="T540" s="54">
        <f>data!F540</f>
        <v>0</v>
      </c>
      <c r="U540" s="35">
        <f>data!G540</f>
        <v>0</v>
      </c>
    </row>
    <row r="541" spans="1:21" x14ac:dyDescent="0.25">
      <c r="A541" s="34" t="str">
        <f>data!A541</f>
        <v>Hrustic</v>
      </c>
      <c r="B541" s="35" t="str">
        <f>data!B541</f>
        <v>C</v>
      </c>
      <c r="C541" s="10" t="str">
        <f>data!C541</f>
        <v>Verona</v>
      </c>
      <c r="D541" s="10" t="str">
        <f>data!D541</f>
        <v>Udinese</v>
      </c>
      <c r="E541" s="10">
        <f>data!E541</f>
        <v>0</v>
      </c>
      <c r="F541" s="32">
        <f>data!H541</f>
        <v>5.5299148676068839</v>
      </c>
      <c r="G541" s="33">
        <f>data!I541</f>
        <v>0.32782912254333502</v>
      </c>
      <c r="H541" s="32">
        <f>data!J541</f>
        <v>5.5625305325153196</v>
      </c>
      <c r="I541" s="33">
        <f>data!K541</f>
        <v>0.30498266220092768</v>
      </c>
      <c r="J541" s="7" t="str">
        <f>IF(data!T541 &gt; 0,data!T541,"")</f>
        <v/>
      </c>
      <c r="K541" s="32">
        <f>data!L541</f>
        <v>5.5398740768432617</v>
      </c>
      <c r="L541" s="7">
        <f>data!M541</f>
        <v>0.41049706935882568</v>
      </c>
      <c r="M541" s="7">
        <f>data!N541</f>
        <v>-1.8085546791553501E-2</v>
      </c>
      <c r="N541" s="33">
        <f>data!O541</f>
        <v>1.381120443344116</v>
      </c>
      <c r="O541" s="32">
        <f>data!P541</f>
        <v>5.5140485763549796</v>
      </c>
      <c r="P541" s="7">
        <f>data!Q541</f>
        <v>0.62812143564224243</v>
      </c>
      <c r="Q541" s="7">
        <f>data!R541</f>
        <v>5.7393487542867661E-2</v>
      </c>
      <c r="R541" s="33">
        <f>data!S541</f>
        <v>1.999125719070435</v>
      </c>
      <c r="S541" s="7">
        <f t="shared" si="8"/>
        <v>6.1724958569171751</v>
      </c>
      <c r="T541" s="54">
        <f>data!F541</f>
        <v>0</v>
      </c>
      <c r="U541" s="35">
        <f>data!G541</f>
        <v>0</v>
      </c>
    </row>
    <row r="542" spans="1:21" x14ac:dyDescent="0.25">
      <c r="A542" s="34" t="str">
        <f>data!A542</f>
        <v>Braaf</v>
      </c>
      <c r="B542" s="35" t="str">
        <f>data!B542</f>
        <v>A</v>
      </c>
      <c r="C542" s="10" t="str">
        <f>data!C542</f>
        <v>Verona</v>
      </c>
      <c r="D542" s="10" t="str">
        <f>data!D542</f>
        <v>Udinese</v>
      </c>
      <c r="E542" s="10">
        <f>data!E542</f>
        <v>0</v>
      </c>
      <c r="F542" s="32">
        <f>data!H542</f>
        <v>5.8937740535820868</v>
      </c>
      <c r="G542" s="33">
        <f>data!I542</f>
        <v>0.53774142265319824</v>
      </c>
      <c r="H542" s="32">
        <f>data!J542</f>
        <v>6.2162963268817544</v>
      </c>
      <c r="I542" s="33">
        <f>data!K542</f>
        <v>0.79609799385070801</v>
      </c>
      <c r="J542" s="7" t="str">
        <f>IF(data!T542 &gt; 0,data!T542,"")</f>
        <v/>
      </c>
      <c r="K542" s="32">
        <f>data!L542</f>
        <v>5.7075886726379386</v>
      </c>
      <c r="L542" s="7">
        <f>data!M542</f>
        <v>0.56467241048812866</v>
      </c>
      <c r="M542" s="7">
        <f>data!N542</f>
        <v>0.24130924046039581</v>
      </c>
      <c r="N542" s="33">
        <f>data!O542</f>
        <v>1.0986001491546631</v>
      </c>
      <c r="O542" s="32">
        <f>data!P542</f>
        <v>5.5483298301696777</v>
      </c>
      <c r="P542" s="7">
        <f>data!Q542</f>
        <v>0.98688995838165283</v>
      </c>
      <c r="Q542" s="7">
        <f>data!R542</f>
        <v>0.44386875629425049</v>
      </c>
      <c r="R542" s="33">
        <f>data!S542</f>
        <v>1.9996845722198491</v>
      </c>
      <c r="S542" s="7">
        <f t="shared" si="8"/>
        <v>7.8084923145831704</v>
      </c>
      <c r="T542" s="54">
        <f>data!F542</f>
        <v>0</v>
      </c>
      <c r="U542" s="35">
        <f>data!G542</f>
        <v>40</v>
      </c>
    </row>
    <row r="543" spans="1:21" x14ac:dyDescent="0.25">
      <c r="A543" s="34" t="str">
        <f>data!A543</f>
        <v>Henry</v>
      </c>
      <c r="B543" s="35" t="str">
        <f>data!B543</f>
        <v>A</v>
      </c>
      <c r="C543" s="10" t="str">
        <f>data!C543</f>
        <v>Verona</v>
      </c>
      <c r="D543" s="10" t="str">
        <f>data!D543</f>
        <v>Udinese</v>
      </c>
      <c r="E543" s="10">
        <f>data!E543</f>
        <v>0</v>
      </c>
      <c r="F543" s="32">
        <f>data!H543</f>
        <v>5.7920718950589993</v>
      </c>
      <c r="G543" s="33">
        <f>data!I543</f>
        <v>0.53169083595275879</v>
      </c>
      <c r="H543" s="32">
        <f>data!J543</f>
        <v>6.1727743093268694</v>
      </c>
      <c r="I543" s="33">
        <f>data!K543</f>
        <v>0.86047029495239258</v>
      </c>
      <c r="J543" s="7" t="str">
        <f>IF(data!T543 &gt; 0,data!T543,"")</f>
        <v/>
      </c>
      <c r="K543" s="32">
        <f>data!L543</f>
        <v>5.562138557434082</v>
      </c>
      <c r="L543" s="7">
        <f>data!M543</f>
        <v>0.52972376346588135</v>
      </c>
      <c r="M543" s="7">
        <f>data!N543</f>
        <v>0.31503540277481079</v>
      </c>
      <c r="N543" s="33">
        <f>data!O543</f>
        <v>1.116000652313232</v>
      </c>
      <c r="O543" s="32">
        <f>data!P543</f>
        <v>5.403651237487793</v>
      </c>
      <c r="P543" s="7">
        <f>data!Q543</f>
        <v>0.95731914043426514</v>
      </c>
      <c r="Q543" s="7">
        <f>data!R543</f>
        <v>0.50725734233856201</v>
      </c>
      <c r="R543" s="33">
        <f>data!S543</f>
        <v>1.9997119903564451</v>
      </c>
      <c r="S543" s="7">
        <f t="shared" si="8"/>
        <v>7.8937148992316546</v>
      </c>
      <c r="T543" s="54">
        <f>data!F543</f>
        <v>0</v>
      </c>
      <c r="U543" s="35">
        <f>data!G543</f>
        <v>0</v>
      </c>
    </row>
    <row r="544" spans="1:21" x14ac:dyDescent="0.25">
      <c r="A544" s="34" t="str">
        <f>data!A544</f>
        <v>Djuric</v>
      </c>
      <c r="B544" s="35" t="str">
        <f>data!B544</f>
        <v>A</v>
      </c>
      <c r="C544" s="10" t="str">
        <f>data!C544</f>
        <v>Verona</v>
      </c>
      <c r="D544" s="10" t="str">
        <f>data!D544</f>
        <v>Udinese</v>
      </c>
      <c r="E544" s="10">
        <f>data!E544</f>
        <v>0</v>
      </c>
      <c r="F544" s="32">
        <f>data!H544</f>
        <v>5.9726279326138174</v>
      </c>
      <c r="G544" s="33">
        <f>data!I544</f>
        <v>0.38846516609191889</v>
      </c>
      <c r="H544" s="32">
        <f>data!J544</f>
        <v>6.1630565479562343</v>
      </c>
      <c r="I544" s="33">
        <f>data!K544</f>
        <v>0.63493990898132324</v>
      </c>
      <c r="J544" s="7" t="str">
        <f>IF(data!T544 &gt; 0,data!T544,"")</f>
        <v/>
      </c>
      <c r="K544" s="32">
        <f>data!L544</f>
        <v>5.8338131904602051</v>
      </c>
      <c r="L544" s="7">
        <f>data!M544</f>
        <v>0.39646172523498541</v>
      </c>
      <c r="M544" s="7">
        <f>data!N544</f>
        <v>0.25589695572853088</v>
      </c>
      <c r="N544" s="33">
        <f>data!O544</f>
        <v>1.2751092910766599</v>
      </c>
      <c r="O544" s="32">
        <f>data!P544</f>
        <v>5.6613063812255859</v>
      </c>
      <c r="P544" s="7">
        <f>data!Q544</f>
        <v>0.85019749402999878</v>
      </c>
      <c r="Q544" s="7">
        <f>data!R544</f>
        <v>0.39688390493392939</v>
      </c>
      <c r="R544" s="33">
        <f>data!S544</f>
        <v>1.9996877908706669</v>
      </c>
      <c r="S544" s="7">
        <f t="shared" si="8"/>
        <v>7.4329363659188807</v>
      </c>
      <c r="T544" s="54">
        <f>data!F544</f>
        <v>1</v>
      </c>
      <c r="U544" s="35">
        <f>data!G544</f>
        <v>90</v>
      </c>
    </row>
    <row r="545" spans="1:21" x14ac:dyDescent="0.25">
      <c r="A545" s="34" t="str">
        <f>data!A545</f>
        <v>Piccoli</v>
      </c>
      <c r="B545" s="35" t="str">
        <f>data!B545</f>
        <v>A</v>
      </c>
      <c r="C545" s="10" t="str">
        <f>data!C545</f>
        <v>Verona</v>
      </c>
      <c r="D545" s="10" t="str">
        <f>data!D545</f>
        <v>Udinese</v>
      </c>
      <c r="E545" s="10">
        <f>data!E545</f>
        <v>0</v>
      </c>
      <c r="F545" s="32">
        <f>data!H545</f>
        <v>5.7918791989692249</v>
      </c>
      <c r="G545" s="33">
        <f>data!I545</f>
        <v>0.42717814445495611</v>
      </c>
      <c r="H545" s="32">
        <f>data!J545</f>
        <v>6.0671326605716871</v>
      </c>
      <c r="I545" s="33">
        <f>data!K545</f>
        <v>0.76448798179626465</v>
      </c>
      <c r="J545" s="7" t="str">
        <f>IF(data!T545 &gt; 0,data!T545,"")</f>
        <v/>
      </c>
      <c r="K545" s="32">
        <f>data!L545</f>
        <v>5.6358270645141602</v>
      </c>
      <c r="L545" s="7">
        <f>data!M545</f>
        <v>0.43580910563468928</v>
      </c>
      <c r="M545" s="7">
        <f>data!N545</f>
        <v>0.26154088973999018</v>
      </c>
      <c r="N545" s="33">
        <f>data!O545</f>
        <v>1.2372016906738279</v>
      </c>
      <c r="O545" s="32">
        <f>data!P545</f>
        <v>5.4011850357055664</v>
      </c>
      <c r="P545" s="7">
        <f>data!Q545</f>
        <v>0.89262616634368896</v>
      </c>
      <c r="Q545" s="7">
        <f>data!R545</f>
        <v>0.47926783561706537</v>
      </c>
      <c r="R545" s="33">
        <f>data!S545</f>
        <v>1.9996862411499019</v>
      </c>
      <c r="S545" s="7">
        <f t="shared" si="8"/>
        <v>7.5961086241642164</v>
      </c>
      <c r="T545" s="54">
        <f>data!F545</f>
        <v>0</v>
      </c>
      <c r="U545" s="35">
        <f>data!G545</f>
        <v>55</v>
      </c>
    </row>
    <row r="546" spans="1:21" x14ac:dyDescent="0.25">
      <c r="A546" s="34" t="str">
        <f>data!A546</f>
        <v>Kallon</v>
      </c>
      <c r="B546" s="35" t="str">
        <f>data!B546</f>
        <v>A</v>
      </c>
      <c r="C546" s="10" t="str">
        <f>data!C546</f>
        <v>Verona</v>
      </c>
      <c r="D546" s="10" t="str">
        <f>data!D546</f>
        <v>Udinese</v>
      </c>
      <c r="E546" s="10">
        <f>data!E546</f>
        <v>0</v>
      </c>
      <c r="F546" s="32">
        <f>data!H546</f>
        <v>5.8051683110041754</v>
      </c>
      <c r="G546" s="33">
        <f>data!I546</f>
        <v>0.42322134971618652</v>
      </c>
      <c r="H546" s="32">
        <f>data!J546</f>
        <v>6.0472783034792039</v>
      </c>
      <c r="I546" s="33">
        <f>data!K546</f>
        <v>0.70987653732299805</v>
      </c>
      <c r="J546" s="7" t="str">
        <f>IF(data!T546 &gt; 0,data!T546,"")</f>
        <v/>
      </c>
      <c r="K546" s="32">
        <f>data!L546</f>
        <v>5.6634235382080078</v>
      </c>
      <c r="L546" s="7">
        <f>data!M546</f>
        <v>0.44085681438446039</v>
      </c>
      <c r="M546" s="7">
        <f>data!N546</f>
        <v>0.23560936748981481</v>
      </c>
      <c r="N546" s="33">
        <f>data!O546</f>
        <v>1.2340812683105471</v>
      </c>
      <c r="O546" s="32">
        <f>data!P546</f>
        <v>5.4522991180419922</v>
      </c>
      <c r="P546" s="7">
        <f>data!Q546</f>
        <v>0.88139086961746216</v>
      </c>
      <c r="Q546" s="7">
        <f>data!R546</f>
        <v>0.44292673468589783</v>
      </c>
      <c r="R546" s="33">
        <f>data!S546</f>
        <v>1.999680638313293</v>
      </c>
      <c r="S546" s="7">
        <f t="shared" si="8"/>
        <v>7.4670313781252</v>
      </c>
      <c r="T546" s="54">
        <f>data!F546</f>
        <v>0.4</v>
      </c>
      <c r="U546" s="35">
        <f>data!G546</f>
        <v>55</v>
      </c>
    </row>
    <row r="547" spans="1:21" x14ac:dyDescent="0.25">
      <c r="A547" s="34" t="str">
        <f>data!A547</f>
        <v>Lasagna</v>
      </c>
      <c r="B547" s="35" t="str">
        <f>data!B547</f>
        <v>A</v>
      </c>
      <c r="C547" s="10" t="str">
        <f>data!C547</f>
        <v>Verona</v>
      </c>
      <c r="D547" s="10" t="str">
        <f>data!D547</f>
        <v>Udinese</v>
      </c>
      <c r="E547" s="10">
        <f>data!E547</f>
        <v>0</v>
      </c>
      <c r="F547" s="32">
        <f>data!H547</f>
        <v>5.709208554763995</v>
      </c>
      <c r="G547" s="33">
        <f>data!I547</f>
        <v>0.44864058494567871</v>
      </c>
      <c r="H547" s="32">
        <f>data!J547</f>
        <v>5.9820989830385356</v>
      </c>
      <c r="I547" s="33">
        <f>data!K547</f>
        <v>0.7492680549621582</v>
      </c>
      <c r="J547" s="7" t="str">
        <f>IF(data!T547 &gt; 0,data!T547,"")</f>
        <v/>
      </c>
      <c r="K547" s="32">
        <f>data!L547</f>
        <v>5.5540413856506348</v>
      </c>
      <c r="L547" s="7">
        <f>data!M547</f>
        <v>0.4652920663356781</v>
      </c>
      <c r="M547" s="7">
        <f>data!N547</f>
        <v>0.24411836266517639</v>
      </c>
      <c r="N547" s="33">
        <f>data!O547</f>
        <v>1.210598826408386</v>
      </c>
      <c r="O547" s="32">
        <f>data!P547</f>
        <v>5.3381848335266113</v>
      </c>
      <c r="P547" s="7">
        <f>data!Q547</f>
        <v>0.89510738849639893</v>
      </c>
      <c r="Q547" s="7">
        <f>data!R547</f>
        <v>0.46583673357963562</v>
      </c>
      <c r="R547" s="33">
        <f>data!S547</f>
        <v>1.9996742010116579</v>
      </c>
      <c r="S547" s="7">
        <f t="shared" si="8"/>
        <v>7.480635092962852</v>
      </c>
      <c r="T547" s="54">
        <f>data!F547</f>
        <v>0.6</v>
      </c>
      <c r="U547" s="35">
        <f>data!G547</f>
        <v>60</v>
      </c>
    </row>
    <row r="548" spans="1:21" x14ac:dyDescent="0.25">
      <c r="A548" s="34" t="str">
        <f>data!A548</f>
        <v>Ngonge</v>
      </c>
      <c r="B548" s="35" t="str">
        <f>data!B548</f>
        <v>A</v>
      </c>
      <c r="C548" s="10" t="str">
        <f>data!C548</f>
        <v>Verona</v>
      </c>
      <c r="D548" s="10" t="str">
        <f>data!D548</f>
        <v>Udinese</v>
      </c>
      <c r="E548" s="10">
        <f>data!E548</f>
        <v>0</v>
      </c>
      <c r="F548" s="32">
        <f>data!H548</f>
        <v>5.7704542029046264</v>
      </c>
      <c r="G548" s="33">
        <f>data!I548</f>
        <v>0.45286202430725098</v>
      </c>
      <c r="H548" s="32">
        <f>data!J548</f>
        <v>5.8095376113572241</v>
      </c>
      <c r="I548" s="33">
        <f>data!K548</f>
        <v>0.52806496620178223</v>
      </c>
      <c r="J548" s="7" t="str">
        <f>IF(data!T548 &gt; 0,data!T548,"")</f>
        <v/>
      </c>
      <c r="K548" s="32">
        <f>data!L548</f>
        <v>5.7445368766784668</v>
      </c>
      <c r="L548" s="7">
        <f>data!M548</f>
        <v>0.53812962770462036</v>
      </c>
      <c r="M548" s="7">
        <f>data!N548</f>
        <v>3.5748422145843513E-2</v>
      </c>
      <c r="N548" s="33">
        <f>data!O548</f>
        <v>1.197752833366394</v>
      </c>
      <c r="O548" s="32">
        <f>data!P548</f>
        <v>5.5227813720703116</v>
      </c>
      <c r="P548" s="7">
        <f>data!Q548</f>
        <v>0.90590959787368774</v>
      </c>
      <c r="Q548" s="7">
        <f>data!R548</f>
        <v>0.22795166075229639</v>
      </c>
      <c r="R548" s="33">
        <f>data!S548</f>
        <v>1.999411344528198</v>
      </c>
      <c r="S548" s="7">
        <f t="shared" si="8"/>
        <v>6.8656675437607886</v>
      </c>
      <c r="T548" s="54">
        <f>data!F548</f>
        <v>0</v>
      </c>
      <c r="U548" s="35">
        <f>data!G548</f>
        <v>25</v>
      </c>
    </row>
    <row r="549" spans="1:21" x14ac:dyDescent="0.25">
      <c r="A549" s="34">
        <f>data!A549</f>
        <v>0</v>
      </c>
      <c r="B549" s="35">
        <f>data!B549</f>
        <v>0</v>
      </c>
      <c r="C549" s="10">
        <f>data!C549</f>
        <v>0</v>
      </c>
      <c r="D549" s="10">
        <f>data!D549</f>
        <v>0</v>
      </c>
      <c r="E549" s="10">
        <f>data!E549</f>
        <v>0</v>
      </c>
      <c r="F549" s="32">
        <f>data!H549</f>
        <v>0</v>
      </c>
      <c r="G549" s="33">
        <f>data!I549</f>
        <v>0</v>
      </c>
      <c r="H549" s="32">
        <f>data!J549</f>
        <v>0</v>
      </c>
      <c r="I549" s="33">
        <f>data!K549</f>
        <v>0</v>
      </c>
      <c r="J549" s="7" t="str">
        <f>IF(data!T549 &gt; 0,data!T549,"")</f>
        <v/>
      </c>
      <c r="K549" s="32">
        <f>data!L549</f>
        <v>0</v>
      </c>
      <c r="L549" s="7">
        <f>data!M549</f>
        <v>0</v>
      </c>
      <c r="M549" s="7">
        <f>data!N549</f>
        <v>0</v>
      </c>
      <c r="N549" s="33">
        <f>data!O549</f>
        <v>0</v>
      </c>
      <c r="O549" s="32">
        <f>data!P549</f>
        <v>0</v>
      </c>
      <c r="P549" s="7">
        <f>data!Q549</f>
        <v>0</v>
      </c>
      <c r="Q549" s="7">
        <f>data!R549</f>
        <v>0</v>
      </c>
      <c r="R549" s="33">
        <f>data!S549</f>
        <v>0</v>
      </c>
      <c r="S549" s="7">
        <f t="shared" si="8"/>
        <v>0</v>
      </c>
      <c r="T549" s="54">
        <f>data!F549</f>
        <v>0</v>
      </c>
      <c r="U549" s="35">
        <f>data!G549</f>
        <v>0</v>
      </c>
    </row>
    <row r="550" spans="1:21" x14ac:dyDescent="0.25">
      <c r="A550" s="34">
        <f>data!A550</f>
        <v>0</v>
      </c>
      <c r="B550" s="35">
        <f>data!B550</f>
        <v>0</v>
      </c>
      <c r="C550" s="10">
        <f>data!C550</f>
        <v>0</v>
      </c>
      <c r="D550" s="10">
        <f>data!D550</f>
        <v>0</v>
      </c>
      <c r="E550" s="10">
        <f>data!E550</f>
        <v>0</v>
      </c>
      <c r="F550" s="32">
        <f>data!H550</f>
        <v>0</v>
      </c>
      <c r="G550" s="33">
        <f>data!I550</f>
        <v>0</v>
      </c>
      <c r="H550" s="32">
        <f>data!J550</f>
        <v>0</v>
      </c>
      <c r="I550" s="33">
        <f>data!K550</f>
        <v>0</v>
      </c>
      <c r="J550" s="7" t="str">
        <f>IF(data!T550 &gt; 0,data!T550,"")</f>
        <v/>
      </c>
      <c r="K550" s="32">
        <f>data!L550</f>
        <v>0</v>
      </c>
      <c r="L550" s="7">
        <f>data!M550</f>
        <v>0</v>
      </c>
      <c r="M550" s="7">
        <f>data!N550</f>
        <v>0</v>
      </c>
      <c r="N550" s="33">
        <f>data!O550</f>
        <v>0</v>
      </c>
      <c r="O550" s="32">
        <f>data!P550</f>
        <v>0</v>
      </c>
      <c r="P550" s="7">
        <f>data!Q550</f>
        <v>0</v>
      </c>
      <c r="Q550" s="7">
        <f>data!R550</f>
        <v>0</v>
      </c>
      <c r="R550" s="33">
        <f>data!S550</f>
        <v>0</v>
      </c>
      <c r="S550" s="7">
        <f t="shared" si="8"/>
        <v>0</v>
      </c>
      <c r="T550" s="54">
        <f>data!F550</f>
        <v>0</v>
      </c>
      <c r="U550" s="35">
        <f>data!G550</f>
        <v>0</v>
      </c>
    </row>
    <row r="551" spans="1:21" x14ac:dyDescent="0.25">
      <c r="A551" s="34">
        <f>data!A551</f>
        <v>0</v>
      </c>
      <c r="B551" s="35">
        <f>data!B551</f>
        <v>0</v>
      </c>
      <c r="C551" s="10">
        <f>data!C551</f>
        <v>0</v>
      </c>
      <c r="D551" s="10">
        <f>data!D551</f>
        <v>0</v>
      </c>
      <c r="E551" s="10">
        <f>data!E551</f>
        <v>0</v>
      </c>
      <c r="F551" s="32">
        <f>data!H551</f>
        <v>0</v>
      </c>
      <c r="G551" s="33">
        <f>data!I551</f>
        <v>0</v>
      </c>
      <c r="H551" s="32">
        <f>data!J551</f>
        <v>0</v>
      </c>
      <c r="I551" s="33">
        <f>data!K551</f>
        <v>0</v>
      </c>
      <c r="J551" s="7" t="str">
        <f>IF(data!T551 &gt; 0,data!T551,"")</f>
        <v/>
      </c>
      <c r="K551" s="32">
        <f>data!L551</f>
        <v>0</v>
      </c>
      <c r="L551" s="7">
        <f>data!M551</f>
        <v>0</v>
      </c>
      <c r="M551" s="7">
        <f>data!N551</f>
        <v>0</v>
      </c>
      <c r="N551" s="33">
        <f>data!O551</f>
        <v>0</v>
      </c>
      <c r="O551" s="32">
        <f>data!P551</f>
        <v>0</v>
      </c>
      <c r="P551" s="7">
        <f>data!Q551</f>
        <v>0</v>
      </c>
      <c r="Q551" s="7">
        <f>data!R551</f>
        <v>0</v>
      </c>
      <c r="R551" s="33">
        <f>data!S551</f>
        <v>0</v>
      </c>
      <c r="S551" s="7">
        <f t="shared" si="8"/>
        <v>0</v>
      </c>
      <c r="T551" s="54">
        <f>data!F551</f>
        <v>0</v>
      </c>
      <c r="U551" s="35">
        <f>data!G551</f>
        <v>0</v>
      </c>
    </row>
    <row r="552" spans="1:21" x14ac:dyDescent="0.25">
      <c r="A552" s="34">
        <f>data!A552</f>
        <v>0</v>
      </c>
      <c r="B552" s="35">
        <f>data!B552</f>
        <v>0</v>
      </c>
      <c r="C552" s="10">
        <f>data!C552</f>
        <v>0</v>
      </c>
      <c r="D552" s="10">
        <f>data!D552</f>
        <v>0</v>
      </c>
      <c r="E552" s="10">
        <f>data!E552</f>
        <v>0</v>
      </c>
      <c r="F552" s="32">
        <f>data!H552</f>
        <v>0</v>
      </c>
      <c r="G552" s="33">
        <f>data!I552</f>
        <v>0</v>
      </c>
      <c r="H552" s="32">
        <f>data!J552</f>
        <v>0</v>
      </c>
      <c r="I552" s="33">
        <f>data!K552</f>
        <v>0</v>
      </c>
      <c r="J552" s="7" t="str">
        <f>IF(data!T552 &gt; 0,data!T552,"")</f>
        <v/>
      </c>
      <c r="K552" s="32">
        <f>data!L552</f>
        <v>0</v>
      </c>
      <c r="L552" s="7">
        <f>data!M552</f>
        <v>0</v>
      </c>
      <c r="M552" s="7">
        <f>data!N552</f>
        <v>0</v>
      </c>
      <c r="N552" s="33">
        <f>data!O552</f>
        <v>0</v>
      </c>
      <c r="O552" s="32">
        <f>data!P552</f>
        <v>0</v>
      </c>
      <c r="P552" s="7">
        <f>data!Q552</f>
        <v>0</v>
      </c>
      <c r="Q552" s="7">
        <f>data!R552</f>
        <v>0</v>
      </c>
      <c r="R552" s="33">
        <f>data!S552</f>
        <v>0</v>
      </c>
      <c r="S552" s="7">
        <f t="shared" si="8"/>
        <v>0</v>
      </c>
      <c r="T552" s="54">
        <f>data!F552</f>
        <v>0</v>
      </c>
      <c r="U552" s="35">
        <f>data!G552</f>
        <v>0</v>
      </c>
    </row>
    <row r="553" spans="1:21" x14ac:dyDescent="0.25">
      <c r="A553" s="34">
        <f>data!A553</f>
        <v>0</v>
      </c>
      <c r="B553" s="35">
        <f>data!B553</f>
        <v>0</v>
      </c>
      <c r="C553" s="10">
        <f>data!C553</f>
        <v>0</v>
      </c>
      <c r="D553" s="10">
        <f>data!D553</f>
        <v>0</v>
      </c>
      <c r="E553" s="10">
        <f>data!E553</f>
        <v>0</v>
      </c>
      <c r="F553" s="32">
        <f>data!H553</f>
        <v>0</v>
      </c>
      <c r="G553" s="33">
        <f>data!I553</f>
        <v>0</v>
      </c>
      <c r="H553" s="32">
        <f>data!J553</f>
        <v>0</v>
      </c>
      <c r="I553" s="33">
        <f>data!K553</f>
        <v>0</v>
      </c>
      <c r="J553" s="7" t="str">
        <f>IF(data!T553 &gt; 0,data!T553,"")</f>
        <v/>
      </c>
      <c r="K553" s="32">
        <f>data!L553</f>
        <v>0</v>
      </c>
      <c r="L553" s="7">
        <f>data!M553</f>
        <v>0</v>
      </c>
      <c r="M553" s="7">
        <f>data!N553</f>
        <v>0</v>
      </c>
      <c r="N553" s="33">
        <f>data!O553</f>
        <v>0</v>
      </c>
      <c r="O553" s="32">
        <f>data!P553</f>
        <v>0</v>
      </c>
      <c r="P553" s="7">
        <f>data!Q553</f>
        <v>0</v>
      </c>
      <c r="Q553" s="7">
        <f>data!R553</f>
        <v>0</v>
      </c>
      <c r="R553" s="33">
        <f>data!S553</f>
        <v>0</v>
      </c>
      <c r="S553" s="7">
        <f t="shared" si="8"/>
        <v>0</v>
      </c>
      <c r="T553" s="54">
        <f>data!F553</f>
        <v>0</v>
      </c>
      <c r="U553" s="35">
        <f>data!G553</f>
        <v>0</v>
      </c>
    </row>
    <row r="554" spans="1:21" x14ac:dyDescent="0.25">
      <c r="A554" s="34">
        <f>data!A554</f>
        <v>0</v>
      </c>
      <c r="B554" s="35">
        <f>data!B554</f>
        <v>0</v>
      </c>
      <c r="C554" s="10">
        <f>data!C554</f>
        <v>0</v>
      </c>
      <c r="D554" s="10">
        <f>data!D554</f>
        <v>0</v>
      </c>
      <c r="E554" s="10">
        <f>data!E554</f>
        <v>0</v>
      </c>
      <c r="F554" s="32">
        <f>data!H554</f>
        <v>0</v>
      </c>
      <c r="G554" s="33">
        <f>data!I554</f>
        <v>0</v>
      </c>
      <c r="H554" s="32">
        <f>data!J554</f>
        <v>0</v>
      </c>
      <c r="I554" s="33">
        <f>data!K554</f>
        <v>0</v>
      </c>
      <c r="J554" s="7" t="str">
        <f>IF(data!T554 &gt; 0,data!T554,"")</f>
        <v/>
      </c>
      <c r="K554" s="32">
        <f>data!L554</f>
        <v>0</v>
      </c>
      <c r="L554" s="7">
        <f>data!M554</f>
        <v>0</v>
      </c>
      <c r="M554" s="7">
        <f>data!N554</f>
        <v>0</v>
      </c>
      <c r="N554" s="33">
        <f>data!O554</f>
        <v>0</v>
      </c>
      <c r="O554" s="32">
        <f>data!P554</f>
        <v>0</v>
      </c>
      <c r="P554" s="7">
        <f>data!Q554</f>
        <v>0</v>
      </c>
      <c r="Q554" s="7">
        <f>data!R554</f>
        <v>0</v>
      </c>
      <c r="R554" s="33">
        <f>data!S554</f>
        <v>0</v>
      </c>
      <c r="S554" s="7">
        <f t="shared" si="8"/>
        <v>0</v>
      </c>
      <c r="T554" s="54">
        <f>data!F554</f>
        <v>0</v>
      </c>
      <c r="U554" s="35">
        <f>data!G554</f>
        <v>0</v>
      </c>
    </row>
    <row r="555" spans="1:21" x14ac:dyDescent="0.25">
      <c r="A555" s="34">
        <f>data!A555</f>
        <v>0</v>
      </c>
      <c r="B555" s="35">
        <f>data!B555</f>
        <v>0</v>
      </c>
      <c r="C555" s="10">
        <f>data!C555</f>
        <v>0</v>
      </c>
      <c r="D555" s="10">
        <f>data!D555</f>
        <v>0</v>
      </c>
      <c r="E555" s="10">
        <f>data!E555</f>
        <v>0</v>
      </c>
      <c r="F555" s="32">
        <f>data!H555</f>
        <v>0</v>
      </c>
      <c r="G555" s="33">
        <f>data!I555</f>
        <v>0</v>
      </c>
      <c r="H555" s="32">
        <f>data!J555</f>
        <v>0</v>
      </c>
      <c r="I555" s="33">
        <f>data!K555</f>
        <v>0</v>
      </c>
      <c r="J555" s="7" t="str">
        <f>IF(data!T555 &gt; 0,data!T555,"")</f>
        <v/>
      </c>
      <c r="K555" s="32">
        <f>data!L555</f>
        <v>0</v>
      </c>
      <c r="L555" s="7">
        <f>data!M555</f>
        <v>0</v>
      </c>
      <c r="M555" s="7">
        <f>data!N555</f>
        <v>0</v>
      </c>
      <c r="N555" s="33">
        <f>data!O555</f>
        <v>0</v>
      </c>
      <c r="O555" s="32">
        <f>data!P555</f>
        <v>0</v>
      </c>
      <c r="P555" s="7">
        <f>data!Q555</f>
        <v>0</v>
      </c>
      <c r="Q555" s="7">
        <f>data!R555</f>
        <v>0</v>
      </c>
      <c r="R555" s="33">
        <f>data!S555</f>
        <v>0</v>
      </c>
      <c r="S555" s="7">
        <f t="shared" si="8"/>
        <v>0</v>
      </c>
      <c r="T555" s="54">
        <f>data!F555</f>
        <v>0</v>
      </c>
      <c r="U555" s="35">
        <f>data!G555</f>
        <v>0</v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55"/>
  <sheetViews>
    <sheetView workbookViewId="0">
      <selection activeCell="T2" sqref="T2"/>
    </sheetView>
  </sheetViews>
  <sheetFormatPr defaultRowHeight="15" x14ac:dyDescent="0.25"/>
  <cols>
    <col min="1" max="1" width="19" style="27" bestFit="1" customWidth="1"/>
    <col min="2" max="2" width="6.42578125" style="36" customWidth="1"/>
    <col min="3" max="3" width="11.140625" style="10" bestFit="1" customWidth="1"/>
    <col min="4" max="4" width="13.85546875" style="10" customWidth="1"/>
    <col min="5" max="5" width="10.5703125" style="10" customWidth="1"/>
    <col min="6" max="6" width="12" style="32" bestFit="1" customWidth="1"/>
    <col min="7" max="7" width="12" style="33" bestFit="1" customWidth="1"/>
    <col min="8" max="8" width="12" style="32" bestFit="1" customWidth="1"/>
    <col min="9" max="9" width="12" style="33" bestFit="1" customWidth="1"/>
    <col min="10" max="10" width="20" style="7" customWidth="1"/>
    <col min="11" max="11" width="9.7109375" style="32" customWidth="1"/>
    <col min="12" max="12" width="8.85546875" style="7" customWidth="1"/>
    <col min="13" max="13" width="9.140625" style="7" customWidth="1"/>
    <col min="14" max="14" width="8.42578125" style="33" customWidth="1"/>
    <col min="15" max="15" width="8.28515625" style="32" customWidth="1"/>
    <col min="16" max="16" width="7.7109375" style="7" customWidth="1"/>
    <col min="17" max="17" width="8.140625" style="7" customWidth="1"/>
    <col min="18" max="18" width="8.7109375" style="33" customWidth="1"/>
    <col min="19" max="19" width="17.42578125" style="7" customWidth="1"/>
    <col min="20" max="20" width="13" style="31" customWidth="1"/>
    <col min="21" max="21" width="11.140625" style="35" customWidth="1"/>
    <col min="22" max="22" width="9.140625" style="10" customWidth="1"/>
    <col min="23" max="16384" width="9.140625" style="10"/>
  </cols>
  <sheetData>
    <row r="1" spans="1:21" x14ac:dyDescent="0.25">
      <c r="A1" s="37" t="s">
        <v>0</v>
      </c>
      <c r="B1" s="38" t="s">
        <v>1</v>
      </c>
      <c r="C1" s="39" t="s">
        <v>2</v>
      </c>
      <c r="D1" s="38" t="s">
        <v>3</v>
      </c>
      <c r="E1" s="37" t="s">
        <v>4</v>
      </c>
      <c r="F1" s="40" t="s">
        <v>7</v>
      </c>
      <c r="G1" s="40" t="s">
        <v>8</v>
      </c>
      <c r="H1" s="40" t="s">
        <v>9</v>
      </c>
      <c r="I1" s="40" t="s">
        <v>10</v>
      </c>
      <c r="J1" s="40" t="s">
        <v>591</v>
      </c>
      <c r="K1" s="40" t="s">
        <v>11</v>
      </c>
      <c r="L1" s="40" t="s">
        <v>12</v>
      </c>
      <c r="M1" s="40" t="s">
        <v>13</v>
      </c>
      <c r="N1" s="40" t="s">
        <v>14</v>
      </c>
      <c r="O1" s="40" t="s">
        <v>15</v>
      </c>
      <c r="P1" s="40" t="s">
        <v>16</v>
      </c>
      <c r="Q1" s="40" t="s">
        <v>17</v>
      </c>
      <c r="R1" s="40" t="s">
        <v>18</v>
      </c>
      <c r="S1" s="41" t="s">
        <v>592</v>
      </c>
      <c r="T1" s="45" t="s">
        <v>5</v>
      </c>
      <c r="U1" s="40" t="s">
        <v>6</v>
      </c>
    </row>
    <row r="2" spans="1:21" x14ac:dyDescent="0.25">
      <c r="A2" s="34" t="str">
        <f>data!A2</f>
        <v>Musso</v>
      </c>
      <c r="B2" s="35" t="str">
        <f>data!B2</f>
        <v>P</v>
      </c>
      <c r="C2" s="10" t="str">
        <f>data!C2</f>
        <v>Atalanta</v>
      </c>
      <c r="D2" s="10" t="str">
        <f>data!D2</f>
        <v>Sampdoria</v>
      </c>
      <c r="E2" s="10">
        <f>data!E2</f>
        <v>1</v>
      </c>
      <c r="F2" s="32">
        <f>data!H2</f>
        <v>6.3056399249677284</v>
      </c>
      <c r="G2" s="33">
        <f>data!I2</f>
        <v>0.37740802764892578</v>
      </c>
      <c r="H2" s="32">
        <f>data!J2</f>
        <v>5.7575362898085851</v>
      </c>
      <c r="I2" s="33">
        <f>data!K2</f>
        <v>0.61999297142028809</v>
      </c>
      <c r="J2" s="7">
        <f>IF(data!T2 &gt; 0,data!T2,"")</f>
        <v>70.224475860595703</v>
      </c>
      <c r="K2" s="32">
        <f>data!L2</f>
        <v>6.1804757118225098</v>
      </c>
      <c r="L2" s="7">
        <f>data!M2</f>
        <v>0.39494010806083679</v>
      </c>
      <c r="M2" s="7">
        <f>data!N2</f>
        <v>0.23230992257595059</v>
      </c>
      <c r="N2" s="33">
        <f>data!O2</f>
        <v>1.2101173400878911</v>
      </c>
      <c r="O2" s="32">
        <f>data!P2</f>
        <v>6.3057231903076172</v>
      </c>
      <c r="P2" s="7">
        <f>data!Q2</f>
        <v>0.762046217918396</v>
      </c>
      <c r="Q2" s="7">
        <f>data!R2</f>
        <v>-0.50347900390625</v>
      </c>
      <c r="R2" s="33">
        <f>data!S2</f>
        <v>1.1902720928192141</v>
      </c>
      <c r="S2" s="7">
        <f t="shared" ref="S2:S65" si="0">IF(B2="P",H2-2*I2,H2+2*I2)</f>
        <v>4.5175503469680089</v>
      </c>
      <c r="T2" s="54">
        <f>data!F2</f>
        <v>1</v>
      </c>
      <c r="U2" s="35">
        <f>data!G2</f>
        <v>90</v>
      </c>
    </row>
    <row r="3" spans="1:21" x14ac:dyDescent="0.25">
      <c r="A3" s="34" t="str">
        <f>data!A3</f>
        <v>Rossi F.</v>
      </c>
      <c r="B3" s="35" t="str">
        <f>data!B3</f>
        <v>P</v>
      </c>
      <c r="C3" s="10" t="str">
        <f>data!C3</f>
        <v>Atalanta</v>
      </c>
      <c r="D3" s="10" t="str">
        <f>data!D3</f>
        <v>Sampdoria</v>
      </c>
      <c r="E3" s="10">
        <f>data!E3</f>
        <v>1</v>
      </c>
      <c r="F3" s="32">
        <f>data!H3</f>
        <v>6.3056399249677284</v>
      </c>
      <c r="G3" s="33">
        <f>data!I3</f>
        <v>0.37740802764892578</v>
      </c>
      <c r="H3" s="32">
        <f>data!J3</f>
        <v>5.7575362898085851</v>
      </c>
      <c r="I3" s="33">
        <f>data!K3</f>
        <v>0.61999297142028809</v>
      </c>
      <c r="J3" s="7">
        <f>IF(data!T3 &gt; 0,data!T3,"")</f>
        <v>70.224475860595703</v>
      </c>
      <c r="K3" s="32">
        <f>data!L3</f>
        <v>6.1804757118225098</v>
      </c>
      <c r="L3" s="7">
        <f>data!M3</f>
        <v>0.39494010806083679</v>
      </c>
      <c r="M3" s="7">
        <f>data!N3</f>
        <v>0.23230992257595059</v>
      </c>
      <c r="N3" s="33">
        <f>data!O3</f>
        <v>1.2101173400878911</v>
      </c>
      <c r="O3" s="32">
        <f>data!P3</f>
        <v>6.3057231903076172</v>
      </c>
      <c r="P3" s="7">
        <f>data!Q3</f>
        <v>0.762046217918396</v>
      </c>
      <c r="Q3" s="7">
        <f>data!R3</f>
        <v>-0.50347900390625</v>
      </c>
      <c r="R3" s="33">
        <f>data!S3</f>
        <v>1.1902720928192141</v>
      </c>
      <c r="S3" s="7">
        <f t="shared" si="0"/>
        <v>4.5175503469680089</v>
      </c>
      <c r="T3" s="54">
        <f>data!F3</f>
        <v>0</v>
      </c>
      <c r="U3" s="35">
        <f>data!G3</f>
        <v>1</v>
      </c>
    </row>
    <row r="4" spans="1:21" x14ac:dyDescent="0.25">
      <c r="A4" s="34" t="str">
        <f>data!A4</f>
        <v>Sportiello</v>
      </c>
      <c r="B4" s="35" t="str">
        <f>data!B4</f>
        <v>P</v>
      </c>
      <c r="C4" s="10" t="str">
        <f>data!C4</f>
        <v>Atalanta</v>
      </c>
      <c r="D4" s="10" t="str">
        <f>data!D4</f>
        <v>Sampdoria</v>
      </c>
      <c r="E4" s="10">
        <f>data!E4</f>
        <v>1</v>
      </c>
      <c r="F4" s="32">
        <f>data!H4</f>
        <v>6.1931149636079974</v>
      </c>
      <c r="G4" s="33">
        <f>data!I4</f>
        <v>0.35854768753051758</v>
      </c>
      <c r="H4" s="32">
        <f>data!J4</f>
        <v>5.6508500547636764</v>
      </c>
      <c r="I4" s="33">
        <f>data!K4</f>
        <v>0.63788509368896484</v>
      </c>
      <c r="J4" s="7">
        <f>IF(data!T4 &gt; 0,data!T4,"")</f>
        <v>68.71601939201355</v>
      </c>
      <c r="K4" s="32">
        <f>data!L4</f>
        <v>6.094947338104248</v>
      </c>
      <c r="L4" s="7">
        <f>data!M4</f>
        <v>0.38778913021087652</v>
      </c>
      <c r="M4" s="7">
        <f>data!N4</f>
        <v>0.186454176902771</v>
      </c>
      <c r="N4" s="33">
        <f>data!O4</f>
        <v>1.2211282253265381</v>
      </c>
      <c r="O4" s="32">
        <f>data!P4</f>
        <v>6.2292890548706046</v>
      </c>
      <c r="P4" s="7">
        <f>data!Q4</f>
        <v>0.7706635594367981</v>
      </c>
      <c r="Q4" s="7">
        <f>data!R4</f>
        <v>-0.52276098728179932</v>
      </c>
      <c r="R4" s="33">
        <f>data!S4</f>
        <v>1.1981198787689209</v>
      </c>
      <c r="S4" s="7">
        <f t="shared" si="0"/>
        <v>4.3750798673857467</v>
      </c>
      <c r="T4" s="54">
        <f>data!F4</f>
        <v>0</v>
      </c>
      <c r="U4" s="35">
        <f>data!G4</f>
        <v>5</v>
      </c>
    </row>
    <row r="5" spans="1:21" x14ac:dyDescent="0.25">
      <c r="A5" s="34" t="str">
        <f>data!A5</f>
        <v>Scalvini</v>
      </c>
      <c r="B5" s="35" t="str">
        <f>data!B5</f>
        <v>D</v>
      </c>
      <c r="C5" s="10" t="str">
        <f>data!C5</f>
        <v>Atalanta</v>
      </c>
      <c r="D5" s="10" t="str">
        <f>data!D5</f>
        <v>Sampdoria</v>
      </c>
      <c r="E5" s="10">
        <f>data!E5</f>
        <v>1</v>
      </c>
      <c r="F5" s="32">
        <f>data!H5</f>
        <v>6.2977598189915271</v>
      </c>
      <c r="G5" s="33">
        <f>data!I5</f>
        <v>0.50805974006652832</v>
      </c>
      <c r="H5" s="32">
        <f>data!J5</f>
        <v>6.9087787254194257</v>
      </c>
      <c r="I5" s="33">
        <f>data!K5</f>
        <v>1.131824731826782</v>
      </c>
      <c r="J5" s="7" t="str">
        <f>IF(data!T5 &gt; 0,data!T5,"")</f>
        <v/>
      </c>
      <c r="K5" s="32">
        <f>data!L5</f>
        <v>6.2526106834411621</v>
      </c>
      <c r="L5" s="7">
        <f>data!M5</f>
        <v>0.59270232915878296</v>
      </c>
      <c r="M5" s="7">
        <f>data!N5</f>
        <v>5.6376472115516663E-2</v>
      </c>
      <c r="N5" s="33">
        <f>data!O5</f>
        <v>1.1037864685058589</v>
      </c>
      <c r="O5" s="32">
        <f>data!P5</f>
        <v>5.8462352752685547</v>
      </c>
      <c r="P5" s="7">
        <f>data!Q5</f>
        <v>1.122084856033325</v>
      </c>
      <c r="Q5" s="7">
        <f>data!R5</f>
        <v>0.57240164279937744</v>
      </c>
      <c r="R5" s="33">
        <f>data!S5</f>
        <v>1.999818086624146</v>
      </c>
      <c r="S5" s="7">
        <f t="shared" si="0"/>
        <v>9.1724281890729902</v>
      </c>
      <c r="T5" s="54">
        <f>data!F5</f>
        <v>1</v>
      </c>
      <c r="U5" s="35">
        <f>data!G5</f>
        <v>80</v>
      </c>
    </row>
    <row r="6" spans="1:21" x14ac:dyDescent="0.25">
      <c r="A6" s="34" t="str">
        <f>data!A6</f>
        <v>Hateboer</v>
      </c>
      <c r="B6" s="35" t="str">
        <f>data!B6</f>
        <v>D</v>
      </c>
      <c r="C6" s="10" t="str">
        <f>data!C6</f>
        <v>Atalanta</v>
      </c>
      <c r="D6" s="10" t="str">
        <f>data!D6</f>
        <v>Sampdoria</v>
      </c>
      <c r="E6" s="10">
        <f>data!E6</f>
        <v>1</v>
      </c>
      <c r="F6" s="32">
        <f>data!H6</f>
        <v>6.1338404015794561</v>
      </c>
      <c r="G6" s="33">
        <f>data!I6</f>
        <v>0.47159123420715332</v>
      </c>
      <c r="H6" s="32">
        <f>data!J6</f>
        <v>6.6352503548274946</v>
      </c>
      <c r="I6" s="33">
        <f>data!K6</f>
        <v>0.97624087333679199</v>
      </c>
      <c r="J6" s="7" t="str">
        <f>IF(data!T6 &gt; 0,data!T6,"")</f>
        <v/>
      </c>
      <c r="K6" s="32">
        <f>data!L6</f>
        <v>6.011507511138916</v>
      </c>
      <c r="L6" s="7">
        <f>data!M6</f>
        <v>0.51522696018218994</v>
      </c>
      <c r="M6" s="7">
        <f>data!N6</f>
        <v>0.17489296197891241</v>
      </c>
      <c r="N6" s="33">
        <f>data!O6</f>
        <v>1.1530110836029051</v>
      </c>
      <c r="O6" s="32">
        <f>data!P6</f>
        <v>5.7474613189697266</v>
      </c>
      <c r="P6" s="7">
        <f>data!Q6</f>
        <v>1.0471799373626709</v>
      </c>
      <c r="Q6" s="7">
        <f>data!R6</f>
        <v>0.52811712026596069</v>
      </c>
      <c r="R6" s="33">
        <f>data!S6</f>
        <v>1.9997836351394651</v>
      </c>
      <c r="S6" s="7">
        <f t="shared" si="0"/>
        <v>8.5877321015010786</v>
      </c>
      <c r="T6" s="54">
        <f>data!F6</f>
        <v>1</v>
      </c>
      <c r="U6" s="35">
        <f>data!G6</f>
        <v>80</v>
      </c>
    </row>
    <row r="7" spans="1:21" x14ac:dyDescent="0.25">
      <c r="A7" s="34" t="str">
        <f>data!A7</f>
        <v>Demiral</v>
      </c>
      <c r="B7" s="35" t="str">
        <f>data!B7</f>
        <v>D</v>
      </c>
      <c r="C7" s="10" t="str">
        <f>data!C7</f>
        <v>Atalanta</v>
      </c>
      <c r="D7" s="10" t="str">
        <f>data!D7</f>
        <v>Sampdoria</v>
      </c>
      <c r="E7" s="10">
        <f>data!E7</f>
        <v>1</v>
      </c>
      <c r="F7" s="32">
        <f>data!H7</f>
        <v>6.2400541230772646</v>
      </c>
      <c r="G7" s="33">
        <f>data!I7</f>
        <v>0.43116378784179688</v>
      </c>
      <c r="H7" s="32">
        <f>data!J7</f>
        <v>6.6254021114029866</v>
      </c>
      <c r="I7" s="33">
        <f>data!K7</f>
        <v>0.82219529151916504</v>
      </c>
      <c r="J7" s="7" t="str">
        <f>IF(data!T7 &gt; 0,data!T7,"")</f>
        <v/>
      </c>
      <c r="K7" s="32">
        <f>data!L7</f>
        <v>6.1917734146118164</v>
      </c>
      <c r="L7" s="7">
        <f>data!M7</f>
        <v>0.50216388702392578</v>
      </c>
      <c r="M7" s="7">
        <f>data!N7</f>
        <v>7.1292310953140259E-2</v>
      </c>
      <c r="N7" s="33">
        <f>data!O7</f>
        <v>1.193533182144165</v>
      </c>
      <c r="O7" s="32">
        <f>data!P7</f>
        <v>5.9228630065917969</v>
      </c>
      <c r="P7" s="7">
        <f>data!Q7</f>
        <v>0.99137747287750244</v>
      </c>
      <c r="Q7" s="7">
        <f>data!R7</f>
        <v>0.4603588879108429</v>
      </c>
      <c r="R7" s="33">
        <f>data!S7</f>
        <v>1.999778747558594</v>
      </c>
      <c r="S7" s="7">
        <f t="shared" si="0"/>
        <v>8.2697926944413176</v>
      </c>
      <c r="T7" s="54">
        <f>data!F7</f>
        <v>1</v>
      </c>
      <c r="U7" s="35">
        <f>data!G7</f>
        <v>80</v>
      </c>
    </row>
    <row r="8" spans="1:21" x14ac:dyDescent="0.25">
      <c r="A8" s="34" t="str">
        <f>data!A8</f>
        <v>Toloi</v>
      </c>
      <c r="B8" s="35" t="str">
        <f>data!B8</f>
        <v>D</v>
      </c>
      <c r="C8" s="10" t="str">
        <f>data!C8</f>
        <v>Atalanta</v>
      </c>
      <c r="D8" s="10" t="str">
        <f>data!D8</f>
        <v>Sampdoria</v>
      </c>
      <c r="E8" s="10">
        <f>data!E8</f>
        <v>1</v>
      </c>
      <c r="F8" s="32">
        <f>data!H8</f>
        <v>6.246887538622687</v>
      </c>
      <c r="G8" s="33">
        <f>data!I8</f>
        <v>0.42490267753601069</v>
      </c>
      <c r="H8" s="32">
        <f>data!J8</f>
        <v>6.5681476388390116</v>
      </c>
      <c r="I8" s="33">
        <f>data!K8</f>
        <v>0.76247119903564453</v>
      </c>
      <c r="J8" s="7" t="str">
        <f>IF(data!T8 &gt; 0,data!T8,"")</f>
        <v/>
      </c>
      <c r="K8" s="32">
        <f>data!L8</f>
        <v>6.2010359764099121</v>
      </c>
      <c r="L8" s="7">
        <f>data!M8</f>
        <v>0.49587953090667719</v>
      </c>
      <c r="M8" s="7">
        <f>data!N8</f>
        <v>6.8581417202949524E-2</v>
      </c>
      <c r="N8" s="33">
        <f>data!O8</f>
        <v>1.2007255554199221</v>
      </c>
      <c r="O8" s="32">
        <f>data!P8</f>
        <v>5.9357757568359384</v>
      </c>
      <c r="P8" s="7">
        <f>data!Q8</f>
        <v>0.96094268560409546</v>
      </c>
      <c r="Q8" s="7">
        <f>data!R8</f>
        <v>0.43394869565963751</v>
      </c>
      <c r="R8" s="33">
        <f>data!S8</f>
        <v>1.9997673034667971</v>
      </c>
      <c r="S8" s="7">
        <f t="shared" si="0"/>
        <v>8.0930900369103007</v>
      </c>
      <c r="T8" s="54">
        <f>data!F8</f>
        <v>1</v>
      </c>
      <c r="U8" s="35">
        <f>data!G8</f>
        <v>90</v>
      </c>
    </row>
    <row r="9" spans="1:21" x14ac:dyDescent="0.25">
      <c r="A9" s="34" t="str">
        <f>data!A9</f>
        <v>Zortea</v>
      </c>
      <c r="B9" s="35" t="str">
        <f>data!B9</f>
        <v>D</v>
      </c>
      <c r="C9" s="10" t="str">
        <f>data!C9</f>
        <v>Atalanta</v>
      </c>
      <c r="D9" s="10" t="str">
        <f>data!D9</f>
        <v>Sampdoria</v>
      </c>
      <c r="E9" s="10">
        <f>data!E9</f>
        <v>1</v>
      </c>
      <c r="F9" s="32">
        <f>data!H9</f>
        <v>6.1341891897496019</v>
      </c>
      <c r="G9" s="33">
        <f>data!I9</f>
        <v>0.41469979286193848</v>
      </c>
      <c r="H9" s="32">
        <f>data!J9</f>
        <v>6.497730014839596</v>
      </c>
      <c r="I9" s="33">
        <f>data!K9</f>
        <v>0.77217316627502441</v>
      </c>
      <c r="J9" s="7" t="str">
        <f>IF(data!T9 &gt; 0,data!T9,"")</f>
        <v/>
      </c>
      <c r="K9" s="32">
        <f>data!L9</f>
        <v>6.0103034973144531</v>
      </c>
      <c r="L9" s="7">
        <f>data!M9</f>
        <v>0.44211536645889282</v>
      </c>
      <c r="M9" s="7">
        <f>data!N9</f>
        <v>0.206001341342926</v>
      </c>
      <c r="N9" s="33">
        <f>data!O9</f>
        <v>1.224028468132019</v>
      </c>
      <c r="O9" s="32">
        <f>data!P9</f>
        <v>5.8483304977416992</v>
      </c>
      <c r="P9" s="7">
        <f>data!Q9</f>
        <v>0.95398259162902832</v>
      </c>
      <c r="Q9" s="7">
        <f>data!R9</f>
        <v>0.44590049982070917</v>
      </c>
      <c r="R9" s="33">
        <f>data!S9</f>
        <v>1.999757647514343</v>
      </c>
      <c r="S9" s="7">
        <f t="shared" si="0"/>
        <v>8.0420763473896457</v>
      </c>
      <c r="T9" s="54">
        <f>data!F9</f>
        <v>0</v>
      </c>
      <c r="U9" s="35">
        <f>data!G9</f>
        <v>15</v>
      </c>
    </row>
    <row r="10" spans="1:21" x14ac:dyDescent="0.25">
      <c r="A10" s="34" t="str">
        <f>data!A10</f>
        <v>Zappacosta</v>
      </c>
      <c r="B10" s="35" t="str">
        <f>data!B10</f>
        <v>D</v>
      </c>
      <c r="C10" s="10" t="str">
        <f>data!C10</f>
        <v>Atalanta</v>
      </c>
      <c r="D10" s="10" t="str">
        <f>data!D10</f>
        <v>Sampdoria</v>
      </c>
      <c r="E10" s="10">
        <f>data!E10</f>
        <v>1</v>
      </c>
      <c r="F10" s="32">
        <f>data!H10</f>
        <v>6.1966633096856656</v>
      </c>
      <c r="G10" s="33">
        <f>data!I10</f>
        <v>0.40576863288879389</v>
      </c>
      <c r="H10" s="32">
        <f>data!J10</f>
        <v>6.4913405688797106</v>
      </c>
      <c r="I10" s="33">
        <f>data!K10</f>
        <v>0.73004436492919922</v>
      </c>
      <c r="J10" s="7" t="str">
        <f>IF(data!T10 &gt; 0,data!T10,"")</f>
        <v/>
      </c>
      <c r="K10" s="32">
        <f>data!L10</f>
        <v>6.0853867530822754</v>
      </c>
      <c r="L10" s="7">
        <f>data!M10</f>
        <v>0.4385724663734436</v>
      </c>
      <c r="M10" s="7">
        <f>data!N10</f>
        <v>0.18688975274562841</v>
      </c>
      <c r="N10" s="33">
        <f>data!O10</f>
        <v>1.2299726009368901</v>
      </c>
      <c r="O10" s="32">
        <f>data!P10</f>
        <v>5.8937296867370614</v>
      </c>
      <c r="P10" s="7">
        <f>data!Q10</f>
        <v>0.93642717599868774</v>
      </c>
      <c r="Q10" s="7">
        <f>data!R10</f>
        <v>0.42328542470932012</v>
      </c>
      <c r="R10" s="33">
        <f>data!S10</f>
        <v>1.999753594398499</v>
      </c>
      <c r="S10" s="7">
        <f t="shared" si="0"/>
        <v>7.951429298738109</v>
      </c>
      <c r="T10" s="54">
        <f>data!F10</f>
        <v>0</v>
      </c>
      <c r="U10" s="35">
        <f>data!G10</f>
        <v>0</v>
      </c>
    </row>
    <row r="11" spans="1:21" x14ac:dyDescent="0.25">
      <c r="A11" s="34" t="str">
        <f>data!A11</f>
        <v>Maehle</v>
      </c>
      <c r="B11" s="35" t="str">
        <f>data!B11</f>
        <v>D</v>
      </c>
      <c r="C11" s="10" t="str">
        <f>data!C11</f>
        <v>Atalanta</v>
      </c>
      <c r="D11" s="10" t="str">
        <f>data!D11</f>
        <v>Sampdoria</v>
      </c>
      <c r="E11" s="10">
        <f>data!E11</f>
        <v>1</v>
      </c>
      <c r="F11" s="32">
        <f>data!H11</f>
        <v>6.1690625200196658</v>
      </c>
      <c r="G11" s="33">
        <f>data!I11</f>
        <v>0.39051389694213873</v>
      </c>
      <c r="H11" s="32">
        <f>data!J11</f>
        <v>6.4484439351922607</v>
      </c>
      <c r="I11" s="33">
        <f>data!K11</f>
        <v>0.71057629585266113</v>
      </c>
      <c r="J11" s="7" t="str">
        <f>IF(data!T11 &gt; 0,data!T11,"")</f>
        <v/>
      </c>
      <c r="K11" s="32">
        <f>data!L11</f>
        <v>6.053032398223877</v>
      </c>
      <c r="L11" s="7">
        <f>data!M11</f>
        <v>0.41588473320007319</v>
      </c>
      <c r="M11" s="7">
        <f>data!N11</f>
        <v>0.2051685452461243</v>
      </c>
      <c r="N11" s="33">
        <f>data!O11</f>
        <v>1.253496646881104</v>
      </c>
      <c r="O11" s="32">
        <f>data!P11</f>
        <v>5.8719487190246582</v>
      </c>
      <c r="P11" s="7">
        <f>data!Q11</f>
        <v>0.92199164628982544</v>
      </c>
      <c r="Q11" s="7">
        <f>data!R11</f>
        <v>0.41627997159957891</v>
      </c>
      <c r="R11" s="33">
        <f>data!S11</f>
        <v>1.99974536895752</v>
      </c>
      <c r="S11" s="7">
        <f t="shared" si="0"/>
        <v>7.8695965268975829</v>
      </c>
      <c r="T11" s="54">
        <f>data!F11</f>
        <v>0.6</v>
      </c>
      <c r="U11" s="35">
        <f>data!G11</f>
        <v>60</v>
      </c>
    </row>
    <row r="12" spans="1:21" x14ac:dyDescent="0.25">
      <c r="A12" s="34" t="str">
        <f>data!A12</f>
        <v>Palomino</v>
      </c>
      <c r="B12" s="35" t="str">
        <f>data!B12</f>
        <v>D</v>
      </c>
      <c r="C12" s="10" t="str">
        <f>data!C12</f>
        <v>Atalanta</v>
      </c>
      <c r="D12" s="10" t="str">
        <f>data!D12</f>
        <v>Sampdoria</v>
      </c>
      <c r="E12" s="10">
        <f>data!E12</f>
        <v>1</v>
      </c>
      <c r="F12" s="32">
        <f>data!H12</f>
        <v>6.2012448347370626</v>
      </c>
      <c r="G12" s="33">
        <f>data!I12</f>
        <v>0.40212631225585938</v>
      </c>
      <c r="H12" s="32">
        <f>data!J12</f>
        <v>6.4417058845837358</v>
      </c>
      <c r="I12" s="33">
        <f>data!K12</f>
        <v>0.63428306579589844</v>
      </c>
      <c r="J12" s="7" t="str">
        <f>IF(data!T12 &gt; 0,data!T12,"")</f>
        <v/>
      </c>
      <c r="K12" s="32">
        <f>data!L12</f>
        <v>6.2023978233337402</v>
      </c>
      <c r="L12" s="7">
        <f>data!M12</f>
        <v>0.48937809467315668</v>
      </c>
      <c r="M12" s="7">
        <f>data!N12</f>
        <v>-1.7509758472442629E-3</v>
      </c>
      <c r="N12" s="33">
        <f>data!O12</f>
        <v>1.2349305152893071</v>
      </c>
      <c r="O12" s="32">
        <f>data!P12</f>
        <v>5.9614477157592773</v>
      </c>
      <c r="P12" s="7">
        <f>data!Q12</f>
        <v>0.8882489800453186</v>
      </c>
      <c r="Q12" s="7">
        <f>data!R12</f>
        <v>0.36868143081665039</v>
      </c>
      <c r="R12" s="33">
        <f>data!S12</f>
        <v>1.9997348785400391</v>
      </c>
      <c r="S12" s="7">
        <f t="shared" si="0"/>
        <v>7.7102720161755327</v>
      </c>
      <c r="T12" s="54">
        <f>data!F12</f>
        <v>0</v>
      </c>
      <c r="U12" s="35">
        <f>data!G12</f>
        <v>0</v>
      </c>
    </row>
    <row r="13" spans="1:21" x14ac:dyDescent="0.25">
      <c r="A13" s="34" t="str">
        <f>data!A13</f>
        <v>Djimsiti</v>
      </c>
      <c r="B13" s="35" t="str">
        <f>data!B13</f>
        <v>D</v>
      </c>
      <c r="C13" s="10" t="str">
        <f>data!C13</f>
        <v>Atalanta</v>
      </c>
      <c r="D13" s="10" t="str">
        <f>data!D13</f>
        <v>Sampdoria</v>
      </c>
      <c r="E13" s="10">
        <f>data!E13</f>
        <v>1</v>
      </c>
      <c r="F13" s="32">
        <f>data!H13</f>
        <v>6.1257879346962198</v>
      </c>
      <c r="G13" s="33">
        <f>data!I13</f>
        <v>0.37363028526306152</v>
      </c>
      <c r="H13" s="32">
        <f>data!J13</f>
        <v>6.2220839563180057</v>
      </c>
      <c r="I13" s="33">
        <f>data!K13</f>
        <v>0.43638753890991211</v>
      </c>
      <c r="J13" s="7" t="str">
        <f>IF(data!T13 &gt; 0,data!T13,"")</f>
        <v/>
      </c>
      <c r="K13" s="32">
        <f>data!L13</f>
        <v>6.1422533988952637</v>
      </c>
      <c r="L13" s="7">
        <f>data!M13</f>
        <v>0.46325361728668207</v>
      </c>
      <c r="M13" s="7">
        <f>data!N13</f>
        <v>-2.643740177154541E-2</v>
      </c>
      <c r="N13" s="33">
        <f>data!O13</f>
        <v>1.278752326965332</v>
      </c>
      <c r="O13" s="32">
        <f>data!P13</f>
        <v>5.9796891212463379</v>
      </c>
      <c r="P13" s="7">
        <f>data!Q13</f>
        <v>0.74202066659927368</v>
      </c>
      <c r="Q13" s="7">
        <f>data!R13</f>
        <v>0.23476721346378329</v>
      </c>
      <c r="R13" s="33">
        <f>data!S13</f>
        <v>1.99964427947998</v>
      </c>
      <c r="S13" s="7">
        <f t="shared" si="0"/>
        <v>7.0948590341378299</v>
      </c>
      <c r="T13" s="54">
        <f>data!F13</f>
        <v>0</v>
      </c>
      <c r="U13" s="35">
        <f>data!G13</f>
        <v>35</v>
      </c>
    </row>
    <row r="14" spans="1:21" x14ac:dyDescent="0.25">
      <c r="A14" s="34" t="str">
        <f>data!A14</f>
        <v>Soppy</v>
      </c>
      <c r="B14" s="35" t="str">
        <f>data!B14</f>
        <v>D</v>
      </c>
      <c r="C14" s="10" t="str">
        <f>data!C14</f>
        <v>Atalanta</v>
      </c>
      <c r="D14" s="10" t="str">
        <f>data!D14</f>
        <v>Sampdoria</v>
      </c>
      <c r="E14" s="10">
        <f>data!E14</f>
        <v>1</v>
      </c>
      <c r="F14" s="32">
        <f>data!H14</f>
        <v>6.0793087104733869</v>
      </c>
      <c r="G14" s="33">
        <f>data!I14</f>
        <v>0.39361858367919922</v>
      </c>
      <c r="H14" s="32">
        <f>data!J14</f>
        <v>6.1855383992354298</v>
      </c>
      <c r="I14" s="33">
        <f>data!K14</f>
        <v>0.46316385269165039</v>
      </c>
      <c r="J14" s="7" t="str">
        <f>IF(data!T14 &gt; 0,data!T14,"")</f>
        <v/>
      </c>
      <c r="K14" s="32">
        <f>data!L14</f>
        <v>6.0774531364440918</v>
      </c>
      <c r="L14" s="7">
        <f>data!M14</f>
        <v>0.47897642850875849</v>
      </c>
      <c r="M14" s="7">
        <f>data!N14</f>
        <v>2.8804391622543331E-3</v>
      </c>
      <c r="N14" s="33">
        <f>data!O14</f>
        <v>1.2542402744293211</v>
      </c>
      <c r="O14" s="32">
        <f>data!P14</f>
        <v>5.9100842475891113</v>
      </c>
      <c r="P14" s="7">
        <f>data!Q14</f>
        <v>0.76429051160812378</v>
      </c>
      <c r="Q14" s="7">
        <f>data!R14</f>
        <v>0.25714904069900513</v>
      </c>
      <c r="R14" s="33">
        <f>data!S14</f>
        <v>1.9996398687362671</v>
      </c>
      <c r="S14" s="7">
        <f t="shared" si="0"/>
        <v>7.1118661046187306</v>
      </c>
      <c r="T14" s="54">
        <f>data!F14</f>
        <v>0</v>
      </c>
      <c r="U14" s="35">
        <f>data!G14</f>
        <v>35</v>
      </c>
    </row>
    <row r="15" spans="1:21" x14ac:dyDescent="0.25">
      <c r="A15" s="34" t="str">
        <f>data!A15</f>
        <v>Ruggeri</v>
      </c>
      <c r="B15" s="35" t="str">
        <f>data!B15</f>
        <v>D</v>
      </c>
      <c r="C15" s="10" t="str">
        <f>data!C15</f>
        <v>Atalanta</v>
      </c>
      <c r="D15" s="10" t="str">
        <f>data!D15</f>
        <v>Sampdoria</v>
      </c>
      <c r="E15" s="10">
        <f>data!E15</f>
        <v>1</v>
      </c>
      <c r="F15" s="32">
        <f>data!H15</f>
        <v>6.0532127337294384</v>
      </c>
      <c r="G15" s="33">
        <f>data!I15</f>
        <v>0.33177399635314941</v>
      </c>
      <c r="H15" s="32">
        <f>data!J15</f>
        <v>6.0667354646609564</v>
      </c>
      <c r="I15" s="33">
        <f>data!K15</f>
        <v>0.31318879127502441</v>
      </c>
      <c r="J15" s="7" t="str">
        <f>IF(data!T15 &gt; 0,data!T15,"")</f>
        <v/>
      </c>
      <c r="K15" s="32">
        <f>data!L15</f>
        <v>6.0810589790344238</v>
      </c>
      <c r="L15" s="7">
        <f>data!M15</f>
        <v>0.42042815685272222</v>
      </c>
      <c r="M15" s="7">
        <f>data!N15</f>
        <v>-4.9306899309158332E-2</v>
      </c>
      <c r="N15" s="33">
        <f>data!O15</f>
        <v>1.3434926271438601</v>
      </c>
      <c r="O15" s="32">
        <f>data!P15</f>
        <v>5.9744386672973633</v>
      </c>
      <c r="P15" s="7">
        <f>data!Q15</f>
        <v>0.61460697650909424</v>
      </c>
      <c r="Q15" s="7">
        <f>data!R15</f>
        <v>0.1110178381204605</v>
      </c>
      <c r="R15" s="33">
        <f>data!S15</f>
        <v>1.9995265007019041</v>
      </c>
      <c r="S15" s="7">
        <f t="shared" si="0"/>
        <v>6.6931130472110052</v>
      </c>
      <c r="T15" s="54">
        <f>data!F15</f>
        <v>0.4</v>
      </c>
      <c r="U15" s="35">
        <f>data!G15</f>
        <v>50</v>
      </c>
    </row>
    <row r="16" spans="1:21" x14ac:dyDescent="0.25">
      <c r="A16" s="34" t="str">
        <f>data!A16</f>
        <v>Okoli</v>
      </c>
      <c r="B16" s="35" t="str">
        <f>data!B16</f>
        <v>D</v>
      </c>
      <c r="C16" s="10" t="str">
        <f>data!C16</f>
        <v>Atalanta</v>
      </c>
      <c r="D16" s="10" t="str">
        <f>data!D16</f>
        <v>Sampdoria</v>
      </c>
      <c r="E16" s="10">
        <f>data!E16</f>
        <v>1</v>
      </c>
      <c r="F16" s="32">
        <f>data!H16</f>
        <v>5.8730744302704974</v>
      </c>
      <c r="G16" s="33">
        <f>data!I16</f>
        <v>0.34215116500854492</v>
      </c>
      <c r="H16" s="32">
        <f>data!J16</f>
        <v>5.8571063341934737</v>
      </c>
      <c r="I16" s="33">
        <f>data!K16</f>
        <v>0.27345800399780268</v>
      </c>
      <c r="J16" s="7" t="str">
        <f>IF(data!T16 &gt; 0,data!T16,"")</f>
        <v/>
      </c>
      <c r="K16" s="32">
        <f>data!L16</f>
        <v>5.9884352684020996</v>
      </c>
      <c r="L16" s="7">
        <f>data!M16</f>
        <v>0.46012780070304871</v>
      </c>
      <c r="M16" s="7">
        <f>data!N16</f>
        <v>-0.18488182127475741</v>
      </c>
      <c r="N16" s="33">
        <f>data!O16</f>
        <v>1.3540711402893071</v>
      </c>
      <c r="O16" s="32">
        <f>data!P16</f>
        <v>5.9181985855102539</v>
      </c>
      <c r="P16" s="7">
        <f>data!Q16</f>
        <v>0.60823780298233032</v>
      </c>
      <c r="Q16" s="7">
        <f>data!R16</f>
        <v>-7.4664726853370667E-2</v>
      </c>
      <c r="R16" s="33">
        <f>data!S16</f>
        <v>1.9991166591644289</v>
      </c>
      <c r="S16" s="7">
        <f t="shared" si="0"/>
        <v>6.4040223421890792</v>
      </c>
      <c r="T16" s="54">
        <f>data!F16</f>
        <v>0</v>
      </c>
      <c r="U16" s="35">
        <f>data!G16</f>
        <v>20</v>
      </c>
    </row>
    <row r="17" spans="1:21" x14ac:dyDescent="0.25">
      <c r="A17" s="34" t="str">
        <f>data!A17</f>
        <v>Koopmeiners</v>
      </c>
      <c r="B17" s="35" t="str">
        <f>data!B17</f>
        <v>C</v>
      </c>
      <c r="C17" s="10" t="str">
        <f>data!C17</f>
        <v>Atalanta</v>
      </c>
      <c r="D17" s="10" t="str">
        <f>data!D17</f>
        <v>Sampdoria</v>
      </c>
      <c r="E17" s="10">
        <f>data!E17</f>
        <v>1</v>
      </c>
      <c r="F17" s="32">
        <f>data!H17</f>
        <v>6.4854797018760477</v>
      </c>
      <c r="G17" s="33">
        <f>data!I17</f>
        <v>0.64506030082702637</v>
      </c>
      <c r="H17" s="32">
        <f>data!J17</f>
        <v>7.8433785999664263</v>
      </c>
      <c r="I17" s="33">
        <f>data!K17</f>
        <v>2.098148107528687</v>
      </c>
      <c r="J17" s="7" t="str">
        <f>IF(data!T17 &gt; 0,data!T17,"")</f>
        <v/>
      </c>
      <c r="K17" s="32">
        <f>data!L17</f>
        <v>6.3002829551696777</v>
      </c>
      <c r="L17" s="7">
        <f>data!M17</f>
        <v>0.70212364196777344</v>
      </c>
      <c r="M17" s="7">
        <f>data!N17</f>
        <v>0.19337935745716089</v>
      </c>
      <c r="N17" s="33">
        <f>data!O17</f>
        <v>0.96187484264373779</v>
      </c>
      <c r="O17" s="32">
        <f>data!P17</f>
        <v>5.7097382545471191</v>
      </c>
      <c r="P17" s="7">
        <f>data!Q17</f>
        <v>1.392458558082581</v>
      </c>
      <c r="Q17" s="7">
        <f>data!R17</f>
        <v>0.78579109907150269</v>
      </c>
      <c r="R17" s="33">
        <f>data!S17</f>
        <v>1.9998757839202881</v>
      </c>
      <c r="S17" s="7">
        <f t="shared" si="0"/>
        <v>12.039674815023801</v>
      </c>
      <c r="T17" s="54">
        <f>data!F17</f>
        <v>1</v>
      </c>
      <c r="U17" s="35">
        <f>data!G17</f>
        <v>90</v>
      </c>
    </row>
    <row r="18" spans="1:21" x14ac:dyDescent="0.25">
      <c r="A18" s="34" t="str">
        <f>data!A18</f>
        <v>Pasalic</v>
      </c>
      <c r="B18" s="35" t="str">
        <f>data!B18</f>
        <v>C</v>
      </c>
      <c r="C18" s="10" t="str">
        <f>data!C18</f>
        <v>Atalanta</v>
      </c>
      <c r="D18" s="10" t="str">
        <f>data!D18</f>
        <v>Sampdoria</v>
      </c>
      <c r="E18" s="10">
        <f>data!E18</f>
        <v>1</v>
      </c>
      <c r="F18" s="32">
        <f>data!H18</f>
        <v>6.3100119760643638</v>
      </c>
      <c r="G18" s="33">
        <f>data!I18</f>
        <v>0.61827325820922852</v>
      </c>
      <c r="H18" s="32">
        <f>data!J18</f>
        <v>7.4391999909113729</v>
      </c>
      <c r="I18" s="33">
        <f>data!K18</f>
        <v>1.788718461990356</v>
      </c>
      <c r="J18" s="7" t="str">
        <f>IF(data!T18 &gt; 0,data!T18,"")</f>
        <v/>
      </c>
      <c r="K18" s="32">
        <f>data!L18</f>
        <v>6.0031552314758301</v>
      </c>
      <c r="L18" s="7">
        <f>data!M18</f>
        <v>0.60977154970169067</v>
      </c>
      <c r="M18" s="7">
        <f>data!N18</f>
        <v>0.36347782611846918</v>
      </c>
      <c r="N18" s="33">
        <f>data!O18</f>
        <v>0.99642056226730347</v>
      </c>
      <c r="O18" s="32">
        <f>data!P18</f>
        <v>5.6310629844665527</v>
      </c>
      <c r="P18" s="7">
        <f>data!Q18</f>
        <v>1.298550128936768</v>
      </c>
      <c r="Q18" s="7">
        <f>data!R18</f>
        <v>0.73998117446899414</v>
      </c>
      <c r="R18" s="33">
        <f>data!S18</f>
        <v>1.999853253364563</v>
      </c>
      <c r="S18" s="7">
        <f t="shared" si="0"/>
        <v>11.016636914892086</v>
      </c>
      <c r="T18" s="54">
        <f>data!F18</f>
        <v>0.45</v>
      </c>
      <c r="U18" s="35">
        <f>data!G18</f>
        <v>55</v>
      </c>
    </row>
    <row r="19" spans="1:21" x14ac:dyDescent="0.25">
      <c r="A19" s="34" t="str">
        <f>data!A19</f>
        <v>Ederson D.s.</v>
      </c>
      <c r="B19" s="35" t="str">
        <f>data!B19</f>
        <v>C</v>
      </c>
      <c r="C19" s="10" t="str">
        <f>data!C19</f>
        <v>Atalanta</v>
      </c>
      <c r="D19" s="10" t="str">
        <f>data!D19</f>
        <v>Sampdoria</v>
      </c>
      <c r="E19" s="10">
        <f>data!E19</f>
        <v>1</v>
      </c>
      <c r="F19" s="32">
        <f>data!H19</f>
        <v>6.1193392484605447</v>
      </c>
      <c r="G19" s="33">
        <f>data!I19</f>
        <v>0.47257423400878912</v>
      </c>
      <c r="H19" s="32">
        <f>data!J19</f>
        <v>6.4484538041444326</v>
      </c>
      <c r="I19" s="33">
        <f>data!K19</f>
        <v>0.77548456192016602</v>
      </c>
      <c r="J19" s="7" t="str">
        <f>IF(data!T19 &gt; 0,data!T19,"")</f>
        <v/>
      </c>
      <c r="K19" s="32">
        <f>data!L19</f>
        <v>5.9919977188110352</v>
      </c>
      <c r="L19" s="7">
        <f>data!M19</f>
        <v>0.51377463340759277</v>
      </c>
      <c r="M19" s="7">
        <f>data!N19</f>
        <v>0.1824609041213989</v>
      </c>
      <c r="N19" s="33">
        <f>data!O19</f>
        <v>1.1536794900894169</v>
      </c>
      <c r="O19" s="32">
        <f>data!P19</f>
        <v>5.7924718856811523</v>
      </c>
      <c r="P19" s="7">
        <f>data!Q19</f>
        <v>0.94979232549667358</v>
      </c>
      <c r="Q19" s="7">
        <f>data!R19</f>
        <v>0.45107901096343989</v>
      </c>
      <c r="R19" s="33">
        <f>data!S19</f>
        <v>1.9997491836547849</v>
      </c>
      <c r="S19" s="7">
        <f t="shared" si="0"/>
        <v>7.9994229279847646</v>
      </c>
      <c r="T19" s="54">
        <f>data!F19</f>
        <v>0</v>
      </c>
      <c r="U19" s="35">
        <f>data!G19</f>
        <v>60</v>
      </c>
    </row>
    <row r="20" spans="1:21" x14ac:dyDescent="0.25">
      <c r="A20" s="34" t="str">
        <f>data!A20</f>
        <v>De Roon</v>
      </c>
      <c r="B20" s="35" t="str">
        <f>data!B20</f>
        <v>C</v>
      </c>
      <c r="C20" s="10" t="str">
        <f>data!C20</f>
        <v>Atalanta</v>
      </c>
      <c r="D20" s="10" t="str">
        <f>data!D20</f>
        <v>Sampdoria</v>
      </c>
      <c r="E20" s="10">
        <f>data!E20</f>
        <v>1</v>
      </c>
      <c r="F20" s="32">
        <f>data!H20</f>
        <v>6.0819644304999283</v>
      </c>
      <c r="G20" s="33">
        <f>data!I20</f>
        <v>0.33752155303955078</v>
      </c>
      <c r="H20" s="32">
        <f>data!J20</f>
        <v>6.127527125961918</v>
      </c>
      <c r="I20" s="33">
        <f>data!K20</f>
        <v>0.3399198055267334</v>
      </c>
      <c r="J20" s="7" t="str">
        <f>IF(data!T20 &gt; 0,data!T20,"")</f>
        <v/>
      </c>
      <c r="K20" s="32">
        <f>data!L20</f>
        <v>6.1111531257629386</v>
      </c>
      <c r="L20" s="7">
        <f>data!M20</f>
        <v>0.42735013365745539</v>
      </c>
      <c r="M20" s="7">
        <f>data!N20</f>
        <v>-5.0834544003009803E-2</v>
      </c>
      <c r="N20" s="33">
        <f>data!O20</f>
        <v>1.333291172981262</v>
      </c>
      <c r="O20" s="32">
        <f>data!P20</f>
        <v>6.0051760673522949</v>
      </c>
      <c r="P20" s="7">
        <f>data!Q20</f>
        <v>0.64822465181350708</v>
      </c>
      <c r="Q20" s="7">
        <f>data!R20</f>
        <v>0.1388925164937973</v>
      </c>
      <c r="R20" s="33">
        <f>data!S20</f>
        <v>1.9995660781860349</v>
      </c>
      <c r="S20" s="7">
        <f t="shared" si="0"/>
        <v>6.8073667370153848</v>
      </c>
      <c r="T20" s="54">
        <f>data!F20</f>
        <v>1</v>
      </c>
      <c r="U20" s="35">
        <f>data!G20</f>
        <v>90</v>
      </c>
    </row>
    <row r="21" spans="1:21" x14ac:dyDescent="0.25">
      <c r="A21" s="34" t="str">
        <f>data!A21</f>
        <v>Lookman</v>
      </c>
      <c r="B21" s="35" t="str">
        <f>data!B21</f>
        <v>A</v>
      </c>
      <c r="C21" s="10" t="str">
        <f>data!C21</f>
        <v>Atalanta</v>
      </c>
      <c r="D21" s="10" t="str">
        <f>data!D21</f>
        <v>Sampdoria</v>
      </c>
      <c r="E21" s="10">
        <f>data!E21</f>
        <v>1</v>
      </c>
      <c r="F21" s="32">
        <f>data!H21</f>
        <v>6.5759944725618693</v>
      </c>
      <c r="G21" s="33">
        <f>data!I21</f>
        <v>0.76554250717163086</v>
      </c>
      <c r="H21" s="32">
        <f>data!J21</f>
        <v>8.5970312371522937</v>
      </c>
      <c r="I21" s="33">
        <f>data!K21</f>
        <v>3.0467476844787602</v>
      </c>
      <c r="J21" s="7" t="str">
        <f>IF(data!T21 &gt; 0,data!T21,"")</f>
        <v/>
      </c>
      <c r="K21" s="32">
        <f>data!L21</f>
        <v>6.1588125228881836</v>
      </c>
      <c r="L21" s="7">
        <f>data!M21</f>
        <v>0.76288652420043945</v>
      </c>
      <c r="M21" s="7">
        <f>data!N21</f>
        <v>0.39427882432937622</v>
      </c>
      <c r="N21" s="33">
        <f>data!O21</f>
        <v>0.86834728717803955</v>
      </c>
      <c r="O21" s="32">
        <f>data!P21</f>
        <v>5.5614495277404794</v>
      </c>
      <c r="P21" s="7">
        <f>data!Q21</f>
        <v>1.5497145652771001</v>
      </c>
      <c r="Q21" s="7">
        <f>data!R21</f>
        <v>0.91525888442993164</v>
      </c>
      <c r="R21" s="33">
        <f>data!S21</f>
        <v>1.999896168708801</v>
      </c>
      <c r="S21" s="7">
        <f t="shared" si="0"/>
        <v>14.690526606109813</v>
      </c>
      <c r="T21" s="54">
        <f>data!F21</f>
        <v>1</v>
      </c>
      <c r="U21" s="35">
        <f>data!G21</f>
        <v>90</v>
      </c>
    </row>
    <row r="22" spans="1:21" x14ac:dyDescent="0.25">
      <c r="A22" s="34" t="str">
        <f>data!A22</f>
        <v>Boga</v>
      </c>
      <c r="B22" s="35" t="str">
        <f>data!B22</f>
        <v>A</v>
      </c>
      <c r="C22" s="10" t="str">
        <f>data!C22</f>
        <v>Atalanta</v>
      </c>
      <c r="D22" s="10" t="str">
        <f>data!D22</f>
        <v>Sampdoria</v>
      </c>
      <c r="E22" s="10">
        <f>data!E22</f>
        <v>1</v>
      </c>
      <c r="F22" s="32">
        <f>data!H22</f>
        <v>6.5273753339291272</v>
      </c>
      <c r="G22" s="33">
        <f>data!I22</f>
        <v>0.68971443176269531</v>
      </c>
      <c r="H22" s="32">
        <f>data!J22</f>
        <v>7.9714680640873006</v>
      </c>
      <c r="I22" s="33">
        <f>data!K22</f>
        <v>2.2470493316650391</v>
      </c>
      <c r="J22" s="7" t="str">
        <f>IF(data!T22 &gt; 0,data!T22,"")</f>
        <v/>
      </c>
      <c r="K22" s="32">
        <f>data!L22</f>
        <v>6.1907153129577637</v>
      </c>
      <c r="L22" s="7">
        <f>data!M22</f>
        <v>0.69550454616546631</v>
      </c>
      <c r="M22" s="7">
        <f>data!N22</f>
        <v>0.35035043954849238</v>
      </c>
      <c r="N22" s="33">
        <f>data!O22</f>
        <v>0.92311215400695801</v>
      </c>
      <c r="O22" s="32">
        <f>data!P22</f>
        <v>5.6840181350708008</v>
      </c>
      <c r="P22" s="7">
        <f>data!Q22</f>
        <v>1.4216756820678711</v>
      </c>
      <c r="Q22" s="7">
        <f>data!R22</f>
        <v>0.80983906984329224</v>
      </c>
      <c r="R22" s="33">
        <f>data!S22</f>
        <v>1.9998800754547119</v>
      </c>
      <c r="S22" s="7">
        <f t="shared" si="0"/>
        <v>12.465566727417379</v>
      </c>
      <c r="T22" s="54">
        <f>data!F22</f>
        <v>0.55000000000000004</v>
      </c>
      <c r="U22" s="35">
        <f>data!G22</f>
        <v>55</v>
      </c>
    </row>
    <row r="23" spans="1:21" x14ac:dyDescent="0.25">
      <c r="A23" s="34" t="str">
        <f>data!A23</f>
        <v>Muriel</v>
      </c>
      <c r="B23" s="35" t="str">
        <f>data!B23</f>
        <v>A</v>
      </c>
      <c r="C23" s="10" t="str">
        <f>data!C23</f>
        <v>Atalanta</v>
      </c>
      <c r="D23" s="10" t="str">
        <f>data!D23</f>
        <v>Sampdoria</v>
      </c>
      <c r="E23" s="10">
        <f>data!E23</f>
        <v>1</v>
      </c>
      <c r="F23" s="32">
        <f>data!H23</f>
        <v>6.3935833338068244</v>
      </c>
      <c r="G23" s="33">
        <f>data!I23</f>
        <v>0.68984222412109375</v>
      </c>
      <c r="H23" s="32">
        <f>data!J23</f>
        <v>7.8287492282748081</v>
      </c>
      <c r="I23" s="33">
        <f>data!K23</f>
        <v>2.1973083019256592</v>
      </c>
      <c r="J23" s="7" t="str">
        <f>IF(data!T23 &gt; 0,data!T23,"")</f>
        <v/>
      </c>
      <c r="K23" s="32">
        <f>data!L23</f>
        <v>6.1689443588256836</v>
      </c>
      <c r="L23" s="7">
        <f>data!M23</f>
        <v>0.74197661876678467</v>
      </c>
      <c r="M23" s="7">
        <f>data!N23</f>
        <v>0.22146449983119959</v>
      </c>
      <c r="N23" s="33">
        <f>data!O23</f>
        <v>0.93327772617340088</v>
      </c>
      <c r="O23" s="32">
        <f>data!P23</f>
        <v>5.5874385833740234</v>
      </c>
      <c r="P23" s="7">
        <f>data!Q23</f>
        <v>1.391299366950989</v>
      </c>
      <c r="Q23" s="7">
        <f>data!R23</f>
        <v>0.80978655815124512</v>
      </c>
      <c r="R23" s="33">
        <f>data!S23</f>
        <v>1.999870657920837</v>
      </c>
      <c r="S23" s="7">
        <f t="shared" si="0"/>
        <v>12.223365832126127</v>
      </c>
      <c r="T23" s="54">
        <f>data!F23</f>
        <v>0</v>
      </c>
      <c r="U23" s="35">
        <f>data!G23</f>
        <v>50</v>
      </c>
    </row>
    <row r="24" spans="1:21" x14ac:dyDescent="0.25">
      <c r="A24" s="34" t="str">
        <f>data!A24</f>
        <v>Hojlund</v>
      </c>
      <c r="B24" s="35" t="str">
        <f>data!B24</f>
        <v>A</v>
      </c>
      <c r="C24" s="10" t="str">
        <f>data!C24</f>
        <v>Atalanta</v>
      </c>
      <c r="D24" s="10" t="str">
        <f>data!D24</f>
        <v>Sampdoria</v>
      </c>
      <c r="E24" s="10">
        <f>data!E24</f>
        <v>1</v>
      </c>
      <c r="F24" s="32">
        <f>data!H24</f>
        <v>6.3495603515037047</v>
      </c>
      <c r="G24" s="33">
        <f>data!I24</f>
        <v>0.70196914672851563</v>
      </c>
      <c r="H24" s="32">
        <f>data!J24</f>
        <v>7.7633927509650844</v>
      </c>
      <c r="I24" s="33">
        <f>data!K24</f>
        <v>2.1933357715606689</v>
      </c>
      <c r="J24" s="7" t="str">
        <f>IF(data!T24 &gt; 0,data!T24,"")</f>
        <v/>
      </c>
      <c r="K24" s="32">
        <f>data!L24</f>
        <v>5.9373092651367188</v>
      </c>
      <c r="L24" s="7">
        <f>data!M24</f>
        <v>0.67216134071350098</v>
      </c>
      <c r="M24" s="7">
        <f>data!N24</f>
        <v>0.43948668241500849</v>
      </c>
      <c r="N24" s="33">
        <f>data!O24</f>
        <v>0.92736709117889404</v>
      </c>
      <c r="O24" s="32">
        <f>data!P24</f>
        <v>5.523231029510498</v>
      </c>
      <c r="P24" s="7">
        <f>data!Q24</f>
        <v>1.3775432109832759</v>
      </c>
      <c r="Q24" s="7">
        <f>data!R24</f>
        <v>0.81406587362289429</v>
      </c>
      <c r="R24" s="33">
        <f>data!S24</f>
        <v>1.9998652935028081</v>
      </c>
      <c r="S24" s="7">
        <f t="shared" si="0"/>
        <v>12.150064294086423</v>
      </c>
      <c r="T24" s="54">
        <f>data!F24</f>
        <v>1</v>
      </c>
      <c r="U24" s="35">
        <f>data!G24</f>
        <v>80</v>
      </c>
    </row>
    <row r="25" spans="1:21" x14ac:dyDescent="0.25">
      <c r="A25" s="34" t="str">
        <f>data!A25</f>
        <v>Zapata D.</v>
      </c>
      <c r="B25" s="35" t="str">
        <f>data!B25</f>
        <v>A</v>
      </c>
      <c r="C25" s="10" t="str">
        <f>data!C25</f>
        <v>Atalanta</v>
      </c>
      <c r="D25" s="10" t="str">
        <f>data!D25</f>
        <v>Sampdoria</v>
      </c>
      <c r="E25" s="10">
        <f>data!E25</f>
        <v>1</v>
      </c>
      <c r="F25" s="32">
        <f>data!H25</f>
        <v>6.2731495064226239</v>
      </c>
      <c r="G25" s="33">
        <f>data!I25</f>
        <v>0.64312958717346191</v>
      </c>
      <c r="H25" s="32">
        <f>data!J25</f>
        <v>7.4515280034791482</v>
      </c>
      <c r="I25" s="33">
        <f>data!K25</f>
        <v>1.8773677349090581</v>
      </c>
      <c r="J25" s="7" t="str">
        <f>IF(data!T25 &gt; 0,data!T25,"")</f>
        <v/>
      </c>
      <c r="K25" s="32">
        <f>data!L25</f>
        <v>5.9308900833129883</v>
      </c>
      <c r="L25" s="7">
        <f>data!M25</f>
        <v>0.62462013959884644</v>
      </c>
      <c r="M25" s="7">
        <f>data!N25</f>
        <v>0.3943946361541748</v>
      </c>
      <c r="N25" s="33">
        <f>data!O25</f>
        <v>0.97861009836196899</v>
      </c>
      <c r="O25" s="32">
        <f>data!P25</f>
        <v>5.5436630249023438</v>
      </c>
      <c r="P25" s="7">
        <f>data!Q25</f>
        <v>1.3055363893508909</v>
      </c>
      <c r="Q25" s="7">
        <f>data!R25</f>
        <v>0.76234918832778931</v>
      </c>
      <c r="R25" s="33">
        <f>data!S25</f>
        <v>1.999850749969482</v>
      </c>
      <c r="S25" s="7">
        <f t="shared" si="0"/>
        <v>11.206263473297264</v>
      </c>
      <c r="T25" s="54">
        <f>data!F25</f>
        <v>0</v>
      </c>
      <c r="U25" s="35">
        <f>data!G25</f>
        <v>55</v>
      </c>
    </row>
    <row r="26" spans="1:21" x14ac:dyDescent="0.25">
      <c r="A26" s="34" t="str">
        <f>data!A26</f>
        <v>Skorupski</v>
      </c>
      <c r="B26" s="35" t="str">
        <f>data!B26</f>
        <v>P</v>
      </c>
      <c r="C26" s="10" t="str">
        <f>data!C26</f>
        <v>Bologna</v>
      </c>
      <c r="D26" s="10" t="str">
        <f>data!D26</f>
        <v>Spezia</v>
      </c>
      <c r="E26" s="10">
        <f>data!E26</f>
        <v>1</v>
      </c>
      <c r="F26" s="32">
        <f>data!H26</f>
        <v>6.2310567817517004</v>
      </c>
      <c r="G26" s="33">
        <f>data!I26</f>
        <v>0.34412240982055659</v>
      </c>
      <c r="H26" s="32">
        <f>data!J26</f>
        <v>5.1838567188131313</v>
      </c>
      <c r="I26" s="33">
        <f>data!K26</f>
        <v>0.59374535083770752</v>
      </c>
      <c r="J26" s="7">
        <f>IF(data!T26 &gt; 0,data!T26,"")</f>
        <v>20.847797393798832</v>
      </c>
      <c r="K26" s="32">
        <f>data!L26</f>
        <v>6.1261067390441886</v>
      </c>
      <c r="L26" s="7">
        <f>data!M26</f>
        <v>0.3667525053024292</v>
      </c>
      <c r="M26" s="7">
        <f>data!N26</f>
        <v>0.2102055549621582</v>
      </c>
      <c r="N26" s="33">
        <f>data!O26</f>
        <v>1.1788507699966431</v>
      </c>
      <c r="O26" s="32">
        <f>data!P26</f>
        <v>5.517789363861084</v>
      </c>
      <c r="P26" s="7">
        <f>data!Q26</f>
        <v>0.84171032905578613</v>
      </c>
      <c r="Q26" s="7">
        <f>data!R26</f>
        <v>-0.2888883650302887</v>
      </c>
      <c r="R26" s="33">
        <f>data!S26</f>
        <v>1.0337927341461179</v>
      </c>
      <c r="S26" s="7">
        <f t="shared" si="0"/>
        <v>3.9963660171377162</v>
      </c>
      <c r="T26" s="54">
        <f>data!F26</f>
        <v>1</v>
      </c>
      <c r="U26" s="35">
        <f>data!G26</f>
        <v>100</v>
      </c>
    </row>
    <row r="27" spans="1:21" x14ac:dyDescent="0.25">
      <c r="A27" s="34" t="str">
        <f>data!A27</f>
        <v>Bardi</v>
      </c>
      <c r="B27" s="35" t="str">
        <f>data!B27</f>
        <v>P</v>
      </c>
      <c r="C27" s="10" t="str">
        <f>data!C27</f>
        <v>Bologna</v>
      </c>
      <c r="D27" s="10" t="str">
        <f>data!D27</f>
        <v>Spezia</v>
      </c>
      <c r="E27" s="10">
        <f>data!E27</f>
        <v>1</v>
      </c>
      <c r="F27" s="32">
        <f>data!H27</f>
        <v>6.2310567817517004</v>
      </c>
      <c r="G27" s="33">
        <f>data!I27</f>
        <v>0.34412240982055659</v>
      </c>
      <c r="H27" s="32">
        <f>data!J27</f>
        <v>5.1838567188131313</v>
      </c>
      <c r="I27" s="33">
        <f>data!K27</f>
        <v>0.59374535083770752</v>
      </c>
      <c r="J27" s="7">
        <f>IF(data!T27 &gt; 0,data!T27,"")</f>
        <v>20.847797393798832</v>
      </c>
      <c r="K27" s="32">
        <f>data!L27</f>
        <v>6.1261067390441886</v>
      </c>
      <c r="L27" s="7">
        <f>data!M27</f>
        <v>0.3667525053024292</v>
      </c>
      <c r="M27" s="7">
        <f>data!N27</f>
        <v>0.2102055549621582</v>
      </c>
      <c r="N27" s="33">
        <f>data!O27</f>
        <v>1.1788507699966431</v>
      </c>
      <c r="O27" s="32">
        <f>data!P27</f>
        <v>5.517789363861084</v>
      </c>
      <c r="P27" s="7">
        <f>data!Q27</f>
        <v>0.84171032905578613</v>
      </c>
      <c r="Q27" s="7">
        <f>data!R27</f>
        <v>-0.2888883650302887</v>
      </c>
      <c r="R27" s="33">
        <f>data!S27</f>
        <v>1.0337927341461179</v>
      </c>
      <c r="S27" s="7">
        <f t="shared" si="0"/>
        <v>3.9963660171377162</v>
      </c>
      <c r="T27" s="54">
        <f>data!F27</f>
        <v>0</v>
      </c>
      <c r="U27" s="35">
        <f>data!G27</f>
        <v>5</v>
      </c>
    </row>
    <row r="28" spans="1:21" x14ac:dyDescent="0.25">
      <c r="A28" s="34" t="str">
        <f>data!A28</f>
        <v>Ravaglia F.</v>
      </c>
      <c r="B28" s="35" t="str">
        <f>data!B28</f>
        <v>P</v>
      </c>
      <c r="C28" s="10" t="str">
        <f>data!C28</f>
        <v>Bologna</v>
      </c>
      <c r="D28" s="10" t="str">
        <f>data!D28</f>
        <v>Spezia</v>
      </c>
      <c r="E28" s="10">
        <f>data!E28</f>
        <v>1</v>
      </c>
      <c r="F28" s="32">
        <f>data!H28</f>
        <v>6.2310567817517004</v>
      </c>
      <c r="G28" s="33">
        <f>data!I28</f>
        <v>0.34412240982055659</v>
      </c>
      <c r="H28" s="32">
        <f>data!J28</f>
        <v>5.1838567188131313</v>
      </c>
      <c r="I28" s="33">
        <f>data!K28</f>
        <v>0.59374535083770752</v>
      </c>
      <c r="J28" s="7">
        <f>IF(data!T28 &gt; 0,data!T28,"")</f>
        <v>20.847797393798832</v>
      </c>
      <c r="K28" s="32">
        <f>data!L28</f>
        <v>6.1261067390441886</v>
      </c>
      <c r="L28" s="7">
        <f>data!M28</f>
        <v>0.3667525053024292</v>
      </c>
      <c r="M28" s="7">
        <f>data!N28</f>
        <v>0.2102055549621582</v>
      </c>
      <c r="N28" s="33">
        <f>data!O28</f>
        <v>1.1788507699966431</v>
      </c>
      <c r="O28" s="32">
        <f>data!P28</f>
        <v>5.517789363861084</v>
      </c>
      <c r="P28" s="7">
        <f>data!Q28</f>
        <v>0.84171032905578613</v>
      </c>
      <c r="Q28" s="7">
        <f>data!R28</f>
        <v>-0.2888883650302887</v>
      </c>
      <c r="R28" s="33">
        <f>data!S28</f>
        <v>1.0337927341461179</v>
      </c>
      <c r="S28" s="7">
        <f t="shared" si="0"/>
        <v>3.9963660171377162</v>
      </c>
      <c r="T28" s="54">
        <f>data!F28</f>
        <v>0</v>
      </c>
      <c r="U28" s="35">
        <f>data!G28</f>
        <v>1</v>
      </c>
    </row>
    <row r="29" spans="1:21" x14ac:dyDescent="0.25">
      <c r="A29" s="34" t="str">
        <f>data!A29</f>
        <v>Bagnolini</v>
      </c>
      <c r="B29" s="35" t="str">
        <f>data!B29</f>
        <v>P</v>
      </c>
      <c r="C29" s="10" t="str">
        <f>data!C29</f>
        <v>Bologna</v>
      </c>
      <c r="D29" s="10" t="str">
        <f>data!D29</f>
        <v>Spezia</v>
      </c>
      <c r="E29" s="10">
        <f>data!E29</f>
        <v>1</v>
      </c>
      <c r="F29" s="32">
        <f>data!H29</f>
        <v>6.2310567817517004</v>
      </c>
      <c r="G29" s="33">
        <f>data!I29</f>
        <v>0.34412240982055659</v>
      </c>
      <c r="H29" s="32">
        <f>data!J29</f>
        <v>5.1838567188131313</v>
      </c>
      <c r="I29" s="33">
        <f>data!K29</f>
        <v>0.59374535083770752</v>
      </c>
      <c r="J29" s="7">
        <f>IF(data!T29 &gt; 0,data!T29,"")</f>
        <v>20.847797393798832</v>
      </c>
      <c r="K29" s="32">
        <f>data!L29</f>
        <v>6.1261067390441886</v>
      </c>
      <c r="L29" s="7">
        <f>data!M29</f>
        <v>0.3667525053024292</v>
      </c>
      <c r="M29" s="7">
        <f>data!N29</f>
        <v>0.2102055549621582</v>
      </c>
      <c r="N29" s="33">
        <f>data!O29</f>
        <v>1.1788507699966431</v>
      </c>
      <c r="O29" s="32">
        <f>data!P29</f>
        <v>5.517789363861084</v>
      </c>
      <c r="P29" s="7">
        <f>data!Q29</f>
        <v>0.84171032905578613</v>
      </c>
      <c r="Q29" s="7">
        <f>data!R29</f>
        <v>-0.2888883650302887</v>
      </c>
      <c r="R29" s="33">
        <f>data!S29</f>
        <v>1.0337927341461179</v>
      </c>
      <c r="S29" s="7">
        <f t="shared" si="0"/>
        <v>3.9963660171377162</v>
      </c>
      <c r="T29" s="54">
        <f>data!F29</f>
        <v>0</v>
      </c>
      <c r="U29" s="35">
        <f>data!G29</f>
        <v>0</v>
      </c>
    </row>
    <row r="30" spans="1:21" x14ac:dyDescent="0.25">
      <c r="A30" s="34" t="str">
        <f>data!A30</f>
        <v>Posch</v>
      </c>
      <c r="B30" s="35" t="str">
        <f>data!B30</f>
        <v>D</v>
      </c>
      <c r="C30" s="10" t="str">
        <f>data!C30</f>
        <v>Bologna</v>
      </c>
      <c r="D30" s="10" t="str">
        <f>data!D30</f>
        <v>Spezia</v>
      </c>
      <c r="E30" s="10">
        <f>data!E30</f>
        <v>1</v>
      </c>
      <c r="F30" s="32">
        <f>data!H30</f>
        <v>6.2667403627755478</v>
      </c>
      <c r="G30" s="33">
        <f>data!I30</f>
        <v>0.57167458534240723</v>
      </c>
      <c r="H30" s="32">
        <f>data!J30</f>
        <v>7.1453911614578791</v>
      </c>
      <c r="I30" s="33">
        <f>data!K30</f>
        <v>1.466934442520142</v>
      </c>
      <c r="J30" s="7" t="str">
        <f>IF(data!T30 &gt; 0,data!T30,"")</f>
        <v/>
      </c>
      <c r="K30" s="32">
        <f>data!L30</f>
        <v>6.1441740989685059</v>
      </c>
      <c r="L30" s="7">
        <f>data!M30</f>
        <v>0.63750046491622925</v>
      </c>
      <c r="M30" s="7">
        <f>data!N30</f>
        <v>0.14160403609275821</v>
      </c>
      <c r="N30" s="33">
        <f>data!O30</f>
        <v>1.040906667709351</v>
      </c>
      <c r="O30" s="32">
        <f>data!P30</f>
        <v>5.6962752342224121</v>
      </c>
      <c r="P30" s="7">
        <f>data!Q30</f>
        <v>1.217731237411499</v>
      </c>
      <c r="Q30" s="7">
        <f>data!R30</f>
        <v>0.66922980546951294</v>
      </c>
      <c r="R30" s="33">
        <f>data!S30</f>
        <v>1.999836206436157</v>
      </c>
      <c r="S30" s="7">
        <f t="shared" si="0"/>
        <v>10.079260046498163</v>
      </c>
      <c r="T30" s="54">
        <f>data!F30</f>
        <v>1</v>
      </c>
      <c r="U30" s="35">
        <f>data!G30</f>
        <v>100</v>
      </c>
    </row>
    <row r="31" spans="1:21" x14ac:dyDescent="0.25">
      <c r="A31" s="34" t="str">
        <f>data!A31</f>
        <v>Amey</v>
      </c>
      <c r="B31" s="35" t="str">
        <f>data!B31</f>
        <v>D</v>
      </c>
      <c r="C31" s="10" t="str">
        <f>data!C31</f>
        <v>Bologna</v>
      </c>
      <c r="D31" s="10" t="str">
        <f>data!D31</f>
        <v>Spezia</v>
      </c>
      <c r="E31" s="10">
        <f>data!E31</f>
        <v>1</v>
      </c>
      <c r="F31" s="32">
        <f>data!H31</f>
        <v>6.0998302795762154</v>
      </c>
      <c r="G31" s="33">
        <f>data!I31</f>
        <v>0.39993143081665039</v>
      </c>
      <c r="H31" s="32">
        <f>data!J31</f>
        <v>6.2258988287151</v>
      </c>
      <c r="I31" s="33">
        <f>data!K31</f>
        <v>0.46013712882995611</v>
      </c>
      <c r="J31" s="7" t="str">
        <f>IF(data!T31 &gt; 0,data!T31,"")</f>
        <v/>
      </c>
      <c r="K31" s="32">
        <f>data!L31</f>
        <v>6.1383452415466309</v>
      </c>
      <c r="L31" s="7">
        <f>data!M31</f>
        <v>0.50100153684616089</v>
      </c>
      <c r="M31" s="7">
        <f>data!N31</f>
        <v>-5.7102955877780907E-2</v>
      </c>
      <c r="N31" s="33">
        <f>data!O31</f>
        <v>1.248287558555603</v>
      </c>
      <c r="O31" s="32">
        <f>data!P31</f>
        <v>5.9642910957336426</v>
      </c>
      <c r="P31" s="7">
        <f>data!Q31</f>
        <v>0.77487313747406006</v>
      </c>
      <c r="Q31" s="7">
        <f>data!R31</f>
        <v>0.24207831919193271</v>
      </c>
      <c r="R31" s="33">
        <f>data!S31</f>
        <v>1.999638676643372</v>
      </c>
      <c r="S31" s="7">
        <f t="shared" si="0"/>
        <v>7.1461730863750121</v>
      </c>
      <c r="T31" s="54">
        <f>data!F31</f>
        <v>0</v>
      </c>
      <c r="U31" s="35">
        <f>data!G31</f>
        <v>20</v>
      </c>
    </row>
    <row r="32" spans="1:21" x14ac:dyDescent="0.25">
      <c r="A32" s="34" t="str">
        <f>data!A32</f>
        <v>De Silvestri</v>
      </c>
      <c r="B32" s="35" t="str">
        <f>data!B32</f>
        <v>D</v>
      </c>
      <c r="C32" s="10" t="str">
        <f>data!C32</f>
        <v>Bologna</v>
      </c>
      <c r="D32" s="10" t="str">
        <f>data!D32</f>
        <v>Spezia</v>
      </c>
      <c r="E32" s="10">
        <f>data!E32</f>
        <v>1</v>
      </c>
      <c r="F32" s="32">
        <f>data!H32</f>
        <v>5.9902559425276314</v>
      </c>
      <c r="G32" s="33">
        <f>data!I32</f>
        <v>0.41953730583190918</v>
      </c>
      <c r="H32" s="32">
        <f>data!J32</f>
        <v>6.1840348613201357</v>
      </c>
      <c r="I32" s="33">
        <f>data!K32</f>
        <v>0.53189873695373535</v>
      </c>
      <c r="J32" s="7" t="str">
        <f>IF(data!T32 &gt; 0,data!T32,"")</f>
        <v/>
      </c>
      <c r="K32" s="32">
        <f>data!L32</f>
        <v>5.9252533912658691</v>
      </c>
      <c r="L32" s="7">
        <f>data!M32</f>
        <v>0.48096057772636408</v>
      </c>
      <c r="M32" s="7">
        <f>data!N32</f>
        <v>0.1001612171530724</v>
      </c>
      <c r="N32" s="33">
        <f>data!O32</f>
        <v>1.222830533981323</v>
      </c>
      <c r="O32" s="32">
        <f>data!P32</f>
        <v>5.8335490226745614</v>
      </c>
      <c r="P32" s="7">
        <f>data!Q32</f>
        <v>0.82991898059844971</v>
      </c>
      <c r="Q32" s="7">
        <f>data!R32</f>
        <v>0.29700499773025513</v>
      </c>
      <c r="R32" s="33">
        <f>data!S32</f>
        <v>1.999655604362488</v>
      </c>
      <c r="S32" s="7">
        <f t="shared" si="0"/>
        <v>7.2478323352276064</v>
      </c>
      <c r="T32" s="54">
        <f>data!F32</f>
        <v>0</v>
      </c>
      <c r="U32" s="35">
        <f>data!G32</f>
        <v>0</v>
      </c>
    </row>
    <row r="33" spans="1:21" x14ac:dyDescent="0.25">
      <c r="A33" s="34" t="str">
        <f>data!A33</f>
        <v>Lykogiannis</v>
      </c>
      <c r="B33" s="35" t="str">
        <f>data!B33</f>
        <v>D</v>
      </c>
      <c r="C33" s="10" t="str">
        <f>data!C33</f>
        <v>Bologna</v>
      </c>
      <c r="D33" s="10" t="str">
        <f>data!D33</f>
        <v>Spezia</v>
      </c>
      <c r="E33" s="10">
        <f>data!E33</f>
        <v>1</v>
      </c>
      <c r="F33" s="32">
        <f>data!H33</f>
        <v>5.9667960606509931</v>
      </c>
      <c r="G33" s="33">
        <f>data!I33</f>
        <v>0.31549811363220209</v>
      </c>
      <c r="H33" s="32">
        <f>data!J33</f>
        <v>6.0437373850683587</v>
      </c>
      <c r="I33" s="33">
        <f>data!K33</f>
        <v>0.30631494522094732</v>
      </c>
      <c r="J33" s="7" t="str">
        <f>IF(data!T33 &gt; 0,data!T33,"")</f>
        <v/>
      </c>
      <c r="K33" s="32">
        <f>data!L33</f>
        <v>5.9328579902648926</v>
      </c>
      <c r="L33" s="7">
        <f>data!M33</f>
        <v>0.37283989787101751</v>
      </c>
      <c r="M33" s="7">
        <f>data!N33</f>
        <v>6.7752711474895477E-2</v>
      </c>
      <c r="N33" s="33">
        <f>data!O33</f>
        <v>1.3716194629669189</v>
      </c>
      <c r="O33" s="32">
        <f>data!P33</f>
        <v>5.9581165313720703</v>
      </c>
      <c r="P33" s="7">
        <f>data!Q33</f>
        <v>0.60480868816375732</v>
      </c>
      <c r="Q33" s="7">
        <f>data!R33</f>
        <v>0.10475026071071621</v>
      </c>
      <c r="R33" s="33">
        <f>data!S33</f>
        <v>1.9995143413543699</v>
      </c>
      <c r="S33" s="7">
        <f t="shared" si="0"/>
        <v>6.6563672755102532</v>
      </c>
      <c r="T33" s="54">
        <f>data!F33</f>
        <v>0</v>
      </c>
      <c r="U33" s="35">
        <f>data!G33</f>
        <v>55</v>
      </c>
    </row>
    <row r="34" spans="1:21" x14ac:dyDescent="0.25">
      <c r="A34" s="34" t="str">
        <f>data!A34</f>
        <v>Cambiaso</v>
      </c>
      <c r="B34" s="35" t="str">
        <f>data!B34</f>
        <v>D</v>
      </c>
      <c r="C34" s="10" t="str">
        <f>data!C34</f>
        <v>Bologna</v>
      </c>
      <c r="D34" s="10" t="str">
        <f>data!D34</f>
        <v>Spezia</v>
      </c>
      <c r="E34" s="10">
        <f>data!E34</f>
        <v>1</v>
      </c>
      <c r="F34" s="32">
        <f>data!H34</f>
        <v>5.9636386838088642</v>
      </c>
      <c r="G34" s="33">
        <f>data!I34</f>
        <v>0.34971833229064941</v>
      </c>
      <c r="H34" s="32">
        <f>data!J34</f>
        <v>6.0283036883209844</v>
      </c>
      <c r="I34" s="33">
        <f>data!K34</f>
        <v>0.31544780731201172</v>
      </c>
      <c r="J34" s="7" t="str">
        <f>IF(data!T34 &gt; 0,data!T34,"")</f>
        <v/>
      </c>
      <c r="K34" s="32">
        <f>data!L34</f>
        <v>6.0058479309082031</v>
      </c>
      <c r="L34" s="7">
        <f>data!M34</f>
        <v>0.44651135802268982</v>
      </c>
      <c r="M34" s="7">
        <f>data!N34</f>
        <v>-7.0296242833137512E-2</v>
      </c>
      <c r="N34" s="33">
        <f>data!O34</f>
        <v>1.3248846530914311</v>
      </c>
      <c r="O34" s="32">
        <f>data!P34</f>
        <v>5.9559812545776367</v>
      </c>
      <c r="P34" s="7">
        <f>data!Q34</f>
        <v>0.63474482297897339</v>
      </c>
      <c r="Q34" s="7">
        <f>data!R34</f>
        <v>8.4520429372787476E-2</v>
      </c>
      <c r="R34" s="33">
        <f>data!S34</f>
        <v>1.9994716644287109</v>
      </c>
      <c r="S34" s="7">
        <f t="shared" si="0"/>
        <v>6.6591993029450078</v>
      </c>
      <c r="T34" s="54">
        <f>data!F34</f>
        <v>1</v>
      </c>
      <c r="U34" s="35">
        <f>data!G34</f>
        <v>100</v>
      </c>
    </row>
    <row r="35" spans="1:21" x14ac:dyDescent="0.25">
      <c r="A35" s="34" t="str">
        <f>data!A35</f>
        <v>Medel</v>
      </c>
      <c r="B35" s="35" t="str">
        <f>data!B35</f>
        <v>D</v>
      </c>
      <c r="C35" s="10" t="str">
        <f>data!C35</f>
        <v>Bologna</v>
      </c>
      <c r="D35" s="10" t="str">
        <f>data!D35</f>
        <v>Spezia</v>
      </c>
      <c r="E35" s="10">
        <f>data!E35</f>
        <v>1</v>
      </c>
      <c r="F35" s="32">
        <f>data!H35</f>
        <v>5.9607921267295616</v>
      </c>
      <c r="G35" s="33">
        <f>data!I35</f>
        <v>0.33946776390075678</v>
      </c>
      <c r="H35" s="32">
        <f>data!J35</f>
        <v>5.9621357643029214</v>
      </c>
      <c r="I35" s="33">
        <f>data!K35</f>
        <v>0.26991915702819819</v>
      </c>
      <c r="J35" s="7" t="str">
        <f>IF(data!T35 &gt; 0,data!T35,"")</f>
        <v/>
      </c>
      <c r="K35" s="32">
        <f>data!L35</f>
        <v>6.0673017501831046</v>
      </c>
      <c r="L35" s="7">
        <f>data!M35</f>
        <v>0.45443043112754822</v>
      </c>
      <c r="M35" s="7">
        <f>data!N35</f>
        <v>-0.17305578291416171</v>
      </c>
      <c r="N35" s="33">
        <f>data!O35</f>
        <v>1.3506395816802981</v>
      </c>
      <c r="O35" s="32">
        <f>data!P35</f>
        <v>5.9784946441650391</v>
      </c>
      <c r="P35" s="7">
        <f>data!Q35</f>
        <v>0.58633506298065186</v>
      </c>
      <c r="Q35" s="7">
        <f>data!R35</f>
        <v>-2.080530300736427E-2</v>
      </c>
      <c r="R35" s="33">
        <f>data!S35</f>
        <v>1.99930727481842</v>
      </c>
      <c r="S35" s="7">
        <f t="shared" si="0"/>
        <v>6.5019740783593178</v>
      </c>
      <c r="T35" s="54">
        <f>data!F35</f>
        <v>0</v>
      </c>
      <c r="U35" s="35">
        <f>data!G35</f>
        <v>0</v>
      </c>
    </row>
    <row r="36" spans="1:21" x14ac:dyDescent="0.25">
      <c r="A36" s="34" t="str">
        <f>data!A36</f>
        <v>Soumaoro</v>
      </c>
      <c r="B36" s="35" t="str">
        <f>data!B36</f>
        <v>D</v>
      </c>
      <c r="C36" s="10" t="str">
        <f>data!C36</f>
        <v>Bologna</v>
      </c>
      <c r="D36" s="10" t="str">
        <f>data!D36</f>
        <v>Spezia</v>
      </c>
      <c r="E36" s="10">
        <f>data!E36</f>
        <v>1</v>
      </c>
      <c r="F36" s="32">
        <f>data!H36</f>
        <v>5.980319136431139</v>
      </c>
      <c r="G36" s="33">
        <f>data!I36</f>
        <v>0.40993547439575201</v>
      </c>
      <c r="H36" s="32">
        <f>data!J36</f>
        <v>5.9219821707807547</v>
      </c>
      <c r="I36" s="33">
        <f>data!K36</f>
        <v>0.36543560028076172</v>
      </c>
      <c r="J36" s="7" t="str">
        <f>IF(data!T36 &gt; 0,data!T36,"")</f>
        <v/>
      </c>
      <c r="K36" s="32">
        <f>data!L36</f>
        <v>6.0984692573547363</v>
      </c>
      <c r="L36" s="7">
        <f>data!M36</f>
        <v>0.53571552038192749</v>
      </c>
      <c r="M36" s="7">
        <f>data!N36</f>
        <v>-0.1628527045249939</v>
      </c>
      <c r="N36" s="33">
        <f>data!O36</f>
        <v>1.2565956115722661</v>
      </c>
      <c r="O36" s="32">
        <f>data!P36</f>
        <v>5.932103157043457</v>
      </c>
      <c r="P36" s="7">
        <f>data!Q36</f>
        <v>0.78909271955490112</v>
      </c>
      <c r="Q36" s="7">
        <f>data!R36</f>
        <v>-9.756777435541153E-3</v>
      </c>
      <c r="R36" s="33">
        <f>data!S36</f>
        <v>1.9991844892501831</v>
      </c>
      <c r="S36" s="7">
        <f t="shared" si="0"/>
        <v>6.6528533713422782</v>
      </c>
      <c r="T36" s="54">
        <f>data!F36</f>
        <v>1</v>
      </c>
      <c r="U36" s="35">
        <f>data!G36</f>
        <v>100</v>
      </c>
    </row>
    <row r="37" spans="1:21" x14ac:dyDescent="0.25">
      <c r="A37" s="34" t="str">
        <f>data!A37</f>
        <v>Lucumi'</v>
      </c>
      <c r="B37" s="35" t="str">
        <f>data!B37</f>
        <v>D</v>
      </c>
      <c r="C37" s="10" t="str">
        <f>data!C37</f>
        <v>Bologna</v>
      </c>
      <c r="D37" s="10" t="str">
        <f>data!D37</f>
        <v>Spezia</v>
      </c>
      <c r="E37" s="10">
        <f>data!E37</f>
        <v>1</v>
      </c>
      <c r="F37" s="32">
        <f>data!H37</f>
        <v>5.8807221339023847</v>
      </c>
      <c r="G37" s="33">
        <f>data!I37</f>
        <v>0.3506782054901123</v>
      </c>
      <c r="H37" s="32">
        <f>data!J37</f>
        <v>5.8635296698802417</v>
      </c>
      <c r="I37" s="33">
        <f>data!K37</f>
        <v>0.29037189483642578</v>
      </c>
      <c r="J37" s="7" t="str">
        <f>IF(data!T37 &gt; 0,data!T37,"")</f>
        <v/>
      </c>
      <c r="K37" s="32">
        <f>data!L37</f>
        <v>5.9784598350524902</v>
      </c>
      <c r="L37" s="7">
        <f>data!M37</f>
        <v>0.46518200635910029</v>
      </c>
      <c r="M37" s="7">
        <f>data!N37</f>
        <v>-0.15538628399372101</v>
      </c>
      <c r="N37" s="33">
        <f>data!O37</f>
        <v>1.336956262588501</v>
      </c>
      <c r="O37" s="32">
        <f>data!P37</f>
        <v>5.9080681800842294</v>
      </c>
      <c r="P37" s="7">
        <f>data!Q37</f>
        <v>0.64029508829116821</v>
      </c>
      <c r="Q37" s="7">
        <f>data!R37</f>
        <v>-5.1832649856805801E-2</v>
      </c>
      <c r="R37" s="33">
        <f>data!S37</f>
        <v>1.999155521392822</v>
      </c>
      <c r="S37" s="7">
        <f t="shared" si="0"/>
        <v>6.4442734595530933</v>
      </c>
      <c r="T37" s="54">
        <f>data!F37</f>
        <v>1</v>
      </c>
      <c r="U37" s="35">
        <f>data!G37</f>
        <v>100</v>
      </c>
    </row>
    <row r="38" spans="1:21" x14ac:dyDescent="0.25">
      <c r="A38" s="34" t="str">
        <f>data!A38</f>
        <v>Bonifazi</v>
      </c>
      <c r="B38" s="35" t="str">
        <f>data!B38</f>
        <v>D</v>
      </c>
      <c r="C38" s="10" t="str">
        <f>data!C38</f>
        <v>Bologna</v>
      </c>
      <c r="D38" s="10" t="str">
        <f>data!D38</f>
        <v>Spezia</v>
      </c>
      <c r="E38" s="10">
        <f>data!E38</f>
        <v>1</v>
      </c>
      <c r="F38" s="32">
        <f>data!H38</f>
        <v>5.8514590393462242</v>
      </c>
      <c r="G38" s="33">
        <f>data!I38</f>
        <v>0.34996938705444341</v>
      </c>
      <c r="H38" s="32">
        <f>data!J38</f>
        <v>5.8121560356896191</v>
      </c>
      <c r="I38" s="33">
        <f>data!K38</f>
        <v>0.2816922664642334</v>
      </c>
      <c r="J38" s="7" t="str">
        <f>IF(data!T38 &gt; 0,data!T38,"")</f>
        <v/>
      </c>
      <c r="K38" s="32">
        <f>data!L38</f>
        <v>5.9778857231140137</v>
      </c>
      <c r="L38" s="7">
        <f>data!M38</f>
        <v>0.47156330943107599</v>
      </c>
      <c r="M38" s="7">
        <f>data!N38</f>
        <v>-0.19741155207157141</v>
      </c>
      <c r="N38" s="33">
        <f>data!O38</f>
        <v>1.3463262319564819</v>
      </c>
      <c r="O38" s="32">
        <f>data!P38</f>
        <v>5.9037799835205078</v>
      </c>
      <c r="P38" s="7">
        <f>data!Q38</f>
        <v>0.63223534822463989</v>
      </c>
      <c r="Q38" s="7">
        <f>data!R38</f>
        <v>-0.10739244520664221</v>
      </c>
      <c r="R38" s="33">
        <f>data!S38</f>
        <v>1.9989945888519289</v>
      </c>
      <c r="S38" s="7">
        <f t="shared" si="0"/>
        <v>6.3755405686180859</v>
      </c>
      <c r="T38" s="54">
        <f>data!F38</f>
        <v>0</v>
      </c>
      <c r="U38" s="35">
        <f>data!G38</f>
        <v>0</v>
      </c>
    </row>
    <row r="39" spans="1:21" x14ac:dyDescent="0.25">
      <c r="A39" s="34" t="str">
        <f>data!A39</f>
        <v>Sosa</v>
      </c>
      <c r="B39" s="35" t="str">
        <f>data!B39</f>
        <v>D</v>
      </c>
      <c r="C39" s="10" t="str">
        <f>data!C39</f>
        <v>Bologna</v>
      </c>
      <c r="D39" s="10" t="str">
        <f>data!D39</f>
        <v>Spezia</v>
      </c>
      <c r="E39" s="10">
        <f>data!E39</f>
        <v>1</v>
      </c>
      <c r="F39" s="32">
        <f>data!H39</f>
        <v>5.7196546800117574</v>
      </c>
      <c r="G39" s="33">
        <f>data!I39</f>
        <v>0.42613768577575678</v>
      </c>
      <c r="H39" s="32">
        <f>data!J39</f>
        <v>5.628811693911949</v>
      </c>
      <c r="I39" s="33">
        <f>data!K39</f>
        <v>0.35008573532104492</v>
      </c>
      <c r="J39" s="7" t="str">
        <f>IF(data!T39 &gt; 0,data!T39,"")</f>
        <v/>
      </c>
      <c r="K39" s="32">
        <f>data!L39</f>
        <v>5.8499546051025391</v>
      </c>
      <c r="L39" s="7">
        <f>data!M39</f>
        <v>0.55886006355285645</v>
      </c>
      <c r="M39" s="7">
        <f>data!N39</f>
        <v>-0.17202933132648471</v>
      </c>
      <c r="N39" s="33">
        <f>data!O39</f>
        <v>1.2599848508834841</v>
      </c>
      <c r="O39" s="32">
        <f>data!P39</f>
        <v>5.6980481147766113</v>
      </c>
      <c r="P39" s="7">
        <f>data!Q39</f>
        <v>0.77707856893539429</v>
      </c>
      <c r="Q39" s="7">
        <f>data!R39</f>
        <v>-6.6813558340072632E-2</v>
      </c>
      <c r="R39" s="33">
        <f>data!S39</f>
        <v>1.9988975524902339</v>
      </c>
      <c r="S39" s="7">
        <f t="shared" si="0"/>
        <v>6.3289831645540389</v>
      </c>
      <c r="T39" s="54">
        <f>data!F39</f>
        <v>0</v>
      </c>
      <c r="U39" s="35">
        <f>data!G39</f>
        <v>30</v>
      </c>
    </row>
    <row r="40" spans="1:21" x14ac:dyDescent="0.25">
      <c r="A40" s="34" t="str">
        <f>data!A40</f>
        <v>Orsolini</v>
      </c>
      <c r="B40" s="35" t="str">
        <f>data!B40</f>
        <v>C</v>
      </c>
      <c r="C40" s="10" t="str">
        <f>data!C40</f>
        <v>Bologna</v>
      </c>
      <c r="D40" s="10" t="str">
        <f>data!D40</f>
        <v>Spezia</v>
      </c>
      <c r="E40" s="10">
        <f>data!E40</f>
        <v>1</v>
      </c>
      <c r="F40" s="32">
        <f>data!H40</f>
        <v>6.2737839798892434</v>
      </c>
      <c r="G40" s="33">
        <f>data!I40</f>
        <v>0.67091512680053711</v>
      </c>
      <c r="H40" s="32">
        <f>data!J40</f>
        <v>7.4925449077062787</v>
      </c>
      <c r="I40" s="33">
        <f>data!K40</f>
        <v>1.9188389778137209</v>
      </c>
      <c r="J40" s="7" t="str">
        <f>IF(data!T40 &gt; 0,data!T40,"")</f>
        <v/>
      </c>
      <c r="K40" s="32">
        <f>data!L40</f>
        <v>6.0887017250061044</v>
      </c>
      <c r="L40" s="7">
        <f>data!M40</f>
        <v>0.73331248760223389</v>
      </c>
      <c r="M40" s="7">
        <f>data!N40</f>
        <v>0.185107097029686</v>
      </c>
      <c r="N40" s="33">
        <f>data!O40</f>
        <v>0.95607203245162964</v>
      </c>
      <c r="O40" s="32">
        <f>data!P40</f>
        <v>5.5404672622680664</v>
      </c>
      <c r="P40" s="7">
        <f>data!Q40</f>
        <v>1.3170444965362551</v>
      </c>
      <c r="Q40" s="7">
        <f>data!R40</f>
        <v>0.76905578374862671</v>
      </c>
      <c r="R40" s="33">
        <f>data!S40</f>
        <v>1.999852657318115</v>
      </c>
      <c r="S40" s="7">
        <f t="shared" si="0"/>
        <v>11.33022286333372</v>
      </c>
      <c r="T40" s="54">
        <f>data!F40</f>
        <v>1</v>
      </c>
      <c r="U40" s="35">
        <f>data!G40</f>
        <v>100</v>
      </c>
    </row>
    <row r="41" spans="1:21" x14ac:dyDescent="0.25">
      <c r="A41" s="34" t="str">
        <f>data!A41</f>
        <v>Ferguson</v>
      </c>
      <c r="B41" s="35" t="str">
        <f>data!B41</f>
        <v>C</v>
      </c>
      <c r="C41" s="10" t="str">
        <f>data!C41</f>
        <v>Bologna</v>
      </c>
      <c r="D41" s="10" t="str">
        <f>data!D41</f>
        <v>Spezia</v>
      </c>
      <c r="E41" s="10">
        <f>data!E41</f>
        <v>1</v>
      </c>
      <c r="F41" s="32">
        <f>data!H41</f>
        <v>6.2360562882351038</v>
      </c>
      <c r="G41" s="33">
        <f>data!I41</f>
        <v>0.51959729194641113</v>
      </c>
      <c r="H41" s="32">
        <f>data!J41</f>
        <v>6.8754154291060603</v>
      </c>
      <c r="I41" s="33">
        <f>data!K41</f>
        <v>1.1265227794647219</v>
      </c>
      <c r="J41" s="7" t="str">
        <f>IF(data!T41 &gt; 0,data!T41,"")</f>
        <v/>
      </c>
      <c r="K41" s="32">
        <f>data!L41</f>
        <v>6.0258255004882813</v>
      </c>
      <c r="L41" s="7">
        <f>data!M41</f>
        <v>0.5286133885383606</v>
      </c>
      <c r="M41" s="7">
        <f>data!N41</f>
        <v>0.2895737886428833</v>
      </c>
      <c r="N41" s="33">
        <f>data!O41</f>
        <v>1.095697402954102</v>
      </c>
      <c r="O41" s="32">
        <f>data!P41</f>
        <v>5.8169989585876456</v>
      </c>
      <c r="P41" s="7">
        <f>data!Q41</f>
        <v>1.114377975463867</v>
      </c>
      <c r="Q41" s="7">
        <f>data!R41</f>
        <v>0.57362520694732666</v>
      </c>
      <c r="R41" s="33">
        <f>data!S41</f>
        <v>1.999814510345459</v>
      </c>
      <c r="S41" s="7">
        <f t="shared" si="0"/>
        <v>9.1284609880355045</v>
      </c>
      <c r="T41" s="54">
        <f>data!F41</f>
        <v>1</v>
      </c>
      <c r="U41" s="35">
        <f>data!G41</f>
        <v>100</v>
      </c>
    </row>
    <row r="42" spans="1:21" x14ac:dyDescent="0.25">
      <c r="A42" s="34" t="str">
        <f>data!A42</f>
        <v>Dominguez</v>
      </c>
      <c r="B42" s="35" t="str">
        <f>data!B42</f>
        <v>C</v>
      </c>
      <c r="C42" s="10" t="str">
        <f>data!C42</f>
        <v>Bologna</v>
      </c>
      <c r="D42" s="10" t="str">
        <f>data!D42</f>
        <v>Spezia</v>
      </c>
      <c r="E42" s="10">
        <f>data!E42</f>
        <v>1</v>
      </c>
      <c r="F42" s="32">
        <f>data!H42</f>
        <v>6.1871198004468031</v>
      </c>
      <c r="G42" s="33">
        <f>data!I42</f>
        <v>0.54900479316711426</v>
      </c>
      <c r="H42" s="32">
        <f>data!J42</f>
        <v>6.7791252792528951</v>
      </c>
      <c r="I42" s="33">
        <f>data!K42</f>
        <v>1.111247062683105</v>
      </c>
      <c r="J42" s="7" t="str">
        <f>IF(data!T42 &gt; 0,data!T42,"")</f>
        <v/>
      </c>
      <c r="K42" s="32">
        <f>data!L42</f>
        <v>6.0443463325500488</v>
      </c>
      <c r="L42" s="7">
        <f>data!M42</f>
        <v>0.60126602649688721</v>
      </c>
      <c r="M42" s="7">
        <f>data!N42</f>
        <v>0.17465122044086459</v>
      </c>
      <c r="N42" s="33">
        <f>data!O42</f>
        <v>1.0675545930862429</v>
      </c>
      <c r="O42" s="32">
        <f>data!P42</f>
        <v>5.7348170280456543</v>
      </c>
      <c r="P42" s="7">
        <f>data!Q42</f>
        <v>1.0986101627349849</v>
      </c>
      <c r="Q42" s="7">
        <f>data!R42</f>
        <v>0.57396167516708374</v>
      </c>
      <c r="R42" s="33">
        <f>data!S42</f>
        <v>1.9998021125793459</v>
      </c>
      <c r="S42" s="7">
        <f t="shared" si="0"/>
        <v>9.001619404619106</v>
      </c>
      <c r="T42" s="54">
        <f>data!F42</f>
        <v>0</v>
      </c>
      <c r="U42" s="35">
        <f>data!G42</f>
        <v>60</v>
      </c>
    </row>
    <row r="43" spans="1:21" x14ac:dyDescent="0.25">
      <c r="A43" s="34" t="str">
        <f>data!A43</f>
        <v>Aebischer</v>
      </c>
      <c r="B43" s="35" t="str">
        <f>data!B43</f>
        <v>C</v>
      </c>
      <c r="C43" s="10" t="str">
        <f>data!C43</f>
        <v>Bologna</v>
      </c>
      <c r="D43" s="10" t="str">
        <f>data!D43</f>
        <v>Spezia</v>
      </c>
      <c r="E43" s="10">
        <f>data!E43</f>
        <v>1</v>
      </c>
      <c r="F43" s="32">
        <f>data!H43</f>
        <v>6.0335302624348239</v>
      </c>
      <c r="G43" s="33">
        <f>data!I43</f>
        <v>0.45131754875183111</v>
      </c>
      <c r="H43" s="32">
        <f>data!J43</f>
        <v>6.397875057519113</v>
      </c>
      <c r="I43" s="33">
        <f>data!K43</f>
        <v>0.75300383567810059</v>
      </c>
      <c r="J43" s="7" t="str">
        <f>IF(data!T43 &gt; 0,data!T43,"")</f>
        <v/>
      </c>
      <c r="K43" s="32">
        <f>data!L43</f>
        <v>5.8665680885314941</v>
      </c>
      <c r="L43" s="7">
        <f>data!M43</f>
        <v>0.46219107508659357</v>
      </c>
      <c r="M43" s="7">
        <f>data!N43</f>
        <v>0.26380628347396851</v>
      </c>
      <c r="N43" s="33">
        <f>data!O43</f>
        <v>1.188950777053833</v>
      </c>
      <c r="O43" s="32">
        <f>data!P43</f>
        <v>5.7658200263977051</v>
      </c>
      <c r="P43" s="7">
        <f>data!Q43</f>
        <v>0.93294262886047363</v>
      </c>
      <c r="Q43" s="7">
        <f>data!R43</f>
        <v>0.44420447945594788</v>
      </c>
      <c r="R43" s="33">
        <f>data!S43</f>
        <v>1.9997406005859379</v>
      </c>
      <c r="S43" s="7">
        <f t="shared" si="0"/>
        <v>7.9038827288753142</v>
      </c>
      <c r="T43" s="54">
        <f>data!F43</f>
        <v>0</v>
      </c>
      <c r="U43" s="35">
        <f>data!G43</f>
        <v>50</v>
      </c>
    </row>
    <row r="44" spans="1:21" x14ac:dyDescent="0.25">
      <c r="A44" s="34" t="str">
        <f>data!A44</f>
        <v>Soriano</v>
      </c>
      <c r="B44" s="35" t="str">
        <f>data!B44</f>
        <v>C</v>
      </c>
      <c r="C44" s="10" t="str">
        <f>data!C44</f>
        <v>Bologna</v>
      </c>
      <c r="D44" s="10" t="str">
        <f>data!D44</f>
        <v>Spezia</v>
      </c>
      <c r="E44" s="10">
        <f>data!E44</f>
        <v>1</v>
      </c>
      <c r="F44" s="32">
        <f>data!H44</f>
        <v>6.0650316560464521</v>
      </c>
      <c r="G44" s="33">
        <f>data!I44</f>
        <v>0.42859721183776861</v>
      </c>
      <c r="H44" s="32">
        <f>data!J44</f>
        <v>6.2719887143086908</v>
      </c>
      <c r="I44" s="33">
        <f>data!K44</f>
        <v>0.57158780097961426</v>
      </c>
      <c r="J44" s="7" t="str">
        <f>IF(data!T44 &gt; 0,data!T44,"")</f>
        <v/>
      </c>
      <c r="K44" s="32">
        <f>data!L44</f>
        <v>5.9564089775085449</v>
      </c>
      <c r="L44" s="7">
        <f>data!M44</f>
        <v>0.46883440017700201</v>
      </c>
      <c r="M44" s="7">
        <f>data!N44</f>
        <v>0.1708583980798721</v>
      </c>
      <c r="N44" s="33">
        <f>data!O44</f>
        <v>1.210267066955566</v>
      </c>
      <c r="O44" s="32">
        <f>data!P44</f>
        <v>5.8589906692504883</v>
      </c>
      <c r="P44" s="7">
        <f>data!Q44</f>
        <v>0.83467227220535278</v>
      </c>
      <c r="Q44" s="7">
        <f>data!R44</f>
        <v>0.34161087870597839</v>
      </c>
      <c r="R44" s="33">
        <f>data!S44</f>
        <v>1.999693751335144</v>
      </c>
      <c r="S44" s="7">
        <f t="shared" si="0"/>
        <v>7.4151643162679193</v>
      </c>
      <c r="T44" s="54">
        <f>data!F44</f>
        <v>1</v>
      </c>
      <c r="U44" s="35">
        <f>data!G44</f>
        <v>100</v>
      </c>
    </row>
    <row r="45" spans="1:21" x14ac:dyDescent="0.25">
      <c r="A45" s="34" t="str">
        <f>data!A45</f>
        <v>Urbanski</v>
      </c>
      <c r="B45" s="35" t="str">
        <f>data!B45</f>
        <v>C</v>
      </c>
      <c r="C45" s="10" t="str">
        <f>data!C45</f>
        <v>Bologna</v>
      </c>
      <c r="D45" s="10" t="str">
        <f>data!D45</f>
        <v>Spezia</v>
      </c>
      <c r="E45" s="10">
        <f>data!E45</f>
        <v>1</v>
      </c>
      <c r="F45" s="32">
        <f>data!H45</f>
        <v>6.0509412234750437</v>
      </c>
      <c r="G45" s="33">
        <f>data!I45</f>
        <v>0.39127635955810552</v>
      </c>
      <c r="H45" s="32">
        <f>data!J45</f>
        <v>6.1679698421937283</v>
      </c>
      <c r="I45" s="33">
        <f>data!K45</f>
        <v>0.43298196792602539</v>
      </c>
      <c r="J45" s="7" t="str">
        <f>IF(data!T45 &gt; 0,data!T45,"")</f>
        <v/>
      </c>
      <c r="K45" s="32">
        <f>data!L45</f>
        <v>6.0813183784484863</v>
      </c>
      <c r="L45" s="7">
        <f>data!M45</f>
        <v>0.48870790004730219</v>
      </c>
      <c r="M45" s="7">
        <f>data!N45</f>
        <v>-4.6198435127735138E-2</v>
      </c>
      <c r="N45" s="33">
        <f>data!O45</f>
        <v>1.2618404626846309</v>
      </c>
      <c r="O45" s="32">
        <f>data!P45</f>
        <v>5.943413257598877</v>
      </c>
      <c r="P45" s="7">
        <f>data!Q45</f>
        <v>0.75535005331039429</v>
      </c>
      <c r="Q45" s="7">
        <f>data!R45</f>
        <v>0.21491046249866491</v>
      </c>
      <c r="R45" s="33">
        <f>data!S45</f>
        <v>1.9996054172515869</v>
      </c>
      <c r="S45" s="7">
        <f t="shared" si="0"/>
        <v>7.0339337780457791</v>
      </c>
      <c r="T45" s="54">
        <f>data!F45</f>
        <v>0</v>
      </c>
      <c r="U45" s="35">
        <f>data!G45</f>
        <v>0</v>
      </c>
    </row>
    <row r="46" spans="1:21" x14ac:dyDescent="0.25">
      <c r="A46" s="34" t="str">
        <f>data!A46</f>
        <v>Moro N.</v>
      </c>
      <c r="B46" s="35" t="str">
        <f>data!B46</f>
        <v>C</v>
      </c>
      <c r="C46" s="10" t="str">
        <f>data!C46</f>
        <v>Bologna</v>
      </c>
      <c r="D46" s="10" t="str">
        <f>data!D46</f>
        <v>Spezia</v>
      </c>
      <c r="E46" s="10">
        <f>data!E46</f>
        <v>1</v>
      </c>
      <c r="F46" s="32">
        <f>data!H46</f>
        <v>5.9617185382201763</v>
      </c>
      <c r="G46" s="33">
        <f>data!I46</f>
        <v>0.32564473152160639</v>
      </c>
      <c r="H46" s="32">
        <f>data!J46</f>
        <v>6.0462179397765849</v>
      </c>
      <c r="I46" s="33">
        <f>data!K46</f>
        <v>0.31812334060668951</v>
      </c>
      <c r="J46" s="7" t="str">
        <f>IF(data!T46 &gt; 0,data!T46,"")</f>
        <v/>
      </c>
      <c r="K46" s="32">
        <f>data!L46</f>
        <v>5.9520893096923828</v>
      </c>
      <c r="L46" s="7">
        <f>data!M46</f>
        <v>0.39747315645217901</v>
      </c>
      <c r="M46" s="7">
        <f>data!N46</f>
        <v>1.8051028251647949E-2</v>
      </c>
      <c r="N46" s="33">
        <f>data!O46</f>
        <v>1.356500625610352</v>
      </c>
      <c r="O46" s="32">
        <f>data!P46</f>
        <v>5.9462733268737793</v>
      </c>
      <c r="P46" s="7">
        <f>data!Q46</f>
        <v>0.6192251443862915</v>
      </c>
      <c r="Q46" s="7">
        <f>data!R46</f>
        <v>0.1191718429327011</v>
      </c>
      <c r="R46" s="33">
        <f>data!S46</f>
        <v>1.9995241165161131</v>
      </c>
      <c r="S46" s="7">
        <f t="shared" si="0"/>
        <v>6.6824646209899639</v>
      </c>
      <c r="T46" s="54">
        <f>data!F46</f>
        <v>1</v>
      </c>
      <c r="U46" s="35">
        <f>data!G46</f>
        <v>100</v>
      </c>
    </row>
    <row r="47" spans="1:21" x14ac:dyDescent="0.25">
      <c r="A47" s="34" t="str">
        <f>data!A47</f>
        <v>Vignato</v>
      </c>
      <c r="B47" s="35" t="str">
        <f>data!B47</f>
        <v>C</v>
      </c>
      <c r="C47" s="10" t="str">
        <f>data!C47</f>
        <v>Bologna</v>
      </c>
      <c r="D47" s="10" t="str">
        <f>data!D47</f>
        <v>Spezia</v>
      </c>
      <c r="E47" s="10">
        <f>data!E47</f>
        <v>1</v>
      </c>
      <c r="F47" s="32">
        <f>data!H47</f>
        <v>5.9283163141090762</v>
      </c>
      <c r="G47" s="33">
        <f>data!I47</f>
        <v>0.35676741600036621</v>
      </c>
      <c r="H47" s="32">
        <f>data!J47</f>
        <v>6.0268592947579407</v>
      </c>
      <c r="I47" s="33">
        <f>data!K47</f>
        <v>0.34075212478637701</v>
      </c>
      <c r="J47" s="7" t="str">
        <f>IF(data!T47 &gt; 0,data!T47,"")</f>
        <v/>
      </c>
      <c r="K47" s="32">
        <f>data!L47</f>
        <v>5.8909363746643066</v>
      </c>
      <c r="L47" s="7">
        <f>data!M47</f>
        <v>0.42029508948326111</v>
      </c>
      <c r="M47" s="7">
        <f>data!N47</f>
        <v>6.6132709383964539E-2</v>
      </c>
      <c r="N47" s="33">
        <f>data!O47</f>
        <v>1.313193678855896</v>
      </c>
      <c r="O47" s="32">
        <f>data!P47</f>
        <v>5.9014015197753906</v>
      </c>
      <c r="P47" s="7">
        <f>data!Q47</f>
        <v>0.64727002382278442</v>
      </c>
      <c r="Q47" s="7">
        <f>data!R47</f>
        <v>0.14253254234790799</v>
      </c>
      <c r="R47" s="33">
        <f>data!S47</f>
        <v>1.9995298385620119</v>
      </c>
      <c r="S47" s="7">
        <f t="shared" si="0"/>
        <v>6.7083635443306946</v>
      </c>
      <c r="T47" s="54">
        <f>data!F47</f>
        <v>0</v>
      </c>
      <c r="U47" s="35">
        <f>data!G47</f>
        <v>20</v>
      </c>
    </row>
    <row r="48" spans="1:21" x14ac:dyDescent="0.25">
      <c r="A48" s="34" t="str">
        <f>data!A48</f>
        <v>Schouten</v>
      </c>
      <c r="B48" s="35" t="str">
        <f>data!B48</f>
        <v>C</v>
      </c>
      <c r="C48" s="10" t="str">
        <f>data!C48</f>
        <v>Bologna</v>
      </c>
      <c r="D48" s="10" t="str">
        <f>data!D48</f>
        <v>Spezia</v>
      </c>
      <c r="E48" s="10">
        <f>data!E48</f>
        <v>1</v>
      </c>
      <c r="F48" s="32">
        <f>data!H48</f>
        <v>5.9348466555063801</v>
      </c>
      <c r="G48" s="33">
        <f>data!I48</f>
        <v>0.34431576728820801</v>
      </c>
      <c r="H48" s="32">
        <f>data!J48</f>
        <v>5.9841817801863</v>
      </c>
      <c r="I48" s="33">
        <f>data!K48</f>
        <v>0.29592585563659668</v>
      </c>
      <c r="J48" s="7" t="str">
        <f>IF(data!T48 &gt; 0,data!T48,"")</f>
        <v/>
      </c>
      <c r="K48" s="32">
        <f>data!L48</f>
        <v>6.0029053688049316</v>
      </c>
      <c r="L48" s="7">
        <f>data!M48</f>
        <v>0.44927200675010681</v>
      </c>
      <c r="M48" s="7">
        <f>data!N48</f>
        <v>-0.1124198287725449</v>
      </c>
      <c r="N48" s="33">
        <f>data!O48</f>
        <v>1.3384590148925779</v>
      </c>
      <c r="O48" s="32">
        <f>data!P48</f>
        <v>5.9382228851318359</v>
      </c>
      <c r="P48" s="7">
        <f>data!Q48</f>
        <v>0.61020356416702271</v>
      </c>
      <c r="Q48" s="7">
        <f>data!R48</f>
        <v>5.601758137345314E-2</v>
      </c>
      <c r="R48" s="33">
        <f>data!S48</f>
        <v>1.9994208812713621</v>
      </c>
      <c r="S48" s="7">
        <f t="shared" si="0"/>
        <v>6.5760334914594933</v>
      </c>
      <c r="T48" s="54">
        <f>data!F48</f>
        <v>1</v>
      </c>
      <c r="U48" s="35">
        <f>data!G48</f>
        <v>100</v>
      </c>
    </row>
    <row r="49" spans="1:21" x14ac:dyDescent="0.25">
      <c r="A49" s="34" t="str">
        <f>data!A49</f>
        <v>Arnautovic</v>
      </c>
      <c r="B49" s="35" t="str">
        <f>data!B49</f>
        <v>A</v>
      </c>
      <c r="C49" s="10" t="str">
        <f>data!C49</f>
        <v>Bologna</v>
      </c>
      <c r="D49" s="10" t="str">
        <f>data!D49</f>
        <v>Spezia</v>
      </c>
      <c r="E49" s="10">
        <f>data!E49</f>
        <v>1</v>
      </c>
      <c r="F49" s="32">
        <f>data!H49</f>
        <v>6.404873686508294</v>
      </c>
      <c r="G49" s="33">
        <f>data!I49</f>
        <v>0.71116399765014648</v>
      </c>
      <c r="H49" s="32">
        <f>data!J49</f>
        <v>7.9789699165366788</v>
      </c>
      <c r="I49" s="33">
        <f>data!K49</f>
        <v>2.3820064067840581</v>
      </c>
      <c r="J49" s="7" t="str">
        <f>IF(data!T49 &gt; 0,data!T49,"")</f>
        <v/>
      </c>
      <c r="K49" s="32">
        <f>data!L49</f>
        <v>6.0114130973815918</v>
      </c>
      <c r="L49" s="7">
        <f>data!M49</f>
        <v>0.6960834264755249</v>
      </c>
      <c r="M49" s="7">
        <f>data!N49</f>
        <v>0.4067191481590271</v>
      </c>
      <c r="N49" s="33">
        <f>data!O49</f>
        <v>0.91621720790863037</v>
      </c>
      <c r="O49" s="32">
        <f>data!P49</f>
        <v>5.5507626533508301</v>
      </c>
      <c r="P49" s="7">
        <f>data!Q49</f>
        <v>1.4239398241043091</v>
      </c>
      <c r="Q49" s="7">
        <f>data!R49</f>
        <v>0.8384137749671936</v>
      </c>
      <c r="R49" s="33">
        <f>data!S49</f>
        <v>1.9998753070831301</v>
      </c>
      <c r="S49" s="7">
        <f t="shared" si="0"/>
        <v>12.742982730104796</v>
      </c>
      <c r="T49" s="54">
        <f>data!F49</f>
        <v>0</v>
      </c>
      <c r="U49" s="35">
        <f>data!G49</f>
        <v>0</v>
      </c>
    </row>
    <row r="50" spans="1:21" x14ac:dyDescent="0.25">
      <c r="A50" s="34" t="str">
        <f>data!A50</f>
        <v>Barrow</v>
      </c>
      <c r="B50" s="35" t="str">
        <f>data!B50</f>
        <v>A</v>
      </c>
      <c r="C50" s="10" t="str">
        <f>data!C50</f>
        <v>Bologna</v>
      </c>
      <c r="D50" s="10" t="str">
        <f>data!D50</f>
        <v>Spezia</v>
      </c>
      <c r="E50" s="10">
        <f>data!E50</f>
        <v>1</v>
      </c>
      <c r="F50" s="32">
        <f>data!H50</f>
        <v>6.1538784569879477</v>
      </c>
      <c r="G50" s="33">
        <f>data!I50</f>
        <v>0.66185498237609863</v>
      </c>
      <c r="H50" s="32">
        <f>data!J50</f>
        <v>7.1023671170022338</v>
      </c>
      <c r="I50" s="33">
        <f>data!K50</f>
        <v>1.610705614089966</v>
      </c>
      <c r="J50" s="7" t="str">
        <f>IF(data!T50 &gt; 0,data!T50,"")</f>
        <v/>
      </c>
      <c r="K50" s="32">
        <f>data!L50</f>
        <v>5.8393082618713379</v>
      </c>
      <c r="L50" s="7">
        <f>data!M50</f>
        <v>0.66431206464767456</v>
      </c>
      <c r="M50" s="7">
        <f>data!N50</f>
        <v>0.34290081262588501</v>
      </c>
      <c r="N50" s="33">
        <f>data!O50</f>
        <v>0.97063338756561279</v>
      </c>
      <c r="O50" s="32">
        <f>data!P50</f>
        <v>5.4837007522583008</v>
      </c>
      <c r="P50" s="7">
        <f>data!Q50</f>
        <v>1.2259501218795781</v>
      </c>
      <c r="Q50" s="7">
        <f>data!R50</f>
        <v>0.71539086103439331</v>
      </c>
      <c r="R50" s="33">
        <f>data!S50</f>
        <v>1.9998266696929929</v>
      </c>
      <c r="S50" s="7">
        <f t="shared" si="0"/>
        <v>10.323778345182166</v>
      </c>
      <c r="T50" s="54">
        <f>data!F50</f>
        <v>0</v>
      </c>
      <c r="U50" s="35">
        <f>data!G50</f>
        <v>55</v>
      </c>
    </row>
    <row r="51" spans="1:21" x14ac:dyDescent="0.25">
      <c r="A51" s="34" t="str">
        <f>data!A51</f>
        <v>Zirkzee</v>
      </c>
      <c r="B51" s="35" t="str">
        <f>data!B51</f>
        <v>A</v>
      </c>
      <c r="C51" s="10" t="str">
        <f>data!C51</f>
        <v>Bologna</v>
      </c>
      <c r="D51" s="10" t="str">
        <f>data!D51</f>
        <v>Spezia</v>
      </c>
      <c r="E51" s="10">
        <f>data!E51</f>
        <v>1</v>
      </c>
      <c r="F51" s="32">
        <f>data!H51</f>
        <v>6.1325762604112546</v>
      </c>
      <c r="G51" s="33">
        <f>data!I51</f>
        <v>0.59134078025817871</v>
      </c>
      <c r="H51" s="32">
        <f>data!J51</f>
        <v>6.959433465009945</v>
      </c>
      <c r="I51" s="33">
        <f>data!K51</f>
        <v>1.4125151634216311</v>
      </c>
      <c r="J51" s="7" t="str">
        <f>IF(data!T51 &gt; 0,data!T51,"")</f>
        <v/>
      </c>
      <c r="K51" s="32">
        <f>data!L51</f>
        <v>5.8261981010437012</v>
      </c>
      <c r="L51" s="7">
        <f>data!M51</f>
        <v>0.56915837526321411</v>
      </c>
      <c r="M51" s="7">
        <f>data!N51</f>
        <v>0.38736802339553827</v>
      </c>
      <c r="N51" s="33">
        <f>data!O51</f>
        <v>1.035718441009521</v>
      </c>
      <c r="O51" s="32">
        <f>data!P51</f>
        <v>5.5643339157104492</v>
      </c>
      <c r="P51" s="7">
        <f>data!Q51</f>
        <v>1.175291061401367</v>
      </c>
      <c r="Q51" s="7">
        <f>data!R51</f>
        <v>0.66803956031799316</v>
      </c>
      <c r="R51" s="33">
        <f>data!S51</f>
        <v>1.999818086624146</v>
      </c>
      <c r="S51" s="7">
        <f t="shared" si="0"/>
        <v>9.7844637918532076</v>
      </c>
      <c r="T51" s="54">
        <f>data!F51</f>
        <v>1</v>
      </c>
      <c r="U51" s="35">
        <f>data!G51</f>
        <v>100</v>
      </c>
    </row>
    <row r="52" spans="1:21" x14ac:dyDescent="0.25">
      <c r="A52" s="34" t="str">
        <f>data!A52</f>
        <v>Sansone</v>
      </c>
      <c r="B52" s="35" t="str">
        <f>data!B52</f>
        <v>A</v>
      </c>
      <c r="C52" s="10" t="str">
        <f>data!C52</f>
        <v>Bologna</v>
      </c>
      <c r="D52" s="10" t="str">
        <f>data!D52</f>
        <v>Spezia</v>
      </c>
      <c r="E52" s="10">
        <f>data!E52</f>
        <v>1</v>
      </c>
      <c r="F52" s="32">
        <f>data!H52</f>
        <v>6.1078378423313806</v>
      </c>
      <c r="G52" s="33">
        <f>data!I52</f>
        <v>0.5614922046661377</v>
      </c>
      <c r="H52" s="32">
        <f>data!J52</f>
        <v>6.7729552485695299</v>
      </c>
      <c r="I52" s="33">
        <f>data!K52</f>
        <v>1.208606481552124</v>
      </c>
      <c r="J52" s="7" t="str">
        <f>IF(data!T52 &gt; 0,data!T52,"")</f>
        <v/>
      </c>
      <c r="K52" s="32">
        <f>data!L52</f>
        <v>5.8518972396850586</v>
      </c>
      <c r="L52" s="7">
        <f>data!M52</f>
        <v>0.55768078565597534</v>
      </c>
      <c r="M52" s="7">
        <f>data!N52</f>
        <v>0.33249932527542109</v>
      </c>
      <c r="N52" s="33">
        <f>data!O52</f>
        <v>1.0637750625610349</v>
      </c>
      <c r="O52" s="32">
        <f>data!P52</f>
        <v>5.6116671562194824</v>
      </c>
      <c r="P52" s="7">
        <f>data!Q52</f>
        <v>1.117204427719116</v>
      </c>
      <c r="Q52" s="7">
        <f>data!R52</f>
        <v>0.6110425591468811</v>
      </c>
      <c r="R52" s="33">
        <f>data!S52</f>
        <v>1.9998011589050291</v>
      </c>
      <c r="S52" s="7">
        <f t="shared" si="0"/>
        <v>9.1901682116737788</v>
      </c>
      <c r="T52" s="54">
        <f>data!F52</f>
        <v>0</v>
      </c>
      <c r="U52" s="35">
        <f>data!G52</f>
        <v>0</v>
      </c>
    </row>
    <row r="53" spans="1:21" x14ac:dyDescent="0.25">
      <c r="A53" s="34" t="str">
        <f>data!A53</f>
        <v>Raimondo</v>
      </c>
      <c r="B53" s="35" t="str">
        <f>data!B53</f>
        <v>A</v>
      </c>
      <c r="C53" s="10" t="str">
        <f>data!C53</f>
        <v>Bologna</v>
      </c>
      <c r="D53" s="10" t="str">
        <f>data!D53</f>
        <v>Spezia</v>
      </c>
      <c r="E53" s="10">
        <f>data!E53</f>
        <v>1</v>
      </c>
      <c r="F53" s="32">
        <f>data!H53</f>
        <v>6.1071869242535612</v>
      </c>
      <c r="G53" s="33">
        <f>data!I53</f>
        <v>0.41575098037719732</v>
      </c>
      <c r="H53" s="32">
        <f>data!J53</f>
        <v>6.2534085048769539</v>
      </c>
      <c r="I53" s="33">
        <f>data!K53</f>
        <v>0.50007462501525879</v>
      </c>
      <c r="J53" s="7" t="str">
        <f>IF(data!T53 &gt; 0,data!T53,"")</f>
        <v/>
      </c>
      <c r="K53" s="32">
        <f>data!L53</f>
        <v>6.1365571022033691</v>
      </c>
      <c r="L53" s="7">
        <f>data!M53</f>
        <v>0.51557159423828125</v>
      </c>
      <c r="M53" s="7">
        <f>data!N53</f>
        <v>-4.2308777570724487E-2</v>
      </c>
      <c r="N53" s="33">
        <f>data!O53</f>
        <v>1.2269077301025391</v>
      </c>
      <c r="O53" s="32">
        <f>data!P53</f>
        <v>5.9477672576904297</v>
      </c>
      <c r="P53" s="7">
        <f>data!Q53</f>
        <v>0.8141554594039917</v>
      </c>
      <c r="Q53" s="7">
        <f>data!R53</f>
        <v>0.26695451140403748</v>
      </c>
      <c r="R53" s="33">
        <f>data!S53</f>
        <v>1.9996504783630371</v>
      </c>
      <c r="S53" s="7">
        <f t="shared" si="0"/>
        <v>7.2535577549074715</v>
      </c>
      <c r="T53" s="54">
        <f>data!F53</f>
        <v>0</v>
      </c>
      <c r="U53" s="35">
        <f>data!G53</f>
        <v>0</v>
      </c>
    </row>
    <row r="54" spans="1:21" x14ac:dyDescent="0.25">
      <c r="A54" s="34" t="str">
        <f>data!A54</f>
        <v>Carnesecchi</v>
      </c>
      <c r="B54" s="35" t="str">
        <f>data!B54</f>
        <v>P</v>
      </c>
      <c r="C54" s="10" t="str">
        <f>data!C54</f>
        <v>Cremonese</v>
      </c>
      <c r="D54" s="10" t="str">
        <f>data!D54</f>
        <v>Inter</v>
      </c>
      <c r="E54" s="10">
        <f>data!E54</f>
        <v>1</v>
      </c>
      <c r="F54" s="32">
        <f>data!H54</f>
        <v>6.3550891389852762</v>
      </c>
      <c r="G54" s="33">
        <f>data!I54</f>
        <v>0.42199540138244629</v>
      </c>
      <c r="H54" s="32">
        <f>data!J54</f>
        <v>5.3923172765070237</v>
      </c>
      <c r="I54" s="33">
        <f>data!K54</f>
        <v>0.70385098457336426</v>
      </c>
      <c r="J54" s="7">
        <f>IF(data!T54 &gt; 0,data!T54,"")</f>
        <v>20.162414014339451</v>
      </c>
      <c r="K54" s="32">
        <f>data!L54</f>
        <v>6.1872587203979492</v>
      </c>
      <c r="L54" s="7">
        <f>data!M54</f>
        <v>0.42418208718299871</v>
      </c>
      <c r="M54" s="7">
        <f>data!N54</f>
        <v>0.28803607821464539</v>
      </c>
      <c r="N54" s="33">
        <f>data!O54</f>
        <v>1.189552783966064</v>
      </c>
      <c r="O54" s="32">
        <f>data!P54</f>
        <v>5.9342894554138184</v>
      </c>
      <c r="P54" s="7">
        <f>data!Q54</f>
        <v>0.92987436056137085</v>
      </c>
      <c r="Q54" s="7">
        <f>data!R54</f>
        <v>-0.41766196489334112</v>
      </c>
      <c r="R54" s="33">
        <f>data!S54</f>
        <v>1.043583750724792</v>
      </c>
      <c r="S54" s="7">
        <f t="shared" si="0"/>
        <v>3.9846153073602952</v>
      </c>
      <c r="T54" s="54">
        <f>data!F54</f>
        <v>1</v>
      </c>
      <c r="U54" s="35">
        <f>data!G54</f>
        <v>90</v>
      </c>
    </row>
    <row r="55" spans="1:21" x14ac:dyDescent="0.25">
      <c r="A55" s="34" t="str">
        <f>data!A55</f>
        <v>Sarr M.</v>
      </c>
      <c r="B55" s="35" t="str">
        <f>data!B55</f>
        <v>P</v>
      </c>
      <c r="C55" s="10" t="str">
        <f>data!C55</f>
        <v>Cremonese</v>
      </c>
      <c r="D55" s="10" t="str">
        <f>data!D55</f>
        <v>Inter</v>
      </c>
      <c r="E55" s="10">
        <f>data!E55</f>
        <v>1</v>
      </c>
      <c r="F55" s="32">
        <f>data!H55</f>
        <v>6.3550891389852762</v>
      </c>
      <c r="G55" s="33">
        <f>data!I55</f>
        <v>0.42199540138244629</v>
      </c>
      <c r="H55" s="32">
        <f>data!J55</f>
        <v>5.3923172765070237</v>
      </c>
      <c r="I55" s="33">
        <f>data!K55</f>
        <v>0.70385098457336426</v>
      </c>
      <c r="J55" s="7">
        <f>IF(data!T55 &gt; 0,data!T55,"")</f>
        <v>20.162414014339451</v>
      </c>
      <c r="K55" s="32">
        <f>data!L55</f>
        <v>6.1872587203979492</v>
      </c>
      <c r="L55" s="7">
        <f>data!M55</f>
        <v>0.42418208718299871</v>
      </c>
      <c r="M55" s="7">
        <f>data!N55</f>
        <v>0.28803607821464539</v>
      </c>
      <c r="N55" s="33">
        <f>data!O55</f>
        <v>1.189552783966064</v>
      </c>
      <c r="O55" s="32">
        <f>data!P55</f>
        <v>5.9342894554138184</v>
      </c>
      <c r="P55" s="7">
        <f>data!Q55</f>
        <v>0.92987436056137085</v>
      </c>
      <c r="Q55" s="7">
        <f>data!R55</f>
        <v>-0.41766196489334112</v>
      </c>
      <c r="R55" s="33">
        <f>data!S55</f>
        <v>1.043583750724792</v>
      </c>
      <c r="S55" s="7">
        <f t="shared" si="0"/>
        <v>3.9846153073602952</v>
      </c>
      <c r="T55" s="54">
        <f>data!F55</f>
        <v>0</v>
      </c>
      <c r="U55" s="35">
        <f>data!G55</f>
        <v>5</v>
      </c>
    </row>
    <row r="56" spans="1:21" x14ac:dyDescent="0.25">
      <c r="A56" s="34" t="str">
        <f>data!A56</f>
        <v>Ciezkowski</v>
      </c>
      <c r="B56" s="35" t="str">
        <f>data!B56</f>
        <v>P</v>
      </c>
      <c r="C56" s="10" t="str">
        <f>data!C56</f>
        <v>Cremonese</v>
      </c>
      <c r="D56" s="10" t="str">
        <f>data!D56</f>
        <v>Inter</v>
      </c>
      <c r="E56" s="10">
        <f>data!E56</f>
        <v>1</v>
      </c>
      <c r="F56" s="32">
        <f>data!H56</f>
        <v>6.3550891389852762</v>
      </c>
      <c r="G56" s="33">
        <f>data!I56</f>
        <v>0.42199540138244629</v>
      </c>
      <c r="H56" s="32">
        <f>data!J56</f>
        <v>5.3923172765070237</v>
      </c>
      <c r="I56" s="33">
        <f>data!K56</f>
        <v>0.70385098457336426</v>
      </c>
      <c r="J56" s="7">
        <f>IF(data!T56 &gt; 0,data!T56,"")</f>
        <v>20.162414014339451</v>
      </c>
      <c r="K56" s="32">
        <f>data!L56</f>
        <v>6.1872587203979492</v>
      </c>
      <c r="L56" s="7">
        <f>data!M56</f>
        <v>0.42418208718299871</v>
      </c>
      <c r="M56" s="7">
        <f>data!N56</f>
        <v>0.28803607821464539</v>
      </c>
      <c r="N56" s="33">
        <f>data!O56</f>
        <v>1.189552783966064</v>
      </c>
      <c r="O56" s="32">
        <f>data!P56</f>
        <v>5.9342894554138184</v>
      </c>
      <c r="P56" s="7">
        <f>data!Q56</f>
        <v>0.92987436056137085</v>
      </c>
      <c r="Q56" s="7">
        <f>data!R56</f>
        <v>-0.41766196489334112</v>
      </c>
      <c r="R56" s="33">
        <f>data!S56</f>
        <v>1.043583750724792</v>
      </c>
      <c r="S56" s="7">
        <f t="shared" si="0"/>
        <v>3.9846153073602952</v>
      </c>
      <c r="T56" s="54">
        <f>data!F56</f>
        <v>0</v>
      </c>
      <c r="U56" s="35">
        <f>data!G56</f>
        <v>0</v>
      </c>
    </row>
    <row r="57" spans="1:21" x14ac:dyDescent="0.25">
      <c r="A57" s="34" t="str">
        <f>data!A57</f>
        <v>Saro</v>
      </c>
      <c r="B57" s="35" t="str">
        <f>data!B57</f>
        <v>P</v>
      </c>
      <c r="C57" s="10" t="str">
        <f>data!C57</f>
        <v>Cremonese</v>
      </c>
      <c r="D57" s="10" t="str">
        <f>data!D57</f>
        <v>Inter</v>
      </c>
      <c r="E57" s="10">
        <f>data!E57</f>
        <v>1</v>
      </c>
      <c r="F57" s="32">
        <f>data!H57</f>
        <v>6.3550891389852762</v>
      </c>
      <c r="G57" s="33">
        <f>data!I57</f>
        <v>0.42199540138244629</v>
      </c>
      <c r="H57" s="32">
        <f>data!J57</f>
        <v>5.3923172765070237</v>
      </c>
      <c r="I57" s="33">
        <f>data!K57</f>
        <v>0.70385098457336426</v>
      </c>
      <c r="J57" s="7">
        <f>IF(data!T57 &gt; 0,data!T57,"")</f>
        <v>20.162414014339451</v>
      </c>
      <c r="K57" s="32">
        <f>data!L57</f>
        <v>6.1872587203979492</v>
      </c>
      <c r="L57" s="7">
        <f>data!M57</f>
        <v>0.42418208718299871</v>
      </c>
      <c r="M57" s="7">
        <f>data!N57</f>
        <v>0.28803607821464539</v>
      </c>
      <c r="N57" s="33">
        <f>data!O57</f>
        <v>1.189552783966064</v>
      </c>
      <c r="O57" s="32">
        <f>data!P57</f>
        <v>5.9342894554138184</v>
      </c>
      <c r="P57" s="7">
        <f>data!Q57</f>
        <v>0.92987436056137085</v>
      </c>
      <c r="Q57" s="7">
        <f>data!R57</f>
        <v>-0.41766196489334112</v>
      </c>
      <c r="R57" s="33">
        <f>data!S57</f>
        <v>1.043583750724792</v>
      </c>
      <c r="S57" s="7">
        <f t="shared" si="0"/>
        <v>3.9846153073602952</v>
      </c>
      <c r="T57" s="54">
        <f>data!F57</f>
        <v>0</v>
      </c>
      <c r="U57" s="35">
        <f>data!G57</f>
        <v>1</v>
      </c>
    </row>
    <row r="58" spans="1:21" x14ac:dyDescent="0.25">
      <c r="A58" s="34" t="str">
        <f>data!A58</f>
        <v>Valeri</v>
      </c>
      <c r="B58" s="35" t="str">
        <f>data!B58</f>
        <v>D</v>
      </c>
      <c r="C58" s="10" t="str">
        <f>data!C58</f>
        <v>Cremonese</v>
      </c>
      <c r="D58" s="10" t="str">
        <f>data!D58</f>
        <v>Inter</v>
      </c>
      <c r="E58" s="10">
        <f>data!E58</f>
        <v>1</v>
      </c>
      <c r="F58" s="32">
        <f>data!H58</f>
        <v>6.0486998706559882</v>
      </c>
      <c r="G58" s="33">
        <f>data!I58</f>
        <v>0.37517595291137701</v>
      </c>
      <c r="H58" s="32">
        <f>data!J58</f>
        <v>6.2461460404083464</v>
      </c>
      <c r="I58" s="33">
        <f>data!K58</f>
        <v>0.61005067825317383</v>
      </c>
      <c r="J58" s="7" t="str">
        <f>IF(data!T58 &gt; 0,data!T58,"")</f>
        <v/>
      </c>
      <c r="K58" s="32">
        <f>data!L58</f>
        <v>5.9308781623840332</v>
      </c>
      <c r="L58" s="7">
        <f>data!M58</f>
        <v>0.39429572224616999</v>
      </c>
      <c r="M58" s="7">
        <f>data!N58</f>
        <v>0.21941761672496801</v>
      </c>
      <c r="N58" s="33">
        <f>data!O58</f>
        <v>1.2839622497558589</v>
      </c>
      <c r="O58" s="32">
        <f>data!P58</f>
        <v>5.7829160690307617</v>
      </c>
      <c r="P58" s="7">
        <f>data!Q58</f>
        <v>0.85193896293640137</v>
      </c>
      <c r="Q58" s="7">
        <f>data!R58</f>
        <v>0.37045454978942871</v>
      </c>
      <c r="R58" s="33">
        <f>data!S58</f>
        <v>1.9996993541717529</v>
      </c>
      <c r="S58" s="7">
        <f t="shared" si="0"/>
        <v>7.4662473969146941</v>
      </c>
      <c r="T58" s="54">
        <f>data!F58</f>
        <v>1</v>
      </c>
      <c r="U58" s="35">
        <f>data!G58</f>
        <v>90</v>
      </c>
    </row>
    <row r="59" spans="1:21" x14ac:dyDescent="0.25">
      <c r="A59" s="34" t="str">
        <f>data!A59</f>
        <v>Sernicola</v>
      </c>
      <c r="B59" s="35" t="str">
        <f>data!B59</f>
        <v>D</v>
      </c>
      <c r="C59" s="10" t="str">
        <f>data!C59</f>
        <v>Cremonese</v>
      </c>
      <c r="D59" s="10" t="str">
        <f>data!D59</f>
        <v>Inter</v>
      </c>
      <c r="E59" s="10">
        <f>data!E59</f>
        <v>1</v>
      </c>
      <c r="F59" s="32">
        <f>data!H59</f>
        <v>5.8491083108071233</v>
      </c>
      <c r="G59" s="33">
        <f>data!I59</f>
        <v>0.3911585807800293</v>
      </c>
      <c r="H59" s="32">
        <f>data!J59</f>
        <v>5.9662333874643139</v>
      </c>
      <c r="I59" s="33">
        <f>data!K59</f>
        <v>0.52890348434448242</v>
      </c>
      <c r="J59" s="7" t="str">
        <f>IF(data!T59 &gt; 0,data!T59,"")</f>
        <v/>
      </c>
      <c r="K59" s="32">
        <f>data!L59</f>
        <v>5.7688298225402832</v>
      </c>
      <c r="L59" s="7">
        <f>data!M59</f>
        <v>0.43845504522323608</v>
      </c>
      <c r="M59" s="7">
        <f>data!N59</f>
        <v>0.13551543653011319</v>
      </c>
      <c r="N59" s="33">
        <f>data!O59</f>
        <v>1.269666194915771</v>
      </c>
      <c r="O59" s="32">
        <f>data!P59</f>
        <v>5.5983147621154794</v>
      </c>
      <c r="P59" s="7">
        <f>data!Q59</f>
        <v>0.79549598693847656</v>
      </c>
      <c r="Q59" s="7">
        <f>data!R59</f>
        <v>0.32201382517814642</v>
      </c>
      <c r="R59" s="33">
        <f>data!S59</f>
        <v>1.999614000320435</v>
      </c>
      <c r="S59" s="7">
        <f t="shared" si="0"/>
        <v>7.0240403561532787</v>
      </c>
      <c r="T59" s="54">
        <f>data!F59</f>
        <v>1</v>
      </c>
      <c r="U59" s="35">
        <f>data!G59</f>
        <v>90</v>
      </c>
    </row>
    <row r="60" spans="1:21" x14ac:dyDescent="0.25">
      <c r="A60" s="34" t="str">
        <f>data!A60</f>
        <v>Quagliata</v>
      </c>
      <c r="B60" s="35" t="str">
        <f>data!B60</f>
        <v>D</v>
      </c>
      <c r="C60" s="10" t="str">
        <f>data!C60</f>
        <v>Cremonese</v>
      </c>
      <c r="D60" s="10" t="str">
        <f>data!D60</f>
        <v>Inter</v>
      </c>
      <c r="E60" s="10">
        <f>data!E60</f>
        <v>1</v>
      </c>
      <c r="F60" s="32">
        <f>data!H60</f>
        <v>5.8042598607982638</v>
      </c>
      <c r="G60" s="33">
        <f>data!I60</f>
        <v>0.34504008293151861</v>
      </c>
      <c r="H60" s="32">
        <f>data!J60</f>
        <v>5.8355370107756661</v>
      </c>
      <c r="I60" s="33">
        <f>data!K60</f>
        <v>0.3307347297668457</v>
      </c>
      <c r="J60" s="7" t="str">
        <f>IF(data!T60 &gt; 0,data!T60,"")</f>
        <v/>
      </c>
      <c r="K60" s="32">
        <f>data!L60</f>
        <v>5.7667522430419922</v>
      </c>
      <c r="L60" s="7">
        <f>data!M60</f>
        <v>0.40650856494903559</v>
      </c>
      <c r="M60" s="7">
        <f>data!N60</f>
        <v>6.8634174764156342E-2</v>
      </c>
      <c r="N60" s="33">
        <f>data!O60</f>
        <v>1.337822794914246</v>
      </c>
      <c r="O60" s="32">
        <f>data!P60</f>
        <v>5.7081789970397949</v>
      </c>
      <c r="P60" s="7">
        <f>data!Q60</f>
        <v>0.62307757139205933</v>
      </c>
      <c r="Q60" s="7">
        <f>data!R60</f>
        <v>0.15009000897407529</v>
      </c>
      <c r="R60" s="33">
        <f>data!S60</f>
        <v>1.99946141242981</v>
      </c>
      <c r="S60" s="7">
        <f t="shared" si="0"/>
        <v>6.4970064703093575</v>
      </c>
      <c r="T60" s="54">
        <f>data!F60</f>
        <v>0</v>
      </c>
      <c r="U60" s="35">
        <f>data!G60</f>
        <v>0</v>
      </c>
    </row>
    <row r="61" spans="1:21" x14ac:dyDescent="0.25">
      <c r="A61" s="34" t="str">
        <f>data!A61</f>
        <v>Aiwu</v>
      </c>
      <c r="B61" s="35" t="str">
        <f>data!B61</f>
        <v>D</v>
      </c>
      <c r="C61" s="10" t="str">
        <f>data!C61</f>
        <v>Cremonese</v>
      </c>
      <c r="D61" s="10" t="str">
        <f>data!D61</f>
        <v>Inter</v>
      </c>
      <c r="E61" s="10">
        <f>data!E61</f>
        <v>1</v>
      </c>
      <c r="F61" s="32">
        <f>data!H61</f>
        <v>5.7799203767248422</v>
      </c>
      <c r="G61" s="33">
        <f>data!I61</f>
        <v>0.47701430320739752</v>
      </c>
      <c r="H61" s="32">
        <f>data!J61</f>
        <v>5.825034258161959</v>
      </c>
      <c r="I61" s="33">
        <f>data!K61</f>
        <v>0.53145980834960938</v>
      </c>
      <c r="J61" s="7" t="str">
        <f>IF(data!T61 &gt; 0,data!T61,"")</f>
        <v/>
      </c>
      <c r="K61" s="32">
        <f>data!L61</f>
        <v>5.7610611915588379</v>
      </c>
      <c r="L61" s="7">
        <f>data!M61</f>
        <v>0.56887173652648926</v>
      </c>
      <c r="M61" s="7">
        <f>data!N61</f>
        <v>2.4596437811851501E-2</v>
      </c>
      <c r="N61" s="33">
        <f>data!O61</f>
        <v>1.174888134002686</v>
      </c>
      <c r="O61" s="32">
        <f>data!P61</f>
        <v>5.5475530624389648</v>
      </c>
      <c r="P61" s="7">
        <f>data!Q61</f>
        <v>0.92497456073760986</v>
      </c>
      <c r="Q61" s="7">
        <f>data!R61</f>
        <v>0.2167360037565231</v>
      </c>
      <c r="R61" s="33">
        <f>data!S61</f>
        <v>1.999377846717834</v>
      </c>
      <c r="S61" s="7">
        <f t="shared" si="0"/>
        <v>6.8879538748611777</v>
      </c>
      <c r="T61" s="54">
        <f>data!F61</f>
        <v>0</v>
      </c>
      <c r="U61" s="35">
        <f>data!G61</f>
        <v>30</v>
      </c>
    </row>
    <row r="62" spans="1:21" x14ac:dyDescent="0.25">
      <c r="A62" s="34" t="str">
        <f>data!A62</f>
        <v>Ferrari A.</v>
      </c>
      <c r="B62" s="35" t="str">
        <f>data!B62</f>
        <v>D</v>
      </c>
      <c r="C62" s="10" t="str">
        <f>data!C62</f>
        <v>Cremonese</v>
      </c>
      <c r="D62" s="10" t="str">
        <f>data!D62</f>
        <v>Inter</v>
      </c>
      <c r="E62" s="10">
        <f>data!E62</f>
        <v>1</v>
      </c>
      <c r="F62" s="32">
        <f>data!H62</f>
        <v>5.7123056296663979</v>
      </c>
      <c r="G62" s="33">
        <f>data!I62</f>
        <v>0.54794716835021973</v>
      </c>
      <c r="H62" s="32">
        <f>data!J62</f>
        <v>5.7200484648912582</v>
      </c>
      <c r="I62" s="33">
        <f>data!K62</f>
        <v>0.6234588623046875</v>
      </c>
      <c r="J62" s="7" t="str">
        <f>IF(data!T62 &gt; 0,data!T62,"")</f>
        <v/>
      </c>
      <c r="K62" s="32">
        <f>data!L62</f>
        <v>5.7120718955993652</v>
      </c>
      <c r="L62" s="7">
        <f>data!M62</f>
        <v>0.656211256980896</v>
      </c>
      <c r="M62" s="7">
        <f>data!N62</f>
        <v>2.6382505893707281E-4</v>
      </c>
      <c r="N62" s="33">
        <f>data!O62</f>
        <v>1.1080682277679439</v>
      </c>
      <c r="O62" s="32">
        <f>data!P62</f>
        <v>5.4059233665466309</v>
      </c>
      <c r="P62" s="7">
        <f>data!Q62</f>
        <v>1.0985057353973391</v>
      </c>
      <c r="Q62" s="7">
        <f>data!R62</f>
        <v>0.20705525577068329</v>
      </c>
      <c r="R62" s="33">
        <f>data!S62</f>
        <v>1.9991602897644041</v>
      </c>
      <c r="S62" s="7">
        <f t="shared" si="0"/>
        <v>6.9669661895006332</v>
      </c>
      <c r="T62" s="54">
        <f>data!F62</f>
        <v>1</v>
      </c>
      <c r="U62" s="35">
        <f>data!G62</f>
        <v>85</v>
      </c>
    </row>
    <row r="63" spans="1:21" x14ac:dyDescent="0.25">
      <c r="A63" s="34" t="str">
        <f>data!A63</f>
        <v>Ghiglione</v>
      </c>
      <c r="B63" s="35" t="str">
        <f>data!B63</f>
        <v>D</v>
      </c>
      <c r="C63" s="10" t="str">
        <f>data!C63</f>
        <v>Cremonese</v>
      </c>
      <c r="D63" s="10" t="str">
        <f>data!D63</f>
        <v>Inter</v>
      </c>
      <c r="E63" s="10">
        <f>data!E63</f>
        <v>1</v>
      </c>
      <c r="F63" s="32">
        <f>data!H63</f>
        <v>5.7022120503096847</v>
      </c>
      <c r="G63" s="33">
        <f>data!I63</f>
        <v>0.43593955039978027</v>
      </c>
      <c r="H63" s="32">
        <f>data!J63</f>
        <v>5.7199639691111939</v>
      </c>
      <c r="I63" s="33">
        <f>data!K63</f>
        <v>0.5098719596862793</v>
      </c>
      <c r="J63" s="7" t="str">
        <f>IF(data!T63 &gt; 0,data!T63,"")</f>
        <v/>
      </c>
      <c r="K63" s="32">
        <f>data!L63</f>
        <v>5.670255184173584</v>
      </c>
      <c r="L63" s="7">
        <f>data!M63</f>
        <v>0.5163765549659729</v>
      </c>
      <c r="M63" s="7">
        <f>data!N63</f>
        <v>4.5957639813423157E-2</v>
      </c>
      <c r="N63" s="33">
        <f>data!O63</f>
        <v>1.2252194881439209</v>
      </c>
      <c r="O63" s="32">
        <f>data!P63</f>
        <v>5.446204662322998</v>
      </c>
      <c r="P63" s="7">
        <f>data!Q63</f>
        <v>0.87843555212020874</v>
      </c>
      <c r="Q63" s="7">
        <f>data!R63</f>
        <v>0.22464857995510101</v>
      </c>
      <c r="R63" s="33">
        <f>data!S63</f>
        <v>1.9993497133255</v>
      </c>
      <c r="S63" s="7">
        <f t="shared" si="0"/>
        <v>6.7397078884837525</v>
      </c>
      <c r="T63" s="54">
        <f>data!F63</f>
        <v>0</v>
      </c>
      <c r="U63" s="35">
        <f>data!G63</f>
        <v>50</v>
      </c>
    </row>
    <row r="64" spans="1:21" x14ac:dyDescent="0.25">
      <c r="A64" s="34" t="str">
        <f>data!A64</f>
        <v>Bianchetti</v>
      </c>
      <c r="B64" s="35" t="str">
        <f>data!B64</f>
        <v>D</v>
      </c>
      <c r="C64" s="10" t="str">
        <f>data!C64</f>
        <v>Cremonese</v>
      </c>
      <c r="D64" s="10" t="str">
        <f>data!D64</f>
        <v>Inter</v>
      </c>
      <c r="E64" s="10">
        <f>data!E64</f>
        <v>1</v>
      </c>
      <c r="F64" s="32">
        <f>data!H64</f>
        <v>5.6341297891709301</v>
      </c>
      <c r="G64" s="33">
        <f>data!I64</f>
        <v>0.46457099914550781</v>
      </c>
      <c r="H64" s="32">
        <f>data!J64</f>
        <v>5.6347953240960011</v>
      </c>
      <c r="I64" s="33">
        <f>data!K64</f>
        <v>0.50123405456542969</v>
      </c>
      <c r="J64" s="7" t="str">
        <f>IF(data!T64 &gt; 0,data!T64,"")</f>
        <v/>
      </c>
      <c r="K64" s="32">
        <f>data!L64</f>
        <v>5.6187090873718262</v>
      </c>
      <c r="L64" s="7">
        <f>data!M64</f>
        <v>0.55653136968612671</v>
      </c>
      <c r="M64" s="7">
        <f>data!N64</f>
        <v>2.0571425557136539E-2</v>
      </c>
      <c r="N64" s="33">
        <f>data!O64</f>
        <v>1.1985292434692381</v>
      </c>
      <c r="O64" s="32">
        <f>data!P64</f>
        <v>5.4046306610107422</v>
      </c>
      <c r="P64" s="7">
        <f>data!Q64</f>
        <v>0.90741044282913208</v>
      </c>
      <c r="Q64" s="7">
        <f>data!R64</f>
        <v>0.1847933083772659</v>
      </c>
      <c r="R64" s="33">
        <f>data!S64</f>
        <v>1.999223947525024</v>
      </c>
      <c r="S64" s="7">
        <f t="shared" si="0"/>
        <v>6.6372634332268605</v>
      </c>
      <c r="T64" s="54">
        <f>data!F64</f>
        <v>0.4</v>
      </c>
      <c r="U64" s="35">
        <f>data!G64</f>
        <v>35</v>
      </c>
    </row>
    <row r="65" spans="1:21" x14ac:dyDescent="0.25">
      <c r="A65" s="34" t="str">
        <f>data!A65</f>
        <v>Vasquez</v>
      </c>
      <c r="B65" s="35" t="str">
        <f>data!B65</f>
        <v>D</v>
      </c>
      <c r="C65" s="10" t="str">
        <f>data!C65</f>
        <v>Cremonese</v>
      </c>
      <c r="D65" s="10" t="str">
        <f>data!D65</f>
        <v>Inter</v>
      </c>
      <c r="E65" s="10">
        <f>data!E65</f>
        <v>1</v>
      </c>
      <c r="F65" s="32">
        <f>data!H65</f>
        <v>5.6974491342500828</v>
      </c>
      <c r="G65" s="33">
        <f>data!I65</f>
        <v>0.44526076316833502</v>
      </c>
      <c r="H65" s="32">
        <f>data!J65</f>
        <v>5.6244303924938306</v>
      </c>
      <c r="I65" s="33">
        <f>data!K65</f>
        <v>0.45440363883972168</v>
      </c>
      <c r="J65" s="7" t="str">
        <f>IF(data!T65 &gt; 0,data!T65,"")</f>
        <v/>
      </c>
      <c r="K65" s="32">
        <f>data!L65</f>
        <v>5.7310481071472168</v>
      </c>
      <c r="L65" s="7">
        <f>data!M65</f>
        <v>0.55234718322753906</v>
      </c>
      <c r="M65" s="7">
        <f>data!N65</f>
        <v>-4.5168042182922363E-2</v>
      </c>
      <c r="N65" s="33">
        <f>data!O65</f>
        <v>1.220390319824219</v>
      </c>
      <c r="O65" s="32">
        <f>data!P65</f>
        <v>5.4927387237548828</v>
      </c>
      <c r="P65" s="7">
        <f>data!Q65</f>
        <v>0.89364778995513916</v>
      </c>
      <c r="Q65" s="7">
        <f>data!R65</f>
        <v>0.1088600754737854</v>
      </c>
      <c r="R65" s="33">
        <f>data!S65</f>
        <v>1.999089121818542</v>
      </c>
      <c r="S65" s="7">
        <f t="shared" si="0"/>
        <v>6.5332376701732739</v>
      </c>
      <c r="T65" s="54">
        <f>data!F65</f>
        <v>1</v>
      </c>
      <c r="U65" s="35">
        <f>data!G65</f>
        <v>90</v>
      </c>
    </row>
    <row r="66" spans="1:21" x14ac:dyDescent="0.25">
      <c r="A66" s="34" t="str">
        <f>data!A66</f>
        <v>Lochoshvili</v>
      </c>
      <c r="B66" s="35" t="str">
        <f>data!B66</f>
        <v>D</v>
      </c>
      <c r="C66" s="10" t="str">
        <f>data!C66</f>
        <v>Cremonese</v>
      </c>
      <c r="D66" s="10" t="str">
        <f>data!D66</f>
        <v>Inter</v>
      </c>
      <c r="E66" s="10">
        <f>data!E66</f>
        <v>1</v>
      </c>
      <c r="F66" s="32">
        <f>data!H66</f>
        <v>5.6741460540316861</v>
      </c>
      <c r="G66" s="33">
        <f>data!I66</f>
        <v>0.42340874671936041</v>
      </c>
      <c r="H66" s="32">
        <f>data!J66</f>
        <v>5.5911707889570668</v>
      </c>
      <c r="I66" s="33">
        <f>data!K66</f>
        <v>0.44215941429138178</v>
      </c>
      <c r="J66" s="7" t="str">
        <f>IF(data!T66 &gt; 0,data!T66,"")</f>
        <v/>
      </c>
      <c r="K66" s="32">
        <f>data!L66</f>
        <v>5.7086243629455566</v>
      </c>
      <c r="L66" s="7">
        <f>data!M66</f>
        <v>0.52815169095993042</v>
      </c>
      <c r="M66" s="7">
        <f>data!N66</f>
        <v>-4.8499643802642822E-2</v>
      </c>
      <c r="N66" s="33">
        <f>data!O66</f>
        <v>1.2463986873626709</v>
      </c>
      <c r="O66" s="32">
        <f>data!P66</f>
        <v>5.465672492980957</v>
      </c>
      <c r="P66" s="7">
        <f>data!Q66</f>
        <v>0.87163287401199341</v>
      </c>
      <c r="Q66" s="7">
        <f>data!R66</f>
        <v>0.10640862584114071</v>
      </c>
      <c r="R66" s="33">
        <f>data!S66</f>
        <v>1.999076366424561</v>
      </c>
      <c r="S66" s="7">
        <f t="shared" ref="S66:S129" si="1">IF(B66="P",H66-2*I66,H66+2*I66)</f>
        <v>6.4754896175398304</v>
      </c>
      <c r="T66" s="54">
        <f>data!F66</f>
        <v>0</v>
      </c>
      <c r="U66" s="35">
        <f>data!G66</f>
        <v>0</v>
      </c>
    </row>
    <row r="67" spans="1:21" x14ac:dyDescent="0.25">
      <c r="A67" s="34" t="str">
        <f>data!A67</f>
        <v>Chiriches</v>
      </c>
      <c r="B67" s="35" t="str">
        <f>data!B67</f>
        <v>D</v>
      </c>
      <c r="C67" s="10" t="str">
        <f>data!C67</f>
        <v>Cremonese</v>
      </c>
      <c r="D67" s="10" t="str">
        <f>data!D67</f>
        <v>Inter</v>
      </c>
      <c r="E67" s="10">
        <f>data!E67</f>
        <v>1</v>
      </c>
      <c r="F67" s="32">
        <f>data!H67</f>
        <v>5.6683828675840982</v>
      </c>
      <c r="G67" s="33">
        <f>data!I67</f>
        <v>0.55358552932739258</v>
      </c>
      <c r="H67" s="32">
        <f>data!J67</f>
        <v>5.5840599416196781</v>
      </c>
      <c r="I67" s="33">
        <f>data!K67</f>
        <v>0.48914909362792969</v>
      </c>
      <c r="J67" s="7" t="str">
        <f>IF(data!T67 &gt; 0,data!T67,"")</f>
        <v/>
      </c>
      <c r="K67" s="32">
        <f>data!L67</f>
        <v>5.7607536315917969</v>
      </c>
      <c r="L67" s="7">
        <f>data!M67</f>
        <v>0.6891370415687561</v>
      </c>
      <c r="M67" s="7">
        <f>data!N67</f>
        <v>-9.9091753363609314E-2</v>
      </c>
      <c r="N67" s="33">
        <f>data!O67</f>
        <v>1.1137881278991699</v>
      </c>
      <c r="O67" s="32">
        <f>data!P67</f>
        <v>5.4998230934143066</v>
      </c>
      <c r="P67" s="7">
        <f>data!Q67</f>
        <v>1.0045318603515621</v>
      </c>
      <c r="Q67" s="7">
        <f>data!R67</f>
        <v>6.1747793108224869E-2</v>
      </c>
      <c r="R67" s="33">
        <f>data!S67</f>
        <v>1.9988406896591191</v>
      </c>
      <c r="S67" s="7">
        <f t="shared" si="1"/>
        <v>6.5623581288755375</v>
      </c>
      <c r="T67" s="54">
        <f>data!F67</f>
        <v>0.6</v>
      </c>
      <c r="U67" s="35">
        <f>data!G67</f>
        <v>60</v>
      </c>
    </row>
    <row r="68" spans="1:21" x14ac:dyDescent="0.25">
      <c r="A68" s="34" t="str">
        <f>data!A68</f>
        <v>Acella</v>
      </c>
      <c r="B68" s="35" t="str">
        <f>data!B68</f>
        <v>C</v>
      </c>
      <c r="C68" s="10" t="str">
        <f>data!C68</f>
        <v>Cremonese</v>
      </c>
      <c r="D68" s="10" t="str">
        <f>data!D68</f>
        <v>Inter</v>
      </c>
      <c r="E68" s="10">
        <f>data!E68</f>
        <v>1</v>
      </c>
      <c r="F68" s="32">
        <f>data!H68</f>
        <v>5.82637323314803</v>
      </c>
      <c r="G68" s="33">
        <f>data!I68</f>
        <v>0.46584081649780268</v>
      </c>
      <c r="H68" s="32">
        <f>data!J68</f>
        <v>5.8995217188909184</v>
      </c>
      <c r="I68" s="33">
        <f>data!K68</f>
        <v>0.54411482810974121</v>
      </c>
      <c r="J68" s="7" t="str">
        <f>IF(data!T68 &gt; 0,data!T68,"")</f>
        <v/>
      </c>
      <c r="K68" s="32">
        <f>data!L68</f>
        <v>5.7882838249206543</v>
      </c>
      <c r="L68" s="7">
        <f>data!M68</f>
        <v>0.54810637235641479</v>
      </c>
      <c r="M68" s="7">
        <f>data!N68</f>
        <v>5.1544040441513062E-2</v>
      </c>
      <c r="N68" s="33">
        <f>data!O68</f>
        <v>1.1821234226226811</v>
      </c>
      <c r="O68" s="32">
        <f>data!P68</f>
        <v>5.5818610191345206</v>
      </c>
      <c r="P68" s="7">
        <f>data!Q68</f>
        <v>0.9056241512298584</v>
      </c>
      <c r="Q68" s="7">
        <f>data!R68</f>
        <v>0.25079712271690369</v>
      </c>
      <c r="R68" s="33">
        <f>data!S68</f>
        <v>1.9994716644287109</v>
      </c>
      <c r="S68" s="7">
        <f t="shared" si="1"/>
        <v>6.9877513751104008</v>
      </c>
      <c r="T68" s="54">
        <f>data!F68</f>
        <v>0</v>
      </c>
      <c r="U68" s="35">
        <f>data!G68</f>
        <v>0</v>
      </c>
    </row>
    <row r="69" spans="1:21" x14ac:dyDescent="0.25">
      <c r="A69" s="34" t="str">
        <f>data!A69</f>
        <v>Pickel</v>
      </c>
      <c r="B69" s="35" t="str">
        <f>data!B69</f>
        <v>C</v>
      </c>
      <c r="C69" s="10" t="str">
        <f>data!C69</f>
        <v>Cremonese</v>
      </c>
      <c r="D69" s="10" t="str">
        <f>data!D69</f>
        <v>Inter</v>
      </c>
      <c r="E69" s="10">
        <f>data!E69</f>
        <v>1</v>
      </c>
      <c r="F69" s="32">
        <f>data!H69</f>
        <v>5.7363946630155036</v>
      </c>
      <c r="G69" s="33">
        <f>data!I69</f>
        <v>0.38256525993347168</v>
      </c>
      <c r="H69" s="32">
        <f>data!J69</f>
        <v>5.8006079056680058</v>
      </c>
      <c r="I69" s="33">
        <f>data!K69</f>
        <v>0.46872830390930181</v>
      </c>
      <c r="J69" s="7" t="str">
        <f>IF(data!T69 &gt; 0,data!T69,"")</f>
        <v/>
      </c>
      <c r="K69" s="32">
        <f>data!L69</f>
        <v>5.6659045219421387</v>
      </c>
      <c r="L69" s="7">
        <f>data!M69</f>
        <v>0.43358629941940308</v>
      </c>
      <c r="M69" s="7">
        <f>data!N69</f>
        <v>0.1204932630062103</v>
      </c>
      <c r="N69" s="33">
        <f>data!O69</f>
        <v>1.290058970451355</v>
      </c>
      <c r="O69" s="32">
        <f>data!P69</f>
        <v>5.5012202262878418</v>
      </c>
      <c r="P69" s="7">
        <f>data!Q69</f>
        <v>0.74510735273361206</v>
      </c>
      <c r="Q69" s="7">
        <f>data!R69</f>
        <v>0.28398165106773382</v>
      </c>
      <c r="R69" s="33">
        <f>data!S69</f>
        <v>1.999532103538513</v>
      </c>
      <c r="S69" s="7">
        <f t="shared" si="1"/>
        <v>6.7380645134866093</v>
      </c>
      <c r="T69" s="54">
        <f>data!F69</f>
        <v>0</v>
      </c>
      <c r="U69" s="35">
        <f>data!G69</f>
        <v>0</v>
      </c>
    </row>
    <row r="70" spans="1:21" x14ac:dyDescent="0.25">
      <c r="A70" s="34" t="str">
        <f>data!A70</f>
        <v>Benassi</v>
      </c>
      <c r="B70" s="35" t="str">
        <f>data!B70</f>
        <v>C</v>
      </c>
      <c r="C70" s="10" t="str">
        <f>data!C70</f>
        <v>Cremonese</v>
      </c>
      <c r="D70" s="10" t="str">
        <f>data!D70</f>
        <v>Inter</v>
      </c>
      <c r="E70" s="10">
        <f>data!E70</f>
        <v>1</v>
      </c>
      <c r="F70" s="32">
        <f>data!H70</f>
        <v>5.7418865254963061</v>
      </c>
      <c r="G70" s="33">
        <f>data!I70</f>
        <v>0.34886550903320313</v>
      </c>
      <c r="H70" s="32">
        <f>data!J70</f>
        <v>5.774517611316198</v>
      </c>
      <c r="I70" s="33">
        <f>data!K70</f>
        <v>0.38797664642333979</v>
      </c>
      <c r="J70" s="7" t="str">
        <f>IF(data!T70 &gt; 0,data!T70,"")</f>
        <v/>
      </c>
      <c r="K70" s="32">
        <f>data!L70</f>
        <v>5.6772260665893546</v>
      </c>
      <c r="L70" s="7">
        <f>data!M70</f>
        <v>0.39563974738121033</v>
      </c>
      <c r="M70" s="7">
        <f>data!N70</f>
        <v>0.1212100461125374</v>
      </c>
      <c r="N70" s="33">
        <f>data!O70</f>
        <v>1.3379771709442141</v>
      </c>
      <c r="O70" s="32">
        <f>data!P70</f>
        <v>5.5622367858886719</v>
      </c>
      <c r="P70" s="7">
        <f>data!Q70</f>
        <v>0.66363608837127686</v>
      </c>
      <c r="Q70" s="7">
        <f>data!R70</f>
        <v>0.2302075773477554</v>
      </c>
      <c r="R70" s="33">
        <f>data!S70</f>
        <v>1.9995018243789671</v>
      </c>
      <c r="S70" s="7">
        <f t="shared" si="1"/>
        <v>6.5504709041628777</v>
      </c>
      <c r="T70" s="54">
        <f>data!F70</f>
        <v>1</v>
      </c>
      <c r="U70" s="35">
        <f>data!G70</f>
        <v>80</v>
      </c>
    </row>
    <row r="71" spans="1:21" x14ac:dyDescent="0.25">
      <c r="A71" s="34" t="str">
        <f>data!A71</f>
        <v>Castagnetti</v>
      </c>
      <c r="B71" s="35" t="str">
        <f>data!B71</f>
        <v>C</v>
      </c>
      <c r="C71" s="10" t="str">
        <f>data!C71</f>
        <v>Cremonese</v>
      </c>
      <c r="D71" s="10" t="str">
        <f>data!D71</f>
        <v>Inter</v>
      </c>
      <c r="E71" s="10">
        <f>data!E71</f>
        <v>1</v>
      </c>
      <c r="F71" s="32">
        <f>data!H71</f>
        <v>5.7494230234631596</v>
      </c>
      <c r="G71" s="33">
        <f>data!I71</f>
        <v>0.33335351943969732</v>
      </c>
      <c r="H71" s="32">
        <f>data!J71</f>
        <v>5.7689529223853571</v>
      </c>
      <c r="I71" s="33">
        <f>data!K71</f>
        <v>0.30399513244628912</v>
      </c>
      <c r="J71" s="7" t="str">
        <f>IF(data!T71 &gt; 0,data!T71,"")</f>
        <v/>
      </c>
      <c r="K71" s="32">
        <f>data!L71</f>
        <v>5.7212314605712891</v>
      </c>
      <c r="L71" s="7">
        <f>data!M71</f>
        <v>0.39766150712966919</v>
      </c>
      <c r="M71" s="7">
        <f>data!N71</f>
        <v>5.2784129977226257E-2</v>
      </c>
      <c r="N71" s="33">
        <f>data!O71</f>
        <v>1.35736095905304</v>
      </c>
      <c r="O71" s="32">
        <f>data!P71</f>
        <v>5.6744437217712402</v>
      </c>
      <c r="P71" s="7">
        <f>data!Q71</f>
        <v>0.59252643585205078</v>
      </c>
      <c r="Q71" s="7">
        <f>data!R71</f>
        <v>0.1177943497896194</v>
      </c>
      <c r="R71" s="33">
        <f>data!S71</f>
        <v>1.9994015693664551</v>
      </c>
      <c r="S71" s="7">
        <f t="shared" si="1"/>
        <v>6.3769431872779352</v>
      </c>
      <c r="T71" s="54">
        <f>data!F71</f>
        <v>1</v>
      </c>
      <c r="U71" s="35">
        <f>data!G71</f>
        <v>90</v>
      </c>
    </row>
    <row r="72" spans="1:21" x14ac:dyDescent="0.25">
      <c r="A72" s="34" t="str">
        <f>data!A72</f>
        <v>Milanese</v>
      </c>
      <c r="B72" s="35" t="str">
        <f>data!B72</f>
        <v>C</v>
      </c>
      <c r="C72" s="10" t="str">
        <f>data!C72</f>
        <v>Cremonese</v>
      </c>
      <c r="D72" s="10" t="str">
        <f>data!D72</f>
        <v>Inter</v>
      </c>
      <c r="E72" s="10">
        <f>data!E72</f>
        <v>1</v>
      </c>
      <c r="F72" s="32">
        <f>data!H72</f>
        <v>5.7562572638938061</v>
      </c>
      <c r="G72" s="33">
        <f>data!I72</f>
        <v>0.45323371887207031</v>
      </c>
      <c r="H72" s="32">
        <f>data!J72</f>
        <v>5.75946009171364</v>
      </c>
      <c r="I72" s="33">
        <f>data!K72</f>
        <v>0.49279093742370611</v>
      </c>
      <c r="J72" s="7" t="str">
        <f>IF(data!T72 &gt; 0,data!T72,"")</f>
        <v/>
      </c>
      <c r="K72" s="32">
        <f>data!L72</f>
        <v>5.7456393241882324</v>
      </c>
      <c r="L72" s="7">
        <f>data!M72</f>
        <v>0.54489082098007202</v>
      </c>
      <c r="M72" s="7">
        <f>data!N72</f>
        <v>1.4469265937805179E-2</v>
      </c>
      <c r="N72" s="33">
        <f>data!O72</f>
        <v>1.202337265014648</v>
      </c>
      <c r="O72" s="32">
        <f>data!P72</f>
        <v>5.5294661521911621</v>
      </c>
      <c r="P72" s="7">
        <f>data!Q72</f>
        <v>0.8881838321685791</v>
      </c>
      <c r="Q72" s="7">
        <f>data!R72</f>
        <v>0.18849547207355499</v>
      </c>
      <c r="R72" s="33">
        <f>data!S72</f>
        <v>1.999327540397644</v>
      </c>
      <c r="S72" s="7">
        <f t="shared" si="1"/>
        <v>6.7450419665610521</v>
      </c>
      <c r="T72" s="54">
        <f>data!F72</f>
        <v>0</v>
      </c>
      <c r="U72" s="35">
        <f>data!G72</f>
        <v>30</v>
      </c>
    </row>
    <row r="73" spans="1:21" x14ac:dyDescent="0.25">
      <c r="A73" s="34" t="str">
        <f>data!A73</f>
        <v>Meite'</v>
      </c>
      <c r="B73" s="35" t="str">
        <f>data!B73</f>
        <v>C</v>
      </c>
      <c r="C73" s="10" t="str">
        <f>data!C73</f>
        <v>Cremonese</v>
      </c>
      <c r="D73" s="10" t="str">
        <f>data!D73</f>
        <v>Inter</v>
      </c>
      <c r="E73" s="10">
        <f>data!E73</f>
        <v>1</v>
      </c>
      <c r="F73" s="32">
        <f>data!H73</f>
        <v>5.7285435355091172</v>
      </c>
      <c r="G73" s="33">
        <f>data!I73</f>
        <v>0.42896056175231928</v>
      </c>
      <c r="H73" s="32">
        <f>data!J73</f>
        <v>5.661849075254854</v>
      </c>
      <c r="I73" s="33">
        <f>data!K73</f>
        <v>0.43565535545349121</v>
      </c>
      <c r="J73" s="7" t="str">
        <f>IF(data!T73 &gt; 0,data!T73,"")</f>
        <v/>
      </c>
      <c r="K73" s="32">
        <f>data!L73</f>
        <v>5.7544269561767578</v>
      </c>
      <c r="L73" s="7">
        <f>data!M73</f>
        <v>0.53110915422439575</v>
      </c>
      <c r="M73" s="7">
        <f>data!N73</f>
        <v>-3.6207035183906562E-2</v>
      </c>
      <c r="N73" s="33">
        <f>data!O73</f>
        <v>1.235494017601013</v>
      </c>
      <c r="O73" s="32">
        <f>data!P73</f>
        <v>5.5300979614257813</v>
      </c>
      <c r="P73" s="7">
        <f>data!Q73</f>
        <v>0.85225981473922729</v>
      </c>
      <c r="Q73" s="7">
        <f>data!R73</f>
        <v>0.1141644716262817</v>
      </c>
      <c r="R73" s="33">
        <f>data!S73</f>
        <v>1.9991657733917241</v>
      </c>
      <c r="S73" s="7">
        <f t="shared" si="1"/>
        <v>6.5331597861618365</v>
      </c>
      <c r="T73" s="54">
        <f>data!F73</f>
        <v>1</v>
      </c>
      <c r="U73" s="35">
        <f>data!G73</f>
        <v>90</v>
      </c>
    </row>
    <row r="74" spans="1:21" x14ac:dyDescent="0.25">
      <c r="A74" s="34" t="str">
        <f>data!A74</f>
        <v>Ciofani D.</v>
      </c>
      <c r="B74" s="35" t="str">
        <f>data!B74</f>
        <v>A</v>
      </c>
      <c r="C74" s="10" t="str">
        <f>data!C74</f>
        <v>Cremonese</v>
      </c>
      <c r="D74" s="10" t="str">
        <f>data!D74</f>
        <v>Inter</v>
      </c>
      <c r="E74" s="10">
        <f>data!E74</f>
        <v>1</v>
      </c>
      <c r="F74" s="32">
        <f>data!H74</f>
        <v>6.0458618765015686</v>
      </c>
      <c r="G74" s="33">
        <f>data!I74</f>
        <v>0.53999757766723633</v>
      </c>
      <c r="H74" s="32">
        <f>data!J74</f>
        <v>6.6271827926700286</v>
      </c>
      <c r="I74" s="33">
        <f>data!K74</f>
        <v>1.1235871315002439</v>
      </c>
      <c r="J74" s="7" t="str">
        <f>IF(data!T74 &gt; 0,data!T74,"")</f>
        <v/>
      </c>
      <c r="K74" s="32">
        <f>data!L74</f>
        <v>5.7719569206237793</v>
      </c>
      <c r="L74" s="7">
        <f>data!M74</f>
        <v>0.51412451267242432</v>
      </c>
      <c r="M74" s="7">
        <f>data!N74</f>
        <v>0.38311630487442022</v>
      </c>
      <c r="N74" s="33">
        <f>data!O74</f>
        <v>1.094124913215637</v>
      </c>
      <c r="O74" s="32">
        <f>data!P74</f>
        <v>5.5583181381225586</v>
      </c>
      <c r="P74" s="7">
        <f>data!Q74</f>
        <v>1.0722560882568359</v>
      </c>
      <c r="Q74" s="7">
        <f>data!R74</f>
        <v>0.5935325026512146</v>
      </c>
      <c r="R74" s="33">
        <f>data!S74</f>
        <v>1.999783992767334</v>
      </c>
      <c r="S74" s="7">
        <f t="shared" si="1"/>
        <v>8.8743570556705169</v>
      </c>
      <c r="T74" s="54">
        <f>data!F74</f>
        <v>0.45</v>
      </c>
      <c r="U74" s="35">
        <f>data!G74</f>
        <v>55</v>
      </c>
    </row>
    <row r="75" spans="1:21" x14ac:dyDescent="0.25">
      <c r="A75" s="34" t="str">
        <f>data!A75</f>
        <v>Dessers</v>
      </c>
      <c r="B75" s="35" t="str">
        <f>data!B75</f>
        <v>A</v>
      </c>
      <c r="C75" s="10" t="str">
        <f>data!C75</f>
        <v>Cremonese</v>
      </c>
      <c r="D75" s="10" t="str">
        <f>data!D75</f>
        <v>Inter</v>
      </c>
      <c r="E75" s="10">
        <f>data!E75</f>
        <v>1</v>
      </c>
      <c r="F75" s="32">
        <f>data!H75</f>
        <v>5.9388267795916212</v>
      </c>
      <c r="G75" s="33">
        <f>data!I75</f>
        <v>0.49287652969360352</v>
      </c>
      <c r="H75" s="32">
        <f>data!J75</f>
        <v>6.3325393442049309</v>
      </c>
      <c r="I75" s="33">
        <f>data!K75</f>
        <v>0.87903165817260742</v>
      </c>
      <c r="J75" s="7" t="str">
        <f>IF(data!T75 &gt; 0,data!T75,"")</f>
        <v/>
      </c>
      <c r="K75" s="32">
        <f>data!L75</f>
        <v>5.72705078125</v>
      </c>
      <c r="L75" s="7">
        <f>data!M75</f>
        <v>0.48869010806083679</v>
      </c>
      <c r="M75" s="7">
        <f>data!N75</f>
        <v>0.31445658206939697</v>
      </c>
      <c r="N75" s="33">
        <f>data!O75</f>
        <v>1.147446870803833</v>
      </c>
      <c r="O75" s="32">
        <f>data!P75</f>
        <v>5.5459647178649902</v>
      </c>
      <c r="P75" s="7">
        <f>data!Q75</f>
        <v>0.97581255435943604</v>
      </c>
      <c r="Q75" s="7">
        <f>data!R75</f>
        <v>0.50852423906326294</v>
      </c>
      <c r="R75" s="33">
        <f>data!S75</f>
        <v>1.9997410774230959</v>
      </c>
      <c r="S75" s="7">
        <f t="shared" si="1"/>
        <v>8.0906026605501467</v>
      </c>
      <c r="T75" s="54">
        <f>data!F75</f>
        <v>0.55000000000000004</v>
      </c>
      <c r="U75" s="35">
        <f>data!G75</f>
        <v>55</v>
      </c>
    </row>
    <row r="76" spans="1:21" x14ac:dyDescent="0.25">
      <c r="A76" s="34" t="str">
        <f>data!A76</f>
        <v>Okereke</v>
      </c>
      <c r="B76" s="35" t="str">
        <f>data!B76</f>
        <v>A</v>
      </c>
      <c r="C76" s="10" t="str">
        <f>data!C76</f>
        <v>Cremonese</v>
      </c>
      <c r="D76" s="10" t="str">
        <f>data!D76</f>
        <v>Inter</v>
      </c>
      <c r="E76" s="10">
        <f>data!E76</f>
        <v>1</v>
      </c>
      <c r="F76" s="32">
        <f>data!H76</f>
        <v>5.8199954175292907</v>
      </c>
      <c r="G76" s="33">
        <f>data!I76</f>
        <v>0.53601288795471191</v>
      </c>
      <c r="H76" s="32">
        <f>data!J76</f>
        <v>6.154872665775347</v>
      </c>
      <c r="I76" s="33">
        <f>data!K76</f>
        <v>0.80622196197509766</v>
      </c>
      <c r="J76" s="7" t="str">
        <f>IF(data!T76 &gt; 0,data!T76,"")</f>
        <v/>
      </c>
      <c r="K76" s="32">
        <f>data!L76</f>
        <v>5.5878496170043954</v>
      </c>
      <c r="L76" s="7">
        <f>data!M76</f>
        <v>0.53454834222793579</v>
      </c>
      <c r="M76" s="7">
        <f>data!N76</f>
        <v>0.31520551443099981</v>
      </c>
      <c r="N76" s="33">
        <f>data!O76</f>
        <v>1.109429597854614</v>
      </c>
      <c r="O76" s="32">
        <f>data!P76</f>
        <v>5.4509868621826172</v>
      </c>
      <c r="P76" s="7">
        <f>data!Q76</f>
        <v>0.93763327598571777</v>
      </c>
      <c r="Q76" s="7">
        <f>data!R76</f>
        <v>0.48158073425292969</v>
      </c>
      <c r="R76" s="33">
        <f>data!S76</f>
        <v>1.999703645706177</v>
      </c>
      <c r="S76" s="7">
        <f t="shared" si="1"/>
        <v>7.7673165897255423</v>
      </c>
      <c r="T76" s="54">
        <f>data!F76</f>
        <v>1</v>
      </c>
      <c r="U76" s="35">
        <f>data!G76</f>
        <v>90</v>
      </c>
    </row>
    <row r="77" spans="1:21" x14ac:dyDescent="0.25">
      <c r="A77" s="34" t="str">
        <f>data!A77</f>
        <v>Tsadjout</v>
      </c>
      <c r="B77" s="35" t="str">
        <f>data!B77</f>
        <v>A</v>
      </c>
      <c r="C77" s="10" t="str">
        <f>data!C77</f>
        <v>Cremonese</v>
      </c>
      <c r="D77" s="10" t="str">
        <f>data!D77</f>
        <v>Inter</v>
      </c>
      <c r="E77" s="10">
        <f>data!E77</f>
        <v>1</v>
      </c>
      <c r="F77" s="32">
        <f>data!H77</f>
        <v>5.9235566100908654</v>
      </c>
      <c r="G77" s="33">
        <f>data!I77</f>
        <v>0.41368961334228521</v>
      </c>
      <c r="H77" s="32">
        <f>data!J77</f>
        <v>6.1117048526392006</v>
      </c>
      <c r="I77" s="33">
        <f>data!K77</f>
        <v>0.6317908763885498</v>
      </c>
      <c r="J77" s="7" t="str">
        <f>IF(data!T77 &gt; 0,data!T77,"")</f>
        <v/>
      </c>
      <c r="K77" s="32">
        <f>data!L77</f>
        <v>5.7836794853210449</v>
      </c>
      <c r="L77" s="7">
        <f>data!M77</f>
        <v>0.42970025539398188</v>
      </c>
      <c r="M77" s="7">
        <f>data!N77</f>
        <v>0.23846219480037689</v>
      </c>
      <c r="N77" s="33">
        <f>data!O77</f>
        <v>1.2410258054733281</v>
      </c>
      <c r="O77" s="32">
        <f>data!P77</f>
        <v>5.6154403686523438</v>
      </c>
      <c r="P77" s="7">
        <f>data!Q77</f>
        <v>0.85171443223953247</v>
      </c>
      <c r="Q77" s="7">
        <f>data!R77</f>
        <v>0.39267969131469732</v>
      </c>
      <c r="R77" s="33">
        <f>data!S77</f>
        <v>1.999680876731873</v>
      </c>
      <c r="S77" s="7">
        <f t="shared" si="1"/>
        <v>7.3752866054163002</v>
      </c>
      <c r="T77" s="54">
        <f>data!F77</f>
        <v>0</v>
      </c>
      <c r="U77" s="35">
        <f>data!G77</f>
        <v>40</v>
      </c>
    </row>
    <row r="78" spans="1:21" x14ac:dyDescent="0.25">
      <c r="A78" s="34" t="str">
        <f>data!A78</f>
        <v>Buonaiuto</v>
      </c>
      <c r="B78" s="35" t="str">
        <f>data!B78</f>
        <v>A</v>
      </c>
      <c r="C78" s="10" t="str">
        <f>data!C78</f>
        <v>Cremonese</v>
      </c>
      <c r="D78" s="10" t="str">
        <f>data!D78</f>
        <v>Inter</v>
      </c>
      <c r="E78" s="10">
        <f>data!E78</f>
        <v>1</v>
      </c>
      <c r="F78" s="32">
        <f>data!H78</f>
        <v>5.9674831066246528</v>
      </c>
      <c r="G78" s="33">
        <f>data!I78</f>
        <v>0.36554837226867681</v>
      </c>
      <c r="H78" s="32">
        <f>data!J78</f>
        <v>6.025209509560888</v>
      </c>
      <c r="I78" s="33">
        <f>data!K78</f>
        <v>0.39968252182006841</v>
      </c>
      <c r="J78" s="7" t="str">
        <f>IF(data!T78 &gt; 0,data!T78,"")</f>
        <v/>
      </c>
      <c r="K78" s="32">
        <f>data!L78</f>
        <v>5.9199995994567871</v>
      </c>
      <c r="L78" s="7">
        <f>data!M78</f>
        <v>0.42531687021255488</v>
      </c>
      <c r="M78" s="7">
        <f>data!N78</f>
        <v>8.2928121089935303E-2</v>
      </c>
      <c r="N78" s="33">
        <f>data!O78</f>
        <v>1.295075535774231</v>
      </c>
      <c r="O78" s="32">
        <f>data!P78</f>
        <v>5.824770450592041</v>
      </c>
      <c r="P78" s="7">
        <f>data!Q78</f>
        <v>0.70510345697402954</v>
      </c>
      <c r="Q78" s="7">
        <f>data!R78</f>
        <v>0.20600730180740359</v>
      </c>
      <c r="R78" s="33">
        <f>data!S78</f>
        <v>1.999575257301331</v>
      </c>
      <c r="S78" s="7">
        <f t="shared" si="1"/>
        <v>6.8245745532010247</v>
      </c>
      <c r="T78" s="54">
        <f>data!F78</f>
        <v>0</v>
      </c>
      <c r="U78" s="35">
        <f>data!G78</f>
        <v>60</v>
      </c>
    </row>
    <row r="79" spans="1:21" x14ac:dyDescent="0.25">
      <c r="A79" s="34" t="str">
        <f>data!A79</f>
        <v>Zanimacchia</v>
      </c>
      <c r="B79" s="35" t="str">
        <f>data!B79</f>
        <v>A</v>
      </c>
      <c r="C79" s="10" t="str">
        <f>data!C79</f>
        <v>Cremonese</v>
      </c>
      <c r="D79" s="10" t="str">
        <f>data!D79</f>
        <v>Inter</v>
      </c>
      <c r="E79" s="10">
        <f>data!E79</f>
        <v>1</v>
      </c>
      <c r="F79" s="32">
        <f>data!H79</f>
        <v>5.7974000935879788</v>
      </c>
      <c r="G79" s="33">
        <f>data!I79</f>
        <v>0.37219810485839838</v>
      </c>
      <c r="H79" s="32">
        <f>data!J79</f>
        <v>5.8449114885351943</v>
      </c>
      <c r="I79" s="33">
        <f>data!K79</f>
        <v>0.41733026504516602</v>
      </c>
      <c r="J79" s="7" t="str">
        <f>IF(data!T79 &gt; 0,data!T79,"")</f>
        <v/>
      </c>
      <c r="K79" s="32">
        <f>data!L79</f>
        <v>5.7770209312438956</v>
      </c>
      <c r="L79" s="7">
        <f>data!M79</f>
        <v>0.44639855623245239</v>
      </c>
      <c r="M79" s="7">
        <f>data!N79</f>
        <v>3.3956572413444519E-2</v>
      </c>
      <c r="N79" s="33">
        <f>data!O79</f>
        <v>1.2839057445526121</v>
      </c>
      <c r="O79" s="32">
        <f>data!P79</f>
        <v>5.6377310752868652</v>
      </c>
      <c r="P79" s="7">
        <f>data!Q79</f>
        <v>0.73859679698944092</v>
      </c>
      <c r="Q79" s="7">
        <f>data!R79</f>
        <v>0.2034214586019516</v>
      </c>
      <c r="R79" s="33">
        <f>data!S79</f>
        <v>1.9995002746582029</v>
      </c>
      <c r="S79" s="7">
        <f t="shared" si="1"/>
        <v>6.6795720186255263</v>
      </c>
      <c r="T79" s="54">
        <f>data!F79</f>
        <v>0</v>
      </c>
      <c r="U79" s="35">
        <f>data!G79</f>
        <v>50</v>
      </c>
    </row>
    <row r="80" spans="1:21" x14ac:dyDescent="0.25">
      <c r="A80" s="34" t="str">
        <f>data!A80</f>
        <v>Afena-Gyan</v>
      </c>
      <c r="B80" s="35" t="str">
        <f>data!B80</f>
        <v>A</v>
      </c>
      <c r="C80" s="10" t="str">
        <f>data!C80</f>
        <v>Cremonese</v>
      </c>
      <c r="D80" s="10" t="str">
        <f>data!D80</f>
        <v>Inter</v>
      </c>
      <c r="E80" s="10">
        <f>data!E80</f>
        <v>1</v>
      </c>
      <c r="F80" s="32">
        <f>data!H80</f>
        <v>5.595100942665483</v>
      </c>
      <c r="G80" s="33">
        <f>data!I80</f>
        <v>0.35770034790039063</v>
      </c>
      <c r="H80" s="32">
        <f>data!J80</f>
        <v>5.6470619118425134</v>
      </c>
      <c r="I80" s="33">
        <f>data!K80</f>
        <v>0.40870141983032232</v>
      </c>
      <c r="J80" s="7" t="str">
        <f>IF(data!T80 &gt; 0,data!T80,"")</f>
        <v/>
      </c>
      <c r="K80" s="32">
        <f>data!L80</f>
        <v>5.5537214279174796</v>
      </c>
      <c r="L80" s="7">
        <f>data!M80</f>
        <v>0.41975471377372742</v>
      </c>
      <c r="M80" s="7">
        <f>data!N80</f>
        <v>7.3300823569297791E-2</v>
      </c>
      <c r="N80" s="33">
        <f>data!O80</f>
        <v>1.3269674777984619</v>
      </c>
      <c r="O80" s="32">
        <f>data!P80</f>
        <v>5.4283337593078613</v>
      </c>
      <c r="P80" s="7">
        <f>data!Q80</f>
        <v>0.70497578382492065</v>
      </c>
      <c r="Q80" s="7">
        <f>data!R80</f>
        <v>0.223722979426384</v>
      </c>
      <c r="R80" s="33">
        <f>data!S80</f>
        <v>1.999413371086121</v>
      </c>
      <c r="S80" s="7">
        <f t="shared" si="1"/>
        <v>6.4644647515031579</v>
      </c>
      <c r="T80" s="54">
        <f>data!F80</f>
        <v>0</v>
      </c>
      <c r="U80" s="35">
        <f>data!G80</f>
        <v>55</v>
      </c>
    </row>
    <row r="81" spans="1:21" x14ac:dyDescent="0.25">
      <c r="A81" s="34" t="str">
        <f>data!A81</f>
        <v>Vicario</v>
      </c>
      <c r="B81" s="35" t="str">
        <f>data!B81</f>
        <v>P</v>
      </c>
      <c r="C81" s="10" t="str">
        <f>data!C81</f>
        <v>Empoli</v>
      </c>
      <c r="D81" s="10" t="str">
        <f>data!D81</f>
        <v>Torino</v>
      </c>
      <c r="E81" s="10">
        <f>data!E81</f>
        <v>1</v>
      </c>
      <c r="F81" s="32">
        <f>data!H81</f>
        <v>6.3890691581622008</v>
      </c>
      <c r="G81" s="33">
        <f>data!I81</f>
        <v>0.40031123161315918</v>
      </c>
      <c r="H81" s="32">
        <f>data!J81</f>
        <v>5.7264025931876814</v>
      </c>
      <c r="I81" s="33">
        <f>data!K81</f>
        <v>0.55007505416870117</v>
      </c>
      <c r="J81" s="7">
        <f>IF(data!T81 &gt; 0,data!T81,"")</f>
        <v>43.381661176681519</v>
      </c>
      <c r="K81" s="32">
        <f>data!L81</f>
        <v>6.2283082008361816</v>
      </c>
      <c r="L81" s="7">
        <f>data!M81</f>
        <v>0.4018242359161377</v>
      </c>
      <c r="M81" s="7">
        <f>data!N81</f>
        <v>0.29114618897438049</v>
      </c>
      <c r="N81" s="33">
        <f>data!O81</f>
        <v>1.1824742555618291</v>
      </c>
      <c r="O81" s="32">
        <f>data!P81</f>
        <v>6.0616006851196289</v>
      </c>
      <c r="P81" s="7">
        <f>data!Q81</f>
        <v>0.77092576026916504</v>
      </c>
      <c r="Q81" s="7">
        <f>data!R81</f>
        <v>-0.31565150618553162</v>
      </c>
      <c r="R81" s="33">
        <f>data!S81</f>
        <v>1.0664631128311159</v>
      </c>
      <c r="S81" s="7">
        <f t="shared" si="1"/>
        <v>4.6262524848502791</v>
      </c>
      <c r="T81" s="54">
        <f>data!F81</f>
        <v>1</v>
      </c>
      <c r="U81" s="35">
        <f>data!G81</f>
        <v>90</v>
      </c>
    </row>
    <row r="82" spans="1:21" x14ac:dyDescent="0.25">
      <c r="A82" s="34" t="str">
        <f>data!A82</f>
        <v>Ujkani</v>
      </c>
      <c r="B82" s="35" t="str">
        <f>data!B82</f>
        <v>P</v>
      </c>
      <c r="C82" s="10" t="str">
        <f>data!C82</f>
        <v>Empoli</v>
      </c>
      <c r="D82" s="10" t="str">
        <f>data!D82</f>
        <v>Torino</v>
      </c>
      <c r="E82" s="10">
        <f>data!E82</f>
        <v>1</v>
      </c>
      <c r="F82" s="32">
        <f>data!H82</f>
        <v>6.3890691581622008</v>
      </c>
      <c r="G82" s="33">
        <f>data!I82</f>
        <v>0.40031123161315918</v>
      </c>
      <c r="H82" s="32">
        <f>data!J82</f>
        <v>5.7264025931876814</v>
      </c>
      <c r="I82" s="33">
        <f>data!K82</f>
        <v>0.55007505416870117</v>
      </c>
      <c r="J82" s="7">
        <f>IF(data!T82 &gt; 0,data!T82,"")</f>
        <v>43.381661176681519</v>
      </c>
      <c r="K82" s="32">
        <f>data!L82</f>
        <v>6.2283082008361816</v>
      </c>
      <c r="L82" s="7">
        <f>data!M82</f>
        <v>0.4018242359161377</v>
      </c>
      <c r="M82" s="7">
        <f>data!N82</f>
        <v>0.29114618897438049</v>
      </c>
      <c r="N82" s="33">
        <f>data!O82</f>
        <v>1.1824742555618291</v>
      </c>
      <c r="O82" s="32">
        <f>data!P82</f>
        <v>6.0616006851196289</v>
      </c>
      <c r="P82" s="7">
        <f>data!Q82</f>
        <v>0.77092576026916504</v>
      </c>
      <c r="Q82" s="7">
        <f>data!R82</f>
        <v>-0.31565150618553162</v>
      </c>
      <c r="R82" s="33">
        <f>data!S82</f>
        <v>1.0664631128311159</v>
      </c>
      <c r="S82" s="7">
        <f t="shared" si="1"/>
        <v>4.6262524848502791</v>
      </c>
      <c r="T82" s="54">
        <f>data!F82</f>
        <v>0</v>
      </c>
      <c r="U82" s="35">
        <f>data!G82</f>
        <v>5</v>
      </c>
    </row>
    <row r="83" spans="1:21" x14ac:dyDescent="0.25">
      <c r="A83" s="34" t="str">
        <f>data!A83</f>
        <v>Perisan</v>
      </c>
      <c r="B83" s="35" t="str">
        <f>data!B83</f>
        <v>P</v>
      </c>
      <c r="C83" s="10" t="str">
        <f>data!C83</f>
        <v>Empoli</v>
      </c>
      <c r="D83" s="10" t="str">
        <f>data!D83</f>
        <v>Torino</v>
      </c>
      <c r="E83" s="10">
        <f>data!E83</f>
        <v>1</v>
      </c>
      <c r="F83" s="32">
        <f>data!H83</f>
        <v>6.3890691581622008</v>
      </c>
      <c r="G83" s="33">
        <f>data!I83</f>
        <v>0.40031123161315918</v>
      </c>
      <c r="H83" s="32">
        <f>data!J83</f>
        <v>5.7264025931876814</v>
      </c>
      <c r="I83" s="33">
        <f>data!K83</f>
        <v>0.55007505416870117</v>
      </c>
      <c r="J83" s="7">
        <f>IF(data!T83 &gt; 0,data!T83,"")</f>
        <v>43.381661176681519</v>
      </c>
      <c r="K83" s="32">
        <f>data!L83</f>
        <v>6.2283082008361816</v>
      </c>
      <c r="L83" s="7">
        <f>data!M83</f>
        <v>0.4018242359161377</v>
      </c>
      <c r="M83" s="7">
        <f>data!N83</f>
        <v>0.29114618897438049</v>
      </c>
      <c r="N83" s="33">
        <f>data!O83</f>
        <v>1.1824742555618291</v>
      </c>
      <c r="O83" s="32">
        <f>data!P83</f>
        <v>6.0616006851196289</v>
      </c>
      <c r="P83" s="7">
        <f>data!Q83</f>
        <v>0.77092576026916504</v>
      </c>
      <c r="Q83" s="7">
        <f>data!R83</f>
        <v>-0.31565150618553162</v>
      </c>
      <c r="R83" s="33">
        <f>data!S83</f>
        <v>1.0664631128311159</v>
      </c>
      <c r="S83" s="7">
        <f t="shared" si="1"/>
        <v>4.6262524848502791</v>
      </c>
      <c r="T83" s="54">
        <f>data!F83</f>
        <v>0</v>
      </c>
      <c r="U83" s="35">
        <f>data!G83</f>
        <v>1</v>
      </c>
    </row>
    <row r="84" spans="1:21" x14ac:dyDescent="0.25">
      <c r="A84" s="34" t="str">
        <f>data!A84</f>
        <v>Parisi</v>
      </c>
      <c r="B84" s="35" t="str">
        <f>data!B84</f>
        <v>D</v>
      </c>
      <c r="C84" s="10" t="str">
        <f>data!C84</f>
        <v>Empoli</v>
      </c>
      <c r="D84" s="10" t="str">
        <f>data!D84</f>
        <v>Torino</v>
      </c>
      <c r="E84" s="10">
        <f>data!E84</f>
        <v>1</v>
      </c>
      <c r="F84" s="32">
        <f>data!H84</f>
        <v>6.1689217297407346</v>
      </c>
      <c r="G84" s="33">
        <f>data!I84</f>
        <v>0.42362308502197271</v>
      </c>
      <c r="H84" s="32">
        <f>data!J84</f>
        <v>6.4723417885142629</v>
      </c>
      <c r="I84" s="33">
        <f>data!K84</f>
        <v>0.71400952339172363</v>
      </c>
      <c r="J84" s="7" t="str">
        <f>IF(data!T84 &gt; 0,data!T84,"")</f>
        <v/>
      </c>
      <c r="K84" s="32">
        <f>data!L84</f>
        <v>6.0476646423339844</v>
      </c>
      <c r="L84" s="7">
        <f>data!M84</f>
        <v>0.45530134439468378</v>
      </c>
      <c r="M84" s="7">
        <f>data!N84</f>
        <v>0.1959588676691055</v>
      </c>
      <c r="N84" s="33">
        <f>data!O84</f>
        <v>1.208989143371582</v>
      </c>
      <c r="O84" s="32">
        <f>data!P84</f>
        <v>5.8958330154418954</v>
      </c>
      <c r="P84" s="7">
        <f>data!Q84</f>
        <v>0.93201529979705811</v>
      </c>
      <c r="Q84" s="7">
        <f>data!R84</f>
        <v>0.41261181235313421</v>
      </c>
      <c r="R84" s="33">
        <f>data!S84</f>
        <v>1.9997491836547849</v>
      </c>
      <c r="S84" s="7">
        <f t="shared" si="1"/>
        <v>7.9003608352977102</v>
      </c>
      <c r="T84" s="54">
        <f>data!F84</f>
        <v>0</v>
      </c>
      <c r="U84" s="35">
        <f>data!G84</f>
        <v>0</v>
      </c>
    </row>
    <row r="85" spans="1:21" x14ac:dyDescent="0.25">
      <c r="A85" s="34" t="str">
        <f>data!A85</f>
        <v>Ebuehi</v>
      </c>
      <c r="B85" s="35" t="str">
        <f>data!B85</f>
        <v>D</v>
      </c>
      <c r="C85" s="10" t="str">
        <f>data!C85</f>
        <v>Empoli</v>
      </c>
      <c r="D85" s="10" t="str">
        <f>data!D85</f>
        <v>Torino</v>
      </c>
      <c r="E85" s="10">
        <f>data!E85</f>
        <v>1</v>
      </c>
      <c r="F85" s="32">
        <f>data!H85</f>
        <v>6.0682006290172321</v>
      </c>
      <c r="G85" s="33">
        <f>data!I85</f>
        <v>0.37870502471923828</v>
      </c>
      <c r="H85" s="32">
        <f>data!J85</f>
        <v>6.3002445128663318</v>
      </c>
      <c r="I85" s="33">
        <f>data!K85</f>
        <v>0.57157635688781738</v>
      </c>
      <c r="J85" s="7" t="str">
        <f>IF(data!T85 &gt; 0,data!T85,"")</f>
        <v/>
      </c>
      <c r="K85" s="32">
        <f>data!L85</f>
        <v>5.9666533470153809</v>
      </c>
      <c r="L85" s="7">
        <f>data!M85</f>
        <v>0.40993615984916693</v>
      </c>
      <c r="M85" s="7">
        <f>data!N85</f>
        <v>0.1826188117265701</v>
      </c>
      <c r="N85" s="33">
        <f>data!O85</f>
        <v>1.275413870811462</v>
      </c>
      <c r="O85" s="32">
        <f>data!P85</f>
        <v>5.8911781311035156</v>
      </c>
      <c r="P85" s="7">
        <f>data!Q85</f>
        <v>0.84116584062576294</v>
      </c>
      <c r="Q85" s="7">
        <f>data!R85</f>
        <v>0.33650001883506769</v>
      </c>
      <c r="R85" s="33">
        <f>data!S85</f>
        <v>1.999701261520386</v>
      </c>
      <c r="S85" s="7">
        <f t="shared" si="1"/>
        <v>7.4433972266419666</v>
      </c>
      <c r="T85" s="54">
        <f>data!F85</f>
        <v>0.6</v>
      </c>
      <c r="U85" s="35">
        <f>data!G85</f>
        <v>60</v>
      </c>
    </row>
    <row r="86" spans="1:21" x14ac:dyDescent="0.25">
      <c r="A86" s="34" t="str">
        <f>data!A86</f>
        <v>Ismajli</v>
      </c>
      <c r="B86" s="35" t="str">
        <f>data!B86</f>
        <v>D</v>
      </c>
      <c r="C86" s="10" t="str">
        <f>data!C86</f>
        <v>Empoli</v>
      </c>
      <c r="D86" s="10" t="str">
        <f>data!D86</f>
        <v>Torino</v>
      </c>
      <c r="E86" s="10">
        <f>data!E86</f>
        <v>1</v>
      </c>
      <c r="F86" s="32">
        <f>data!H86</f>
        <v>6.0514895426598816</v>
      </c>
      <c r="G86" s="33">
        <f>data!I86</f>
        <v>0.39424967765808111</v>
      </c>
      <c r="H86" s="32">
        <f>data!J86</f>
        <v>6.0634347709159524</v>
      </c>
      <c r="I86" s="33">
        <f>data!K86</f>
        <v>0.36185073852539063</v>
      </c>
      <c r="J86" s="7" t="str">
        <f>IF(data!T86 &gt; 0,data!T86,"")</f>
        <v/>
      </c>
      <c r="K86" s="32">
        <f>data!L86</f>
        <v>6.1237545013427734</v>
      </c>
      <c r="L86" s="7">
        <f>data!M86</f>
        <v>0.50583451986312866</v>
      </c>
      <c r="M86" s="7">
        <f>data!N86</f>
        <v>-0.1059331893920898</v>
      </c>
      <c r="N86" s="33">
        <f>data!O86</f>
        <v>1.265450239181519</v>
      </c>
      <c r="O86" s="32">
        <f>data!P86</f>
        <v>5.9788670539855957</v>
      </c>
      <c r="P86" s="7">
        <f>data!Q86</f>
        <v>0.72696900367736816</v>
      </c>
      <c r="Q86" s="7">
        <f>data!R86</f>
        <v>8.6266547441482544E-2</v>
      </c>
      <c r="R86" s="33">
        <f>data!S86</f>
        <v>1.999449729919434</v>
      </c>
      <c r="S86" s="7">
        <f t="shared" si="1"/>
        <v>6.7871362479667336</v>
      </c>
      <c r="T86" s="54">
        <f>data!F86</f>
        <v>0</v>
      </c>
      <c r="U86" s="35">
        <f>data!G86</f>
        <v>0</v>
      </c>
    </row>
    <row r="87" spans="1:21" x14ac:dyDescent="0.25">
      <c r="A87" s="34" t="str">
        <f>data!A87</f>
        <v>Guarino</v>
      </c>
      <c r="B87" s="35" t="str">
        <f>data!B87</f>
        <v>D</v>
      </c>
      <c r="C87" s="10" t="str">
        <f>data!C87</f>
        <v>Empoli</v>
      </c>
      <c r="D87" s="10" t="str">
        <f>data!D87</f>
        <v>Torino</v>
      </c>
      <c r="E87" s="10">
        <f>data!E87</f>
        <v>1</v>
      </c>
      <c r="F87" s="32">
        <f>data!H87</f>
        <v>5.9366245593538229</v>
      </c>
      <c r="G87" s="33">
        <f>data!I87</f>
        <v>0.4277033805847168</v>
      </c>
      <c r="H87" s="32">
        <f>data!J87</f>
        <v>5.9968962003687309</v>
      </c>
      <c r="I87" s="33">
        <f>data!K87</f>
        <v>0.43579888343811041</v>
      </c>
      <c r="J87" s="7" t="str">
        <f>IF(data!T87 &gt; 0,data!T87,"")</f>
        <v/>
      </c>
      <c r="K87" s="32">
        <f>data!L87</f>
        <v>5.9484314918518066</v>
      </c>
      <c r="L87" s="7">
        <f>data!M87</f>
        <v>0.5237080454826355</v>
      </c>
      <c r="M87" s="7">
        <f>data!N87</f>
        <v>-1.6748994588851929E-2</v>
      </c>
      <c r="N87" s="33">
        <f>data!O87</f>
        <v>1.223560571670532</v>
      </c>
      <c r="O87" s="32">
        <f>data!P87</f>
        <v>5.8286328315734863</v>
      </c>
      <c r="P87" s="7">
        <f>data!Q87</f>
        <v>0.82063430547714233</v>
      </c>
      <c r="Q87" s="7">
        <f>data!R87</f>
        <v>0.1505328565835953</v>
      </c>
      <c r="R87" s="33">
        <f>data!S87</f>
        <v>1.999512314796448</v>
      </c>
      <c r="S87" s="7">
        <f t="shared" si="1"/>
        <v>6.8684939672449516</v>
      </c>
      <c r="T87" s="54">
        <f>data!F87</f>
        <v>0</v>
      </c>
      <c r="U87" s="35">
        <f>data!G87</f>
        <v>10</v>
      </c>
    </row>
    <row r="88" spans="1:21" x14ac:dyDescent="0.25">
      <c r="A88" s="34" t="str">
        <f>data!A88</f>
        <v>Cacace</v>
      </c>
      <c r="B88" s="35" t="str">
        <f>data!B88</f>
        <v>D</v>
      </c>
      <c r="C88" s="10" t="str">
        <f>data!C88</f>
        <v>Empoli</v>
      </c>
      <c r="D88" s="10" t="str">
        <f>data!D88</f>
        <v>Torino</v>
      </c>
      <c r="E88" s="10">
        <f>data!E88</f>
        <v>1</v>
      </c>
      <c r="F88" s="32">
        <f>data!H88</f>
        <v>5.9050468336596431</v>
      </c>
      <c r="G88" s="33">
        <f>data!I88</f>
        <v>0.36130356788635248</v>
      </c>
      <c r="H88" s="32">
        <f>data!J88</f>
        <v>5.9128199843807394</v>
      </c>
      <c r="I88" s="33">
        <f>data!K88</f>
        <v>0.30440092086791992</v>
      </c>
      <c r="J88" s="7" t="str">
        <f>IF(data!T88 &gt; 0,data!T88,"")</f>
        <v/>
      </c>
      <c r="K88" s="32">
        <f>data!L88</f>
        <v>5.980618953704834</v>
      </c>
      <c r="L88" s="7">
        <f>data!M88</f>
        <v>0.47063824534416199</v>
      </c>
      <c r="M88" s="7">
        <f>data!N88</f>
        <v>-0.11907002329826349</v>
      </c>
      <c r="N88" s="33">
        <f>data!O88</f>
        <v>1.316051602363586</v>
      </c>
      <c r="O88" s="32">
        <f>data!P88</f>
        <v>5.9260592460632324</v>
      </c>
      <c r="P88" s="7">
        <f>data!Q88</f>
        <v>0.65915274620056152</v>
      </c>
      <c r="Q88" s="7">
        <f>data!R88</f>
        <v>-1.5015918761491781E-2</v>
      </c>
      <c r="R88" s="33">
        <f>data!S88</f>
        <v>1.9992634057998659</v>
      </c>
      <c r="S88" s="7">
        <f t="shared" si="1"/>
        <v>6.5216218261165793</v>
      </c>
      <c r="T88" s="54">
        <f>data!F88</f>
        <v>1</v>
      </c>
      <c r="U88" s="35">
        <f>data!G88</f>
        <v>90</v>
      </c>
    </row>
    <row r="89" spans="1:21" x14ac:dyDescent="0.25">
      <c r="A89" s="34" t="str">
        <f>data!A89</f>
        <v>Luperto</v>
      </c>
      <c r="B89" s="35" t="str">
        <f>data!B89</f>
        <v>D</v>
      </c>
      <c r="C89" s="10" t="str">
        <f>data!C89</f>
        <v>Empoli</v>
      </c>
      <c r="D89" s="10" t="str">
        <f>data!D89</f>
        <v>Torino</v>
      </c>
      <c r="E89" s="10">
        <f>data!E89</f>
        <v>1</v>
      </c>
      <c r="F89" s="32">
        <f>data!H89</f>
        <v>5.9551836756754044</v>
      </c>
      <c r="G89" s="33">
        <f>data!I89</f>
        <v>0.48277020454406738</v>
      </c>
      <c r="H89" s="32">
        <f>data!J89</f>
        <v>5.8992320797116147</v>
      </c>
      <c r="I89" s="33">
        <f>data!K89</f>
        <v>0.41421175003051758</v>
      </c>
      <c r="J89" s="7" t="str">
        <f>IF(data!T89 &gt; 0,data!T89,"")</f>
        <v/>
      </c>
      <c r="K89" s="32">
        <f>data!L89</f>
        <v>6.0478930473327637</v>
      </c>
      <c r="L89" s="7">
        <f>data!M89</f>
        <v>0.6098058819770813</v>
      </c>
      <c r="M89" s="7">
        <f>data!N89</f>
        <v>-0.1124717742204666</v>
      </c>
      <c r="N89" s="33">
        <f>data!O89</f>
        <v>1.1696715354919429</v>
      </c>
      <c r="O89" s="32">
        <f>data!P89</f>
        <v>5.9126129150390616</v>
      </c>
      <c r="P89" s="7">
        <f>data!Q89</f>
        <v>0.895793616771698</v>
      </c>
      <c r="Q89" s="7">
        <f>data!R89</f>
        <v>-1.165776327252388E-2</v>
      </c>
      <c r="R89" s="33">
        <f>data!S89</f>
        <v>1.9990910291671751</v>
      </c>
      <c r="S89" s="7">
        <f t="shared" si="1"/>
        <v>6.7276555797726498</v>
      </c>
      <c r="T89" s="54">
        <f>data!F89</f>
        <v>1</v>
      </c>
      <c r="U89" s="35">
        <f>data!G89</f>
        <v>90</v>
      </c>
    </row>
    <row r="90" spans="1:21" x14ac:dyDescent="0.25">
      <c r="A90" s="34" t="str">
        <f>data!A90</f>
        <v>De Winter</v>
      </c>
      <c r="B90" s="35" t="str">
        <f>data!B90</f>
        <v>D</v>
      </c>
      <c r="C90" s="10" t="str">
        <f>data!C90</f>
        <v>Empoli</v>
      </c>
      <c r="D90" s="10" t="str">
        <f>data!D90</f>
        <v>Torino</v>
      </c>
      <c r="E90" s="10">
        <f>data!E90</f>
        <v>1</v>
      </c>
      <c r="F90" s="32">
        <f>data!H90</f>
        <v>5.8923581934889233</v>
      </c>
      <c r="G90" s="33">
        <f>data!I90</f>
        <v>0.41870641708374018</v>
      </c>
      <c r="H90" s="32">
        <f>data!J90</f>
        <v>5.8280770129093824</v>
      </c>
      <c r="I90" s="33">
        <f>data!K90</f>
        <v>0.3388054370880127</v>
      </c>
      <c r="J90" s="7" t="str">
        <f>IF(data!T90 &gt; 0,data!T90,"")</f>
        <v/>
      </c>
      <c r="K90" s="32">
        <f>data!L90</f>
        <v>6.0052294731140137</v>
      </c>
      <c r="L90" s="7">
        <f>data!M90</f>
        <v>0.54537206888198853</v>
      </c>
      <c r="M90" s="7">
        <f>data!N90</f>
        <v>-0.15294590592384341</v>
      </c>
      <c r="N90" s="33">
        <f>data!O90</f>
        <v>1.2558648586273189</v>
      </c>
      <c r="O90" s="32">
        <f>data!P90</f>
        <v>5.9093232154846191</v>
      </c>
      <c r="P90" s="7">
        <f>data!Q90</f>
        <v>0.75538450479507446</v>
      </c>
      <c r="Q90" s="7">
        <f>data!R90</f>
        <v>-8.0299526453018188E-2</v>
      </c>
      <c r="R90" s="33">
        <f>data!S90</f>
        <v>1.999001026153564</v>
      </c>
      <c r="S90" s="7">
        <f t="shared" si="1"/>
        <v>6.5056878870854078</v>
      </c>
      <c r="T90" s="54">
        <f>data!F90</f>
        <v>1</v>
      </c>
      <c r="U90" s="35">
        <f>data!G90</f>
        <v>90</v>
      </c>
    </row>
    <row r="91" spans="1:21" x14ac:dyDescent="0.25">
      <c r="A91" s="34" t="str">
        <f>data!A91</f>
        <v>Walukiewicz</v>
      </c>
      <c r="B91" s="35" t="str">
        <f>data!B91</f>
        <v>D</v>
      </c>
      <c r="C91" s="10" t="str">
        <f>data!C91</f>
        <v>Empoli</v>
      </c>
      <c r="D91" s="10" t="str">
        <f>data!D91</f>
        <v>Torino</v>
      </c>
      <c r="E91" s="10">
        <f>data!E91</f>
        <v>1</v>
      </c>
      <c r="F91" s="32">
        <f>data!H91</f>
        <v>5.7823246313770849</v>
      </c>
      <c r="G91" s="33">
        <f>data!I91</f>
        <v>0.42419958114624018</v>
      </c>
      <c r="H91" s="32">
        <f>data!J91</f>
        <v>5.6943273505715304</v>
      </c>
      <c r="I91" s="33">
        <f>data!K91</f>
        <v>0.37409210205078119</v>
      </c>
      <c r="J91" s="7" t="str">
        <f>IF(data!T91 &gt; 0,data!T91,"")</f>
        <v/>
      </c>
      <c r="K91" s="32">
        <f>data!L91</f>
        <v>5.8755574226379386</v>
      </c>
      <c r="L91" s="7">
        <f>data!M91</f>
        <v>0.54668289422988892</v>
      </c>
      <c r="M91" s="7">
        <f>data!N91</f>
        <v>-0.12626262009143829</v>
      </c>
      <c r="N91" s="33">
        <f>data!O91</f>
        <v>1.24864661693573</v>
      </c>
      <c r="O91" s="32">
        <f>data!P91</f>
        <v>5.7009973526000977</v>
      </c>
      <c r="P91" s="7">
        <f>data!Q91</f>
        <v>0.80629605054855347</v>
      </c>
      <c r="Q91" s="7">
        <f>data!R91</f>
        <v>-6.4625181257724762E-3</v>
      </c>
      <c r="R91" s="33">
        <f>data!S91</f>
        <v>1.9990313053131099</v>
      </c>
      <c r="S91" s="7">
        <f t="shared" si="1"/>
        <v>6.4425115546730929</v>
      </c>
      <c r="T91" s="54">
        <f>data!F91</f>
        <v>0</v>
      </c>
      <c r="U91" s="35">
        <f>data!G91</f>
        <v>30</v>
      </c>
    </row>
    <row r="92" spans="1:21" x14ac:dyDescent="0.25">
      <c r="A92" s="34" t="str">
        <f>data!A92</f>
        <v>Stojanovic</v>
      </c>
      <c r="B92" s="35" t="str">
        <f>data!B92</f>
        <v>D</v>
      </c>
      <c r="C92" s="10" t="str">
        <f>data!C92</f>
        <v>Empoli</v>
      </c>
      <c r="D92" s="10" t="str">
        <f>data!D92</f>
        <v>Torino</v>
      </c>
      <c r="E92" s="10">
        <f>data!E92</f>
        <v>1</v>
      </c>
      <c r="F92" s="32">
        <f>data!H92</f>
        <v>5.7557247319436264</v>
      </c>
      <c r="G92" s="33">
        <f>data!I92</f>
        <v>0.43720579147338873</v>
      </c>
      <c r="H92" s="32">
        <f>data!J92</f>
        <v>5.6706590716047298</v>
      </c>
      <c r="I92" s="33">
        <f>data!K92</f>
        <v>0.40175509452819819</v>
      </c>
      <c r="J92" s="7" t="str">
        <f>IF(data!T92 &gt; 0,data!T92,"")</f>
        <v/>
      </c>
      <c r="K92" s="32">
        <f>data!L92</f>
        <v>5.8222064971923828</v>
      </c>
      <c r="L92" s="7">
        <f>data!M92</f>
        <v>0.55352431535720825</v>
      </c>
      <c r="M92" s="7">
        <f>data!N92</f>
        <v>-8.9071124792098999E-2</v>
      </c>
      <c r="N92" s="33">
        <f>data!O92</f>
        <v>1.2298017740249629</v>
      </c>
      <c r="O92" s="32">
        <f>data!P92</f>
        <v>5.6189985275268546</v>
      </c>
      <c r="P92" s="7">
        <f>data!Q92</f>
        <v>0.83525538444519043</v>
      </c>
      <c r="Q92" s="7">
        <f>data!R92</f>
        <v>4.5858997851610177E-2</v>
      </c>
      <c r="R92" s="33">
        <f>data!S92</f>
        <v>1.9991141557693479</v>
      </c>
      <c r="S92" s="7">
        <f t="shared" si="1"/>
        <v>6.4741692606611263</v>
      </c>
      <c r="T92" s="54">
        <f>data!F92</f>
        <v>0.4</v>
      </c>
      <c r="U92" s="35">
        <f>data!G92</f>
        <v>50</v>
      </c>
    </row>
    <row r="93" spans="1:21" x14ac:dyDescent="0.25">
      <c r="A93" s="34" t="str">
        <f>data!A93</f>
        <v>Tonelli</v>
      </c>
      <c r="B93" s="35" t="str">
        <f>data!B93</f>
        <v>D</v>
      </c>
      <c r="C93" s="10" t="str">
        <f>data!C93</f>
        <v>Empoli</v>
      </c>
      <c r="D93" s="10" t="str">
        <f>data!D93</f>
        <v>Torino</v>
      </c>
      <c r="E93" s="10">
        <f>data!E93</f>
        <v>1</v>
      </c>
      <c r="F93" s="32">
        <f>data!H93</f>
        <v>5.6690737806970866</v>
      </c>
      <c r="G93" s="33">
        <f>data!I93</f>
        <v>0.43752121925353998</v>
      </c>
      <c r="H93" s="32">
        <f>data!J93</f>
        <v>5.5490873208327347</v>
      </c>
      <c r="I93" s="33">
        <f>data!K93</f>
        <v>0.37388253211975098</v>
      </c>
      <c r="J93" s="7" t="str">
        <f>IF(data!T93 &gt; 0,data!T93,"")</f>
        <v/>
      </c>
      <c r="K93" s="32">
        <f>data!L93</f>
        <v>5.7621150016784668</v>
      </c>
      <c r="L93" s="7">
        <f>data!M93</f>
        <v>0.56198835372924805</v>
      </c>
      <c r="M93" s="7">
        <f>data!N93</f>
        <v>-0.1225785911083221</v>
      </c>
      <c r="N93" s="33">
        <f>data!O93</f>
        <v>1.238638043403625</v>
      </c>
      <c r="O93" s="32">
        <f>data!P93</f>
        <v>5.586543083190918</v>
      </c>
      <c r="P93" s="7">
        <f>data!Q93</f>
        <v>0.81852418184280396</v>
      </c>
      <c r="Q93" s="7">
        <f>data!R93</f>
        <v>-3.4675639122724533E-2</v>
      </c>
      <c r="R93" s="33">
        <f>data!S93</f>
        <v>1.998776793479919</v>
      </c>
      <c r="S93" s="7">
        <f t="shared" si="1"/>
        <v>6.2968523850722367</v>
      </c>
      <c r="T93" s="54">
        <f>data!F93</f>
        <v>0</v>
      </c>
      <c r="U93" s="35">
        <f>data!G93</f>
        <v>0</v>
      </c>
    </row>
    <row r="94" spans="1:21" x14ac:dyDescent="0.25">
      <c r="A94" s="34" t="str">
        <f>data!A94</f>
        <v>Baldanzi</v>
      </c>
      <c r="B94" s="35" t="str">
        <f>data!B94</f>
        <v>C</v>
      </c>
      <c r="C94" s="10" t="str">
        <f>data!C94</f>
        <v>Empoli</v>
      </c>
      <c r="D94" s="10" t="str">
        <f>data!D94</f>
        <v>Torino</v>
      </c>
      <c r="E94" s="10">
        <f>data!E94</f>
        <v>1</v>
      </c>
      <c r="F94" s="32">
        <f>data!H94</f>
        <v>6.2534546524300332</v>
      </c>
      <c r="G94" s="33">
        <f>data!I94</f>
        <v>0.51790070533752441</v>
      </c>
      <c r="H94" s="32">
        <f>data!J94</f>
        <v>6.9782732542893813</v>
      </c>
      <c r="I94" s="33">
        <f>data!K94</f>
        <v>1.2648458480834961</v>
      </c>
      <c r="J94" s="7" t="str">
        <f>IF(data!T94 &gt; 0,data!T94,"")</f>
        <v/>
      </c>
      <c r="K94" s="32">
        <f>data!L94</f>
        <v>5.9834351539611816</v>
      </c>
      <c r="L94" s="7">
        <f>data!M94</f>
        <v>0.48661962151527399</v>
      </c>
      <c r="M94" s="7">
        <f>data!N94</f>
        <v>0.39802318811416632</v>
      </c>
      <c r="N94" s="33">
        <f>data!O94</f>
        <v>1.102209806442261</v>
      </c>
      <c r="O94" s="32">
        <f>data!P94</f>
        <v>5.7593412399291992</v>
      </c>
      <c r="P94" s="7">
        <f>data!Q94</f>
        <v>1.1572051048278811</v>
      </c>
      <c r="Q94" s="7">
        <f>data!R94</f>
        <v>0.61666005849838257</v>
      </c>
      <c r="R94" s="33">
        <f>data!S94</f>
        <v>1.999824166297913</v>
      </c>
      <c r="S94" s="7">
        <f t="shared" si="1"/>
        <v>9.5079649504563726</v>
      </c>
      <c r="T94" s="54">
        <f>data!F94</f>
        <v>1</v>
      </c>
      <c r="U94" s="35">
        <f>data!G94</f>
        <v>80</v>
      </c>
    </row>
    <row r="95" spans="1:21" x14ac:dyDescent="0.25">
      <c r="A95" s="34" t="str">
        <f>data!A95</f>
        <v>Bandinelli</v>
      </c>
      <c r="B95" s="35" t="str">
        <f>data!B95</f>
        <v>C</v>
      </c>
      <c r="C95" s="10" t="str">
        <f>data!C95</f>
        <v>Empoli</v>
      </c>
      <c r="D95" s="10" t="str">
        <f>data!D95</f>
        <v>Torino</v>
      </c>
      <c r="E95" s="10">
        <f>data!E95</f>
        <v>1</v>
      </c>
      <c r="F95" s="32">
        <f>data!H95</f>
        <v>6.0134621666643184</v>
      </c>
      <c r="G95" s="33">
        <f>data!I95</f>
        <v>0.42450952529907232</v>
      </c>
      <c r="H95" s="32">
        <f>data!J95</f>
        <v>6.229630270079503</v>
      </c>
      <c r="I95" s="33">
        <f>data!K95</f>
        <v>0.59426569938659668</v>
      </c>
      <c r="J95" s="7" t="str">
        <f>IF(data!T95 &gt; 0,data!T95,"")</f>
        <v/>
      </c>
      <c r="K95" s="32">
        <f>data!L95</f>
        <v>5.9202480316162109</v>
      </c>
      <c r="L95" s="7">
        <f>data!M95</f>
        <v>0.47233232855796808</v>
      </c>
      <c r="M95" s="7">
        <f>data!N95</f>
        <v>0.1458194553852081</v>
      </c>
      <c r="N95" s="33">
        <f>data!O95</f>
        <v>1.211271286010742</v>
      </c>
      <c r="O95" s="32">
        <f>data!P95</f>
        <v>5.8094253540039063</v>
      </c>
      <c r="P95" s="7">
        <f>data!Q95</f>
        <v>0.88289076089859009</v>
      </c>
      <c r="Q95" s="7">
        <f>data!R95</f>
        <v>0.33022090792655939</v>
      </c>
      <c r="R95" s="33">
        <f>data!S95</f>
        <v>1.9996910095214839</v>
      </c>
      <c r="S95" s="7">
        <f t="shared" si="1"/>
        <v>7.4181616688526963</v>
      </c>
      <c r="T95" s="54">
        <f>data!F95</f>
        <v>1</v>
      </c>
      <c r="U95" s="35">
        <f>data!G95</f>
        <v>90</v>
      </c>
    </row>
    <row r="96" spans="1:21" x14ac:dyDescent="0.25">
      <c r="A96" s="34" t="str">
        <f>data!A96</f>
        <v>Haas</v>
      </c>
      <c r="B96" s="35" t="str">
        <f>data!B96</f>
        <v>C</v>
      </c>
      <c r="C96" s="10" t="str">
        <f>data!C96</f>
        <v>Empoli</v>
      </c>
      <c r="D96" s="10" t="str">
        <f>data!D96</f>
        <v>Torino</v>
      </c>
      <c r="E96" s="10">
        <f>data!E96</f>
        <v>1</v>
      </c>
      <c r="F96" s="32">
        <f>data!H96</f>
        <v>5.9777347346961909</v>
      </c>
      <c r="G96" s="33">
        <f>data!I96</f>
        <v>0.40341019630432129</v>
      </c>
      <c r="H96" s="32">
        <f>data!J96</f>
        <v>6.1883589569229569</v>
      </c>
      <c r="I96" s="33">
        <f>data!K96</f>
        <v>0.59886956214904785</v>
      </c>
      <c r="J96" s="7" t="str">
        <f>IF(data!T96 &gt; 0,data!T96,"")</f>
        <v/>
      </c>
      <c r="K96" s="32">
        <f>data!L96</f>
        <v>5.8667826652526864</v>
      </c>
      <c r="L96" s="7">
        <f>data!M96</f>
        <v>0.43554610013961792</v>
      </c>
      <c r="M96" s="7">
        <f>data!N96</f>
        <v>0.18765170872211459</v>
      </c>
      <c r="N96" s="33">
        <f>data!O96</f>
        <v>1.243517994880676</v>
      </c>
      <c r="O96" s="32">
        <f>data!P96</f>
        <v>5.7462387084960938</v>
      </c>
      <c r="P96" s="7">
        <f>data!Q96</f>
        <v>0.8585432767868042</v>
      </c>
      <c r="Q96" s="7">
        <f>data!R96</f>
        <v>0.35361951589584351</v>
      </c>
      <c r="R96" s="33">
        <f>data!S96</f>
        <v>1.999685525894165</v>
      </c>
      <c r="S96" s="7">
        <f t="shared" si="1"/>
        <v>7.3860980812210526</v>
      </c>
      <c r="T96" s="54">
        <f>data!F96</f>
        <v>0.6</v>
      </c>
      <c r="U96" s="35">
        <f>data!G96</f>
        <v>60</v>
      </c>
    </row>
    <row r="97" spans="1:21" x14ac:dyDescent="0.25">
      <c r="A97" s="34" t="str">
        <f>data!A97</f>
        <v>Bajrami</v>
      </c>
      <c r="B97" s="35" t="str">
        <f>data!B97</f>
        <v>C</v>
      </c>
      <c r="C97" s="10" t="str">
        <f>data!C97</f>
        <v>Empoli</v>
      </c>
      <c r="D97" s="10" t="str">
        <f>data!D97</f>
        <v>Torino</v>
      </c>
      <c r="E97" s="10">
        <f>data!E97</f>
        <v>1</v>
      </c>
      <c r="F97" s="32">
        <f>data!H97</f>
        <v>5.940978831563732</v>
      </c>
      <c r="G97" s="33">
        <f>data!I97</f>
        <v>0.46816754341125488</v>
      </c>
      <c r="H97" s="32">
        <f>data!J97</f>
        <v>6.1768066991744508</v>
      </c>
      <c r="I97" s="33">
        <f>data!K97</f>
        <v>0.64123225212097168</v>
      </c>
      <c r="J97" s="7" t="str">
        <f>IF(data!T97 &gt; 0,data!T97,"")</f>
        <v/>
      </c>
      <c r="K97" s="32">
        <f>data!L97</f>
        <v>5.7946872711181641</v>
      </c>
      <c r="L97" s="7">
        <f>data!M97</f>
        <v>0.49754795432090759</v>
      </c>
      <c r="M97" s="7">
        <f>data!N97</f>
        <v>0.21583157777786249</v>
      </c>
      <c r="N97" s="33">
        <f>data!O97</f>
        <v>1.1620883941650391</v>
      </c>
      <c r="O97" s="32">
        <f>data!P97</f>
        <v>5.6972150802612296</v>
      </c>
      <c r="P97" s="7">
        <f>data!Q97</f>
        <v>0.90849202871322632</v>
      </c>
      <c r="Q97" s="7">
        <f>data!R97</f>
        <v>0.36123058199882507</v>
      </c>
      <c r="R97" s="33">
        <f>data!S97</f>
        <v>1.9996886253356929</v>
      </c>
      <c r="S97" s="7">
        <f t="shared" si="1"/>
        <v>7.4592712034163942</v>
      </c>
      <c r="T97" s="54">
        <f>data!F97</f>
        <v>0.45</v>
      </c>
      <c r="U97" s="35">
        <f>data!G97</f>
        <v>60</v>
      </c>
    </row>
    <row r="98" spans="1:21" x14ac:dyDescent="0.25">
      <c r="A98" s="34" t="str">
        <f>data!A98</f>
        <v>Degli Innocenti</v>
      </c>
      <c r="B98" s="35" t="str">
        <f>data!B98</f>
        <v>C</v>
      </c>
      <c r="C98" s="10" t="str">
        <f>data!C98</f>
        <v>Empoli</v>
      </c>
      <c r="D98" s="10" t="str">
        <f>data!D98</f>
        <v>Torino</v>
      </c>
      <c r="E98" s="10">
        <f>data!E98</f>
        <v>1</v>
      </c>
      <c r="F98" s="32">
        <f>data!H98</f>
        <v>5.9736115956226969</v>
      </c>
      <c r="G98" s="33">
        <f>data!I98</f>
        <v>0.45905208587646479</v>
      </c>
      <c r="H98" s="32">
        <f>data!J98</f>
        <v>6.0440487501242401</v>
      </c>
      <c r="I98" s="33">
        <f>data!K98</f>
        <v>0.49388337135314941</v>
      </c>
      <c r="J98" s="7" t="str">
        <f>IF(data!T98 &gt; 0,data!T98,"")</f>
        <v/>
      </c>
      <c r="K98" s="32">
        <f>data!L98</f>
        <v>5.9992804527282706</v>
      </c>
      <c r="L98" s="7">
        <f>data!M98</f>
        <v>0.56403326988220215</v>
      </c>
      <c r="M98" s="7">
        <f>data!N98</f>
        <v>-3.3774390816688538E-2</v>
      </c>
      <c r="N98" s="33">
        <f>data!O98</f>
        <v>1.1903867721557619</v>
      </c>
      <c r="O98" s="32">
        <f>data!P98</f>
        <v>5.8184938430786133</v>
      </c>
      <c r="P98" s="7">
        <f>data!Q98</f>
        <v>0.89543253183364868</v>
      </c>
      <c r="Q98" s="7">
        <f>data!R98</f>
        <v>0.18358601629734039</v>
      </c>
      <c r="R98" s="33">
        <f>data!S98</f>
        <v>1.9995265007019041</v>
      </c>
      <c r="S98" s="7">
        <f t="shared" si="1"/>
        <v>7.031815492830539</v>
      </c>
      <c r="T98" s="54">
        <f>data!F98</f>
        <v>0</v>
      </c>
      <c r="U98" s="35">
        <f>data!G98</f>
        <v>10</v>
      </c>
    </row>
    <row r="99" spans="1:21" x14ac:dyDescent="0.25">
      <c r="A99" s="34" t="str">
        <f>data!A99</f>
        <v>Akpa Akpro</v>
      </c>
      <c r="B99" s="35" t="str">
        <f>data!B99</f>
        <v>C</v>
      </c>
      <c r="C99" s="10" t="str">
        <f>data!C99</f>
        <v>Empoli</v>
      </c>
      <c r="D99" s="10" t="str">
        <f>data!D99</f>
        <v>Torino</v>
      </c>
      <c r="E99" s="10">
        <f>data!E99</f>
        <v>1</v>
      </c>
      <c r="F99" s="32">
        <f>data!H99</f>
        <v>5.9474291512750126</v>
      </c>
      <c r="G99" s="33">
        <f>data!I99</f>
        <v>0.44311118125915527</v>
      </c>
      <c r="H99" s="32">
        <f>data!J99</f>
        <v>6.01765115856821</v>
      </c>
      <c r="I99" s="33">
        <f>data!K99</f>
        <v>0.47111606597900391</v>
      </c>
      <c r="J99" s="7" t="str">
        <f>IF(data!T99 &gt; 0,data!T99,"")</f>
        <v/>
      </c>
      <c r="K99" s="32">
        <f>data!L99</f>
        <v>5.9630293846130371</v>
      </c>
      <c r="L99" s="7">
        <f>data!M99</f>
        <v>0.54258197546005249</v>
      </c>
      <c r="M99" s="7">
        <f>data!N99</f>
        <v>-2.1350458264350891E-2</v>
      </c>
      <c r="N99" s="33">
        <f>data!O99</f>
        <v>1.2070550918579099</v>
      </c>
      <c r="O99" s="32">
        <f>data!P99</f>
        <v>5.8105478286743164</v>
      </c>
      <c r="P99" s="7">
        <f>data!Q99</f>
        <v>0.86249047517776489</v>
      </c>
      <c r="Q99" s="7">
        <f>data!R99</f>
        <v>0.17535002529621119</v>
      </c>
      <c r="R99" s="33">
        <f>data!S99</f>
        <v>1.9995288848876951</v>
      </c>
      <c r="S99" s="7">
        <f t="shared" si="1"/>
        <v>6.9598832905262178</v>
      </c>
      <c r="T99" s="54">
        <f>data!F99</f>
        <v>0.4</v>
      </c>
      <c r="U99" s="35">
        <f>data!G99</f>
        <v>60</v>
      </c>
    </row>
    <row r="100" spans="1:21" x14ac:dyDescent="0.25">
      <c r="A100" s="34" t="str">
        <f>data!A100</f>
        <v>Grassi</v>
      </c>
      <c r="B100" s="35" t="str">
        <f>data!B100</f>
        <v>C</v>
      </c>
      <c r="C100" s="10" t="str">
        <f>data!C100</f>
        <v>Empoli</v>
      </c>
      <c r="D100" s="10" t="str">
        <f>data!D100</f>
        <v>Torino</v>
      </c>
      <c r="E100" s="10">
        <f>data!E100</f>
        <v>1</v>
      </c>
      <c r="F100" s="32">
        <f>data!H100</f>
        <v>5.9411139065747207</v>
      </c>
      <c r="G100" s="33">
        <f>data!I100</f>
        <v>0.33696103096008301</v>
      </c>
      <c r="H100" s="32">
        <f>data!J100</f>
        <v>5.9512446714696923</v>
      </c>
      <c r="I100" s="33">
        <f>data!K100</f>
        <v>0.28505873680114752</v>
      </c>
      <c r="J100" s="7" t="str">
        <f>IF(data!T100 &gt; 0,data!T100,"")</f>
        <v/>
      </c>
      <c r="K100" s="32">
        <f>data!L100</f>
        <v>5.9902534484863281</v>
      </c>
      <c r="L100" s="7">
        <f>data!M100</f>
        <v>0.43457379937171942</v>
      </c>
      <c r="M100" s="7">
        <f>data!N100</f>
        <v>-8.4062166512012482E-2</v>
      </c>
      <c r="N100" s="33">
        <f>data!O100</f>
        <v>1.3442878723144529</v>
      </c>
      <c r="O100" s="32">
        <f>data!P100</f>
        <v>5.9373893737792969</v>
      </c>
      <c r="P100" s="7">
        <f>data!Q100</f>
        <v>0.60510474443435669</v>
      </c>
      <c r="Q100" s="7">
        <f>data!R100</f>
        <v>1.7053980380296711E-2</v>
      </c>
      <c r="R100" s="33">
        <f>data!S100</f>
        <v>1.999356746673584</v>
      </c>
      <c r="S100" s="7">
        <f t="shared" si="1"/>
        <v>6.5213621450719872</v>
      </c>
      <c r="T100" s="54">
        <f>data!F100</f>
        <v>0</v>
      </c>
      <c r="U100" s="35">
        <f>data!G100</f>
        <v>0</v>
      </c>
    </row>
    <row r="101" spans="1:21" x14ac:dyDescent="0.25">
      <c r="A101" s="34" t="str">
        <f>data!A101</f>
        <v>Henderson L.</v>
      </c>
      <c r="B101" s="35" t="str">
        <f>data!B101</f>
        <v>C</v>
      </c>
      <c r="C101" s="10" t="str">
        <f>data!C101</f>
        <v>Empoli</v>
      </c>
      <c r="D101" s="10" t="str">
        <f>data!D101</f>
        <v>Torino</v>
      </c>
      <c r="E101" s="10">
        <f>data!E101</f>
        <v>1</v>
      </c>
      <c r="F101" s="32">
        <f>data!H101</f>
        <v>5.8879973710346087</v>
      </c>
      <c r="G101" s="33">
        <f>data!I101</f>
        <v>0.36611485481262213</v>
      </c>
      <c r="H101" s="32">
        <f>data!J101</f>
        <v>5.9421514939263194</v>
      </c>
      <c r="I101" s="33">
        <f>data!K101</f>
        <v>0.38869428634643549</v>
      </c>
      <c r="J101" s="7" t="str">
        <f>IF(data!T101 &gt; 0,data!T101,"")</f>
        <v/>
      </c>
      <c r="K101" s="32">
        <f>data!L101</f>
        <v>5.8599333763122559</v>
      </c>
      <c r="L101" s="7">
        <f>data!M101</f>
        <v>0.43574216961860662</v>
      </c>
      <c r="M101" s="7">
        <f>data!N101</f>
        <v>4.7899752855300903E-2</v>
      </c>
      <c r="N101" s="33">
        <f>data!O101</f>
        <v>1.29350757598877</v>
      </c>
      <c r="O101" s="32">
        <f>data!P101</f>
        <v>5.770660400390625</v>
      </c>
      <c r="P101" s="7">
        <f>data!Q101</f>
        <v>0.71093839406967163</v>
      </c>
      <c r="Q101" s="7">
        <f>data!R101</f>
        <v>0.1761299520730972</v>
      </c>
      <c r="R101" s="33">
        <f>data!S101</f>
        <v>1.999528050422668</v>
      </c>
      <c r="S101" s="7">
        <f t="shared" si="1"/>
        <v>6.7195400666191905</v>
      </c>
      <c r="T101" s="54">
        <f>data!F101</f>
        <v>0</v>
      </c>
      <c r="U101" s="35">
        <f>data!G101</f>
        <v>0</v>
      </c>
    </row>
    <row r="102" spans="1:21" x14ac:dyDescent="0.25">
      <c r="A102" s="34" t="str">
        <f>data!A102</f>
        <v>Marin</v>
      </c>
      <c r="B102" s="35" t="str">
        <f>data!B102</f>
        <v>C</v>
      </c>
      <c r="C102" s="10" t="str">
        <f>data!C102</f>
        <v>Empoli</v>
      </c>
      <c r="D102" s="10" t="str">
        <f>data!D102</f>
        <v>Torino</v>
      </c>
      <c r="E102" s="10">
        <f>data!E102</f>
        <v>1</v>
      </c>
      <c r="F102" s="32">
        <f>data!H102</f>
        <v>5.8536994554823254</v>
      </c>
      <c r="G102" s="33">
        <f>data!I102</f>
        <v>0.50114154815673828</v>
      </c>
      <c r="H102" s="32">
        <f>data!J102</f>
        <v>5.8925507888969699</v>
      </c>
      <c r="I102" s="33">
        <f>data!K102</f>
        <v>0.53182721138000488</v>
      </c>
      <c r="J102" s="7" t="str">
        <f>IF(data!T102 &gt; 0,data!T102,"")</f>
        <v/>
      </c>
      <c r="K102" s="32">
        <f>data!L102</f>
        <v>5.8936290740966797</v>
      </c>
      <c r="L102" s="7">
        <f>data!M102</f>
        <v>0.61694133281707764</v>
      </c>
      <c r="M102" s="7">
        <f>data!N102</f>
        <v>-4.7983944416046143E-2</v>
      </c>
      <c r="N102" s="33">
        <f>data!O102</f>
        <v>1.16166615486145</v>
      </c>
      <c r="O102" s="32">
        <f>data!P102</f>
        <v>5.6509699821472168</v>
      </c>
      <c r="P102" s="7">
        <f>data!Q102</f>
        <v>0.96566057205200195</v>
      </c>
      <c r="Q102" s="7">
        <f>data!R102</f>
        <v>0.18235589563846591</v>
      </c>
      <c r="R102" s="33">
        <f>data!S102</f>
        <v>1.999478816986084</v>
      </c>
      <c r="S102" s="7">
        <f t="shared" si="1"/>
        <v>6.9562052116569797</v>
      </c>
      <c r="T102" s="54">
        <f>data!F102</f>
        <v>1</v>
      </c>
      <c r="U102" s="35">
        <f>data!G102</f>
        <v>90</v>
      </c>
    </row>
    <row r="103" spans="1:21" x14ac:dyDescent="0.25">
      <c r="A103" s="34" t="str">
        <f>data!A103</f>
        <v>Fazzini</v>
      </c>
      <c r="B103" s="35" t="str">
        <f>data!B103</f>
        <v>C</v>
      </c>
      <c r="C103" s="10" t="str">
        <f>data!C103</f>
        <v>Empoli</v>
      </c>
      <c r="D103" s="10" t="str">
        <f>data!D103</f>
        <v>Torino</v>
      </c>
      <c r="E103" s="10">
        <f>data!E103</f>
        <v>1</v>
      </c>
      <c r="F103" s="32">
        <f>data!H103</f>
        <v>5.7888927342486518</v>
      </c>
      <c r="G103" s="33">
        <f>data!I103</f>
        <v>0.33230423927307129</v>
      </c>
      <c r="H103" s="32">
        <f>data!J103</f>
        <v>5.7027269480313532</v>
      </c>
      <c r="I103" s="33">
        <f>data!K103</f>
        <v>0.29514956474304199</v>
      </c>
      <c r="J103" s="7" t="str">
        <f>IF(data!T103 &gt; 0,data!T103,"")</f>
        <v/>
      </c>
      <c r="K103" s="32">
        <f>data!L103</f>
        <v>5.8829846382141113</v>
      </c>
      <c r="L103" s="7">
        <f>data!M103</f>
        <v>0.44332447648048401</v>
      </c>
      <c r="M103" s="7">
        <f>data!N103</f>
        <v>-0.1569744199514389</v>
      </c>
      <c r="N103" s="33">
        <f>data!O103</f>
        <v>1.360324501991272</v>
      </c>
      <c r="O103" s="32">
        <f>data!P103</f>
        <v>5.7345461845397949</v>
      </c>
      <c r="P103" s="7">
        <f>data!Q103</f>
        <v>0.64638388156890869</v>
      </c>
      <c r="Q103" s="7">
        <f>data!R103</f>
        <v>-3.674117848277092E-2</v>
      </c>
      <c r="R103" s="33">
        <f>data!S103</f>
        <v>1.999053955078125</v>
      </c>
      <c r="S103" s="7">
        <f t="shared" si="1"/>
        <v>6.2930260775174371</v>
      </c>
      <c r="T103" s="54">
        <f>data!F103</f>
        <v>0</v>
      </c>
      <c r="U103" s="35">
        <f>data!G103</f>
        <v>50</v>
      </c>
    </row>
    <row r="104" spans="1:21" x14ac:dyDescent="0.25">
      <c r="A104" s="34" t="str">
        <f>data!A104</f>
        <v>Caputo</v>
      </c>
      <c r="B104" s="35" t="str">
        <f>data!B104</f>
        <v>A</v>
      </c>
      <c r="C104" s="10" t="str">
        <f>data!C104</f>
        <v>Empoli</v>
      </c>
      <c r="D104" s="10" t="str">
        <f>data!D104</f>
        <v>Torino</v>
      </c>
      <c r="E104" s="10">
        <f>data!E104</f>
        <v>1</v>
      </c>
      <c r="F104" s="32">
        <f>data!H104</f>
        <v>6.0099591250944639</v>
      </c>
      <c r="G104" s="33">
        <f>data!I104</f>
        <v>0.61511564254760742</v>
      </c>
      <c r="H104" s="32">
        <f>data!J104</f>
        <v>6.6253147960671894</v>
      </c>
      <c r="I104" s="33">
        <f>data!K104</f>
        <v>1.2150726318359379</v>
      </c>
      <c r="J104" s="7" t="str">
        <f>IF(data!T104 &gt; 0,data!T104,"")</f>
        <v/>
      </c>
      <c r="K104" s="32">
        <f>data!L104</f>
        <v>5.700984001159668</v>
      </c>
      <c r="L104" s="7">
        <f>data!M104</f>
        <v>0.60044801235198975</v>
      </c>
      <c r="M104" s="7">
        <f>data!N104</f>
        <v>0.37118583917617798</v>
      </c>
      <c r="N104" s="33">
        <f>data!O104</f>
        <v>1.021415114402771</v>
      </c>
      <c r="O104" s="32">
        <f>data!P104</f>
        <v>5.4508605003356934</v>
      </c>
      <c r="P104" s="7">
        <f>data!Q104</f>
        <v>1.1009436845779419</v>
      </c>
      <c r="Q104" s="7">
        <f>data!R104</f>
        <v>0.62198388576507568</v>
      </c>
      <c r="R104" s="33">
        <f>data!S104</f>
        <v>1.9997832775115969</v>
      </c>
      <c r="S104" s="7">
        <f t="shared" si="1"/>
        <v>9.0554600597390653</v>
      </c>
      <c r="T104" s="54">
        <f>data!F104</f>
        <v>1</v>
      </c>
      <c r="U104" s="35">
        <f>data!G104</f>
        <v>90</v>
      </c>
    </row>
    <row r="105" spans="1:21" x14ac:dyDescent="0.25">
      <c r="A105" s="34" t="str">
        <f>data!A105</f>
        <v>Destro</v>
      </c>
      <c r="B105" s="35" t="str">
        <f>data!B105</f>
        <v>A</v>
      </c>
      <c r="C105" s="10" t="str">
        <f>data!C105</f>
        <v>Empoli</v>
      </c>
      <c r="D105" s="10" t="str">
        <f>data!D105</f>
        <v>Torino</v>
      </c>
      <c r="E105" s="10">
        <f>data!E105</f>
        <v>1</v>
      </c>
      <c r="F105" s="32">
        <f>data!H105</f>
        <v>5.9373025181252963</v>
      </c>
      <c r="G105" s="33">
        <f>data!I105</f>
        <v>0.61198163032531738</v>
      </c>
      <c r="H105" s="32">
        <f>data!J105</f>
        <v>6.3940593500397469</v>
      </c>
      <c r="I105" s="33">
        <f>data!K105</f>
        <v>1.046254634857178</v>
      </c>
      <c r="J105" s="7" t="str">
        <f>IF(data!T105 &gt; 0,data!T105,"")</f>
        <v/>
      </c>
      <c r="K105" s="32">
        <f>data!L105</f>
        <v>5.629854679107666</v>
      </c>
      <c r="L105" s="7">
        <f>data!M105</f>
        <v>0.59641343355178833</v>
      </c>
      <c r="M105" s="7">
        <f>data!N105</f>
        <v>0.37178725004196173</v>
      </c>
      <c r="N105" s="33">
        <f>data!O105</f>
        <v>1.027047395706177</v>
      </c>
      <c r="O105" s="32">
        <f>data!P105</f>
        <v>5.4169259071350098</v>
      </c>
      <c r="P105" s="7">
        <f>data!Q105</f>
        <v>1.052053570747375</v>
      </c>
      <c r="Q105" s="7">
        <f>data!R105</f>
        <v>0.56451767683029175</v>
      </c>
      <c r="R105" s="33">
        <f>data!S105</f>
        <v>1.9997556209564209</v>
      </c>
      <c r="S105" s="7">
        <f t="shared" si="1"/>
        <v>8.4865686197541024</v>
      </c>
      <c r="T105" s="54">
        <f>data!F105</f>
        <v>0</v>
      </c>
      <c r="U105" s="35">
        <f>data!G105</f>
        <v>0</v>
      </c>
    </row>
    <row r="106" spans="1:21" x14ac:dyDescent="0.25">
      <c r="A106" s="34" t="str">
        <f>data!A106</f>
        <v>Cambiaghi</v>
      </c>
      <c r="B106" s="35" t="str">
        <f>data!B106</f>
        <v>A</v>
      </c>
      <c r="C106" s="10" t="str">
        <f>data!C106</f>
        <v>Empoli</v>
      </c>
      <c r="D106" s="10" t="str">
        <f>data!D106</f>
        <v>Torino</v>
      </c>
      <c r="E106" s="10">
        <f>data!E106</f>
        <v>1</v>
      </c>
      <c r="F106" s="32">
        <f>data!H106</f>
        <v>6.0662106482531657</v>
      </c>
      <c r="G106" s="33">
        <f>data!I106</f>
        <v>0.45669317245483398</v>
      </c>
      <c r="H106" s="32">
        <f>data!J106</f>
        <v>6.3773896596465987</v>
      </c>
      <c r="I106" s="33">
        <f>data!K106</f>
        <v>0.70982193946838379</v>
      </c>
      <c r="J106" s="7" t="str">
        <f>IF(data!T106 &gt; 0,data!T106,"")</f>
        <v/>
      </c>
      <c r="K106" s="32">
        <f>data!L106</f>
        <v>5.8824586868286133</v>
      </c>
      <c r="L106" s="7">
        <f>data!M106</f>
        <v>0.45843064785003662</v>
      </c>
      <c r="M106" s="7">
        <f>data!N106</f>
        <v>0.29167729616165161</v>
      </c>
      <c r="N106" s="33">
        <f>data!O106</f>
        <v>1.1794717311859131</v>
      </c>
      <c r="O106" s="32">
        <f>data!P106</f>
        <v>5.8019518852233887</v>
      </c>
      <c r="P106" s="7">
        <f>data!Q106</f>
        <v>0.92191004753112793</v>
      </c>
      <c r="Q106" s="7">
        <f>data!R106</f>
        <v>0.41568481922149658</v>
      </c>
      <c r="R106" s="33">
        <f>data!S106</f>
        <v>1.999736428260803</v>
      </c>
      <c r="S106" s="7">
        <f t="shared" si="1"/>
        <v>7.7970335385833662</v>
      </c>
      <c r="T106" s="54">
        <f>data!F106</f>
        <v>0</v>
      </c>
      <c r="U106" s="35">
        <f>data!G106</f>
        <v>55</v>
      </c>
    </row>
    <row r="107" spans="1:21" x14ac:dyDescent="0.25">
      <c r="A107" s="34" t="str">
        <f>data!A107</f>
        <v>Satriano</v>
      </c>
      <c r="B107" s="35" t="str">
        <f>data!B107</f>
        <v>A</v>
      </c>
      <c r="C107" s="10" t="str">
        <f>data!C107</f>
        <v>Empoli</v>
      </c>
      <c r="D107" s="10" t="str">
        <f>data!D107</f>
        <v>Torino</v>
      </c>
      <c r="E107" s="10">
        <f>data!E107</f>
        <v>1</v>
      </c>
      <c r="F107" s="32">
        <f>data!H107</f>
        <v>5.8595339349284394</v>
      </c>
      <c r="G107" s="33">
        <f>data!I107</f>
        <v>0.47234749794006348</v>
      </c>
      <c r="H107" s="32">
        <f>data!J107</f>
        <v>6.1256103544017613</v>
      </c>
      <c r="I107" s="33">
        <f>data!K107</f>
        <v>0.72137022018432617</v>
      </c>
      <c r="J107" s="7" t="str">
        <f>IF(data!T107 &gt; 0,data!T107,"")</f>
        <v/>
      </c>
      <c r="K107" s="32">
        <f>data!L107</f>
        <v>5.6904377937316886</v>
      </c>
      <c r="L107" s="7">
        <f>data!M107</f>
        <v>0.48906490206718439</v>
      </c>
      <c r="M107" s="7">
        <f>data!N107</f>
        <v>0.25282067060470581</v>
      </c>
      <c r="N107" s="33">
        <f>data!O107</f>
        <v>1.162822008132935</v>
      </c>
      <c r="O107" s="32">
        <f>data!P107</f>
        <v>5.5335221290588379</v>
      </c>
      <c r="P107" s="7">
        <f>data!Q107</f>
        <v>0.9220467209815979</v>
      </c>
      <c r="Q107" s="7">
        <f>data!R107</f>
        <v>0.42542558908462519</v>
      </c>
      <c r="R107" s="33">
        <f>data!S107</f>
        <v>1.99969470500946</v>
      </c>
      <c r="S107" s="7">
        <f t="shared" si="1"/>
        <v>7.5683507947704136</v>
      </c>
      <c r="T107" s="54">
        <f>data!F107</f>
        <v>0.55000000000000004</v>
      </c>
      <c r="U107" s="35">
        <f>data!G107</f>
        <v>55</v>
      </c>
    </row>
    <row r="108" spans="1:21" x14ac:dyDescent="0.25">
      <c r="A108" s="34" t="str">
        <f>data!A108</f>
        <v>Pjaca</v>
      </c>
      <c r="B108" s="35" t="str">
        <f>data!B108</f>
        <v>A</v>
      </c>
      <c r="C108" s="10" t="str">
        <f>data!C108</f>
        <v>Empoli</v>
      </c>
      <c r="D108" s="10" t="str">
        <f>data!D108</f>
        <v>Torino</v>
      </c>
      <c r="E108" s="10">
        <f>data!E108</f>
        <v>1</v>
      </c>
      <c r="F108" s="32">
        <f>data!H108</f>
        <v>5.8851256801438261</v>
      </c>
      <c r="G108" s="33">
        <f>data!I108</f>
        <v>0.39993000030517578</v>
      </c>
      <c r="H108" s="32">
        <f>data!J108</f>
        <v>5.9890456532064409</v>
      </c>
      <c r="I108" s="33">
        <f>data!K108</f>
        <v>0.41508340835571289</v>
      </c>
      <c r="J108" s="7" t="str">
        <f>IF(data!T108 &gt; 0,data!T108,"")</f>
        <v/>
      </c>
      <c r="K108" s="32">
        <f>data!L108</f>
        <v>5.7835721969604492</v>
      </c>
      <c r="L108" s="7">
        <f>data!M108</f>
        <v>0.43681168556213379</v>
      </c>
      <c r="M108" s="7">
        <f>data!N108</f>
        <v>0.17153395712375641</v>
      </c>
      <c r="N108" s="33">
        <f>data!O108</f>
        <v>1.2536624670028691</v>
      </c>
      <c r="O108" s="32">
        <f>data!P108</f>
        <v>5.7739696502685547</v>
      </c>
      <c r="P108" s="7">
        <f>data!Q108</f>
        <v>0.7243494987487793</v>
      </c>
      <c r="Q108" s="7">
        <f>data!R108</f>
        <v>0.214662104845047</v>
      </c>
      <c r="R108" s="33">
        <f>data!S108</f>
        <v>1.9995768070220949</v>
      </c>
      <c r="S108" s="7">
        <f t="shared" si="1"/>
        <v>6.8192124699178667</v>
      </c>
      <c r="T108" s="54">
        <f>data!F108</f>
        <v>0</v>
      </c>
      <c r="U108" s="35">
        <f>data!G108</f>
        <v>35</v>
      </c>
    </row>
    <row r="109" spans="1:21" x14ac:dyDescent="0.25">
      <c r="A109" s="34" t="str">
        <f>data!A109</f>
        <v>Terracciano</v>
      </c>
      <c r="B109" s="35" t="str">
        <f>data!B109</f>
        <v>P</v>
      </c>
      <c r="C109" s="10" t="str">
        <f>data!C109</f>
        <v>Fiorentina</v>
      </c>
      <c r="D109" s="10" t="str">
        <f>data!D109</f>
        <v>Lazio</v>
      </c>
      <c r="E109" s="10">
        <f>data!E109</f>
        <v>0</v>
      </c>
      <c r="F109" s="32">
        <f>data!H109</f>
        <v>5.9222943475993688</v>
      </c>
      <c r="G109" s="33">
        <f>data!I109</f>
        <v>0.36751818656921392</v>
      </c>
      <c r="H109" s="32">
        <f>data!J109</f>
        <v>3.282067074219492</v>
      </c>
      <c r="I109" s="33">
        <f>data!K109</f>
        <v>1.1749399900436399</v>
      </c>
      <c r="J109" s="7">
        <f>IF(data!T109 &gt; 0,data!T109,"")</f>
        <v>2.075852826237679</v>
      </c>
      <c r="K109" s="32">
        <f>data!L109</f>
        <v>5.827580451965332</v>
      </c>
      <c r="L109" s="7">
        <f>data!M109</f>
        <v>0.40160712599754328</v>
      </c>
      <c r="M109" s="7">
        <f>data!N109</f>
        <v>0.1737826615571976</v>
      </c>
      <c r="N109" s="33">
        <f>data!O109</f>
        <v>1.1722927093505859</v>
      </c>
      <c r="O109" s="32">
        <f>data!P109</f>
        <v>4.2459211349487296</v>
      </c>
      <c r="P109" s="7">
        <f>data!Q109</f>
        <v>1.2378555536270139</v>
      </c>
      <c r="Q109" s="7">
        <f>data!R109</f>
        <v>-0.64162814617156982</v>
      </c>
      <c r="R109" s="33">
        <f>data!S109</f>
        <v>1.0113785266876221</v>
      </c>
      <c r="S109" s="7">
        <f t="shared" si="1"/>
        <v>0.93218709413221212</v>
      </c>
      <c r="T109" s="54">
        <f>data!F109</f>
        <v>1</v>
      </c>
      <c r="U109" s="35">
        <f>data!G109</f>
        <v>90</v>
      </c>
    </row>
    <row r="110" spans="1:21" x14ac:dyDescent="0.25">
      <c r="A110" s="34" t="str">
        <f>data!A110</f>
        <v>Sirigu</v>
      </c>
      <c r="B110" s="35" t="str">
        <f>data!B110</f>
        <v>P</v>
      </c>
      <c r="C110" s="10" t="str">
        <f>data!C110</f>
        <v>Fiorentina</v>
      </c>
      <c r="D110" s="10" t="str">
        <f>data!D110</f>
        <v>Lazio</v>
      </c>
      <c r="E110" s="10">
        <f>data!E110</f>
        <v>0</v>
      </c>
      <c r="F110" s="32">
        <f>data!H110</f>
        <v>5.9222943475993688</v>
      </c>
      <c r="G110" s="33">
        <f>data!I110</f>
        <v>0.36751818656921392</v>
      </c>
      <c r="H110" s="32">
        <f>data!J110</f>
        <v>3.282067074219492</v>
      </c>
      <c r="I110" s="33">
        <f>data!K110</f>
        <v>1.1749399900436399</v>
      </c>
      <c r="J110" s="7">
        <f>IF(data!T110 &gt; 0,data!T110,"")</f>
        <v>2.075852826237679</v>
      </c>
      <c r="K110" s="32">
        <f>data!L110</f>
        <v>5.827580451965332</v>
      </c>
      <c r="L110" s="7">
        <f>data!M110</f>
        <v>0.40160712599754328</v>
      </c>
      <c r="M110" s="7">
        <f>data!N110</f>
        <v>0.1737826615571976</v>
      </c>
      <c r="N110" s="33">
        <f>data!O110</f>
        <v>1.1722927093505859</v>
      </c>
      <c r="O110" s="32">
        <f>data!P110</f>
        <v>4.2459211349487296</v>
      </c>
      <c r="P110" s="7">
        <f>data!Q110</f>
        <v>1.2378555536270139</v>
      </c>
      <c r="Q110" s="7">
        <f>data!R110</f>
        <v>-0.64162814617156982</v>
      </c>
      <c r="R110" s="33">
        <f>data!S110</f>
        <v>1.0113785266876221</v>
      </c>
      <c r="S110" s="7">
        <f t="shared" si="1"/>
        <v>0.93218709413221212</v>
      </c>
      <c r="T110" s="54">
        <f>data!F110</f>
        <v>0</v>
      </c>
      <c r="U110" s="35">
        <f>data!G110</f>
        <v>5</v>
      </c>
    </row>
    <row r="111" spans="1:21" x14ac:dyDescent="0.25">
      <c r="A111" s="34" t="str">
        <f>data!A111</f>
        <v>Cerofolini</v>
      </c>
      <c r="B111" s="35" t="str">
        <f>data!B111</f>
        <v>P</v>
      </c>
      <c r="C111" s="10" t="str">
        <f>data!C111</f>
        <v>Fiorentina</v>
      </c>
      <c r="D111" s="10" t="str">
        <f>data!D111</f>
        <v>Lazio</v>
      </c>
      <c r="E111" s="10">
        <f>data!E111</f>
        <v>0</v>
      </c>
      <c r="F111" s="32">
        <f>data!H111</f>
        <v>5.9222943475993688</v>
      </c>
      <c r="G111" s="33">
        <f>data!I111</f>
        <v>0.36751818656921392</v>
      </c>
      <c r="H111" s="32">
        <f>data!J111</f>
        <v>3.282067074219492</v>
      </c>
      <c r="I111" s="33">
        <f>data!K111</f>
        <v>1.1749399900436399</v>
      </c>
      <c r="J111" s="7">
        <f>IF(data!T111 &gt; 0,data!T111,"")</f>
        <v>2.075852826237679</v>
      </c>
      <c r="K111" s="32">
        <f>data!L111</f>
        <v>5.827580451965332</v>
      </c>
      <c r="L111" s="7">
        <f>data!M111</f>
        <v>0.40160712599754328</v>
      </c>
      <c r="M111" s="7">
        <f>data!N111</f>
        <v>0.1737826615571976</v>
      </c>
      <c r="N111" s="33">
        <f>data!O111</f>
        <v>1.1722927093505859</v>
      </c>
      <c r="O111" s="32">
        <f>data!P111</f>
        <v>4.2459211349487296</v>
      </c>
      <c r="P111" s="7">
        <f>data!Q111</f>
        <v>1.2378555536270139</v>
      </c>
      <c r="Q111" s="7">
        <f>data!R111</f>
        <v>-0.64162814617156982</v>
      </c>
      <c r="R111" s="33">
        <f>data!S111</f>
        <v>1.0113785266876221</v>
      </c>
      <c r="S111" s="7">
        <f t="shared" si="1"/>
        <v>0.93218709413221212</v>
      </c>
      <c r="T111" s="54">
        <f>data!F111</f>
        <v>0</v>
      </c>
      <c r="U111" s="35">
        <f>data!G111</f>
        <v>1</v>
      </c>
    </row>
    <row r="112" spans="1:21" x14ac:dyDescent="0.25">
      <c r="A112" s="34" t="str">
        <f>data!A112</f>
        <v>Terzic</v>
      </c>
      <c r="B112" s="35" t="str">
        <f>data!B112</f>
        <v>D</v>
      </c>
      <c r="C112" s="10" t="str">
        <f>data!C112</f>
        <v>Fiorentina</v>
      </c>
      <c r="D112" s="10" t="str">
        <f>data!D112</f>
        <v>Lazio</v>
      </c>
      <c r="E112" s="10">
        <f>data!E112</f>
        <v>0</v>
      </c>
      <c r="F112" s="32">
        <f>data!H112</f>
        <v>5.8951387029836573</v>
      </c>
      <c r="G112" s="33">
        <f>data!I112</f>
        <v>0.27982711791992188</v>
      </c>
      <c r="H112" s="32">
        <f>data!J112</f>
        <v>5.8843983254145442</v>
      </c>
      <c r="I112" s="33">
        <f>data!K112</f>
        <v>0.20329141616821289</v>
      </c>
      <c r="J112" s="7" t="str">
        <f>IF(data!T112 &gt; 0,data!T112,"")</f>
        <v/>
      </c>
      <c r="K112" s="32">
        <f>data!L112</f>
        <v>5.8393468856811523</v>
      </c>
      <c r="L112" s="7">
        <f>data!M112</f>
        <v>0.31539568305015558</v>
      </c>
      <c r="M112" s="7">
        <f>data!N112</f>
        <v>0.1312244385480881</v>
      </c>
      <c r="N112" s="33">
        <f>data!O112</f>
        <v>1.436585545539856</v>
      </c>
      <c r="O112" s="32">
        <f>data!P112</f>
        <v>5.9268431663513184</v>
      </c>
      <c r="P112" s="7">
        <f>data!Q112</f>
        <v>0.45139655470848078</v>
      </c>
      <c r="Q112" s="7">
        <f>data!R112</f>
        <v>-6.9862544536590576E-2</v>
      </c>
      <c r="R112" s="33">
        <f>data!S112</f>
        <v>1.9992585182189939</v>
      </c>
      <c r="S112" s="7">
        <f t="shared" si="1"/>
        <v>6.29098115775097</v>
      </c>
      <c r="T112" s="54">
        <f>data!F112</f>
        <v>0</v>
      </c>
      <c r="U112" s="35">
        <f>data!G112</f>
        <v>25</v>
      </c>
    </row>
    <row r="113" spans="1:21" x14ac:dyDescent="0.25">
      <c r="A113" s="34" t="str">
        <f>data!A113</f>
        <v>Martinez Quarta</v>
      </c>
      <c r="B113" s="35" t="str">
        <f>data!B113</f>
        <v>D</v>
      </c>
      <c r="C113" s="10" t="str">
        <f>data!C113</f>
        <v>Fiorentina</v>
      </c>
      <c r="D113" s="10" t="str">
        <f>data!D113</f>
        <v>Lazio</v>
      </c>
      <c r="E113" s="10">
        <f>data!E113</f>
        <v>0</v>
      </c>
      <c r="F113" s="32">
        <f>data!H113</f>
        <v>5.7859168663421521</v>
      </c>
      <c r="G113" s="33">
        <f>data!I113</f>
        <v>0.53330540657043457</v>
      </c>
      <c r="H113" s="32">
        <f>data!J113</f>
        <v>5.789699575340344</v>
      </c>
      <c r="I113" s="33">
        <f>data!K113</f>
        <v>0.58302831649780273</v>
      </c>
      <c r="J113" s="7" t="str">
        <f>IF(data!T113 &gt; 0,data!T113,"")</f>
        <v/>
      </c>
      <c r="K113" s="32">
        <f>data!L113</f>
        <v>5.817845344543457</v>
      </c>
      <c r="L113" s="7">
        <f>data!M113</f>
        <v>0.64949268102645874</v>
      </c>
      <c r="M113" s="7">
        <f>data!N113</f>
        <v>-3.6412224173545837E-2</v>
      </c>
      <c r="N113" s="33">
        <f>data!O113</f>
        <v>1.119753956794739</v>
      </c>
      <c r="O113" s="32">
        <f>data!P113</f>
        <v>5.5166234970092773</v>
      </c>
      <c r="P113" s="7">
        <f>data!Q113</f>
        <v>1.0499991178512571</v>
      </c>
      <c r="Q113" s="7">
        <f>data!R113</f>
        <v>0.18920472264289859</v>
      </c>
      <c r="R113" s="33">
        <f>data!S113</f>
        <v>1.9992156028747561</v>
      </c>
      <c r="S113" s="7">
        <f t="shared" si="1"/>
        <v>6.9557562083359494</v>
      </c>
      <c r="T113" s="54">
        <f>data!F113</f>
        <v>0.4</v>
      </c>
      <c r="U113" s="35">
        <f>data!G113</f>
        <v>35</v>
      </c>
    </row>
    <row r="114" spans="1:21" x14ac:dyDescent="0.25">
      <c r="A114" s="34" t="str">
        <f>data!A114</f>
        <v>Milenkovic</v>
      </c>
      <c r="B114" s="35" t="str">
        <f>data!B114</f>
        <v>D</v>
      </c>
      <c r="C114" s="10" t="str">
        <f>data!C114</f>
        <v>Fiorentina</v>
      </c>
      <c r="D114" s="10" t="str">
        <f>data!D114</f>
        <v>Lazio</v>
      </c>
      <c r="E114" s="10">
        <f>data!E114</f>
        <v>0</v>
      </c>
      <c r="F114" s="32">
        <f>data!H114</f>
        <v>5.7257773041878153</v>
      </c>
      <c r="G114" s="33">
        <f>data!I114</f>
        <v>0.56317877769470215</v>
      </c>
      <c r="H114" s="32">
        <f>data!J114</f>
        <v>5.7295735403113426</v>
      </c>
      <c r="I114" s="33">
        <f>data!K114</f>
        <v>0.63878917694091797</v>
      </c>
      <c r="J114" s="7" t="str">
        <f>IF(data!T114 &gt; 0,data!T114,"")</f>
        <v/>
      </c>
      <c r="K114" s="32">
        <f>data!L114</f>
        <v>5.7383532524108887</v>
      </c>
      <c r="L114" s="7">
        <f>data!M114</f>
        <v>0.67726254463195801</v>
      </c>
      <c r="M114" s="7">
        <f>data!N114</f>
        <v>-1.3746842741966249E-2</v>
      </c>
      <c r="N114" s="33">
        <f>data!O114</f>
        <v>1.0935196876525879</v>
      </c>
      <c r="O114" s="32">
        <f>data!P114</f>
        <v>5.4102392196655273</v>
      </c>
      <c r="P114" s="7">
        <f>data!Q114</f>
        <v>1.128468990325928</v>
      </c>
      <c r="Q114" s="7">
        <f>data!R114</f>
        <v>0.20498140156269071</v>
      </c>
      <c r="R114" s="33">
        <f>data!S114</f>
        <v>1.999135494232178</v>
      </c>
      <c r="S114" s="7">
        <f t="shared" si="1"/>
        <v>7.0071518941931785</v>
      </c>
      <c r="T114" s="54">
        <f>data!F114</f>
        <v>1</v>
      </c>
      <c r="U114" s="35">
        <f>data!G114</f>
        <v>90</v>
      </c>
    </row>
    <row r="115" spans="1:21" x14ac:dyDescent="0.25">
      <c r="A115" s="34" t="str">
        <f>data!A115</f>
        <v>Biraghi</v>
      </c>
      <c r="B115" s="35" t="str">
        <f>data!B115</f>
        <v>D</v>
      </c>
      <c r="C115" s="10" t="str">
        <f>data!C115</f>
        <v>Fiorentina</v>
      </c>
      <c r="D115" s="10" t="str">
        <f>data!D115</f>
        <v>Lazio</v>
      </c>
      <c r="E115" s="10">
        <f>data!E115</f>
        <v>0</v>
      </c>
      <c r="F115" s="32">
        <f>data!H115</f>
        <v>5.7072157274291628</v>
      </c>
      <c r="G115" s="33">
        <f>data!I115</f>
        <v>0.42080593109130859</v>
      </c>
      <c r="H115" s="32">
        <f>data!J115</f>
        <v>5.6818275308655224</v>
      </c>
      <c r="I115" s="33">
        <f>data!K115</f>
        <v>0.36546754837036127</v>
      </c>
      <c r="J115" s="7" t="str">
        <f>IF(data!T115 &gt; 0,data!T115,"")</f>
        <v/>
      </c>
      <c r="K115" s="32">
        <f>data!L115</f>
        <v>5.7508687973022461</v>
      </c>
      <c r="L115" s="7">
        <f>data!M115</f>
        <v>0.52831417322158813</v>
      </c>
      <c r="M115" s="7">
        <f>data!N115</f>
        <v>-6.1369046568870537E-2</v>
      </c>
      <c r="N115" s="33">
        <f>data!O115</f>
        <v>1.2499241828918459</v>
      </c>
      <c r="O115" s="32">
        <f>data!P115</f>
        <v>5.6315321922302246</v>
      </c>
      <c r="P115" s="7">
        <f>data!Q115</f>
        <v>0.75764000415802002</v>
      </c>
      <c r="Q115" s="7">
        <f>data!R115</f>
        <v>4.9327727407217033E-2</v>
      </c>
      <c r="R115" s="33">
        <f>data!S115</f>
        <v>1.9991117715835569</v>
      </c>
      <c r="S115" s="7">
        <f t="shared" si="1"/>
        <v>6.412762627606245</v>
      </c>
      <c r="T115" s="54">
        <f>data!F115</f>
        <v>1</v>
      </c>
      <c r="U115" s="35">
        <f>data!G115</f>
        <v>90</v>
      </c>
    </row>
    <row r="116" spans="1:21" x14ac:dyDescent="0.25">
      <c r="A116" s="34" t="str">
        <f>data!A116</f>
        <v>Ranieri L.</v>
      </c>
      <c r="B116" s="35" t="str">
        <f>data!B116</f>
        <v>D</v>
      </c>
      <c r="C116" s="10" t="str">
        <f>data!C116</f>
        <v>Fiorentina</v>
      </c>
      <c r="D116" s="10" t="str">
        <f>data!D116</f>
        <v>Lazio</v>
      </c>
      <c r="E116" s="10">
        <f>data!E116</f>
        <v>0</v>
      </c>
      <c r="F116" s="32">
        <f>data!H116</f>
        <v>5.6110825583615123</v>
      </c>
      <c r="G116" s="33">
        <f>data!I116</f>
        <v>0.40785884857177729</v>
      </c>
      <c r="H116" s="32">
        <f>data!J116</f>
        <v>5.5949356390035669</v>
      </c>
      <c r="I116" s="33">
        <f>data!K116</f>
        <v>0.4313662052154541</v>
      </c>
      <c r="J116" s="7" t="str">
        <f>IF(data!T116 &gt; 0,data!T116,"")</f>
        <v/>
      </c>
      <c r="K116" s="32">
        <f>data!L116</f>
        <v>5.6077451705932617</v>
      </c>
      <c r="L116" s="7">
        <f>data!M116</f>
        <v>0.49659809470176702</v>
      </c>
      <c r="M116" s="7">
        <f>data!N116</f>
        <v>4.9985498189926147E-3</v>
      </c>
      <c r="N116" s="33">
        <f>data!O116</f>
        <v>1.268785953521729</v>
      </c>
      <c r="O116" s="32">
        <f>data!P116</f>
        <v>5.4167203903198242</v>
      </c>
      <c r="P116" s="7">
        <f>data!Q116</f>
        <v>0.8010597825050354</v>
      </c>
      <c r="Q116" s="7">
        <f>data!R116</f>
        <v>0.162912592291832</v>
      </c>
      <c r="R116" s="33">
        <f>data!S116</f>
        <v>1.9992237091064451</v>
      </c>
      <c r="S116" s="7">
        <f t="shared" si="1"/>
        <v>6.4576680494344751</v>
      </c>
      <c r="T116" s="54">
        <f>data!F116</f>
        <v>0</v>
      </c>
      <c r="U116" s="35">
        <f>data!G116</f>
        <v>20</v>
      </c>
    </row>
    <row r="117" spans="1:21" x14ac:dyDescent="0.25">
      <c r="A117" s="34" t="str">
        <f>data!A117</f>
        <v>Venuti</v>
      </c>
      <c r="B117" s="35" t="str">
        <f>data!B117</f>
        <v>D</v>
      </c>
      <c r="C117" s="10" t="str">
        <f>data!C117</f>
        <v>Fiorentina</v>
      </c>
      <c r="D117" s="10" t="str">
        <f>data!D117</f>
        <v>Lazio</v>
      </c>
      <c r="E117" s="10">
        <f>data!E117</f>
        <v>0</v>
      </c>
      <c r="F117" s="32">
        <f>data!H117</f>
        <v>5.5924564902781411</v>
      </c>
      <c r="G117" s="33">
        <f>data!I117</f>
        <v>0.43557286262512213</v>
      </c>
      <c r="H117" s="32">
        <f>data!J117</f>
        <v>5.538323205218731</v>
      </c>
      <c r="I117" s="33">
        <f>data!K117</f>
        <v>0.41036200523376459</v>
      </c>
      <c r="J117" s="7" t="str">
        <f>IF(data!T117 &gt; 0,data!T117,"")</f>
        <v/>
      </c>
      <c r="K117" s="32">
        <f>data!L117</f>
        <v>5.6098294258117676</v>
      </c>
      <c r="L117" s="7">
        <f>data!M117</f>
        <v>0.53633010387420654</v>
      </c>
      <c r="M117" s="7">
        <f>data!N117</f>
        <v>-2.407161891460419E-2</v>
      </c>
      <c r="N117" s="33">
        <f>data!O117</f>
        <v>1.238070964813232</v>
      </c>
      <c r="O117" s="32">
        <f>data!P117</f>
        <v>5.43572998046875</v>
      </c>
      <c r="P117" s="7">
        <f>data!Q117</f>
        <v>0.81954032182693481</v>
      </c>
      <c r="Q117" s="7">
        <f>data!R117</f>
        <v>9.2691794037818909E-2</v>
      </c>
      <c r="R117" s="33">
        <f>data!S117</f>
        <v>1.999017596244812</v>
      </c>
      <c r="S117" s="7">
        <f t="shared" si="1"/>
        <v>6.3590472156862603</v>
      </c>
      <c r="T117" s="54">
        <f>data!F117</f>
        <v>0</v>
      </c>
      <c r="U117" s="35">
        <f>data!G117</f>
        <v>40</v>
      </c>
    </row>
    <row r="118" spans="1:21" x14ac:dyDescent="0.25">
      <c r="A118" s="34" t="str">
        <f>data!A118</f>
        <v>Dodo'</v>
      </c>
      <c r="B118" s="35" t="str">
        <f>data!B118</f>
        <v>D</v>
      </c>
      <c r="C118" s="10" t="str">
        <f>data!C118</f>
        <v>Fiorentina</v>
      </c>
      <c r="D118" s="10" t="str">
        <f>data!D118</f>
        <v>Lazio</v>
      </c>
      <c r="E118" s="10">
        <f>data!E118</f>
        <v>0</v>
      </c>
      <c r="F118" s="32">
        <f>data!H118</f>
        <v>5.5635081627838554</v>
      </c>
      <c r="G118" s="33">
        <f>data!I118</f>
        <v>0.50475978851318359</v>
      </c>
      <c r="H118" s="32">
        <f>data!J118</f>
        <v>5.4778717588643167</v>
      </c>
      <c r="I118" s="33">
        <f>data!K118</f>
        <v>0.43657922744750982</v>
      </c>
      <c r="J118" s="7" t="str">
        <f>IF(data!T118 &gt; 0,data!T118,"")</f>
        <v/>
      </c>
      <c r="K118" s="32">
        <f>data!L118</f>
        <v>5.6125502586364746</v>
      </c>
      <c r="L118" s="7">
        <f>data!M118</f>
        <v>0.62439060211181641</v>
      </c>
      <c r="M118" s="7">
        <f>data!N118</f>
        <v>-5.822320282459259E-2</v>
      </c>
      <c r="N118" s="33">
        <f>data!O118</f>
        <v>1.1656897068023679</v>
      </c>
      <c r="O118" s="32">
        <f>data!P118</f>
        <v>5.4158825874328613</v>
      </c>
      <c r="P118" s="7">
        <f>data!Q118</f>
        <v>0.90443634986877441</v>
      </c>
      <c r="Q118" s="7">
        <f>data!R118</f>
        <v>5.0612587481737137E-2</v>
      </c>
      <c r="R118" s="33">
        <f>data!S118</f>
        <v>1.9987795352935791</v>
      </c>
      <c r="S118" s="7">
        <f t="shared" si="1"/>
        <v>6.3510302137593362</v>
      </c>
      <c r="T118" s="54">
        <f>data!F118</f>
        <v>1</v>
      </c>
      <c r="U118" s="35">
        <f>data!G118</f>
        <v>90</v>
      </c>
    </row>
    <row r="119" spans="1:21" x14ac:dyDescent="0.25">
      <c r="A119" s="34" t="str">
        <f>data!A119</f>
        <v>Igor</v>
      </c>
      <c r="B119" s="35" t="str">
        <f>data!B119</f>
        <v>D</v>
      </c>
      <c r="C119" s="10" t="str">
        <f>data!C119</f>
        <v>Fiorentina</v>
      </c>
      <c r="D119" s="10" t="str">
        <f>data!D119</f>
        <v>Lazio</v>
      </c>
      <c r="E119" s="10">
        <f>data!E119</f>
        <v>0</v>
      </c>
      <c r="F119" s="32">
        <f>data!H119</f>
        <v>5.5567127007594834</v>
      </c>
      <c r="G119" s="33">
        <f>data!I119</f>
        <v>0.51155614852905273</v>
      </c>
      <c r="H119" s="32">
        <f>data!J119</f>
        <v>5.4548153952950464</v>
      </c>
      <c r="I119" s="33">
        <f>data!K119</f>
        <v>0.40707826614379877</v>
      </c>
      <c r="J119" s="7" t="str">
        <f>IF(data!T119 &gt; 0,data!T119,"")</f>
        <v/>
      </c>
      <c r="K119" s="32">
        <f>data!L119</f>
        <v>5.6526522636413574</v>
      </c>
      <c r="L119" s="7">
        <f>data!M119</f>
        <v>0.64494115114212036</v>
      </c>
      <c r="M119" s="7">
        <f>data!N119</f>
        <v>-0.11004917323589319</v>
      </c>
      <c r="N119" s="33">
        <f>data!O119</f>
        <v>1.163884043693542</v>
      </c>
      <c r="O119" s="32">
        <f>data!P119</f>
        <v>5.4658970832824707</v>
      </c>
      <c r="P119" s="7">
        <f>data!Q119</f>
        <v>0.87975400686264038</v>
      </c>
      <c r="Q119" s="7">
        <f>data!R119</f>
        <v>-1.01509653031826E-2</v>
      </c>
      <c r="R119" s="33">
        <f>data!S119</f>
        <v>1.9986143112182619</v>
      </c>
      <c r="S119" s="7">
        <f t="shared" si="1"/>
        <v>6.2689719275826441</v>
      </c>
      <c r="T119" s="54">
        <f>data!F119</f>
        <v>0.6</v>
      </c>
      <c r="U119" s="35">
        <f>data!G119</f>
        <v>60</v>
      </c>
    </row>
    <row r="120" spans="1:21" x14ac:dyDescent="0.25">
      <c r="A120" s="34" t="str">
        <f>data!A120</f>
        <v>Sottil</v>
      </c>
      <c r="B120" s="35" t="str">
        <f>data!B120</f>
        <v>C</v>
      </c>
      <c r="C120" s="10" t="str">
        <f>data!C120</f>
        <v>Fiorentina</v>
      </c>
      <c r="D120" s="10" t="str">
        <f>data!D120</f>
        <v>Lazio</v>
      </c>
      <c r="E120" s="10">
        <f>data!E120</f>
        <v>0</v>
      </c>
      <c r="F120" s="32">
        <f>data!H120</f>
        <v>5.8686297588118999</v>
      </c>
      <c r="G120" s="33">
        <f>data!I120</f>
        <v>0.51061153411865234</v>
      </c>
      <c r="H120" s="32">
        <f>data!J120</f>
        <v>6.1041375953978907</v>
      </c>
      <c r="I120" s="33">
        <f>data!K120</f>
        <v>0.69447469711303711</v>
      </c>
      <c r="J120" s="7" t="str">
        <f>IF(data!T120 &gt; 0,data!T120,"")</f>
        <v/>
      </c>
      <c r="K120" s="32">
        <f>data!L120</f>
        <v>5.706608772277832</v>
      </c>
      <c r="L120" s="7">
        <f>data!M120</f>
        <v>0.54273784160614014</v>
      </c>
      <c r="M120" s="7">
        <f>data!N120</f>
        <v>0.21899813413620001</v>
      </c>
      <c r="N120" s="33">
        <f>data!O120</f>
        <v>1.128525972366333</v>
      </c>
      <c r="O120" s="32">
        <f>data!P120</f>
        <v>5.5527753829956046</v>
      </c>
      <c r="P120" s="7">
        <f>data!Q120</f>
        <v>0.92495578527450562</v>
      </c>
      <c r="Q120" s="7">
        <f>data!R120</f>
        <v>0.40020155906677252</v>
      </c>
      <c r="R120" s="33">
        <f>data!S120</f>
        <v>1.999652624130249</v>
      </c>
      <c r="S120" s="7">
        <f t="shared" si="1"/>
        <v>7.4930869896239649</v>
      </c>
      <c r="T120" s="54">
        <f>data!F120</f>
        <v>0</v>
      </c>
      <c r="U120" s="35">
        <f>data!G120</f>
        <v>0</v>
      </c>
    </row>
    <row r="121" spans="1:21" x14ac:dyDescent="0.25">
      <c r="A121" s="34" t="str">
        <f>data!A121</f>
        <v>Saponara</v>
      </c>
      <c r="B121" s="35" t="str">
        <f>data!B121</f>
        <v>C</v>
      </c>
      <c r="C121" s="10" t="str">
        <f>data!C121</f>
        <v>Fiorentina</v>
      </c>
      <c r="D121" s="10" t="str">
        <f>data!D121</f>
        <v>Lazio</v>
      </c>
      <c r="E121" s="10">
        <f>data!E121</f>
        <v>0</v>
      </c>
      <c r="F121" s="32">
        <f>data!H121</f>
        <v>5.8465436658963652</v>
      </c>
      <c r="G121" s="33">
        <f>data!I121</f>
        <v>0.51044011116027832</v>
      </c>
      <c r="H121" s="32">
        <f>data!J121</f>
        <v>6.0926649557950574</v>
      </c>
      <c r="I121" s="33">
        <f>data!K121</f>
        <v>0.68727350234985352</v>
      </c>
      <c r="J121" s="7" t="str">
        <f>IF(data!T121 &gt; 0,data!T121,"")</f>
        <v/>
      </c>
      <c r="K121" s="32">
        <f>data!L121</f>
        <v>5.6761360168457031</v>
      </c>
      <c r="L121" s="7">
        <f>data!M121</f>
        <v>0.53764981031417847</v>
      </c>
      <c r="M121" s="7">
        <f>data!N121</f>
        <v>0.23222775757312769</v>
      </c>
      <c r="N121" s="33">
        <f>data!O121</f>
        <v>1.1324071884155269</v>
      </c>
      <c r="O121" s="32">
        <f>data!P121</f>
        <v>5.5400285720825204</v>
      </c>
      <c r="P121" s="7">
        <f>data!Q121</f>
        <v>0.90165340900421143</v>
      </c>
      <c r="Q121" s="7">
        <f>data!R121</f>
        <v>0.40951472520828253</v>
      </c>
      <c r="R121" s="33">
        <f>data!S121</f>
        <v>1.999657869338989</v>
      </c>
      <c r="S121" s="7">
        <f t="shared" si="1"/>
        <v>7.4672119604947644</v>
      </c>
      <c r="T121" s="54">
        <f>data!F121</f>
        <v>0.45</v>
      </c>
      <c r="U121" s="35">
        <f>data!G121</f>
        <v>55</v>
      </c>
    </row>
    <row r="122" spans="1:21" x14ac:dyDescent="0.25">
      <c r="A122" s="34" t="str">
        <f>data!A122</f>
        <v>Ikone'</v>
      </c>
      <c r="B122" s="35" t="str">
        <f>data!B122</f>
        <v>C</v>
      </c>
      <c r="C122" s="10" t="str">
        <f>data!C122</f>
        <v>Fiorentina</v>
      </c>
      <c r="D122" s="10" t="str">
        <f>data!D122</f>
        <v>Lazio</v>
      </c>
      <c r="E122" s="10">
        <f>data!E122</f>
        <v>0</v>
      </c>
      <c r="F122" s="32">
        <f>data!H122</f>
        <v>5.8330392428816378</v>
      </c>
      <c r="G122" s="33">
        <f>data!I122</f>
        <v>0.52719974517822266</v>
      </c>
      <c r="H122" s="32">
        <f>data!J122</f>
        <v>6.0718190397313823</v>
      </c>
      <c r="I122" s="33">
        <f>data!K122</f>
        <v>0.70094847679138184</v>
      </c>
      <c r="J122" s="7" t="str">
        <f>IF(data!T122 &gt; 0,data!T122,"")</f>
        <v/>
      </c>
      <c r="K122" s="32">
        <f>data!L122</f>
        <v>5.6447849273681641</v>
      </c>
      <c r="L122" s="7">
        <f>data!M122</f>
        <v>0.54933476448059082</v>
      </c>
      <c r="M122" s="7">
        <f>data!N122</f>
        <v>0.25059819221496582</v>
      </c>
      <c r="N122" s="33">
        <f>data!O122</f>
        <v>1.1157102584838869</v>
      </c>
      <c r="O122" s="32">
        <f>data!P122</f>
        <v>5.5039839744567871</v>
      </c>
      <c r="P122" s="7">
        <f>data!Q122</f>
        <v>0.91119617223739624</v>
      </c>
      <c r="Q122" s="7">
        <f>data!R122</f>
        <v>0.41514018177986151</v>
      </c>
      <c r="R122" s="33">
        <f>data!S122</f>
        <v>1.9996533393859861</v>
      </c>
      <c r="S122" s="7">
        <f t="shared" si="1"/>
        <v>7.4737159933141459</v>
      </c>
      <c r="T122" s="54">
        <f>data!F122</f>
        <v>1</v>
      </c>
      <c r="U122" s="35">
        <f>data!G122</f>
        <v>85</v>
      </c>
    </row>
    <row r="123" spans="1:21" x14ac:dyDescent="0.25">
      <c r="A123" s="34" t="str">
        <f>data!A123</f>
        <v>Bonaventura</v>
      </c>
      <c r="B123" s="35" t="str">
        <f>data!B123</f>
        <v>C</v>
      </c>
      <c r="C123" s="10" t="str">
        <f>data!C123</f>
        <v>Fiorentina</v>
      </c>
      <c r="D123" s="10" t="str">
        <f>data!D123</f>
        <v>Lazio</v>
      </c>
      <c r="E123" s="10">
        <f>data!E123</f>
        <v>0</v>
      </c>
      <c r="F123" s="32">
        <f>data!H123</f>
        <v>5.8755877799752572</v>
      </c>
      <c r="G123" s="33">
        <f>data!I123</f>
        <v>0.479705810546875</v>
      </c>
      <c r="H123" s="32">
        <f>data!J123</f>
        <v>6.0422378570257766</v>
      </c>
      <c r="I123" s="33">
        <f>data!K123</f>
        <v>0.59815645217895508</v>
      </c>
      <c r="J123" s="7" t="str">
        <f>IF(data!T123 &gt; 0,data!T123,"")</f>
        <v/>
      </c>
      <c r="K123" s="32">
        <f>data!L123</f>
        <v>5.7583494186401367</v>
      </c>
      <c r="L123" s="7">
        <f>data!M123</f>
        <v>0.52772766351699829</v>
      </c>
      <c r="M123" s="7">
        <f>data!N123</f>
        <v>0.16379982233047491</v>
      </c>
      <c r="N123" s="33">
        <f>data!O123</f>
        <v>1.1618695259094241</v>
      </c>
      <c r="O123" s="32">
        <f>data!P123</f>
        <v>5.6095623970031738</v>
      </c>
      <c r="P123" s="7">
        <f>data!Q123</f>
        <v>0.87265169620513916</v>
      </c>
      <c r="Q123" s="7">
        <f>data!R123</f>
        <v>0.34222114086151117</v>
      </c>
      <c r="R123" s="33">
        <f>data!S123</f>
        <v>1.9996159076690669</v>
      </c>
      <c r="S123" s="7">
        <f t="shared" si="1"/>
        <v>7.2385507613836868</v>
      </c>
      <c r="T123" s="54">
        <f>data!F123</f>
        <v>1</v>
      </c>
      <c r="U123" s="35">
        <f>data!G123</f>
        <v>80</v>
      </c>
    </row>
    <row r="124" spans="1:21" x14ac:dyDescent="0.25">
      <c r="A124" s="34" t="str">
        <f>data!A124</f>
        <v>Castrovilli</v>
      </c>
      <c r="B124" s="35" t="str">
        <f>data!B124</f>
        <v>C</v>
      </c>
      <c r="C124" s="10" t="str">
        <f>data!C124</f>
        <v>Fiorentina</v>
      </c>
      <c r="D124" s="10" t="str">
        <f>data!D124</f>
        <v>Lazio</v>
      </c>
      <c r="E124" s="10">
        <f>data!E124</f>
        <v>0</v>
      </c>
      <c r="F124" s="32">
        <f>data!H124</f>
        <v>5.7865403438782668</v>
      </c>
      <c r="G124" s="33">
        <f>data!I124</f>
        <v>0.46129012107849121</v>
      </c>
      <c r="H124" s="32">
        <f>data!J124</f>
        <v>5.8528768540749221</v>
      </c>
      <c r="I124" s="33">
        <f>data!K124</f>
        <v>0.51785397529602051</v>
      </c>
      <c r="J124" s="7" t="str">
        <f>IF(data!T124 &gt; 0,data!T124,"")</f>
        <v/>
      </c>
      <c r="K124" s="32">
        <f>data!L124</f>
        <v>5.708035945892334</v>
      </c>
      <c r="L124" s="7">
        <f>data!M124</f>
        <v>0.52470332384109497</v>
      </c>
      <c r="M124" s="7">
        <f>data!N124</f>
        <v>0.1107397377490997</v>
      </c>
      <c r="N124" s="33">
        <f>data!O124</f>
        <v>1.1879837512969971</v>
      </c>
      <c r="O124" s="32">
        <f>data!P124</f>
        <v>5.5360126495361328</v>
      </c>
      <c r="P124" s="7">
        <f>data!Q124</f>
        <v>0.84258580207824707</v>
      </c>
      <c r="Q124" s="7">
        <f>data!R124</f>
        <v>0.26738020777702332</v>
      </c>
      <c r="R124" s="33">
        <f>data!S124</f>
        <v>1.999501705169678</v>
      </c>
      <c r="S124" s="7">
        <f t="shared" si="1"/>
        <v>6.8885848046669631</v>
      </c>
      <c r="T124" s="54">
        <f>data!F124</f>
        <v>0</v>
      </c>
      <c r="U124" s="35">
        <f>data!G124</f>
        <v>0</v>
      </c>
    </row>
    <row r="125" spans="1:21" x14ac:dyDescent="0.25">
      <c r="A125" s="34" t="str">
        <f>data!A125</f>
        <v>Barak</v>
      </c>
      <c r="B125" s="35" t="str">
        <f>data!B125</f>
        <v>C</v>
      </c>
      <c r="C125" s="10" t="str">
        <f>data!C125</f>
        <v>Fiorentina</v>
      </c>
      <c r="D125" s="10" t="str">
        <f>data!D125</f>
        <v>Lazio</v>
      </c>
      <c r="E125" s="10">
        <f>data!E125</f>
        <v>0</v>
      </c>
      <c r="F125" s="32">
        <f>data!H125</f>
        <v>5.7059092979379589</v>
      </c>
      <c r="G125" s="33">
        <f>data!I125</f>
        <v>0.45078802108764648</v>
      </c>
      <c r="H125" s="32">
        <f>data!J125</f>
        <v>5.8130831688925522</v>
      </c>
      <c r="I125" s="33">
        <f>data!K125</f>
        <v>0.51690363883972168</v>
      </c>
      <c r="J125" s="7" t="str">
        <f>IF(data!T125 &gt; 0,data!T125,"")</f>
        <v/>
      </c>
      <c r="K125" s="32">
        <f>data!L125</f>
        <v>5.591825008392334</v>
      </c>
      <c r="L125" s="7">
        <f>data!M125</f>
        <v>0.49321505427360529</v>
      </c>
      <c r="M125" s="7">
        <f>data!N125</f>
        <v>0.17058031260967249</v>
      </c>
      <c r="N125" s="33">
        <f>data!O125</f>
        <v>1.209269523620605</v>
      </c>
      <c r="O125" s="32">
        <f>data!P125</f>
        <v>5.4574627876281738</v>
      </c>
      <c r="P125" s="7">
        <f>data!Q125</f>
        <v>0.78365439176559448</v>
      </c>
      <c r="Q125" s="7">
        <f>data!R125</f>
        <v>0.31665724515914923</v>
      </c>
      <c r="R125" s="33">
        <f>data!S125</f>
        <v>1.999548196792603</v>
      </c>
      <c r="S125" s="7">
        <f t="shared" si="1"/>
        <v>6.8468904465719955</v>
      </c>
      <c r="T125" s="54">
        <f>data!F125</f>
        <v>0</v>
      </c>
      <c r="U125" s="35">
        <f>data!G125</f>
        <v>50</v>
      </c>
    </row>
    <row r="126" spans="1:21" x14ac:dyDescent="0.25">
      <c r="A126" s="34" t="str">
        <f>data!A126</f>
        <v>Mandragora</v>
      </c>
      <c r="B126" s="35" t="str">
        <f>data!B126</f>
        <v>C</v>
      </c>
      <c r="C126" s="10" t="str">
        <f>data!C126</f>
        <v>Fiorentina</v>
      </c>
      <c r="D126" s="10" t="str">
        <f>data!D126</f>
        <v>Lazio</v>
      </c>
      <c r="E126" s="10">
        <f>data!E126</f>
        <v>0</v>
      </c>
      <c r="F126" s="32">
        <f>data!H126</f>
        <v>5.7620222303232422</v>
      </c>
      <c r="G126" s="33">
        <f>data!I126</f>
        <v>0.43272638320922852</v>
      </c>
      <c r="H126" s="32">
        <f>data!J126</f>
        <v>5.764006826825546</v>
      </c>
      <c r="I126" s="33">
        <f>data!K126</f>
        <v>0.46510720252990723</v>
      </c>
      <c r="J126" s="7" t="str">
        <f>IF(data!T126 &gt; 0,data!T126,"")</f>
        <v/>
      </c>
      <c r="K126" s="32">
        <f>data!L126</f>
        <v>5.7403178215026864</v>
      </c>
      <c r="L126" s="7">
        <f>data!M126</f>
        <v>0.51684409379959106</v>
      </c>
      <c r="M126" s="7">
        <f>data!N126</f>
        <v>3.1194165349006649E-2</v>
      </c>
      <c r="N126" s="33">
        <f>data!O126</f>
        <v>1.2253487110137939</v>
      </c>
      <c r="O126" s="32">
        <f>data!P126</f>
        <v>5.5395660400390616</v>
      </c>
      <c r="P126" s="7">
        <f>data!Q126</f>
        <v>0.83030033111572266</v>
      </c>
      <c r="Q126" s="7">
        <f>data!R126</f>
        <v>0.19638712704181671</v>
      </c>
      <c r="R126" s="33">
        <f>data!S126</f>
        <v>1.999381422996521</v>
      </c>
      <c r="S126" s="7">
        <f t="shared" si="1"/>
        <v>6.6942212318853604</v>
      </c>
      <c r="T126" s="54">
        <f>data!F126</f>
        <v>0</v>
      </c>
      <c r="U126" s="35">
        <f>data!G126</f>
        <v>60</v>
      </c>
    </row>
    <row r="127" spans="1:21" x14ac:dyDescent="0.25">
      <c r="A127" s="34" t="str">
        <f>data!A127</f>
        <v>Duncan</v>
      </c>
      <c r="B127" s="35" t="str">
        <f>data!B127</f>
        <v>C</v>
      </c>
      <c r="C127" s="10" t="str">
        <f>data!C127</f>
        <v>Fiorentina</v>
      </c>
      <c r="D127" s="10" t="str">
        <f>data!D127</f>
        <v>Lazio</v>
      </c>
      <c r="E127" s="10">
        <f>data!E127</f>
        <v>0</v>
      </c>
      <c r="F127" s="32">
        <f>data!H127</f>
        <v>5.718828387483434</v>
      </c>
      <c r="G127" s="33">
        <f>data!I127</f>
        <v>0.40784025192260742</v>
      </c>
      <c r="H127" s="32">
        <f>data!J127</f>
        <v>5.7444128071142746</v>
      </c>
      <c r="I127" s="33">
        <f>data!K127</f>
        <v>0.44513607025146479</v>
      </c>
      <c r="J127" s="7" t="str">
        <f>IF(data!T127 &gt; 0,data!T127,"")</f>
        <v/>
      </c>
      <c r="K127" s="32">
        <f>data!L127</f>
        <v>5.6705574989318848</v>
      </c>
      <c r="L127" s="7">
        <f>data!M127</f>
        <v>0.47582781314849848</v>
      </c>
      <c r="M127" s="7">
        <f>data!N127</f>
        <v>7.5322821736335754E-2</v>
      </c>
      <c r="N127" s="33">
        <f>data!O127</f>
        <v>1.2584936618804929</v>
      </c>
      <c r="O127" s="32">
        <f>data!P127</f>
        <v>5.5050854682922363</v>
      </c>
      <c r="P127" s="7">
        <f>data!Q127</f>
        <v>0.76651221513748169</v>
      </c>
      <c r="Q127" s="7">
        <f>data!R127</f>
        <v>0.2250508368015289</v>
      </c>
      <c r="R127" s="33">
        <f>data!S127</f>
        <v>1.9994310140609739</v>
      </c>
      <c r="S127" s="7">
        <f t="shared" si="1"/>
        <v>6.6346849476172043</v>
      </c>
      <c r="T127" s="54">
        <f>data!F127</f>
        <v>1</v>
      </c>
      <c r="U127" s="35">
        <f>data!G127</f>
        <v>80</v>
      </c>
    </row>
    <row r="128" spans="1:21" x14ac:dyDescent="0.25">
      <c r="A128" s="34" t="str">
        <f>data!A128</f>
        <v>Bianco</v>
      </c>
      <c r="B128" s="35" t="str">
        <f>data!B128</f>
        <v>C</v>
      </c>
      <c r="C128" s="10" t="str">
        <f>data!C128</f>
        <v>Fiorentina</v>
      </c>
      <c r="D128" s="10" t="str">
        <f>data!D128</f>
        <v>Lazio</v>
      </c>
      <c r="E128" s="10">
        <f>data!E128</f>
        <v>0</v>
      </c>
      <c r="F128" s="32">
        <f>data!H128</f>
        <v>5.7514817400377796</v>
      </c>
      <c r="G128" s="33">
        <f>data!I128</f>
        <v>0.43146324157714838</v>
      </c>
      <c r="H128" s="32">
        <f>data!J128</f>
        <v>5.7104262951530034</v>
      </c>
      <c r="I128" s="33">
        <f>data!K128</f>
        <v>0.44585752487182623</v>
      </c>
      <c r="J128" s="7" t="str">
        <f>IF(data!T128 &gt; 0,data!T128,"")</f>
        <v/>
      </c>
      <c r="K128" s="32">
        <f>data!L128</f>
        <v>5.7529025077819824</v>
      </c>
      <c r="L128" s="7">
        <f>data!M128</f>
        <v>0.52481794357299805</v>
      </c>
      <c r="M128" s="7">
        <f>data!N128</f>
        <v>-2.0116418600082402E-3</v>
      </c>
      <c r="N128" s="33">
        <f>data!O128</f>
        <v>1.2297706604003911</v>
      </c>
      <c r="O128" s="32">
        <f>data!P128</f>
        <v>5.5407705307006836</v>
      </c>
      <c r="P128" s="7">
        <f>data!Q128</f>
        <v>0.84186571836471558</v>
      </c>
      <c r="Q128" s="7">
        <f>data!R128</f>
        <v>0.14800895750522611</v>
      </c>
      <c r="R128" s="33">
        <f>data!S128</f>
        <v>1.9992576837539671</v>
      </c>
      <c r="S128" s="7">
        <f t="shared" si="1"/>
        <v>6.6021413448966557</v>
      </c>
      <c r="T128" s="54">
        <f>data!F128</f>
        <v>0</v>
      </c>
      <c r="U128" s="35">
        <f>data!G128</f>
        <v>50</v>
      </c>
    </row>
    <row r="129" spans="1:21" x14ac:dyDescent="0.25">
      <c r="A129" s="34" t="str">
        <f>data!A129</f>
        <v>Amrabat</v>
      </c>
      <c r="B129" s="35" t="str">
        <f>data!B129</f>
        <v>C</v>
      </c>
      <c r="C129" s="10" t="str">
        <f>data!C129</f>
        <v>Fiorentina</v>
      </c>
      <c r="D129" s="10" t="str">
        <f>data!D129</f>
        <v>Lazio</v>
      </c>
      <c r="E129" s="10">
        <f>data!E129</f>
        <v>0</v>
      </c>
      <c r="F129" s="32">
        <f>data!H129</f>
        <v>5.7258549111856167</v>
      </c>
      <c r="G129" s="33">
        <f>data!I129</f>
        <v>0.46603870391845698</v>
      </c>
      <c r="H129" s="32">
        <f>data!J129</f>
        <v>5.6525484592569226</v>
      </c>
      <c r="I129" s="33">
        <f>data!K129</f>
        <v>0.42857980728149409</v>
      </c>
      <c r="J129" s="7" t="str">
        <f>IF(data!T129 &gt; 0,data!T129,"")</f>
        <v/>
      </c>
      <c r="K129" s="32">
        <f>data!L129</f>
        <v>5.7703695297241211</v>
      </c>
      <c r="L129" s="7">
        <f>data!M129</f>
        <v>0.57900750637054443</v>
      </c>
      <c r="M129" s="7">
        <f>data!N129</f>
        <v>-5.7036623358726501E-2</v>
      </c>
      <c r="N129" s="33">
        <f>data!O129</f>
        <v>1.1965563297271731</v>
      </c>
      <c r="O129" s="32">
        <f>data!P129</f>
        <v>5.5678319931030273</v>
      </c>
      <c r="P129" s="7">
        <f>data!Q129</f>
        <v>0.87208271026611328</v>
      </c>
      <c r="Q129" s="7">
        <f>data!R129</f>
        <v>7.1988880634307861E-2</v>
      </c>
      <c r="R129" s="33">
        <f>data!S129</f>
        <v>1.999053359031677</v>
      </c>
      <c r="S129" s="7">
        <f t="shared" si="1"/>
        <v>6.5097080738199109</v>
      </c>
      <c r="T129" s="54">
        <f>data!F129</f>
        <v>1</v>
      </c>
      <c r="U129" s="35">
        <f>data!G129</f>
        <v>90</v>
      </c>
    </row>
    <row r="130" spans="1:21" x14ac:dyDescent="0.25">
      <c r="A130" s="34" t="str">
        <f>data!A130</f>
        <v>Gonzalez N.</v>
      </c>
      <c r="B130" s="35" t="str">
        <f>data!B130</f>
        <v>A</v>
      </c>
      <c r="C130" s="10" t="str">
        <f>data!C130</f>
        <v>Fiorentina</v>
      </c>
      <c r="D130" s="10" t="str">
        <f>data!D130</f>
        <v>Lazio</v>
      </c>
      <c r="E130" s="10">
        <f>data!E130</f>
        <v>0</v>
      </c>
      <c r="F130" s="32">
        <f>data!H130</f>
        <v>6.0822756078681843</v>
      </c>
      <c r="G130" s="33">
        <f>data!I130</f>
        <v>0.58379459381103516</v>
      </c>
      <c r="H130" s="32">
        <f>data!J130</f>
        <v>6.6691248524245754</v>
      </c>
      <c r="I130" s="33">
        <f>data!K130</f>
        <v>1.149583101272583</v>
      </c>
      <c r="J130" s="7" t="str">
        <f>IF(data!T130 &gt; 0,data!T130,"")</f>
        <v/>
      </c>
      <c r="K130" s="32">
        <f>data!L130</f>
        <v>5.8417253494262704</v>
      </c>
      <c r="L130" s="7">
        <f>data!M130</f>
        <v>0.5968698263168335</v>
      </c>
      <c r="M130" s="7">
        <f>data!N130</f>
        <v>0.29332983493804932</v>
      </c>
      <c r="N130" s="33">
        <f>data!O130</f>
        <v>1.0425810813903811</v>
      </c>
      <c r="O130" s="32">
        <f>data!P130</f>
        <v>5.574885368347168</v>
      </c>
      <c r="P130" s="7">
        <f>data!Q130</f>
        <v>1.0950087308883669</v>
      </c>
      <c r="Q130" s="7">
        <f>data!R130</f>
        <v>0.59456241130828857</v>
      </c>
      <c r="R130" s="33">
        <f>data!S130</f>
        <v>1.9997876882553101</v>
      </c>
      <c r="S130" s="7">
        <f t="shared" ref="S130:S193" si="2">IF(B130="P",H130-2*I130,H130+2*I130)</f>
        <v>8.9682910549697414</v>
      </c>
      <c r="T130" s="54">
        <f>data!F130</f>
        <v>0.55000000000000004</v>
      </c>
      <c r="U130" s="35">
        <f>data!G130</f>
        <v>55</v>
      </c>
    </row>
    <row r="131" spans="1:21" x14ac:dyDescent="0.25">
      <c r="A131" s="34" t="str">
        <f>data!A131</f>
        <v>Kouame'</v>
      </c>
      <c r="B131" s="35" t="str">
        <f>data!B131</f>
        <v>A</v>
      </c>
      <c r="C131" s="10" t="str">
        <f>data!C131</f>
        <v>Fiorentina</v>
      </c>
      <c r="D131" s="10" t="str">
        <f>data!D131</f>
        <v>Lazio</v>
      </c>
      <c r="E131" s="10">
        <f>data!E131</f>
        <v>0</v>
      </c>
      <c r="F131" s="32">
        <f>data!H131</f>
        <v>5.9341482861565487</v>
      </c>
      <c r="G131" s="33">
        <f>data!I131</f>
        <v>0.54954314231872559</v>
      </c>
      <c r="H131" s="32">
        <f>data!J131</f>
        <v>6.3185009133406558</v>
      </c>
      <c r="I131" s="33">
        <f>data!K131</f>
        <v>0.87305521965026855</v>
      </c>
      <c r="J131" s="7" t="str">
        <f>IF(data!T131 &gt; 0,data!T131,"")</f>
        <v/>
      </c>
      <c r="K131" s="32">
        <f>data!L131</f>
        <v>5.6967144012451172</v>
      </c>
      <c r="L131" s="7">
        <f>data!M131</f>
        <v>0.55085378885269165</v>
      </c>
      <c r="M131" s="7">
        <f>data!N131</f>
        <v>0.31297683715820313</v>
      </c>
      <c r="N131" s="33">
        <f>data!O131</f>
        <v>1.087802410125732</v>
      </c>
      <c r="O131" s="32">
        <f>data!P131</f>
        <v>5.5402755737304688</v>
      </c>
      <c r="P131" s="7">
        <f>data!Q131</f>
        <v>0.97667092084884644</v>
      </c>
      <c r="Q131" s="7">
        <f>data!R131</f>
        <v>0.50409573316574097</v>
      </c>
      <c r="R131" s="33">
        <f>data!S131</f>
        <v>1.9997322559356689</v>
      </c>
      <c r="S131" s="7">
        <f t="shared" si="2"/>
        <v>8.0646113526411938</v>
      </c>
      <c r="T131" s="54">
        <f>data!F131</f>
        <v>0.55000000000000004</v>
      </c>
      <c r="U131" s="35">
        <f>data!G131</f>
        <v>55</v>
      </c>
    </row>
    <row r="132" spans="1:21" x14ac:dyDescent="0.25">
      <c r="A132" s="34" t="str">
        <f>data!A132</f>
        <v>Cabral</v>
      </c>
      <c r="B132" s="35" t="str">
        <f>data!B132</f>
        <v>A</v>
      </c>
      <c r="C132" s="10" t="str">
        <f>data!C132</f>
        <v>Fiorentina</v>
      </c>
      <c r="D132" s="10" t="str">
        <f>data!D132</f>
        <v>Lazio</v>
      </c>
      <c r="E132" s="10">
        <f>data!E132</f>
        <v>0</v>
      </c>
      <c r="F132" s="32">
        <f>data!H132</f>
        <v>5.877579077525489</v>
      </c>
      <c r="G132" s="33">
        <f>data!I132</f>
        <v>0.53534746170043945</v>
      </c>
      <c r="H132" s="32">
        <f>data!J132</f>
        <v>6.1974203951718607</v>
      </c>
      <c r="I132" s="33">
        <f>data!K132</f>
        <v>0.80890870094299316</v>
      </c>
      <c r="J132" s="7" t="str">
        <f>IF(data!T132 &gt; 0,data!T132,"")</f>
        <v/>
      </c>
      <c r="K132" s="32">
        <f>data!L132</f>
        <v>5.6355633735656738</v>
      </c>
      <c r="L132" s="7">
        <f>data!M132</f>
        <v>0.52757382392883301</v>
      </c>
      <c r="M132" s="7">
        <f>data!N132</f>
        <v>0.33221316337585449</v>
      </c>
      <c r="N132" s="33">
        <f>data!O132</f>
        <v>1.107617855072021</v>
      </c>
      <c r="O132" s="32">
        <f>data!P132</f>
        <v>5.4885120391845703</v>
      </c>
      <c r="P132" s="7">
        <f>data!Q132</f>
        <v>0.93441832065582275</v>
      </c>
      <c r="Q132" s="7">
        <f>data!R132</f>
        <v>0.48552113771438599</v>
      </c>
      <c r="R132" s="33">
        <f>data!S132</f>
        <v>1.999712347984314</v>
      </c>
      <c r="S132" s="7">
        <f t="shared" si="2"/>
        <v>7.815237797057847</v>
      </c>
      <c r="T132" s="54">
        <f>data!F132</f>
        <v>0</v>
      </c>
      <c r="U132" s="35">
        <f>data!G132</f>
        <v>0</v>
      </c>
    </row>
    <row r="133" spans="1:21" x14ac:dyDescent="0.25">
      <c r="A133" s="34" t="str">
        <f>data!A133</f>
        <v>Jovic</v>
      </c>
      <c r="B133" s="35" t="str">
        <f>data!B133</f>
        <v>A</v>
      </c>
      <c r="C133" s="10" t="str">
        <f>data!C133</f>
        <v>Fiorentina</v>
      </c>
      <c r="D133" s="10" t="str">
        <f>data!D133</f>
        <v>Lazio</v>
      </c>
      <c r="E133" s="10">
        <f>data!E133</f>
        <v>0</v>
      </c>
      <c r="F133" s="32">
        <f>data!H133</f>
        <v>5.7153596049339139</v>
      </c>
      <c r="G133" s="33">
        <f>data!I133</f>
        <v>0.55560660362243652</v>
      </c>
      <c r="H133" s="32">
        <f>data!J133</f>
        <v>5.983212415469862</v>
      </c>
      <c r="I133" s="33">
        <f>data!K133</f>
        <v>0.72413921356201172</v>
      </c>
      <c r="J133" s="7" t="str">
        <f>IF(data!T133 &gt; 0,data!T133,"")</f>
        <v/>
      </c>
      <c r="K133" s="32">
        <f>data!L133</f>
        <v>5.5003676414489746</v>
      </c>
      <c r="L133" s="7">
        <f>data!M133</f>
        <v>0.57079607248306274</v>
      </c>
      <c r="M133" s="7">
        <f>data!N133</f>
        <v>0.27470606565475458</v>
      </c>
      <c r="N133" s="33">
        <f>data!O133</f>
        <v>1.097759962081909</v>
      </c>
      <c r="O133" s="32">
        <f>data!P133</f>
        <v>5.3771853446960449</v>
      </c>
      <c r="P133" s="7">
        <f>data!Q133</f>
        <v>0.90104067325592041</v>
      </c>
      <c r="Q133" s="7">
        <f>data!R133</f>
        <v>0.44163522124290472</v>
      </c>
      <c r="R133" s="33">
        <f>data!S133</f>
        <v>1.9996370077133181</v>
      </c>
      <c r="S133" s="7">
        <f t="shared" si="2"/>
        <v>7.4314908425938855</v>
      </c>
      <c r="T133" s="54">
        <f>data!F133</f>
        <v>0.45</v>
      </c>
      <c r="U133" s="35">
        <f>data!G133</f>
        <v>60</v>
      </c>
    </row>
    <row r="134" spans="1:21" x14ac:dyDescent="0.25">
      <c r="A134" s="34" t="str">
        <f>data!A134</f>
        <v>Cordaz</v>
      </c>
      <c r="B134" s="35" t="str">
        <f>data!B134</f>
        <v>P</v>
      </c>
      <c r="C134" s="10" t="str">
        <f>data!C134</f>
        <v>Inter</v>
      </c>
      <c r="D134" s="10" t="str">
        <f>data!D134</f>
        <v>Cremonese</v>
      </c>
      <c r="E134" s="10">
        <f>data!E134</f>
        <v>0</v>
      </c>
      <c r="F134" s="32">
        <f>data!H134</f>
        <v>6.2404428562830683</v>
      </c>
      <c r="G134" s="33">
        <f>data!I134</f>
        <v>0.39813637733459473</v>
      </c>
      <c r="H134" s="32">
        <f>data!J134</f>
        <v>5.6886856116209783</v>
      </c>
      <c r="I134" s="33">
        <f>data!K134</f>
        <v>0.65625309944152832</v>
      </c>
      <c r="J134" s="7">
        <f>IF(data!T134 &gt; 0,data!T134,"")</f>
        <v>68.155026435852051</v>
      </c>
      <c r="K134" s="32">
        <f>data!L134</f>
        <v>6.1100950241088867</v>
      </c>
      <c r="L134" s="7">
        <f>data!M134</f>
        <v>0.41713732481002808</v>
      </c>
      <c r="M134" s="7">
        <f>data!N134</f>
        <v>0.2291513383388519</v>
      </c>
      <c r="N134" s="33">
        <f>data!O134</f>
        <v>1.2243103981018071</v>
      </c>
      <c r="O134" s="32">
        <f>data!P134</f>
        <v>6.2987189292907706</v>
      </c>
      <c r="P134" s="7">
        <f>data!Q134</f>
        <v>0.77925980091094971</v>
      </c>
      <c r="Q134" s="7">
        <f>data!R134</f>
        <v>-0.54256355762481689</v>
      </c>
      <c r="R134" s="33">
        <f>data!S134</f>
        <v>1.200383186340332</v>
      </c>
      <c r="S134" s="7">
        <f t="shared" si="2"/>
        <v>4.3761794127379217</v>
      </c>
      <c r="T134" s="54">
        <f>data!F134</f>
        <v>0</v>
      </c>
      <c r="U134" s="35">
        <f>data!G134</f>
        <v>1</v>
      </c>
    </row>
    <row r="135" spans="1:21" x14ac:dyDescent="0.25">
      <c r="A135" s="34" t="str">
        <f>data!A135</f>
        <v>Onana</v>
      </c>
      <c r="B135" s="35" t="str">
        <f>data!B135</f>
        <v>P</v>
      </c>
      <c r="C135" s="10" t="str">
        <f>data!C135</f>
        <v>Inter</v>
      </c>
      <c r="D135" s="10" t="str">
        <f>data!D135</f>
        <v>Cremonese</v>
      </c>
      <c r="E135" s="10">
        <f>data!E135</f>
        <v>0</v>
      </c>
      <c r="F135" s="32">
        <f>data!H135</f>
        <v>6.2402211301815944</v>
      </c>
      <c r="G135" s="33">
        <f>data!I135</f>
        <v>0.39812350273132319</v>
      </c>
      <c r="H135" s="32">
        <f>data!J135</f>
        <v>5.6885050232279628</v>
      </c>
      <c r="I135" s="33">
        <f>data!K135</f>
        <v>0.65635061264038086</v>
      </c>
      <c r="J135" s="7">
        <f>IF(data!T135 &gt; 0,data!T135,"")</f>
        <v>68.166041374206543</v>
      </c>
      <c r="K135" s="32">
        <f>data!L135</f>
        <v>6.1099128723144531</v>
      </c>
      <c r="L135" s="7">
        <f>data!M135</f>
        <v>0.41714516282081598</v>
      </c>
      <c r="M135" s="7">
        <f>data!N135</f>
        <v>0.22907938063144681</v>
      </c>
      <c r="N135" s="33">
        <f>data!O135</f>
        <v>1.2243494987487791</v>
      </c>
      <c r="O135" s="32">
        <f>data!P135</f>
        <v>6.2987284660339364</v>
      </c>
      <c r="P135" s="7">
        <f>data!Q135</f>
        <v>0.77926898002624512</v>
      </c>
      <c r="Q135" s="7">
        <f>data!R135</f>
        <v>-0.54270410537719727</v>
      </c>
      <c r="R135" s="33">
        <f>data!S135</f>
        <v>1.200470089912415</v>
      </c>
      <c r="S135" s="7">
        <f t="shared" si="2"/>
        <v>4.3758037979472011</v>
      </c>
      <c r="T135" s="54">
        <f>data!F135</f>
        <v>1</v>
      </c>
      <c r="U135" s="35">
        <f>data!G135</f>
        <v>90</v>
      </c>
    </row>
    <row r="136" spans="1:21" x14ac:dyDescent="0.25">
      <c r="A136" s="34" t="str">
        <f>data!A136</f>
        <v>Handanovic</v>
      </c>
      <c r="B136" s="35" t="str">
        <f>data!B136</f>
        <v>P</v>
      </c>
      <c r="C136" s="10" t="str">
        <f>data!C136</f>
        <v>Inter</v>
      </c>
      <c r="D136" s="10" t="str">
        <f>data!D136</f>
        <v>Cremonese</v>
      </c>
      <c r="E136" s="10">
        <f>data!E136</f>
        <v>0</v>
      </c>
      <c r="F136" s="32">
        <f>data!H136</f>
        <v>6.2046640094214656</v>
      </c>
      <c r="G136" s="33">
        <f>data!I136</f>
        <v>0.42162466049194341</v>
      </c>
      <c r="H136" s="32">
        <f>data!J136</f>
        <v>5.6493584868370696</v>
      </c>
      <c r="I136" s="33">
        <f>data!K136</f>
        <v>0.69553804397583008</v>
      </c>
      <c r="J136" s="7">
        <f>IF(data!T136 &gt; 0,data!T136,"")</f>
        <v>66.997361183166504</v>
      </c>
      <c r="K136" s="32">
        <f>data!L136</f>
        <v>6.0621213912963867</v>
      </c>
      <c r="L136" s="7">
        <f>data!M136</f>
        <v>0.43832966685295099</v>
      </c>
      <c r="M136" s="7">
        <f>data!N136</f>
        <v>0.2382268160581589</v>
      </c>
      <c r="N136" s="33">
        <f>data!O136</f>
        <v>1.2333264350891111</v>
      </c>
      <c r="O136" s="32">
        <f>data!P136</f>
        <v>6.3231625556945801</v>
      </c>
      <c r="P136" s="7">
        <f>data!Q136</f>
        <v>0.79756015539169312</v>
      </c>
      <c r="Q136" s="7">
        <f>data!R136</f>
        <v>-0.57985460758209229</v>
      </c>
      <c r="R136" s="33">
        <f>data!S136</f>
        <v>1.209622383117676</v>
      </c>
      <c r="S136" s="7">
        <f t="shared" si="2"/>
        <v>4.2582823988854095</v>
      </c>
      <c r="T136" s="54">
        <f>data!F136</f>
        <v>0</v>
      </c>
      <c r="U136" s="35">
        <f>data!G136</f>
        <v>5</v>
      </c>
    </row>
    <row r="137" spans="1:21" x14ac:dyDescent="0.25">
      <c r="A137" s="34" t="str">
        <f>data!A137</f>
        <v>Dimarco</v>
      </c>
      <c r="B137" s="35" t="str">
        <f>data!B137</f>
        <v>D</v>
      </c>
      <c r="C137" s="10" t="str">
        <f>data!C137</f>
        <v>Inter</v>
      </c>
      <c r="D137" s="10" t="str">
        <f>data!D137</f>
        <v>Cremonese</v>
      </c>
      <c r="E137" s="10">
        <f>data!E137</f>
        <v>0</v>
      </c>
      <c r="F137" s="32">
        <f>data!H137</f>
        <v>6.2978743021642796</v>
      </c>
      <c r="G137" s="33">
        <f>data!I137</f>
        <v>0.52122664451599121</v>
      </c>
      <c r="H137" s="32">
        <f>data!J137</f>
        <v>6.9420506304216278</v>
      </c>
      <c r="I137" s="33">
        <f>data!K137</f>
        <v>1.180344820022583</v>
      </c>
      <c r="J137" s="7" t="str">
        <f>IF(data!T137 &gt; 0,data!T137,"")</f>
        <v/>
      </c>
      <c r="K137" s="32">
        <f>data!L137</f>
        <v>6.1367068290710449</v>
      </c>
      <c r="L137" s="7">
        <f>data!M137</f>
        <v>0.55801111459732056</v>
      </c>
      <c r="M137" s="7">
        <f>data!N137</f>
        <v>0.21191240847110751</v>
      </c>
      <c r="N137" s="33">
        <f>data!O137</f>
        <v>1.087408781051636</v>
      </c>
      <c r="O137" s="32">
        <f>data!P137</f>
        <v>5.8226919174194336</v>
      </c>
      <c r="P137" s="7">
        <f>data!Q137</f>
        <v>1.136721730232239</v>
      </c>
      <c r="Q137" s="7">
        <f>data!R137</f>
        <v>0.58848714828491211</v>
      </c>
      <c r="R137" s="33">
        <f>data!S137</f>
        <v>1.999821543693542</v>
      </c>
      <c r="S137" s="7">
        <f t="shared" si="2"/>
        <v>9.3027402704667939</v>
      </c>
      <c r="T137" s="54">
        <f>data!F137</f>
        <v>1</v>
      </c>
      <c r="U137" s="35">
        <f>data!G137</f>
        <v>90</v>
      </c>
    </row>
    <row r="138" spans="1:21" x14ac:dyDescent="0.25">
      <c r="A138" s="34" t="str">
        <f>data!A138</f>
        <v>Dumfries</v>
      </c>
      <c r="B138" s="35" t="str">
        <f>data!B138</f>
        <v>D</v>
      </c>
      <c r="C138" s="10" t="str">
        <f>data!C138</f>
        <v>Inter</v>
      </c>
      <c r="D138" s="10" t="str">
        <f>data!D138</f>
        <v>Cremonese</v>
      </c>
      <c r="E138" s="10">
        <f>data!E138</f>
        <v>0</v>
      </c>
      <c r="F138" s="32">
        <f>data!H138</f>
        <v>6.194882857954334</v>
      </c>
      <c r="G138" s="33">
        <f>data!I138</f>
        <v>0.56274628639221191</v>
      </c>
      <c r="H138" s="32">
        <f>data!J138</f>
        <v>6.8775832916705326</v>
      </c>
      <c r="I138" s="33">
        <f>data!K138</f>
        <v>1.244865417480469</v>
      </c>
      <c r="J138" s="7" t="str">
        <f>IF(data!T138 &gt; 0,data!T138,"")</f>
        <v/>
      </c>
      <c r="K138" s="32">
        <f>data!L138</f>
        <v>6.0168805122375488</v>
      </c>
      <c r="L138" s="7">
        <f>data!M138</f>
        <v>0.60201930999755859</v>
      </c>
      <c r="M138" s="7">
        <f>data!N138</f>
        <v>0.21675460040569311</v>
      </c>
      <c r="N138" s="33">
        <f>data!O138</f>
        <v>1.053336381912231</v>
      </c>
      <c r="O138" s="32">
        <f>data!P138</f>
        <v>5.6796479225158691</v>
      </c>
      <c r="P138" s="7">
        <f>data!Q138</f>
        <v>1.144693851470947</v>
      </c>
      <c r="Q138" s="7">
        <f>data!R138</f>
        <v>0.61390566825866699</v>
      </c>
      <c r="R138" s="33">
        <f>data!S138</f>
        <v>1.9998124837875371</v>
      </c>
      <c r="S138" s="7">
        <f t="shared" si="2"/>
        <v>9.3673141266314701</v>
      </c>
      <c r="T138" s="54">
        <f>data!F138</f>
        <v>0.55000000000000004</v>
      </c>
      <c r="U138" s="35">
        <f>data!G138</f>
        <v>55</v>
      </c>
    </row>
    <row r="139" spans="1:21" x14ac:dyDescent="0.25">
      <c r="A139" s="34" t="str">
        <f>data!A139</f>
        <v>Darmian</v>
      </c>
      <c r="B139" s="35" t="str">
        <f>data!B139</f>
        <v>D</v>
      </c>
      <c r="C139" s="10" t="str">
        <f>data!C139</f>
        <v>Inter</v>
      </c>
      <c r="D139" s="10" t="str">
        <f>data!D139</f>
        <v>Cremonese</v>
      </c>
      <c r="E139" s="10">
        <f>data!E139</f>
        <v>0</v>
      </c>
      <c r="F139" s="32">
        <f>data!H139</f>
        <v>6.2086860314751604</v>
      </c>
      <c r="G139" s="33">
        <f>data!I139</f>
        <v>0.47323751449584961</v>
      </c>
      <c r="H139" s="32">
        <f>data!J139</f>
        <v>6.7487155097720457</v>
      </c>
      <c r="I139" s="33">
        <f>data!K139</f>
        <v>1.019605159759521</v>
      </c>
      <c r="J139" s="7" t="str">
        <f>IF(data!T139 &gt; 0,data!T139,"")</f>
        <v/>
      </c>
      <c r="K139" s="32">
        <f>data!L139</f>
        <v>6.0540266036987296</v>
      </c>
      <c r="L139" s="7">
        <f>data!M139</f>
        <v>0.4996662437915802</v>
      </c>
      <c r="M139" s="7">
        <f>data!N139</f>
        <v>0.22693374752998349</v>
      </c>
      <c r="N139" s="33">
        <f>data!O139</f>
        <v>1.1471245288848879</v>
      </c>
      <c r="O139" s="32">
        <f>data!P139</f>
        <v>5.8124637603759766</v>
      </c>
      <c r="P139" s="7">
        <f>data!Q139</f>
        <v>1.0696268081665039</v>
      </c>
      <c r="Q139" s="7">
        <f>data!R139</f>
        <v>0.54072099924087524</v>
      </c>
      <c r="R139" s="33">
        <f>data!S139</f>
        <v>1.9997996091842649</v>
      </c>
      <c r="S139" s="7">
        <f t="shared" si="2"/>
        <v>8.7879258292910869</v>
      </c>
      <c r="T139" s="54">
        <f>data!F139</f>
        <v>0.6</v>
      </c>
      <c r="U139" s="35">
        <f>data!G139</f>
        <v>60</v>
      </c>
    </row>
    <row r="140" spans="1:21" x14ac:dyDescent="0.25">
      <c r="A140" s="34" t="str">
        <f>data!A140</f>
        <v>Gosens</v>
      </c>
      <c r="B140" s="35" t="str">
        <f>data!B140</f>
        <v>D</v>
      </c>
      <c r="C140" s="10" t="str">
        <f>data!C140</f>
        <v>Inter</v>
      </c>
      <c r="D140" s="10" t="str">
        <f>data!D140</f>
        <v>Cremonese</v>
      </c>
      <c r="E140" s="10">
        <f>data!E140</f>
        <v>0</v>
      </c>
      <c r="F140" s="32">
        <f>data!H140</f>
        <v>6.0659857550171656</v>
      </c>
      <c r="G140" s="33">
        <f>data!I140</f>
        <v>0.3573918342590332</v>
      </c>
      <c r="H140" s="32">
        <f>data!J140</f>
        <v>6.3066287761620003</v>
      </c>
      <c r="I140" s="33">
        <f>data!K140</f>
        <v>0.61652731895446777</v>
      </c>
      <c r="J140" s="7" t="str">
        <f>IF(data!T140 &gt; 0,data!T140,"")</f>
        <v/>
      </c>
      <c r="K140" s="32">
        <f>data!L140</f>
        <v>5.976290225982666</v>
      </c>
      <c r="L140" s="7">
        <f>data!M140</f>
        <v>0.39044028520584112</v>
      </c>
      <c r="M140" s="7">
        <f>data!N140</f>
        <v>0.16962110996246341</v>
      </c>
      <c r="N140" s="33">
        <f>data!O140</f>
        <v>1.3059356212615969</v>
      </c>
      <c r="O140" s="32">
        <f>data!P140</f>
        <v>5.8381466865539551</v>
      </c>
      <c r="P140" s="7">
        <f>data!Q140</f>
        <v>0.86038339138031006</v>
      </c>
      <c r="Q140" s="7">
        <f>data!R140</f>
        <v>0.3708985447883606</v>
      </c>
      <c r="R140" s="33">
        <f>data!S140</f>
        <v>1.9997105598449709</v>
      </c>
      <c r="S140" s="7">
        <f t="shared" si="2"/>
        <v>7.5396834140709359</v>
      </c>
      <c r="T140" s="54">
        <f>data!F140</f>
        <v>0</v>
      </c>
      <c r="U140" s="35">
        <f>data!G140</f>
        <v>55</v>
      </c>
    </row>
    <row r="141" spans="1:21" x14ac:dyDescent="0.25">
      <c r="A141" s="34" t="str">
        <f>data!A141</f>
        <v>D'ambrosio</v>
      </c>
      <c r="B141" s="35" t="str">
        <f>data!B141</f>
        <v>D</v>
      </c>
      <c r="C141" s="10" t="str">
        <f>data!C141</f>
        <v>Inter</v>
      </c>
      <c r="D141" s="10" t="str">
        <f>data!D141</f>
        <v>Cremonese</v>
      </c>
      <c r="E141" s="10">
        <f>data!E141</f>
        <v>0</v>
      </c>
      <c r="F141" s="32">
        <f>data!H141</f>
        <v>6.1294551904131183</v>
      </c>
      <c r="G141" s="33">
        <f>data!I141</f>
        <v>0.36487555503845209</v>
      </c>
      <c r="H141" s="32">
        <f>data!J141</f>
        <v>6.239062127908487</v>
      </c>
      <c r="I141" s="33">
        <f>data!K141</f>
        <v>0.45418286323547358</v>
      </c>
      <c r="J141" s="7" t="str">
        <f>IF(data!T141 &gt; 0,data!T141,"")</f>
        <v/>
      </c>
      <c r="K141" s="32">
        <f>data!L141</f>
        <v>6.1208062171936044</v>
      </c>
      <c r="L141" s="7">
        <f>data!M141</f>
        <v>0.44289156794548029</v>
      </c>
      <c r="M141" s="7">
        <f>data!N141</f>
        <v>1.453061401844025E-2</v>
      </c>
      <c r="N141" s="33">
        <f>data!O141</f>
        <v>1.288607120513916</v>
      </c>
      <c r="O141" s="32">
        <f>data!P141</f>
        <v>5.974341869354248</v>
      </c>
      <c r="P141" s="7">
        <f>data!Q141</f>
        <v>0.75653249025344849</v>
      </c>
      <c r="Q141" s="7">
        <f>data!R141</f>
        <v>0.25023692846298218</v>
      </c>
      <c r="R141" s="33">
        <f>data!S141</f>
        <v>1.999655604362488</v>
      </c>
      <c r="S141" s="7">
        <f t="shared" si="2"/>
        <v>7.1474278543794343</v>
      </c>
      <c r="T141" s="54">
        <f>data!F141</f>
        <v>0.45</v>
      </c>
      <c r="U141" s="35">
        <f>data!G141</f>
        <v>50</v>
      </c>
    </row>
    <row r="142" spans="1:21" x14ac:dyDescent="0.25">
      <c r="A142" s="34" t="str">
        <f>data!A142</f>
        <v>Bastoni</v>
      </c>
      <c r="B142" s="35" t="str">
        <f>data!B142</f>
        <v>D</v>
      </c>
      <c r="C142" s="10" t="str">
        <f>data!C142</f>
        <v>Inter</v>
      </c>
      <c r="D142" s="10" t="str">
        <f>data!D142</f>
        <v>Cremonese</v>
      </c>
      <c r="E142" s="10">
        <f>data!E142</f>
        <v>0</v>
      </c>
      <c r="F142" s="32">
        <f>data!H142</f>
        <v>6.0751397077006883</v>
      </c>
      <c r="G142" s="33">
        <f>data!I142</f>
        <v>0.39008283615112299</v>
      </c>
      <c r="H142" s="32">
        <f>data!J142</f>
        <v>6.1903864181539596</v>
      </c>
      <c r="I142" s="33">
        <f>data!K142</f>
        <v>0.43288803100585938</v>
      </c>
      <c r="J142" s="7" t="str">
        <f>IF(data!T142 &gt; 0,data!T142,"")</f>
        <v/>
      </c>
      <c r="K142" s="32">
        <f>data!L142</f>
        <v>6.0868115425109863</v>
      </c>
      <c r="L142" s="7">
        <f>data!M142</f>
        <v>0.48030921816825872</v>
      </c>
      <c r="M142" s="7">
        <f>data!N142</f>
        <v>-1.8069185316562649E-2</v>
      </c>
      <c r="N142" s="33">
        <f>data!O142</f>
        <v>1.260012626647949</v>
      </c>
      <c r="O142" s="32">
        <f>data!P142</f>
        <v>5.9600348472595206</v>
      </c>
      <c r="P142" s="7">
        <f>data!Q142</f>
        <v>0.74831628799438477</v>
      </c>
      <c r="Q142" s="7">
        <f>data!R142</f>
        <v>0.22207103669643399</v>
      </c>
      <c r="R142" s="33">
        <f>data!S142</f>
        <v>1.999622583389282</v>
      </c>
      <c r="S142" s="7">
        <f t="shared" si="2"/>
        <v>7.0561624801656784</v>
      </c>
      <c r="T142" s="54">
        <f>data!F142</f>
        <v>1</v>
      </c>
      <c r="U142" s="35">
        <f>data!G142</f>
        <v>85</v>
      </c>
    </row>
    <row r="143" spans="1:21" x14ac:dyDescent="0.25">
      <c r="A143" s="34" t="str">
        <f>data!A143</f>
        <v>Acerbi</v>
      </c>
      <c r="B143" s="35" t="str">
        <f>data!B143</f>
        <v>D</v>
      </c>
      <c r="C143" s="10" t="str">
        <f>data!C143</f>
        <v>Inter</v>
      </c>
      <c r="D143" s="10" t="str">
        <f>data!D143</f>
        <v>Cremonese</v>
      </c>
      <c r="E143" s="10">
        <f>data!E143</f>
        <v>0</v>
      </c>
      <c r="F143" s="32">
        <f>data!H143</f>
        <v>6.0851514697313442</v>
      </c>
      <c r="G143" s="33">
        <f>data!I143</f>
        <v>0.35614633560180659</v>
      </c>
      <c r="H143" s="32">
        <f>data!J143</f>
        <v>6.1590882979831889</v>
      </c>
      <c r="I143" s="33">
        <f>data!K143</f>
        <v>0.37349033355712891</v>
      </c>
      <c r="J143" s="7" t="str">
        <f>IF(data!T143 &gt; 0,data!T143,"")</f>
        <v/>
      </c>
      <c r="K143" s="32">
        <f>data!L143</f>
        <v>6.1110992431640616</v>
      </c>
      <c r="L143" s="7">
        <f>data!M143</f>
        <v>0.44723695516586298</v>
      </c>
      <c r="M143" s="7">
        <f>data!N143</f>
        <v>-4.3166413903236389E-2</v>
      </c>
      <c r="N143" s="33">
        <f>data!O143</f>
        <v>1.3063510656356809</v>
      </c>
      <c r="O143" s="32">
        <f>data!P143</f>
        <v>5.9971346855163574</v>
      </c>
      <c r="P143" s="7">
        <f>data!Q143</f>
        <v>0.68602192401885986</v>
      </c>
      <c r="Q143" s="7">
        <f>data!R143</f>
        <v>0.17251972854137421</v>
      </c>
      <c r="R143" s="33">
        <f>data!S143</f>
        <v>1.9995938539505</v>
      </c>
      <c r="S143" s="7">
        <f t="shared" si="2"/>
        <v>6.9060689650974467</v>
      </c>
      <c r="T143" s="54">
        <f>data!F143</f>
        <v>1</v>
      </c>
      <c r="U143" s="35">
        <f>data!G143</f>
        <v>70</v>
      </c>
    </row>
    <row r="144" spans="1:21" x14ac:dyDescent="0.25">
      <c r="A144" s="34" t="str">
        <f>data!A144</f>
        <v>Zanotti</v>
      </c>
      <c r="B144" s="35" t="str">
        <f>data!B144</f>
        <v>D</v>
      </c>
      <c r="C144" s="10" t="str">
        <f>data!C144</f>
        <v>Inter</v>
      </c>
      <c r="D144" s="10" t="str">
        <f>data!D144</f>
        <v>Cremonese</v>
      </c>
      <c r="E144" s="10">
        <f>data!E144</f>
        <v>0</v>
      </c>
      <c r="F144" s="32">
        <f>data!H144</f>
        <v>6.0293551733799884</v>
      </c>
      <c r="G144" s="33">
        <f>data!I144</f>
        <v>0.39239072799682623</v>
      </c>
      <c r="H144" s="32">
        <f>data!J144</f>
        <v>6.1571023174315043</v>
      </c>
      <c r="I144" s="33">
        <f>data!K144</f>
        <v>0.45530843734741211</v>
      </c>
      <c r="J144" s="7" t="str">
        <f>IF(data!T144 &gt; 0,data!T144,"")</f>
        <v/>
      </c>
      <c r="K144" s="32">
        <f>data!L144</f>
        <v>6.0314817428588867</v>
      </c>
      <c r="L144" s="7">
        <f>data!M144</f>
        <v>0.47933781147003168</v>
      </c>
      <c r="M144" s="7">
        <f>data!N144</f>
        <v>-3.2989606261253361E-3</v>
      </c>
      <c r="N144" s="33">
        <f>data!O144</f>
        <v>1.258785128593445</v>
      </c>
      <c r="O144" s="32">
        <f>data!P144</f>
        <v>5.9109325408935547</v>
      </c>
      <c r="P144" s="7">
        <f>data!Q144</f>
        <v>0.78241366147994995</v>
      </c>
      <c r="Q144" s="7">
        <f>data!R144</f>
        <v>0.22667019069194791</v>
      </c>
      <c r="R144" s="33">
        <f>data!S144</f>
        <v>1.999606847763062</v>
      </c>
      <c r="S144" s="7">
        <f t="shared" si="2"/>
        <v>7.0677191921263285</v>
      </c>
      <c r="T144" s="54">
        <f>data!F144</f>
        <v>0</v>
      </c>
      <c r="U144" s="35">
        <f>data!G144</f>
        <v>0</v>
      </c>
    </row>
    <row r="145" spans="1:21" x14ac:dyDescent="0.25">
      <c r="A145" s="34" t="str">
        <f>data!A145</f>
        <v>De Vrij</v>
      </c>
      <c r="B145" s="35" t="str">
        <f>data!B145</f>
        <v>D</v>
      </c>
      <c r="C145" s="10" t="str">
        <f>data!C145</f>
        <v>Inter</v>
      </c>
      <c r="D145" s="10" t="str">
        <f>data!D145</f>
        <v>Cremonese</v>
      </c>
      <c r="E145" s="10">
        <f>data!E145</f>
        <v>0</v>
      </c>
      <c r="F145" s="32">
        <f>data!H145</f>
        <v>5.9441033165679489</v>
      </c>
      <c r="G145" s="33">
        <f>data!I145</f>
        <v>0.37296366691589361</v>
      </c>
      <c r="H145" s="32">
        <f>data!J145</f>
        <v>6.0615459632829429</v>
      </c>
      <c r="I145" s="33">
        <f>data!K145</f>
        <v>0.41152095794677729</v>
      </c>
      <c r="J145" s="7" t="str">
        <f>IF(data!T145 &gt; 0,data!T145,"")</f>
        <v/>
      </c>
      <c r="K145" s="32">
        <f>data!L145</f>
        <v>5.9527230262756348</v>
      </c>
      <c r="L145" s="7">
        <f>data!M145</f>
        <v>0.46009355783462519</v>
      </c>
      <c r="M145" s="7">
        <f>data!N145</f>
        <v>-1.3940617442131041E-2</v>
      </c>
      <c r="N145" s="33">
        <f>data!O145</f>
        <v>1.290091395378113</v>
      </c>
      <c r="O145" s="32">
        <f>data!P145</f>
        <v>5.8730030059814453</v>
      </c>
      <c r="P145" s="7">
        <f>data!Q145</f>
        <v>0.74544495344161987</v>
      </c>
      <c r="Q145" s="7">
        <f>data!R145</f>
        <v>0.1843192130327225</v>
      </c>
      <c r="R145" s="33">
        <f>data!S145</f>
        <v>1.9995467662811279</v>
      </c>
      <c r="S145" s="7">
        <f t="shared" si="2"/>
        <v>6.8845878791764976</v>
      </c>
      <c r="T145" s="54">
        <f>data!F145</f>
        <v>0</v>
      </c>
      <c r="U145" s="35">
        <f>data!G145</f>
        <v>35</v>
      </c>
    </row>
    <row r="146" spans="1:21" x14ac:dyDescent="0.25">
      <c r="A146" s="34" t="str">
        <f>data!A146</f>
        <v>Bellanova</v>
      </c>
      <c r="B146" s="35" t="str">
        <f>data!B146</f>
        <v>D</v>
      </c>
      <c r="C146" s="10" t="str">
        <f>data!C146</f>
        <v>Inter</v>
      </c>
      <c r="D146" s="10" t="str">
        <f>data!D146</f>
        <v>Cremonese</v>
      </c>
      <c r="E146" s="10">
        <f>data!E146</f>
        <v>0</v>
      </c>
      <c r="F146" s="32">
        <f>data!H146</f>
        <v>5.9327866082392182</v>
      </c>
      <c r="G146" s="33">
        <f>data!I146</f>
        <v>0.38117337226867681</v>
      </c>
      <c r="H146" s="32">
        <f>data!J146</f>
        <v>6.0167396839311902</v>
      </c>
      <c r="I146" s="33">
        <f>data!K146</f>
        <v>0.4099578857421875</v>
      </c>
      <c r="J146" s="7" t="str">
        <f>IF(data!T146 &gt; 0,data!T146,"")</f>
        <v/>
      </c>
      <c r="K146" s="32">
        <f>data!L146</f>
        <v>5.9286150932312012</v>
      </c>
      <c r="L146" s="7">
        <f>data!M146</f>
        <v>0.46414816379547119</v>
      </c>
      <c r="M146" s="7">
        <f>data!N146</f>
        <v>6.6860094666481018E-3</v>
      </c>
      <c r="N146" s="33">
        <f>data!O146</f>
        <v>1.277424812316895</v>
      </c>
      <c r="O146" s="32">
        <f>data!P146</f>
        <v>5.8313212394714364</v>
      </c>
      <c r="P146" s="7">
        <f>data!Q146</f>
        <v>0.74513435363769531</v>
      </c>
      <c r="Q146" s="7">
        <f>data!R146</f>
        <v>0.1814651042222977</v>
      </c>
      <c r="R146" s="33">
        <f>data!S146</f>
        <v>1.9995312690734861</v>
      </c>
      <c r="S146" s="7">
        <f t="shared" si="2"/>
        <v>6.8366554554155652</v>
      </c>
      <c r="T146" s="54">
        <f>data!F146</f>
        <v>0</v>
      </c>
      <c r="U146" s="35">
        <f>data!G146</f>
        <v>30</v>
      </c>
    </row>
    <row r="147" spans="1:21" x14ac:dyDescent="0.25">
      <c r="A147" s="34" t="str">
        <f>data!A147</f>
        <v>Skriniar</v>
      </c>
      <c r="B147" s="35" t="str">
        <f>data!B147</f>
        <v>D</v>
      </c>
      <c r="C147" s="10" t="str">
        <f>data!C147</f>
        <v>Inter</v>
      </c>
      <c r="D147" s="10" t="str">
        <f>data!D147</f>
        <v>Cremonese</v>
      </c>
      <c r="E147" s="10">
        <f>data!E147</f>
        <v>0</v>
      </c>
      <c r="F147" s="32">
        <f>data!H147</f>
        <v>5.9413882630958499</v>
      </c>
      <c r="G147" s="33">
        <f>data!I147</f>
        <v>0.3416130542755127</v>
      </c>
      <c r="H147" s="32">
        <f>data!J147</f>
        <v>5.9363708364950556</v>
      </c>
      <c r="I147" s="33">
        <f>data!K147</f>
        <v>0.27422690391540527</v>
      </c>
      <c r="J147" s="7" t="str">
        <f>IF(data!T147 &gt; 0,data!T147,"")</f>
        <v/>
      </c>
      <c r="K147" s="32">
        <f>data!L147</f>
        <v>6.0379695892333984</v>
      </c>
      <c r="L147" s="7">
        <f>data!M147</f>
        <v>0.45442691445350653</v>
      </c>
      <c r="M147" s="7">
        <f>data!N147</f>
        <v>-0.15717004239559171</v>
      </c>
      <c r="N147" s="33">
        <f>data!O147</f>
        <v>1.3468465805053711</v>
      </c>
      <c r="O147" s="32">
        <f>data!P147</f>
        <v>5.9647226333618164</v>
      </c>
      <c r="P147" s="7">
        <f>data!Q147</f>
        <v>0.6001167893409729</v>
      </c>
      <c r="Q147" s="7">
        <f>data!R147</f>
        <v>-3.5212535411119461E-2</v>
      </c>
      <c r="R147" s="33">
        <f>data!S147</f>
        <v>1.999264001846313</v>
      </c>
      <c r="S147" s="7">
        <f t="shared" si="2"/>
        <v>6.4848246443258661</v>
      </c>
      <c r="T147" s="54">
        <f>data!F147</f>
        <v>0</v>
      </c>
      <c r="U147" s="35">
        <f>data!G147</f>
        <v>0</v>
      </c>
    </row>
    <row r="148" spans="1:21" x14ac:dyDescent="0.25">
      <c r="A148" s="34" t="str">
        <f>data!A148</f>
        <v>Barella</v>
      </c>
      <c r="B148" s="35" t="str">
        <f>data!B148</f>
        <v>C</v>
      </c>
      <c r="C148" s="10" t="str">
        <f>data!C148</f>
        <v>Inter</v>
      </c>
      <c r="D148" s="10" t="str">
        <f>data!D148</f>
        <v>Cremonese</v>
      </c>
      <c r="E148" s="10">
        <f>data!E148</f>
        <v>0</v>
      </c>
      <c r="F148" s="32">
        <f>data!H148</f>
        <v>6.3646495389567859</v>
      </c>
      <c r="G148" s="33">
        <f>data!I148</f>
        <v>0.62091565132141113</v>
      </c>
      <c r="H148" s="32">
        <f>data!J148</f>
        <v>7.4678383686704217</v>
      </c>
      <c r="I148" s="33">
        <f>data!K148</f>
        <v>1.7681012153625491</v>
      </c>
      <c r="J148" s="7" t="str">
        <f>IF(data!T148 &gt; 0,data!T148,"")</f>
        <v/>
      </c>
      <c r="K148" s="32">
        <f>data!L148</f>
        <v>6.0630764961242676</v>
      </c>
      <c r="L148" s="7">
        <f>data!M148</f>
        <v>0.61702054738998413</v>
      </c>
      <c r="M148" s="7">
        <f>data!N148</f>
        <v>0.35346168279647833</v>
      </c>
      <c r="N148" s="33">
        <f>data!O148</f>
        <v>0.98978012800216675</v>
      </c>
      <c r="O148" s="32">
        <f>data!P148</f>
        <v>5.6846413612365723</v>
      </c>
      <c r="P148" s="7">
        <f>data!Q148</f>
        <v>1.3030544519424441</v>
      </c>
      <c r="Q148" s="7">
        <f>data!R148</f>
        <v>0.73207861185073853</v>
      </c>
      <c r="R148" s="33">
        <f>data!S148</f>
        <v>1.99985671043396</v>
      </c>
      <c r="S148" s="7">
        <f t="shared" si="2"/>
        <v>11.00404079939552</v>
      </c>
      <c r="T148" s="54">
        <f>data!F148</f>
        <v>0</v>
      </c>
      <c r="U148" s="35">
        <f>data!G148</f>
        <v>0</v>
      </c>
    </row>
    <row r="149" spans="1:21" x14ac:dyDescent="0.25">
      <c r="A149" s="34" t="str">
        <f>data!A149</f>
        <v>Calhanoglu</v>
      </c>
      <c r="B149" s="35" t="str">
        <f>data!B149</f>
        <v>C</v>
      </c>
      <c r="C149" s="10" t="str">
        <f>data!C149</f>
        <v>Inter</v>
      </c>
      <c r="D149" s="10" t="str">
        <f>data!D149</f>
        <v>Cremonese</v>
      </c>
      <c r="E149" s="10">
        <f>data!E149</f>
        <v>0</v>
      </c>
      <c r="F149" s="32">
        <f>data!H149</f>
        <v>6.3499364137984591</v>
      </c>
      <c r="G149" s="33">
        <f>data!I149</f>
        <v>0.53678488731384277</v>
      </c>
      <c r="H149" s="32">
        <f>data!J149</f>
        <v>7.0485865029157013</v>
      </c>
      <c r="I149" s="33">
        <f>data!K149</f>
        <v>1.2660138607025151</v>
      </c>
      <c r="J149" s="7" t="str">
        <f>IF(data!T149 &gt; 0,data!T149,"")</f>
        <v/>
      </c>
      <c r="K149" s="32">
        <f>data!L149</f>
        <v>6.208376407623291</v>
      </c>
      <c r="L149" s="7">
        <f>data!M149</f>
        <v>0.58698606491088867</v>
      </c>
      <c r="M149" s="7">
        <f>data!N149</f>
        <v>0.17734834551811221</v>
      </c>
      <c r="N149" s="33">
        <f>data!O149</f>
        <v>1.067767977714539</v>
      </c>
      <c r="O149" s="32">
        <f>data!P149</f>
        <v>5.8323626518249512</v>
      </c>
      <c r="P149" s="7">
        <f>data!Q149</f>
        <v>1.1704252958297729</v>
      </c>
      <c r="Q149" s="7">
        <f>data!R149</f>
        <v>0.61094313859939575</v>
      </c>
      <c r="R149" s="33">
        <f>data!S149</f>
        <v>1.9998316764831541</v>
      </c>
      <c r="S149" s="7">
        <f t="shared" si="2"/>
        <v>9.5806142243207315</v>
      </c>
      <c r="T149" s="54">
        <f>data!F149</f>
        <v>1</v>
      </c>
      <c r="U149" s="35">
        <f>data!G149</f>
        <v>90</v>
      </c>
    </row>
    <row r="150" spans="1:21" x14ac:dyDescent="0.25">
      <c r="A150" s="34" t="str">
        <f>data!A150</f>
        <v>Mkhitaryan</v>
      </c>
      <c r="B150" s="35" t="str">
        <f>data!B150</f>
        <v>C</v>
      </c>
      <c r="C150" s="10" t="str">
        <f>data!C150</f>
        <v>Inter</v>
      </c>
      <c r="D150" s="10" t="str">
        <f>data!D150</f>
        <v>Cremonese</v>
      </c>
      <c r="E150" s="10">
        <f>data!E150</f>
        <v>0</v>
      </c>
      <c r="F150" s="32">
        <f>data!H150</f>
        <v>6.1643636506818087</v>
      </c>
      <c r="G150" s="33">
        <f>data!I150</f>
        <v>0.51920127868652344</v>
      </c>
      <c r="H150" s="32">
        <f>data!J150</f>
        <v>6.725643167606286</v>
      </c>
      <c r="I150" s="33">
        <f>data!K150</f>
        <v>1.0461263656616211</v>
      </c>
      <c r="J150" s="7" t="str">
        <f>IF(data!T150 &gt; 0,data!T150,"")</f>
        <v/>
      </c>
      <c r="K150" s="32">
        <f>data!L150</f>
        <v>5.9696125984191886</v>
      </c>
      <c r="L150" s="7">
        <f>data!M150</f>
        <v>0.53669774532318115</v>
      </c>
      <c r="M150" s="7">
        <f>data!N150</f>
        <v>0.26493465900421143</v>
      </c>
      <c r="N150" s="33">
        <f>data!O150</f>
        <v>1.100797176361084</v>
      </c>
      <c r="O150" s="32">
        <f>data!P150</f>
        <v>5.756138801574707</v>
      </c>
      <c r="P150" s="7">
        <f>data!Q150</f>
        <v>1.073040366172791</v>
      </c>
      <c r="Q150" s="7">
        <f>data!R150</f>
        <v>0.55338436365127563</v>
      </c>
      <c r="R150" s="33">
        <f>data!S150</f>
        <v>1.9997966289520259</v>
      </c>
      <c r="S150" s="7">
        <f t="shared" si="2"/>
        <v>8.8178958989295282</v>
      </c>
      <c r="T150" s="54">
        <f>data!F150</f>
        <v>1</v>
      </c>
      <c r="U150" s="35">
        <f>data!G150</f>
        <v>85</v>
      </c>
    </row>
    <row r="151" spans="1:21" x14ac:dyDescent="0.25">
      <c r="A151" s="34" t="str">
        <f>data!A151</f>
        <v>Brozovic</v>
      </c>
      <c r="B151" s="35" t="str">
        <f>data!B151</f>
        <v>C</v>
      </c>
      <c r="C151" s="10" t="str">
        <f>data!C151</f>
        <v>Inter</v>
      </c>
      <c r="D151" s="10" t="str">
        <f>data!D151</f>
        <v>Cremonese</v>
      </c>
      <c r="E151" s="10">
        <f>data!E151</f>
        <v>0</v>
      </c>
      <c r="F151" s="32">
        <f>data!H151</f>
        <v>6.1841185696803507</v>
      </c>
      <c r="G151" s="33">
        <f>data!I151</f>
        <v>0.43509721755981451</v>
      </c>
      <c r="H151" s="32">
        <f>data!J151</f>
        <v>6.5583705869832434</v>
      </c>
      <c r="I151" s="33">
        <f>data!K151</f>
        <v>0.79366111755371094</v>
      </c>
      <c r="J151" s="7" t="str">
        <f>IF(data!T151 &gt; 0,data!T151,"")</f>
        <v/>
      </c>
      <c r="K151" s="32">
        <f>data!L151</f>
        <v>6.0923457145690918</v>
      </c>
      <c r="L151" s="7">
        <f>data!M151</f>
        <v>0.48609346151351929</v>
      </c>
      <c r="M151" s="7">
        <f>data!N151</f>
        <v>0.13951438665390009</v>
      </c>
      <c r="N151" s="33">
        <f>data!O151</f>
        <v>1.192439913749695</v>
      </c>
      <c r="O151" s="32">
        <f>data!P151</f>
        <v>5.8878350257873544</v>
      </c>
      <c r="P151" s="7">
        <f>data!Q151</f>
        <v>0.97385746240615845</v>
      </c>
      <c r="Q151" s="7">
        <f>data!R151</f>
        <v>0.44997489452362061</v>
      </c>
      <c r="R151" s="33">
        <f>data!S151</f>
        <v>1.999767065048218</v>
      </c>
      <c r="S151" s="7">
        <f t="shared" si="2"/>
        <v>8.1456928220906661</v>
      </c>
      <c r="T151" s="54">
        <f>data!F151</f>
        <v>0</v>
      </c>
      <c r="U151" s="35">
        <f>data!G151</f>
        <v>0</v>
      </c>
    </row>
    <row r="152" spans="1:21" x14ac:dyDescent="0.25">
      <c r="A152" s="34" t="str">
        <f>data!A152</f>
        <v>Carboni V.</v>
      </c>
      <c r="B152" s="35" t="str">
        <f>data!B152</f>
        <v>C</v>
      </c>
      <c r="C152" s="10" t="str">
        <f>data!C152</f>
        <v>Inter</v>
      </c>
      <c r="D152" s="10" t="str">
        <f>data!D152</f>
        <v>Cremonese</v>
      </c>
      <c r="E152" s="10">
        <f>data!E152</f>
        <v>0</v>
      </c>
      <c r="F152" s="32">
        <f>data!H152</f>
        <v>5.9898912204923853</v>
      </c>
      <c r="G152" s="33">
        <f>data!I152</f>
        <v>0.37436032295227051</v>
      </c>
      <c r="H152" s="32">
        <f>data!J152</f>
        <v>6.0795686718152346</v>
      </c>
      <c r="I152" s="33">
        <f>data!K152</f>
        <v>0.39645671844482422</v>
      </c>
      <c r="J152" s="7" t="str">
        <f>IF(data!T152 &gt; 0,data!T152,"")</f>
        <v/>
      </c>
      <c r="K152" s="32">
        <f>data!L152</f>
        <v>6.0101542472839364</v>
      </c>
      <c r="L152" s="7">
        <f>data!M152</f>
        <v>0.46609759330749512</v>
      </c>
      <c r="M152" s="7">
        <f>data!N152</f>
        <v>-3.2338887453079217E-2</v>
      </c>
      <c r="N152" s="33">
        <f>data!O152</f>
        <v>1.2864805459976201</v>
      </c>
      <c r="O152" s="32">
        <f>data!P152</f>
        <v>5.9169344902038574</v>
      </c>
      <c r="P152" s="7">
        <f>data!Q152</f>
        <v>0.73740679025650024</v>
      </c>
      <c r="Q152" s="7">
        <f>data!R152</f>
        <v>0.16156153380870819</v>
      </c>
      <c r="R152" s="33">
        <f>data!S152</f>
        <v>1.9995390176773069</v>
      </c>
      <c r="S152" s="7">
        <f t="shared" si="2"/>
        <v>6.8724821087048831</v>
      </c>
      <c r="T152" s="54">
        <f>data!F152</f>
        <v>0</v>
      </c>
      <c r="U152" s="35">
        <f>data!G152</f>
        <v>0</v>
      </c>
    </row>
    <row r="153" spans="1:21" x14ac:dyDescent="0.25">
      <c r="A153" s="34" t="str">
        <f>data!A153</f>
        <v>Asllani</v>
      </c>
      <c r="B153" s="35" t="str">
        <f>data!B153</f>
        <v>C</v>
      </c>
      <c r="C153" s="10" t="str">
        <f>data!C153</f>
        <v>Inter</v>
      </c>
      <c r="D153" s="10" t="str">
        <f>data!D153</f>
        <v>Cremonese</v>
      </c>
      <c r="E153" s="10">
        <f>data!E153</f>
        <v>0</v>
      </c>
      <c r="F153" s="32">
        <f>data!H153</f>
        <v>5.9876768298670644</v>
      </c>
      <c r="G153" s="33">
        <f>data!I153</f>
        <v>0.31782197952270508</v>
      </c>
      <c r="H153" s="32">
        <f>data!J153</f>
        <v>6.0187317844795034</v>
      </c>
      <c r="I153" s="33">
        <f>data!K153</f>
        <v>0.28267502784728998</v>
      </c>
      <c r="J153" s="7" t="str">
        <f>IF(data!T153 &gt; 0,data!T153,"")</f>
        <v/>
      </c>
      <c r="K153" s="32">
        <f>data!L153</f>
        <v>6.0240440368652344</v>
      </c>
      <c r="L153" s="7">
        <f>data!M153</f>
        <v>0.4081135094165802</v>
      </c>
      <c r="M153" s="7">
        <f>data!N153</f>
        <v>-6.6328495740890503E-2</v>
      </c>
      <c r="N153" s="33">
        <f>data!O153</f>
        <v>1.3693350553512571</v>
      </c>
      <c r="O153" s="32">
        <f>data!P153</f>
        <v>5.9737839698791504</v>
      </c>
      <c r="P153" s="7">
        <f>data!Q153</f>
        <v>0.58222275972366333</v>
      </c>
      <c r="Q153" s="7">
        <f>data!R153</f>
        <v>5.7414162904024117E-2</v>
      </c>
      <c r="R153" s="33">
        <f>data!S153</f>
        <v>1.999457001686096</v>
      </c>
      <c r="S153" s="7">
        <f t="shared" si="2"/>
        <v>6.5840818401740835</v>
      </c>
      <c r="T153" s="54">
        <f>data!F153</f>
        <v>0.55000000000000004</v>
      </c>
      <c r="U153" s="35">
        <f>data!G153</f>
        <v>55</v>
      </c>
    </row>
    <row r="154" spans="1:21" x14ac:dyDescent="0.25">
      <c r="A154" s="34" t="str">
        <f>data!A154</f>
        <v>Gagliardini</v>
      </c>
      <c r="B154" s="35" t="str">
        <f>data!B154</f>
        <v>C</v>
      </c>
      <c r="C154" s="10" t="str">
        <f>data!C154</f>
        <v>Inter</v>
      </c>
      <c r="D154" s="10" t="str">
        <f>data!D154</f>
        <v>Cremonese</v>
      </c>
      <c r="E154" s="10">
        <f>data!E154</f>
        <v>0</v>
      </c>
      <c r="F154" s="32">
        <f>data!H154</f>
        <v>5.9344335987721273</v>
      </c>
      <c r="G154" s="33">
        <f>data!I154</f>
        <v>0.32608127593994141</v>
      </c>
      <c r="H154" s="32">
        <f>data!J154</f>
        <v>5.9893154274944589</v>
      </c>
      <c r="I154" s="33">
        <f>data!K154</f>
        <v>0.33266162872314448</v>
      </c>
      <c r="J154" s="7" t="str">
        <f>IF(data!T154 &gt; 0,data!T154,"")</f>
        <v/>
      </c>
      <c r="K154" s="32">
        <f>data!L154</f>
        <v>5.8815474510192871</v>
      </c>
      <c r="L154" s="7">
        <f>data!M154</f>
        <v>0.37466073036193848</v>
      </c>
      <c r="M154" s="7">
        <f>data!N154</f>
        <v>0.1048371866345406</v>
      </c>
      <c r="N154" s="33">
        <f>data!O154</f>
        <v>1.3585412502288821</v>
      </c>
      <c r="O154" s="32">
        <f>data!P154</f>
        <v>5.8648452758789063</v>
      </c>
      <c r="P154" s="7">
        <f>data!Q154</f>
        <v>0.63008159399032593</v>
      </c>
      <c r="Q154" s="7">
        <f>data!R154</f>
        <v>0.14519475400447851</v>
      </c>
      <c r="R154" s="33">
        <f>data!S154</f>
        <v>1.999522924423218</v>
      </c>
      <c r="S154" s="7">
        <f t="shared" si="2"/>
        <v>6.654638684940748</v>
      </c>
      <c r="T154" s="54">
        <f>data!F154</f>
        <v>0.45</v>
      </c>
      <c r="U154" s="35">
        <f>data!G154</f>
        <v>60</v>
      </c>
    </row>
    <row r="155" spans="1:21" x14ac:dyDescent="0.25">
      <c r="A155" s="34" t="str">
        <f>data!A155</f>
        <v>Martinez L.</v>
      </c>
      <c r="B155" s="35" t="str">
        <f>data!B155</f>
        <v>A</v>
      </c>
      <c r="C155" s="10" t="str">
        <f>data!C155</f>
        <v>Inter</v>
      </c>
      <c r="D155" s="10" t="str">
        <f>data!D155</f>
        <v>Cremonese</v>
      </c>
      <c r="E155" s="10">
        <f>data!E155</f>
        <v>0</v>
      </c>
      <c r="F155" s="32">
        <f>data!H155</f>
        <v>6.44314852098372</v>
      </c>
      <c r="G155" s="33">
        <f>data!I155</f>
        <v>0.75157856941223145</v>
      </c>
      <c r="H155" s="32">
        <f>data!J155</f>
        <v>8.138122162263441</v>
      </c>
      <c r="I155" s="33">
        <f>data!K155</f>
        <v>2.5985732078552251</v>
      </c>
      <c r="J155" s="7" t="str">
        <f>IF(data!T155 &gt; 0,data!T155,"")</f>
        <v/>
      </c>
      <c r="K155" s="32">
        <f>data!L155</f>
        <v>6.0300207138061523</v>
      </c>
      <c r="L155" s="7">
        <f>data!M155</f>
        <v>0.74367207288742065</v>
      </c>
      <c r="M155" s="7">
        <f>data!N155</f>
        <v>0.40020167827606201</v>
      </c>
      <c r="N155" s="33">
        <f>data!O155</f>
        <v>0.88580906391143799</v>
      </c>
      <c r="O155" s="32">
        <f>data!P155</f>
        <v>5.4991559982299796</v>
      </c>
      <c r="P155" s="7">
        <f>data!Q155</f>
        <v>1.456793069839478</v>
      </c>
      <c r="Q155" s="7">
        <f>data!R155</f>
        <v>0.86985224485397339</v>
      </c>
      <c r="R155" s="33">
        <f>data!S155</f>
        <v>1.999879121780396</v>
      </c>
      <c r="S155" s="7">
        <f t="shared" si="2"/>
        <v>13.335268577973892</v>
      </c>
      <c r="T155" s="54">
        <f>data!F155</f>
        <v>1</v>
      </c>
      <c r="U155" s="35">
        <f>data!G155</f>
        <v>80</v>
      </c>
    </row>
    <row r="156" spans="1:21" x14ac:dyDescent="0.25">
      <c r="A156" s="34" t="str">
        <f>data!A156</f>
        <v>Dzeko</v>
      </c>
      <c r="B156" s="35" t="str">
        <f>data!B156</f>
        <v>A</v>
      </c>
      <c r="C156" s="10" t="str">
        <f>data!C156</f>
        <v>Inter</v>
      </c>
      <c r="D156" s="10" t="str">
        <f>data!D156</f>
        <v>Cremonese</v>
      </c>
      <c r="E156" s="10">
        <f>data!E156</f>
        <v>0</v>
      </c>
      <c r="F156" s="32">
        <f>data!H156</f>
        <v>6.3224331254945767</v>
      </c>
      <c r="G156" s="33">
        <f>data!I156</f>
        <v>0.73213601112365723</v>
      </c>
      <c r="H156" s="32">
        <f>data!J156</f>
        <v>7.720841828576714</v>
      </c>
      <c r="I156" s="33">
        <f>data!K156</f>
        <v>2.2209007740020752</v>
      </c>
      <c r="J156" s="7" t="str">
        <f>IF(data!T156 &gt; 0,data!T156,"")</f>
        <v/>
      </c>
      <c r="K156" s="32">
        <f>data!L156</f>
        <v>5.915410041809082</v>
      </c>
      <c r="L156" s="7">
        <f>data!M156</f>
        <v>0.71766853332519531</v>
      </c>
      <c r="M156" s="7">
        <f>data!N156</f>
        <v>0.40808850526809692</v>
      </c>
      <c r="N156" s="33">
        <f>data!O156</f>
        <v>0.90705090761184692</v>
      </c>
      <c r="O156" s="32">
        <f>data!P156</f>
        <v>5.4493393898010254</v>
      </c>
      <c r="P156" s="7">
        <f>data!Q156</f>
        <v>1.3691476583480831</v>
      </c>
      <c r="Q156" s="7">
        <f>data!R156</f>
        <v>0.8235962986946106</v>
      </c>
      <c r="R156" s="33">
        <f>data!S156</f>
        <v>1.999860286712646</v>
      </c>
      <c r="S156" s="7">
        <f t="shared" si="2"/>
        <v>12.162643376580863</v>
      </c>
      <c r="T156" s="54">
        <f>data!F156</f>
        <v>1</v>
      </c>
      <c r="U156" s="35">
        <f>data!G156</f>
        <v>70</v>
      </c>
    </row>
    <row r="157" spans="1:21" x14ac:dyDescent="0.25">
      <c r="A157" s="34" t="str">
        <f>data!A157</f>
        <v>Correa</v>
      </c>
      <c r="B157" s="35" t="str">
        <f>data!B157</f>
        <v>A</v>
      </c>
      <c r="C157" s="10" t="str">
        <f>data!C157</f>
        <v>Inter</v>
      </c>
      <c r="D157" s="10" t="str">
        <f>data!D157</f>
        <v>Cremonese</v>
      </c>
      <c r="E157" s="10">
        <f>data!E157</f>
        <v>0</v>
      </c>
      <c r="F157" s="32">
        <f>data!H157</f>
        <v>6.2207724028082696</v>
      </c>
      <c r="G157" s="33">
        <f>data!I157</f>
        <v>0.60540127754211426</v>
      </c>
      <c r="H157" s="32">
        <f>data!J157</f>
        <v>7.1364914172374663</v>
      </c>
      <c r="I157" s="33">
        <f>data!K157</f>
        <v>1.561806917190552</v>
      </c>
      <c r="J157" s="7" t="str">
        <f>IF(data!T157 &gt; 0,data!T157,"")</f>
        <v/>
      </c>
      <c r="K157" s="32">
        <f>data!L157</f>
        <v>5.8720817565917969</v>
      </c>
      <c r="L157" s="7">
        <f>data!M157</f>
        <v>0.56392192840576172</v>
      </c>
      <c r="M157" s="7">
        <f>data!N157</f>
        <v>0.44170677661895752</v>
      </c>
      <c r="N157" s="33">
        <f>data!O157</f>
        <v>1.0181537866592409</v>
      </c>
      <c r="O157" s="32">
        <f>data!P157</f>
        <v>5.5750727653503418</v>
      </c>
      <c r="P157" s="7">
        <f>data!Q157</f>
        <v>1.2232291698455811</v>
      </c>
      <c r="Q157" s="7">
        <f>data!R157</f>
        <v>0.70024579763412476</v>
      </c>
      <c r="R157" s="33">
        <f>data!S157</f>
        <v>1.9998321533203121</v>
      </c>
      <c r="S157" s="7">
        <f t="shared" si="2"/>
        <v>10.260105251618571</v>
      </c>
      <c r="T157" s="54">
        <f>data!F157</f>
        <v>0</v>
      </c>
      <c r="U157" s="35">
        <f>data!G157</f>
        <v>50</v>
      </c>
    </row>
    <row r="158" spans="1:21" x14ac:dyDescent="0.25">
      <c r="A158" s="34" t="str">
        <f>data!A158</f>
        <v>Lukaku</v>
      </c>
      <c r="B158" s="35" t="str">
        <f>data!B158</f>
        <v>A</v>
      </c>
      <c r="C158" s="10" t="str">
        <f>data!C158</f>
        <v>Inter</v>
      </c>
      <c r="D158" s="10" t="str">
        <f>data!D158</f>
        <v>Cremonese</v>
      </c>
      <c r="E158" s="10">
        <f>data!E158</f>
        <v>0</v>
      </c>
      <c r="F158" s="32">
        <f>data!H158</f>
        <v>6.1596444581552188</v>
      </c>
      <c r="G158" s="33">
        <f>data!I158</f>
        <v>0.66456913948059082</v>
      </c>
      <c r="H158" s="32">
        <f>data!J158</f>
        <v>7.0929012907275526</v>
      </c>
      <c r="I158" s="33">
        <f>data!K158</f>
        <v>1.5983433723449709</v>
      </c>
      <c r="J158" s="7" t="str">
        <f>IF(data!T158 &gt; 0,data!T158,"")</f>
        <v/>
      </c>
      <c r="K158" s="32">
        <f>data!L158</f>
        <v>5.8079304695129386</v>
      </c>
      <c r="L158" s="7">
        <f>data!M158</f>
        <v>0.64838427305221558</v>
      </c>
      <c r="M158" s="7">
        <f>data!N158</f>
        <v>0.39068025350570679</v>
      </c>
      <c r="N158" s="33">
        <f>data!O158</f>
        <v>0.96912354230880737</v>
      </c>
      <c r="O158" s="32">
        <f>data!P158</f>
        <v>5.4876222610473633</v>
      </c>
      <c r="P158" s="7">
        <f>data!Q158</f>
        <v>1.22119665145874</v>
      </c>
      <c r="Q158" s="7">
        <f>data!R158</f>
        <v>0.71338397264480591</v>
      </c>
      <c r="R158" s="33">
        <f>data!S158</f>
        <v>1.999826192855835</v>
      </c>
      <c r="S158" s="7">
        <f t="shared" si="2"/>
        <v>10.289588035417495</v>
      </c>
      <c r="T158" s="54">
        <f>data!F158</f>
        <v>0</v>
      </c>
      <c r="U158" s="35">
        <f>data!G158</f>
        <v>60</v>
      </c>
    </row>
    <row r="159" spans="1:21" x14ac:dyDescent="0.25">
      <c r="A159" s="34" t="str">
        <f>data!A159</f>
        <v>Perin</v>
      </c>
      <c r="B159" s="35" t="str">
        <f>data!B159</f>
        <v>P</v>
      </c>
      <c r="C159" s="10" t="str">
        <f>data!C159</f>
        <v>Juventus</v>
      </c>
      <c r="D159" s="10" t="str">
        <f>data!D159</f>
        <v>Monza</v>
      </c>
      <c r="E159" s="10">
        <f>data!E159</f>
        <v>1</v>
      </c>
      <c r="F159" s="32">
        <f>data!H159</f>
        <v>6.3258877493199082</v>
      </c>
      <c r="G159" s="33">
        <f>data!I159</f>
        <v>0.4046943187713623</v>
      </c>
      <c r="H159" s="32">
        <f>data!J159</f>
        <v>5.7505943559678823</v>
      </c>
      <c r="I159" s="33">
        <f>data!K159</f>
        <v>0.6541752815246582</v>
      </c>
      <c r="J159" s="7">
        <f>IF(data!T159 &gt; 0,data!T159,"")</f>
        <v>71.818757057189941</v>
      </c>
      <c r="K159" s="32">
        <f>data!L159</f>
        <v>6.1788620948791504</v>
      </c>
      <c r="L159" s="7">
        <f>data!M159</f>
        <v>0.41456526517868042</v>
      </c>
      <c r="M159" s="7">
        <f>data!N159</f>
        <v>0.25913408398628229</v>
      </c>
      <c r="N159" s="33">
        <f>data!O159</f>
        <v>1.2179234027862551</v>
      </c>
      <c r="O159" s="32">
        <f>data!P159</f>
        <v>6.3613271713256836</v>
      </c>
      <c r="P159" s="7">
        <f>data!Q159</f>
        <v>0.77318495512008667</v>
      </c>
      <c r="Q159" s="7">
        <f>data!R159</f>
        <v>-0.54650938510894775</v>
      </c>
      <c r="R159" s="33">
        <f>data!S159</f>
        <v>1.2078627347946169</v>
      </c>
      <c r="S159" s="7">
        <f t="shared" si="2"/>
        <v>4.4422437929185659</v>
      </c>
      <c r="T159" s="54">
        <f>data!F159</f>
        <v>0</v>
      </c>
      <c r="U159" s="35">
        <f>data!G159</f>
        <v>5</v>
      </c>
    </row>
    <row r="160" spans="1:21" x14ac:dyDescent="0.25">
      <c r="A160" s="34" t="str">
        <f>data!A160</f>
        <v>Szczesny</v>
      </c>
      <c r="B160" s="35" t="str">
        <f>data!B160</f>
        <v>P</v>
      </c>
      <c r="C160" s="10" t="str">
        <f>data!C160</f>
        <v>Juventus</v>
      </c>
      <c r="D160" s="10" t="str">
        <f>data!D160</f>
        <v>Monza</v>
      </c>
      <c r="E160" s="10">
        <f>data!E160</f>
        <v>1</v>
      </c>
      <c r="F160" s="32">
        <f>data!H160</f>
        <v>6.2267109105351492</v>
      </c>
      <c r="G160" s="33">
        <f>data!I160</f>
        <v>0.35982728004455572</v>
      </c>
      <c r="H160" s="32">
        <f>data!J160</f>
        <v>5.6980957072321807</v>
      </c>
      <c r="I160" s="33">
        <f>data!K160</f>
        <v>0.62717151641845703</v>
      </c>
      <c r="J160" s="7">
        <f>IF(data!T160 &gt; 0,data!T160,"")</f>
        <v>68.335527181625366</v>
      </c>
      <c r="K160" s="32">
        <f>data!L160</f>
        <v>6.1243863105773926</v>
      </c>
      <c r="L160" s="7">
        <f>data!M160</f>
        <v>0.38696262240409851</v>
      </c>
      <c r="M160" s="7">
        <f>data!N160</f>
        <v>0.194607213139534</v>
      </c>
      <c r="N160" s="33">
        <f>data!O160</f>
        <v>1.217079877853394</v>
      </c>
      <c r="O160" s="32">
        <f>data!P160</f>
        <v>6.2562751770019531</v>
      </c>
      <c r="P160" s="7">
        <f>data!Q160</f>
        <v>0.76784360408782959</v>
      </c>
      <c r="Q160" s="7">
        <f>data!R160</f>
        <v>-0.50827705860137939</v>
      </c>
      <c r="R160" s="33">
        <f>data!S160</f>
        <v>1.189902186393738</v>
      </c>
      <c r="S160" s="7">
        <f t="shared" si="2"/>
        <v>4.4437526743952667</v>
      </c>
      <c r="T160" s="54">
        <f>data!F160</f>
        <v>1</v>
      </c>
      <c r="U160" s="35">
        <f>data!G160</f>
        <v>90</v>
      </c>
    </row>
    <row r="161" spans="1:21" x14ac:dyDescent="0.25">
      <c r="A161" s="34" t="str">
        <f>data!A161</f>
        <v>Pinsoglio</v>
      </c>
      <c r="B161" s="35" t="str">
        <f>data!B161</f>
        <v>P</v>
      </c>
      <c r="C161" s="10" t="str">
        <f>data!C161</f>
        <v>Juventus</v>
      </c>
      <c r="D161" s="10" t="str">
        <f>data!D161</f>
        <v>Monza</v>
      </c>
      <c r="E161" s="10">
        <f>data!E161</f>
        <v>1</v>
      </c>
      <c r="F161" s="32">
        <f>data!H161</f>
        <v>6.2267109105351492</v>
      </c>
      <c r="G161" s="33">
        <f>data!I161</f>
        <v>0.35982728004455572</v>
      </c>
      <c r="H161" s="32">
        <f>data!J161</f>
        <v>5.6980957072321807</v>
      </c>
      <c r="I161" s="33">
        <f>data!K161</f>
        <v>0.62717151641845703</v>
      </c>
      <c r="J161" s="7">
        <f>IF(data!T161 &gt; 0,data!T161,"")</f>
        <v>68.335527181625366</v>
      </c>
      <c r="K161" s="32">
        <f>data!L161</f>
        <v>6.1243863105773926</v>
      </c>
      <c r="L161" s="7">
        <f>data!M161</f>
        <v>0.38696262240409851</v>
      </c>
      <c r="M161" s="7">
        <f>data!N161</f>
        <v>0.194607213139534</v>
      </c>
      <c r="N161" s="33">
        <f>data!O161</f>
        <v>1.217079877853394</v>
      </c>
      <c r="O161" s="32">
        <f>data!P161</f>
        <v>6.2562751770019531</v>
      </c>
      <c r="P161" s="7">
        <f>data!Q161</f>
        <v>0.76784360408782959</v>
      </c>
      <c r="Q161" s="7">
        <f>data!R161</f>
        <v>-0.50827705860137939</v>
      </c>
      <c r="R161" s="33">
        <f>data!S161</f>
        <v>1.189902186393738</v>
      </c>
      <c r="S161" s="7">
        <f t="shared" si="2"/>
        <v>4.4437526743952667</v>
      </c>
      <c r="T161" s="54">
        <f>data!F161</f>
        <v>0</v>
      </c>
      <c r="U161" s="35">
        <f>data!G161</f>
        <v>1</v>
      </c>
    </row>
    <row r="162" spans="1:21" x14ac:dyDescent="0.25">
      <c r="A162" s="34" t="str">
        <f>data!A162</f>
        <v>Danilo</v>
      </c>
      <c r="B162" s="35" t="str">
        <f>data!B162</f>
        <v>D</v>
      </c>
      <c r="C162" s="10" t="str">
        <f>data!C162</f>
        <v>Juventus</v>
      </c>
      <c r="D162" s="10" t="str">
        <f>data!D162</f>
        <v>Monza</v>
      </c>
      <c r="E162" s="10">
        <f>data!E162</f>
        <v>1</v>
      </c>
      <c r="F162" s="32">
        <f>data!H162</f>
        <v>6.2969339591516098</v>
      </c>
      <c r="G162" s="33">
        <f>data!I162</f>
        <v>0.49035191535949713</v>
      </c>
      <c r="H162" s="32">
        <f>data!J162</f>
        <v>6.8158506429388961</v>
      </c>
      <c r="I162" s="33">
        <f>data!K162</f>
        <v>1.001379251480103</v>
      </c>
      <c r="J162" s="7" t="str">
        <f>IF(data!T162 &gt; 0,data!T162,"")</f>
        <v/>
      </c>
      <c r="K162" s="32">
        <f>data!L162</f>
        <v>6.2459464073181152</v>
      </c>
      <c r="L162" s="7">
        <f>data!M162</f>
        <v>0.56997668743133545</v>
      </c>
      <c r="M162" s="7">
        <f>data!N162</f>
        <v>6.6221579909324646E-2</v>
      </c>
      <c r="N162" s="33">
        <f>data!O162</f>
        <v>1.1220523118972781</v>
      </c>
      <c r="O162" s="32">
        <f>data!P162</f>
        <v>5.9065990447998047</v>
      </c>
      <c r="P162" s="7">
        <f>data!Q162</f>
        <v>1.0777854919433589</v>
      </c>
      <c r="Q162" s="7">
        <f>data!R162</f>
        <v>0.52618998289108276</v>
      </c>
      <c r="R162" s="33">
        <f>data!S162</f>
        <v>1.999806880950928</v>
      </c>
      <c r="S162" s="7">
        <f t="shared" si="2"/>
        <v>8.8186091458991029</v>
      </c>
      <c r="T162" s="54">
        <f>data!F162</f>
        <v>1</v>
      </c>
      <c r="U162" s="35">
        <f>data!G162</f>
        <v>90</v>
      </c>
    </row>
    <row r="163" spans="1:21" x14ac:dyDescent="0.25">
      <c r="A163" s="34" t="str">
        <f>data!A163</f>
        <v>Bonucci</v>
      </c>
      <c r="B163" s="35" t="str">
        <f>data!B163</f>
        <v>D</v>
      </c>
      <c r="C163" s="10" t="str">
        <f>data!C163</f>
        <v>Juventus</v>
      </c>
      <c r="D163" s="10" t="str">
        <f>data!D163</f>
        <v>Monza</v>
      </c>
      <c r="E163" s="10">
        <f>data!E163</f>
        <v>1</v>
      </c>
      <c r="F163" s="32">
        <f>data!H163</f>
        <v>6.2364855840088538</v>
      </c>
      <c r="G163" s="33">
        <f>data!I163</f>
        <v>0.51233053207397461</v>
      </c>
      <c r="H163" s="32">
        <f>data!J163</f>
        <v>6.7685607012646276</v>
      </c>
      <c r="I163" s="33">
        <f>data!K163</f>
        <v>0.9998624324798584</v>
      </c>
      <c r="J163" s="7" t="str">
        <f>IF(data!T163 &gt; 0,data!T163,"")</f>
        <v/>
      </c>
      <c r="K163" s="32">
        <f>data!L163</f>
        <v>6.1657013893127441</v>
      </c>
      <c r="L163" s="7">
        <f>data!M163</f>
        <v>0.58792799711227417</v>
      </c>
      <c r="M163" s="7">
        <f>data!N163</f>
        <v>8.901505172252655E-2</v>
      </c>
      <c r="N163" s="33">
        <f>data!O163</f>
        <v>1.1024017333984379</v>
      </c>
      <c r="O163" s="32">
        <f>data!P163</f>
        <v>5.8633832931518546</v>
      </c>
      <c r="P163" s="7">
        <f>data!Q163</f>
        <v>1.0831724405288701</v>
      </c>
      <c r="Q163" s="7">
        <f>data!R163</f>
        <v>0.52248835563659668</v>
      </c>
      <c r="R163" s="33">
        <f>data!S163</f>
        <v>1.9997961521148679</v>
      </c>
      <c r="S163" s="7">
        <f t="shared" si="2"/>
        <v>8.7682855662243444</v>
      </c>
      <c r="T163" s="54">
        <f>data!F163</f>
        <v>0</v>
      </c>
      <c r="U163" s="35">
        <f>data!G163</f>
        <v>0</v>
      </c>
    </row>
    <row r="164" spans="1:21" x14ac:dyDescent="0.25">
      <c r="A164" s="34" t="str">
        <f>data!A164</f>
        <v>Bremer</v>
      </c>
      <c r="B164" s="35" t="str">
        <f>data!B164</f>
        <v>D</v>
      </c>
      <c r="C164" s="10" t="str">
        <f>data!C164</f>
        <v>Juventus</v>
      </c>
      <c r="D164" s="10" t="str">
        <f>data!D164</f>
        <v>Monza</v>
      </c>
      <c r="E164" s="10">
        <f>data!E164</f>
        <v>1</v>
      </c>
      <c r="F164" s="32">
        <f>data!H164</f>
        <v>5.9960638683163472</v>
      </c>
      <c r="G164" s="33">
        <f>data!I164</f>
        <v>0.57941031455993652</v>
      </c>
      <c r="H164" s="32">
        <f>data!J164</f>
        <v>6.4431814685547186</v>
      </c>
      <c r="I164" s="33">
        <f>data!K164</f>
        <v>0.95673060417175293</v>
      </c>
      <c r="J164" s="7" t="str">
        <f>IF(data!T164 &gt; 0,data!T164,"")</f>
        <v/>
      </c>
      <c r="K164" s="32">
        <f>data!L164</f>
        <v>6.0049295425415039</v>
      </c>
      <c r="L164" s="7">
        <f>data!M164</f>
        <v>0.69274955987930298</v>
      </c>
      <c r="M164" s="7">
        <f>data!N164</f>
        <v>-9.4652324914932251E-3</v>
      </c>
      <c r="N164" s="33">
        <f>data!O164</f>
        <v>1.059683203697205</v>
      </c>
      <c r="O164" s="32">
        <f>data!P164</f>
        <v>5.6214690208435059</v>
      </c>
      <c r="P164" s="7">
        <f>data!Q164</f>
        <v>1.1440508365631099</v>
      </c>
      <c r="Q164" s="7">
        <f>data!R164</f>
        <v>0.4652678370475769</v>
      </c>
      <c r="R164" s="33">
        <f>data!S164</f>
        <v>1.999681711196899</v>
      </c>
      <c r="S164" s="7">
        <f t="shared" si="2"/>
        <v>8.3566426768982254</v>
      </c>
      <c r="T164" s="54">
        <f>data!F164</f>
        <v>1</v>
      </c>
      <c r="U164" s="35">
        <f>data!G164</f>
        <v>90</v>
      </c>
    </row>
    <row r="165" spans="1:21" x14ac:dyDescent="0.25">
      <c r="A165" s="34" t="str">
        <f>data!A165</f>
        <v>Rugani</v>
      </c>
      <c r="B165" s="35" t="str">
        <f>data!B165</f>
        <v>D</v>
      </c>
      <c r="C165" s="10" t="str">
        <f>data!C165</f>
        <v>Juventus</v>
      </c>
      <c r="D165" s="10" t="str">
        <f>data!D165</f>
        <v>Monza</v>
      </c>
      <c r="E165" s="10">
        <f>data!E165</f>
        <v>1</v>
      </c>
      <c r="F165" s="32">
        <f>data!H165</f>
        <v>5.9957081630398124</v>
      </c>
      <c r="G165" s="33">
        <f>data!I165</f>
        <v>0.32370805740356451</v>
      </c>
      <c r="H165" s="32">
        <f>data!J165</f>
        <v>6.0188833638901791</v>
      </c>
      <c r="I165" s="33">
        <f>data!K165</f>
        <v>0.26180553436279302</v>
      </c>
      <c r="J165" s="7" t="str">
        <f>IF(data!T165 &gt; 0,data!T165,"")</f>
        <v/>
      </c>
      <c r="K165" s="32">
        <f>data!L165</f>
        <v>6.0549516677856454</v>
      </c>
      <c r="L165" s="7">
        <f>data!M165</f>
        <v>0.42287680506706238</v>
      </c>
      <c r="M165" s="7">
        <f>data!N165</f>
        <v>-0.1040611639618874</v>
      </c>
      <c r="N165" s="33">
        <f>data!O165</f>
        <v>1.363121867179871</v>
      </c>
      <c r="O165" s="32">
        <f>data!P165</f>
        <v>6.0038576126098633</v>
      </c>
      <c r="P165" s="7">
        <f>data!Q165</f>
        <v>0.55456286668777466</v>
      </c>
      <c r="Q165" s="7">
        <f>data!R165</f>
        <v>2.018712088465691E-2</v>
      </c>
      <c r="R165" s="33">
        <f>data!S165</f>
        <v>1.9994218349456789</v>
      </c>
      <c r="S165" s="7">
        <f t="shared" si="2"/>
        <v>6.542494432615765</v>
      </c>
      <c r="T165" s="54">
        <f>data!F165</f>
        <v>0</v>
      </c>
      <c r="U165" s="35">
        <f>data!G165</f>
        <v>15</v>
      </c>
    </row>
    <row r="166" spans="1:21" x14ac:dyDescent="0.25">
      <c r="A166" s="34" t="str">
        <f>data!A166</f>
        <v>De Sciglio</v>
      </c>
      <c r="B166" s="35" t="str">
        <f>data!B166</f>
        <v>D</v>
      </c>
      <c r="C166" s="10" t="str">
        <f>data!C166</f>
        <v>Juventus</v>
      </c>
      <c r="D166" s="10" t="str">
        <f>data!D166</f>
        <v>Monza</v>
      </c>
      <c r="E166" s="10">
        <f>data!E166</f>
        <v>1</v>
      </c>
      <c r="F166" s="32">
        <f>data!H166</f>
        <v>5.9208769978903382</v>
      </c>
      <c r="G166" s="33">
        <f>data!I166</f>
        <v>0.34356808662414551</v>
      </c>
      <c r="H166" s="32">
        <f>data!J166</f>
        <v>5.9889279495471603</v>
      </c>
      <c r="I166" s="33">
        <f>data!K166</f>
        <v>0.31618928909301758</v>
      </c>
      <c r="J166" s="7" t="str">
        <f>IF(data!T166 &gt; 0,data!T166,"")</f>
        <v/>
      </c>
      <c r="K166" s="32">
        <f>data!L166</f>
        <v>5.8997540473937988</v>
      </c>
      <c r="L166" s="7">
        <f>data!M166</f>
        <v>0.41290989518165588</v>
      </c>
      <c r="M166" s="7">
        <f>data!N166</f>
        <v>3.8085326552391052E-2</v>
      </c>
      <c r="N166" s="33">
        <f>data!O166</f>
        <v>1.3315269947052</v>
      </c>
      <c r="O166" s="32">
        <f>data!P166</f>
        <v>5.9004955291748047</v>
      </c>
      <c r="P166" s="7">
        <f>data!Q166</f>
        <v>0.62425917387008667</v>
      </c>
      <c r="Q166" s="7">
        <f>data!R166</f>
        <v>0.1048175096511841</v>
      </c>
      <c r="R166" s="33">
        <f>data!S166</f>
        <v>1.9994828701019289</v>
      </c>
      <c r="S166" s="7">
        <f t="shared" si="2"/>
        <v>6.6213065277331955</v>
      </c>
      <c r="T166" s="54">
        <f>data!F166</f>
        <v>0</v>
      </c>
      <c r="U166" s="35">
        <f>data!G166</f>
        <v>0</v>
      </c>
    </row>
    <row r="167" spans="1:21" x14ac:dyDescent="0.25">
      <c r="A167" s="34" t="str">
        <f>data!A167</f>
        <v>Gatti</v>
      </c>
      <c r="B167" s="35" t="str">
        <f>data!B167</f>
        <v>D</v>
      </c>
      <c r="C167" s="10" t="str">
        <f>data!C167</f>
        <v>Juventus</v>
      </c>
      <c r="D167" s="10" t="str">
        <f>data!D167</f>
        <v>Monza</v>
      </c>
      <c r="E167" s="10">
        <f>data!E167</f>
        <v>1</v>
      </c>
      <c r="F167" s="32">
        <f>data!H167</f>
        <v>5.8768779482086746</v>
      </c>
      <c r="G167" s="33">
        <f>data!I167</f>
        <v>0.45161962509155268</v>
      </c>
      <c r="H167" s="32">
        <f>data!J167</f>
        <v>5.8070559290360819</v>
      </c>
      <c r="I167" s="33">
        <f>data!K167</f>
        <v>0.39030337333679199</v>
      </c>
      <c r="J167" s="7" t="str">
        <f>IF(data!T167 &gt; 0,data!T167,"")</f>
        <v/>
      </c>
      <c r="K167" s="32">
        <f>data!L167</f>
        <v>5.9824481010437012</v>
      </c>
      <c r="L167" s="7">
        <f>data!M167</f>
        <v>0.57933443784713745</v>
      </c>
      <c r="M167" s="7">
        <f>data!N167</f>
        <v>-0.13474684953689581</v>
      </c>
      <c r="N167" s="33">
        <f>data!O167</f>
        <v>1.21080482006073</v>
      </c>
      <c r="O167" s="32">
        <f>data!P167</f>
        <v>5.8331856727600098</v>
      </c>
      <c r="P167" s="7">
        <f>data!Q167</f>
        <v>0.84950548410415649</v>
      </c>
      <c r="Q167" s="7">
        <f>data!R167</f>
        <v>-2.339853718876839E-2</v>
      </c>
      <c r="R167" s="33">
        <f>data!S167</f>
        <v>1.9990154504776001</v>
      </c>
      <c r="S167" s="7">
        <f t="shared" si="2"/>
        <v>6.5876626757096659</v>
      </c>
      <c r="T167" s="54">
        <f>data!F167</f>
        <v>1</v>
      </c>
      <c r="U167" s="35">
        <f>data!G167</f>
        <v>70</v>
      </c>
    </row>
    <row r="168" spans="1:21" x14ac:dyDescent="0.25">
      <c r="A168" s="34" t="str">
        <f>data!A168</f>
        <v>Alex Sandro</v>
      </c>
      <c r="B168" s="35" t="str">
        <f>data!B168</f>
        <v>D</v>
      </c>
      <c r="C168" s="10" t="str">
        <f>data!C168</f>
        <v>Juventus</v>
      </c>
      <c r="D168" s="10" t="str">
        <f>data!D168</f>
        <v>Monza</v>
      </c>
      <c r="E168" s="10">
        <f>data!E168</f>
        <v>1</v>
      </c>
      <c r="F168" s="32">
        <f>data!H168</f>
        <v>5.7597592944814764</v>
      </c>
      <c r="G168" s="33">
        <f>data!I168</f>
        <v>0.53202295303344727</v>
      </c>
      <c r="H168" s="32">
        <f>data!J168</f>
        <v>5.6872638430396618</v>
      </c>
      <c r="I168" s="33">
        <f>data!K168</f>
        <v>0.46973776817321777</v>
      </c>
      <c r="J168" s="7" t="str">
        <f>IF(data!T168 &gt; 0,data!T168,"")</f>
        <v/>
      </c>
      <c r="K168" s="32">
        <f>data!L168</f>
        <v>5.8506984710693359</v>
      </c>
      <c r="L168" s="7">
        <f>data!M168</f>
        <v>0.66459238529205322</v>
      </c>
      <c r="M168" s="7">
        <f>data!N168</f>
        <v>-0.1011891663074493</v>
      </c>
      <c r="N168" s="33">
        <f>data!O168</f>
        <v>1.1294999122619629</v>
      </c>
      <c r="O168" s="32">
        <f>data!P168</f>
        <v>5.6367454528808594</v>
      </c>
      <c r="P168" s="7">
        <f>data!Q168</f>
        <v>0.98332202434539795</v>
      </c>
      <c r="Q168" s="7">
        <f>data!R168</f>
        <v>3.7622231990098953E-2</v>
      </c>
      <c r="R168" s="33">
        <f>data!S168</f>
        <v>1.9989256858825679</v>
      </c>
      <c r="S168" s="7">
        <f t="shared" si="2"/>
        <v>6.6267393793860974</v>
      </c>
      <c r="T168" s="54">
        <f>data!F168</f>
        <v>0</v>
      </c>
      <c r="U168" s="35">
        <f>data!G168</f>
        <v>55</v>
      </c>
    </row>
    <row r="169" spans="1:21" x14ac:dyDescent="0.25">
      <c r="A169" s="34" t="str">
        <f>data!A169</f>
        <v>Rabiot</v>
      </c>
      <c r="B169" s="35" t="str">
        <f>data!B169</f>
        <v>C</v>
      </c>
      <c r="C169" s="10" t="str">
        <f>data!C169</f>
        <v>Juventus</v>
      </c>
      <c r="D169" s="10" t="str">
        <f>data!D169</f>
        <v>Monza</v>
      </c>
      <c r="E169" s="10">
        <f>data!E169</f>
        <v>1</v>
      </c>
      <c r="F169" s="32">
        <f>data!H169</f>
        <v>6.2136997583859257</v>
      </c>
      <c r="G169" s="33">
        <f>data!I169</f>
        <v>0.53904557228088379</v>
      </c>
      <c r="H169" s="32">
        <f>data!J169</f>
        <v>6.868235333341584</v>
      </c>
      <c r="I169" s="33">
        <f>data!K169</f>
        <v>1.171465158462524</v>
      </c>
      <c r="J169" s="7" t="str">
        <f>IF(data!T169 &gt; 0,data!T169,"")</f>
        <v/>
      </c>
      <c r="K169" s="32">
        <f>data!L169</f>
        <v>6.0630092620849609</v>
      </c>
      <c r="L169" s="7">
        <f>data!M169</f>
        <v>0.58531659841537476</v>
      </c>
      <c r="M169" s="7">
        <f>data!N169</f>
        <v>0.18919415771961209</v>
      </c>
      <c r="N169" s="33">
        <f>data!O169</f>
        <v>1.0753680467605591</v>
      </c>
      <c r="O169" s="32">
        <f>data!P169</f>
        <v>5.7566409111022949</v>
      </c>
      <c r="P169" s="7">
        <f>data!Q169</f>
        <v>1.126250624656677</v>
      </c>
      <c r="Q169" s="7">
        <f>data!R169</f>
        <v>0.58943229913711548</v>
      </c>
      <c r="R169" s="33">
        <f>data!S169</f>
        <v>1.9998123645782471</v>
      </c>
      <c r="S169" s="7">
        <f t="shared" si="2"/>
        <v>9.2111656502666328</v>
      </c>
      <c r="T169" s="54">
        <f>data!F169</f>
        <v>1</v>
      </c>
      <c r="U169" s="35">
        <f>data!G169</f>
        <v>90</v>
      </c>
    </row>
    <row r="170" spans="1:21" x14ac:dyDescent="0.25">
      <c r="A170" s="34" t="str">
        <f>data!A170</f>
        <v>Chiesa</v>
      </c>
      <c r="B170" s="35" t="str">
        <f>data!B170</f>
        <v>C</v>
      </c>
      <c r="C170" s="10" t="str">
        <f>data!C170</f>
        <v>Juventus</v>
      </c>
      <c r="D170" s="10" t="str">
        <f>data!D170</f>
        <v>Monza</v>
      </c>
      <c r="E170" s="10">
        <f>data!E170</f>
        <v>1</v>
      </c>
      <c r="F170" s="32">
        <f>data!H170</f>
        <v>6.2355150157631316</v>
      </c>
      <c r="G170" s="33">
        <f>data!I170</f>
        <v>0.53376150131225586</v>
      </c>
      <c r="H170" s="32">
        <f>data!J170</f>
        <v>6.8237082073435094</v>
      </c>
      <c r="I170" s="33">
        <f>data!K170</f>
        <v>1.10872483253479</v>
      </c>
      <c r="J170" s="7" t="str">
        <f>IF(data!T170 &gt; 0,data!T170,"")</f>
        <v/>
      </c>
      <c r="K170" s="32">
        <f>data!L170</f>
        <v>6.0880064964294434</v>
      </c>
      <c r="L170" s="7">
        <f>data!M170</f>
        <v>0.58029121160507202</v>
      </c>
      <c r="M170" s="7">
        <f>data!N170</f>
        <v>0.18684616684913641</v>
      </c>
      <c r="N170" s="33">
        <f>data!O170</f>
        <v>1.078957080841064</v>
      </c>
      <c r="O170" s="32">
        <f>data!P170</f>
        <v>5.7852349281311044</v>
      </c>
      <c r="P170" s="7">
        <f>data!Q170</f>
        <v>1.1061452627182009</v>
      </c>
      <c r="Q170" s="7">
        <f>data!R170</f>
        <v>0.56888949871063232</v>
      </c>
      <c r="R170" s="33">
        <f>data!S170</f>
        <v>1.9998079538345339</v>
      </c>
      <c r="S170" s="7">
        <f t="shared" si="2"/>
        <v>9.0411578724130894</v>
      </c>
      <c r="T170" s="54">
        <f>data!F170</f>
        <v>0.4</v>
      </c>
      <c r="U170" s="35">
        <f>data!G170</f>
        <v>55</v>
      </c>
    </row>
    <row r="171" spans="1:21" x14ac:dyDescent="0.25">
      <c r="A171" s="34" t="str">
        <f>data!A171</f>
        <v>Fagioli</v>
      </c>
      <c r="B171" s="35" t="str">
        <f>data!B171</f>
        <v>C</v>
      </c>
      <c r="C171" s="10" t="str">
        <f>data!C171</f>
        <v>Juventus</v>
      </c>
      <c r="D171" s="10" t="str">
        <f>data!D171</f>
        <v>Monza</v>
      </c>
      <c r="E171" s="10">
        <f>data!E171</f>
        <v>1</v>
      </c>
      <c r="F171" s="32">
        <f>data!H171</f>
        <v>6.2058152362098049</v>
      </c>
      <c r="G171" s="33">
        <f>data!I171</f>
        <v>0.50873374938964844</v>
      </c>
      <c r="H171" s="32">
        <f>data!J171</f>
        <v>6.7709837786211757</v>
      </c>
      <c r="I171" s="33">
        <f>data!K171</f>
        <v>1.040863037109375</v>
      </c>
      <c r="J171" s="7" t="str">
        <f>IF(data!T171 &gt; 0,data!T171,"")</f>
        <v/>
      </c>
      <c r="K171" s="32">
        <f>data!L171</f>
        <v>6.0237789154052734</v>
      </c>
      <c r="L171" s="7">
        <f>data!M171</f>
        <v>0.53035855293273926</v>
      </c>
      <c r="M171" s="7">
        <f>data!N171</f>
        <v>0.25097137689590449</v>
      </c>
      <c r="N171" s="33">
        <f>data!O171</f>
        <v>1.108229994773865</v>
      </c>
      <c r="O171" s="32">
        <f>data!P171</f>
        <v>5.8111515045166016</v>
      </c>
      <c r="P171" s="7">
        <f>data!Q171</f>
        <v>1.080863952636719</v>
      </c>
      <c r="Q171" s="7">
        <f>data!R171</f>
        <v>0.54646271467208862</v>
      </c>
      <c r="R171" s="33">
        <f>data!S171</f>
        <v>1.9998019933700559</v>
      </c>
      <c r="S171" s="7">
        <f t="shared" si="2"/>
        <v>8.8527098528399257</v>
      </c>
      <c r="T171" s="54">
        <f>data!F171</f>
        <v>0.55000000000000004</v>
      </c>
      <c r="U171" s="35">
        <f>data!G171</f>
        <v>55</v>
      </c>
    </row>
    <row r="172" spans="1:21" x14ac:dyDescent="0.25">
      <c r="A172" s="34" t="str">
        <f>data!A172</f>
        <v>Kostic</v>
      </c>
      <c r="B172" s="35" t="str">
        <f>data!B172</f>
        <v>C</v>
      </c>
      <c r="C172" s="10" t="str">
        <f>data!C172</f>
        <v>Juventus</v>
      </c>
      <c r="D172" s="10" t="str">
        <f>data!D172</f>
        <v>Monza</v>
      </c>
      <c r="E172" s="10">
        <f>data!E172</f>
        <v>1</v>
      </c>
      <c r="F172" s="32">
        <f>data!H172</f>
        <v>6.1893979865280127</v>
      </c>
      <c r="G172" s="33">
        <f>data!I172</f>
        <v>0.50759649276733398</v>
      </c>
      <c r="H172" s="32">
        <f>data!J172</f>
        <v>6.6820155915603134</v>
      </c>
      <c r="I172" s="33">
        <f>data!K172</f>
        <v>0.95447254180908203</v>
      </c>
      <c r="J172" s="7" t="str">
        <f>IF(data!T172 &gt; 0,data!T172,"")</f>
        <v/>
      </c>
      <c r="K172" s="32">
        <f>data!L172</f>
        <v>6.0170769691467294</v>
      </c>
      <c r="L172" s="7">
        <f>data!M172</f>
        <v>0.53424590826034546</v>
      </c>
      <c r="M172" s="7">
        <f>data!N172</f>
        <v>0.23619809746742251</v>
      </c>
      <c r="N172" s="33">
        <f>data!O172</f>
        <v>1.1101716756820681</v>
      </c>
      <c r="O172" s="32">
        <f>data!P172</f>
        <v>5.8225321769714364</v>
      </c>
      <c r="P172" s="7">
        <f>data!Q172</f>
        <v>1.0458635091781621</v>
      </c>
      <c r="Q172" s="7">
        <f>data!R172</f>
        <v>0.51597660779953003</v>
      </c>
      <c r="R172" s="33">
        <f>data!S172</f>
        <v>1.999789953231812</v>
      </c>
      <c r="S172" s="7">
        <f t="shared" si="2"/>
        <v>8.5909606751784775</v>
      </c>
      <c r="T172" s="54">
        <f>data!F172</f>
        <v>1</v>
      </c>
      <c r="U172" s="35">
        <f>data!G172</f>
        <v>90</v>
      </c>
    </row>
    <row r="173" spans="1:21" x14ac:dyDescent="0.25">
      <c r="A173" s="34" t="str">
        <f>data!A173</f>
        <v>Pogba</v>
      </c>
      <c r="B173" s="35" t="str">
        <f>data!B173</f>
        <v>C</v>
      </c>
      <c r="C173" s="10" t="str">
        <f>data!C173</f>
        <v>Juventus</v>
      </c>
      <c r="D173" s="10" t="str">
        <f>data!D173</f>
        <v>Monza</v>
      </c>
      <c r="E173" s="10">
        <f>data!E173</f>
        <v>1</v>
      </c>
      <c r="F173" s="32">
        <f>data!H173</f>
        <v>6.0588153102877049</v>
      </c>
      <c r="G173" s="33">
        <f>data!I173</f>
        <v>0.46617841720581049</v>
      </c>
      <c r="H173" s="32">
        <f>data!J173</f>
        <v>6.2087574320542984</v>
      </c>
      <c r="I173" s="33">
        <f>data!K173</f>
        <v>0.57335114479064941</v>
      </c>
      <c r="J173" s="7" t="str">
        <f>IF(data!T173 &gt; 0,data!T173,"")</f>
        <v/>
      </c>
      <c r="K173" s="32">
        <f>data!L173</f>
        <v>6.0654778480529794</v>
      </c>
      <c r="L173" s="7">
        <f>data!M173</f>
        <v>0.56466388702392578</v>
      </c>
      <c r="M173" s="7">
        <f>data!N173</f>
        <v>-8.7538361549377441E-3</v>
      </c>
      <c r="N173" s="33">
        <f>data!O173</f>
        <v>1.169110178947449</v>
      </c>
      <c r="O173" s="32">
        <f>data!P173</f>
        <v>5.8642501831054688</v>
      </c>
      <c r="P173" s="7">
        <f>data!Q173</f>
        <v>0.94143414497375488</v>
      </c>
      <c r="Q173" s="7">
        <f>data!R173</f>
        <v>0.26077365875244141</v>
      </c>
      <c r="R173" s="33">
        <f>data!S173</f>
        <v>1.9995895624160771</v>
      </c>
      <c r="S173" s="7">
        <f t="shared" si="2"/>
        <v>7.3554597216355972</v>
      </c>
      <c r="T173" s="54">
        <f>data!F173</f>
        <v>0</v>
      </c>
      <c r="U173" s="35">
        <f>data!G173</f>
        <v>30</v>
      </c>
    </row>
    <row r="174" spans="1:21" x14ac:dyDescent="0.25">
      <c r="A174" s="34" t="str">
        <f>data!A174</f>
        <v>Locatelli</v>
      </c>
      <c r="B174" s="35" t="str">
        <f>data!B174</f>
        <v>C</v>
      </c>
      <c r="C174" s="10" t="str">
        <f>data!C174</f>
        <v>Juventus</v>
      </c>
      <c r="D174" s="10" t="str">
        <f>data!D174</f>
        <v>Monza</v>
      </c>
      <c r="E174" s="10">
        <f>data!E174</f>
        <v>1</v>
      </c>
      <c r="F174" s="32">
        <f>data!H174</f>
        <v>6.0886854600373601</v>
      </c>
      <c r="G174" s="33">
        <f>data!I174</f>
        <v>0.36877799034118652</v>
      </c>
      <c r="H174" s="32">
        <f>data!J174</f>
        <v>6.2032594279976996</v>
      </c>
      <c r="I174" s="33">
        <f>data!K174</f>
        <v>0.40759801864624018</v>
      </c>
      <c r="J174" s="7" t="str">
        <f>IF(data!T174 &gt; 0,data!T174,"")</f>
        <v/>
      </c>
      <c r="K174" s="32">
        <f>data!L174</f>
        <v>6.0680336952209473</v>
      </c>
      <c r="L174" s="7">
        <f>data!M174</f>
        <v>0.44215592741966248</v>
      </c>
      <c r="M174" s="7">
        <f>data!N174</f>
        <v>3.474164754152298E-2</v>
      </c>
      <c r="N174" s="33">
        <f>data!O174</f>
        <v>1.285492897033691</v>
      </c>
      <c r="O174" s="32">
        <f>data!P174</f>
        <v>6.0013461112976074</v>
      </c>
      <c r="P174" s="7">
        <f>data!Q174</f>
        <v>0.72188502550125122</v>
      </c>
      <c r="Q174" s="7">
        <f>data!R174</f>
        <v>0.20286934077739721</v>
      </c>
      <c r="R174" s="33">
        <f>data!S174</f>
        <v>1.9996224641799929</v>
      </c>
      <c r="S174" s="7">
        <f t="shared" si="2"/>
        <v>7.0184554652901801</v>
      </c>
      <c r="T174" s="54">
        <f>data!F174</f>
        <v>0</v>
      </c>
      <c r="U174" s="35">
        <f>data!G174</f>
        <v>55</v>
      </c>
    </row>
    <row r="175" spans="1:21" x14ac:dyDescent="0.25">
      <c r="A175" s="34" t="str">
        <f>data!A175</f>
        <v>Cuadrado</v>
      </c>
      <c r="B175" s="35" t="str">
        <f>data!B175</f>
        <v>C</v>
      </c>
      <c r="C175" s="10" t="str">
        <f>data!C175</f>
        <v>Juventus</v>
      </c>
      <c r="D175" s="10" t="str">
        <f>data!D175</f>
        <v>Monza</v>
      </c>
      <c r="E175" s="10">
        <f>data!E175</f>
        <v>1</v>
      </c>
      <c r="F175" s="32">
        <f>data!H175</f>
        <v>6.0463799461386669</v>
      </c>
      <c r="G175" s="33">
        <f>data!I175</f>
        <v>0.4882352352142334</v>
      </c>
      <c r="H175" s="32">
        <f>data!J175</f>
        <v>6.2027569951064576</v>
      </c>
      <c r="I175" s="33">
        <f>data!K175</f>
        <v>0.62023735046386719</v>
      </c>
      <c r="J175" s="7" t="str">
        <f>IF(data!T175 &gt; 0,data!T175,"")</f>
        <v/>
      </c>
      <c r="K175" s="32">
        <f>data!L175</f>
        <v>6.0572586059570313</v>
      </c>
      <c r="L175" s="7">
        <f>data!M175</f>
        <v>0.59105664491653442</v>
      </c>
      <c r="M175" s="7">
        <f>data!N175</f>
        <v>-1.3646557927131649E-2</v>
      </c>
      <c r="N175" s="33">
        <f>data!O175</f>
        <v>1.147046566009521</v>
      </c>
      <c r="O175" s="32">
        <f>data!P175</f>
        <v>5.8096532821655273</v>
      </c>
      <c r="P175" s="7">
        <f>data!Q175</f>
        <v>0.99033075571060181</v>
      </c>
      <c r="Q175" s="7">
        <f>data!R175</f>
        <v>0.28086161613464361</v>
      </c>
      <c r="R175" s="33">
        <f>data!S175</f>
        <v>1.999591469764709</v>
      </c>
      <c r="S175" s="7">
        <f t="shared" si="2"/>
        <v>7.443231696034192</v>
      </c>
      <c r="T175" s="54">
        <f>data!F175</f>
        <v>0</v>
      </c>
      <c r="U175" s="35">
        <f>data!G175</f>
        <v>40</v>
      </c>
    </row>
    <row r="176" spans="1:21" x14ac:dyDescent="0.25">
      <c r="A176" s="34" t="str">
        <f>data!A176</f>
        <v>Mckennie</v>
      </c>
      <c r="B176" s="35" t="str">
        <f>data!B176</f>
        <v>C</v>
      </c>
      <c r="C176" s="10" t="str">
        <f>data!C176</f>
        <v>Juventus</v>
      </c>
      <c r="D176" s="10" t="str">
        <f>data!D176</f>
        <v>Monza</v>
      </c>
      <c r="E176" s="10">
        <f>data!E176</f>
        <v>1</v>
      </c>
      <c r="F176" s="32">
        <f>data!H176</f>
        <v>5.8881659778000284</v>
      </c>
      <c r="G176" s="33">
        <f>data!I176</f>
        <v>0.42950749397277832</v>
      </c>
      <c r="H176" s="32">
        <f>data!J176</f>
        <v>6.1128908466348024</v>
      </c>
      <c r="I176" s="33">
        <f>data!K176</f>
        <v>0.64345717430114746</v>
      </c>
      <c r="J176" s="7" t="str">
        <f>IF(data!T176 &gt; 0,data!T176,"")</f>
        <v/>
      </c>
      <c r="K176" s="32">
        <f>data!L176</f>
        <v>5.8021559715270996</v>
      </c>
      <c r="L176" s="7">
        <f>data!M176</f>
        <v>0.48232150077819819</v>
      </c>
      <c r="M176" s="7">
        <f>data!N176</f>
        <v>0.1318913996219635</v>
      </c>
      <c r="N176" s="33">
        <f>data!O176</f>
        <v>1.2128704786300659</v>
      </c>
      <c r="O176" s="32">
        <f>data!P176</f>
        <v>5.6213321685791016</v>
      </c>
      <c r="P176" s="7">
        <f>data!Q176</f>
        <v>0.89322882890701294</v>
      </c>
      <c r="Q176" s="7">
        <f>data!R176</f>
        <v>0.37425696849822998</v>
      </c>
      <c r="R176" s="33">
        <f>data!S176</f>
        <v>1.999667882919312</v>
      </c>
      <c r="S176" s="7">
        <f t="shared" si="2"/>
        <v>7.3998051952370973</v>
      </c>
      <c r="T176" s="54">
        <f>data!F176</f>
        <v>0.6</v>
      </c>
      <c r="U176" s="35">
        <f>data!G176</f>
        <v>55</v>
      </c>
    </row>
    <row r="177" spans="1:21" x14ac:dyDescent="0.25">
      <c r="A177" s="34" t="str">
        <f>data!A177</f>
        <v>Miretti</v>
      </c>
      <c r="B177" s="35" t="str">
        <f>data!B177</f>
        <v>C</v>
      </c>
      <c r="C177" s="10" t="str">
        <f>data!C177</f>
        <v>Juventus</v>
      </c>
      <c r="D177" s="10" t="str">
        <f>data!D177</f>
        <v>Monza</v>
      </c>
      <c r="E177" s="10">
        <f>data!E177</f>
        <v>1</v>
      </c>
      <c r="F177" s="32">
        <f>data!H177</f>
        <v>6.0043196724337431</v>
      </c>
      <c r="G177" s="33">
        <f>data!I177</f>
        <v>0.37440276145935059</v>
      </c>
      <c r="H177" s="32">
        <f>data!J177</f>
        <v>6.0887502184105013</v>
      </c>
      <c r="I177" s="33">
        <f>data!K177</f>
        <v>0.40647149085998541</v>
      </c>
      <c r="J177" s="7" t="str">
        <f>IF(data!T177 &gt; 0,data!T177,"")</f>
        <v/>
      </c>
      <c r="K177" s="32">
        <f>data!L177</f>
        <v>5.9516196250915527</v>
      </c>
      <c r="L177" s="7">
        <f>data!M177</f>
        <v>0.4331570565700531</v>
      </c>
      <c r="M177" s="7">
        <f>data!N177</f>
        <v>9.0318217873573303E-2</v>
      </c>
      <c r="N177" s="33">
        <f>data!O177</f>
        <v>1.282134056091309</v>
      </c>
      <c r="O177" s="32">
        <f>data!P177</f>
        <v>5.8825292587280273</v>
      </c>
      <c r="P177" s="7">
        <f>data!Q177</f>
        <v>0.71438342332839966</v>
      </c>
      <c r="Q177" s="7">
        <f>data!R177</f>
        <v>0.20902399718761441</v>
      </c>
      <c r="R177" s="33">
        <f>data!S177</f>
        <v>1.999592065811157</v>
      </c>
      <c r="S177" s="7">
        <f t="shared" si="2"/>
        <v>6.9016932001304721</v>
      </c>
      <c r="T177" s="54">
        <f>data!F177</f>
        <v>0.45</v>
      </c>
      <c r="U177" s="35">
        <f>data!G177</f>
        <v>40</v>
      </c>
    </row>
    <row r="178" spans="1:21" x14ac:dyDescent="0.25">
      <c r="A178" s="34" t="str">
        <f>data!A178</f>
        <v>Iling-Junior</v>
      </c>
      <c r="B178" s="35" t="str">
        <f>data!B178</f>
        <v>C</v>
      </c>
      <c r="C178" s="10" t="str">
        <f>data!C178</f>
        <v>Juventus</v>
      </c>
      <c r="D178" s="10" t="str">
        <f>data!D178</f>
        <v>Monza</v>
      </c>
      <c r="E178" s="10">
        <f>data!E178</f>
        <v>1</v>
      </c>
      <c r="F178" s="32">
        <f>data!H178</f>
        <v>5.9963018525041099</v>
      </c>
      <c r="G178" s="33">
        <f>data!I178</f>
        <v>0.38663053512573242</v>
      </c>
      <c r="H178" s="32">
        <f>data!J178</f>
        <v>6.0679683402486972</v>
      </c>
      <c r="I178" s="33">
        <f>data!K178</f>
        <v>0.39141368865966802</v>
      </c>
      <c r="J178" s="7" t="str">
        <f>IF(data!T178 &gt; 0,data!T178,"")</f>
        <v/>
      </c>
      <c r="K178" s="32">
        <f>data!L178</f>
        <v>6.0015807151794434</v>
      </c>
      <c r="L178" s="7">
        <f>data!M178</f>
        <v>0.47411203384399409</v>
      </c>
      <c r="M178" s="7">
        <f>data!N178</f>
        <v>-8.2811415195465088E-3</v>
      </c>
      <c r="N178" s="33">
        <f>data!O178</f>
        <v>1.267918705940247</v>
      </c>
      <c r="O178" s="32">
        <f>data!P178</f>
        <v>5.9162454605102539</v>
      </c>
      <c r="P178" s="7">
        <f>data!Q178</f>
        <v>0.73647665977478027</v>
      </c>
      <c r="Q178" s="7">
        <f>data!R178</f>
        <v>0.15123479068279269</v>
      </c>
      <c r="R178" s="33">
        <f>data!S178</f>
        <v>1.9995219707489009</v>
      </c>
      <c r="S178" s="7">
        <f t="shared" si="2"/>
        <v>6.8507957175680332</v>
      </c>
      <c r="T178" s="54">
        <f>data!F178</f>
        <v>0</v>
      </c>
      <c r="U178" s="35">
        <f>data!G178</f>
        <v>0</v>
      </c>
    </row>
    <row r="179" spans="1:21" x14ac:dyDescent="0.25">
      <c r="A179" s="34" t="str">
        <f>data!A179</f>
        <v>Paredes</v>
      </c>
      <c r="B179" s="35" t="str">
        <f>data!B179</f>
        <v>C</v>
      </c>
      <c r="C179" s="10" t="str">
        <f>data!C179</f>
        <v>Juventus</v>
      </c>
      <c r="D179" s="10" t="str">
        <f>data!D179</f>
        <v>Monza</v>
      </c>
      <c r="E179" s="10">
        <f>data!E179</f>
        <v>1</v>
      </c>
      <c r="F179" s="32">
        <f>data!H179</f>
        <v>5.832441386259501</v>
      </c>
      <c r="G179" s="33">
        <f>data!I179</f>
        <v>0.37002849578857422</v>
      </c>
      <c r="H179" s="32">
        <f>data!J179</f>
        <v>5.7980272909094026</v>
      </c>
      <c r="I179" s="33">
        <f>data!K179</f>
        <v>0.30068707466125488</v>
      </c>
      <c r="J179" s="7" t="str">
        <f>IF(data!T179 &gt; 0,data!T179,"")</f>
        <v/>
      </c>
      <c r="K179" s="32">
        <f>data!L179</f>
        <v>5.9207859039306641</v>
      </c>
      <c r="L179" s="7">
        <f>data!M179</f>
        <v>0.48460125923156738</v>
      </c>
      <c r="M179" s="7">
        <f>data!N179</f>
        <v>-0.13501797616481781</v>
      </c>
      <c r="N179" s="33">
        <f>data!O179</f>
        <v>1.3118433952331541</v>
      </c>
      <c r="O179" s="32">
        <f>data!P179</f>
        <v>5.8750543594360352</v>
      </c>
      <c r="P179" s="7">
        <f>data!Q179</f>
        <v>0.67117810249328613</v>
      </c>
      <c r="Q179" s="7">
        <f>data!R179</f>
        <v>-8.5352227091789246E-2</v>
      </c>
      <c r="R179" s="33">
        <f>data!S179</f>
        <v>1.9990077018737791</v>
      </c>
      <c r="S179" s="7">
        <f t="shared" si="2"/>
        <v>6.3994014402319124</v>
      </c>
      <c r="T179" s="54">
        <f>data!F179</f>
        <v>1</v>
      </c>
      <c r="U179" s="35">
        <f>data!G179</f>
        <v>70</v>
      </c>
    </row>
    <row r="180" spans="1:21" x14ac:dyDescent="0.25">
      <c r="A180" s="34" t="str">
        <f>data!A180</f>
        <v>Vlahovic</v>
      </c>
      <c r="B180" s="35" t="str">
        <f>data!B180</f>
        <v>A</v>
      </c>
      <c r="C180" s="10" t="str">
        <f>data!C180</f>
        <v>Juventus</v>
      </c>
      <c r="D180" s="10" t="str">
        <f>data!D180</f>
        <v>Monza</v>
      </c>
      <c r="E180" s="10">
        <f>data!E180</f>
        <v>1</v>
      </c>
      <c r="F180" s="32">
        <f>data!H180</f>
        <v>6.3357458288597437</v>
      </c>
      <c r="G180" s="33">
        <f>data!I180</f>
        <v>0.75134444236755371</v>
      </c>
      <c r="H180" s="32">
        <f>data!J180</f>
        <v>7.8990392159402667</v>
      </c>
      <c r="I180" s="33">
        <f>data!K180</f>
        <v>2.393227100372314</v>
      </c>
      <c r="J180" s="7" t="str">
        <f>IF(data!T180 &gt; 0,data!T180,"")</f>
        <v/>
      </c>
      <c r="K180" s="32">
        <f>data!L180</f>
        <v>6.045569896697998</v>
      </c>
      <c r="L180" s="7">
        <f>data!M180</f>
        <v>0.79385024309158325</v>
      </c>
      <c r="M180" s="7">
        <f>data!N180</f>
        <v>0.26642322540283198</v>
      </c>
      <c r="N180" s="33">
        <f>data!O180</f>
        <v>0.8936963677406311</v>
      </c>
      <c r="O180" s="32">
        <f>data!P180</f>
        <v>5.4555244445800781</v>
      </c>
      <c r="P180" s="7">
        <f>data!Q180</f>
        <v>1.4071224927902219</v>
      </c>
      <c r="Q180" s="7">
        <f>data!R180</f>
        <v>0.84696561098098755</v>
      </c>
      <c r="R180" s="33">
        <f>data!S180</f>
        <v>1.9998681545257571</v>
      </c>
      <c r="S180" s="7">
        <f t="shared" si="2"/>
        <v>12.685493416684896</v>
      </c>
      <c r="T180" s="54">
        <f>data!F180</f>
        <v>0</v>
      </c>
      <c r="U180" s="35">
        <f>data!G180</f>
        <v>50</v>
      </c>
    </row>
    <row r="181" spans="1:21" x14ac:dyDescent="0.25">
      <c r="A181" s="34" t="str">
        <f>data!A181</f>
        <v>Di Maria</v>
      </c>
      <c r="B181" s="35" t="str">
        <f>data!B181</f>
        <v>A</v>
      </c>
      <c r="C181" s="10" t="str">
        <f>data!C181</f>
        <v>Juventus</v>
      </c>
      <c r="D181" s="10" t="str">
        <f>data!D181</f>
        <v>Monza</v>
      </c>
      <c r="E181" s="10">
        <f>data!E181</f>
        <v>1</v>
      </c>
      <c r="F181" s="32">
        <f>data!H181</f>
        <v>6.2853541534235822</v>
      </c>
      <c r="G181" s="33">
        <f>data!I181</f>
        <v>0.6785891056060791</v>
      </c>
      <c r="H181" s="32">
        <f>data!J181</f>
        <v>7.6034934752099357</v>
      </c>
      <c r="I181" s="33">
        <f>data!K181</f>
        <v>2.0029921531677251</v>
      </c>
      <c r="J181" s="7" t="str">
        <f>IF(data!T181 &gt; 0,data!T181,"")</f>
        <v/>
      </c>
      <c r="K181" s="32">
        <f>data!L181</f>
        <v>6.2233171463012704</v>
      </c>
      <c r="L181" s="7">
        <f>data!M181</f>
        <v>0.7827451229095459</v>
      </c>
      <c r="M181" s="7">
        <f>data!N181</f>
        <v>5.8398500084877007E-2</v>
      </c>
      <c r="N181" s="33">
        <f>data!O181</f>
        <v>0.95491737127304077</v>
      </c>
      <c r="O181" s="32">
        <f>data!P181</f>
        <v>5.5633749961853027</v>
      </c>
      <c r="P181" s="7">
        <f>data!Q181</f>
        <v>1.343553900718689</v>
      </c>
      <c r="Q181" s="7">
        <f>data!R181</f>
        <v>0.78073853254318237</v>
      </c>
      <c r="R181" s="33">
        <f>data!S181</f>
        <v>1.9998588562011721</v>
      </c>
      <c r="S181" s="7">
        <f t="shared" si="2"/>
        <v>11.609477781545387</v>
      </c>
      <c r="T181" s="54">
        <f>data!F181</f>
        <v>1</v>
      </c>
      <c r="U181" s="35">
        <f>data!G181</f>
        <v>90</v>
      </c>
    </row>
    <row r="182" spans="1:21" x14ac:dyDescent="0.25">
      <c r="A182" s="34" t="str">
        <f>data!A182</f>
        <v>Milik</v>
      </c>
      <c r="B182" s="35" t="str">
        <f>data!B182</f>
        <v>A</v>
      </c>
      <c r="C182" s="10" t="str">
        <f>data!C182</f>
        <v>Juventus</v>
      </c>
      <c r="D182" s="10" t="str">
        <f>data!D182</f>
        <v>Monza</v>
      </c>
      <c r="E182" s="10">
        <f>data!E182</f>
        <v>1</v>
      </c>
      <c r="F182" s="32">
        <f>data!H182</f>
        <v>6.2944995288653711</v>
      </c>
      <c r="G182" s="33">
        <f>data!I182</f>
        <v>0.5892643928527832</v>
      </c>
      <c r="H182" s="32">
        <f>data!J182</f>
        <v>7.3256600286558458</v>
      </c>
      <c r="I182" s="33">
        <f>data!K182</f>
        <v>1.657011747360229</v>
      </c>
      <c r="J182" s="7" t="str">
        <f>IF(data!T182 &gt; 0,data!T182,"")</f>
        <v/>
      </c>
      <c r="K182" s="32">
        <f>data!L182</f>
        <v>6.0515785217285156</v>
      </c>
      <c r="L182" s="7">
        <f>data!M182</f>
        <v>0.60447579622268677</v>
      </c>
      <c r="M182" s="7">
        <f>data!N182</f>
        <v>0.2925114631652832</v>
      </c>
      <c r="N182" s="33">
        <f>data!O182</f>
        <v>1.022188186645508</v>
      </c>
      <c r="O182" s="32">
        <f>data!P182</f>
        <v>5.6631650924682617</v>
      </c>
      <c r="P182" s="7">
        <f>data!Q182</f>
        <v>1.267641067504883</v>
      </c>
      <c r="Q182" s="7">
        <f>data!R182</f>
        <v>0.71257096529006958</v>
      </c>
      <c r="R182" s="33">
        <f>data!S182</f>
        <v>1.9998476505279541</v>
      </c>
      <c r="S182" s="7">
        <f t="shared" si="2"/>
        <v>10.639683523376304</v>
      </c>
      <c r="T182" s="54">
        <f>data!F182</f>
        <v>0.4</v>
      </c>
      <c r="U182" s="35">
        <f>data!G182</f>
        <v>60</v>
      </c>
    </row>
    <row r="183" spans="1:21" x14ac:dyDescent="0.25">
      <c r="A183" s="34" t="str">
        <f>data!A183</f>
        <v>Kean</v>
      </c>
      <c r="B183" s="35" t="str">
        <f>data!B183</f>
        <v>A</v>
      </c>
      <c r="C183" s="10" t="str">
        <f>data!C183</f>
        <v>Juventus</v>
      </c>
      <c r="D183" s="10" t="str">
        <f>data!D183</f>
        <v>Monza</v>
      </c>
      <c r="E183" s="10">
        <f>data!E183</f>
        <v>1</v>
      </c>
      <c r="F183" s="32">
        <f>data!H183</f>
        <v>6.1160546098032187</v>
      </c>
      <c r="G183" s="33">
        <f>data!I183</f>
        <v>0.62795209884643555</v>
      </c>
      <c r="H183" s="32">
        <f>data!J183</f>
        <v>6.9586679683315529</v>
      </c>
      <c r="I183" s="33">
        <f>data!K183</f>
        <v>1.449097633361816</v>
      </c>
      <c r="J183" s="7" t="str">
        <f>IF(data!T183 &gt; 0,data!T183,"")</f>
        <v/>
      </c>
      <c r="K183" s="32">
        <f>data!L183</f>
        <v>5.8649497032165527</v>
      </c>
      <c r="L183" s="7">
        <f>data!M183</f>
        <v>0.65027517080307007</v>
      </c>
      <c r="M183" s="7">
        <f>data!N183</f>
        <v>0.28135567903518682</v>
      </c>
      <c r="N183" s="33">
        <f>data!O183</f>
        <v>1.0006587505340581</v>
      </c>
      <c r="O183" s="32">
        <f>data!P183</f>
        <v>5.5223817825317383</v>
      </c>
      <c r="P183" s="7">
        <f>data!Q183</f>
        <v>1.1864147186279299</v>
      </c>
      <c r="Q183" s="7">
        <f>data!R183</f>
        <v>0.6766819953918457</v>
      </c>
      <c r="R183" s="33">
        <f>data!S183</f>
        <v>1.999815940856934</v>
      </c>
      <c r="S183" s="7">
        <f t="shared" si="2"/>
        <v>9.8568632350551848</v>
      </c>
      <c r="T183" s="54">
        <f>data!F183</f>
        <v>0.6</v>
      </c>
      <c r="U183" s="35">
        <f>data!G183</f>
        <v>60</v>
      </c>
    </row>
    <row r="184" spans="1:21" x14ac:dyDescent="0.25">
      <c r="A184" s="34" t="str">
        <f>data!A184</f>
        <v>Soule'</v>
      </c>
      <c r="B184" s="35" t="str">
        <f>data!B184</f>
        <v>A</v>
      </c>
      <c r="C184" s="10" t="str">
        <f>data!C184</f>
        <v>Juventus</v>
      </c>
      <c r="D184" s="10" t="str">
        <f>data!D184</f>
        <v>Monza</v>
      </c>
      <c r="E184" s="10">
        <f>data!E184</f>
        <v>1</v>
      </c>
      <c r="F184" s="32">
        <f>data!H184</f>
        <v>6.0058536194383647</v>
      </c>
      <c r="G184" s="33">
        <f>data!I184</f>
        <v>0.49667239189147949</v>
      </c>
      <c r="H184" s="32">
        <f>data!J184</f>
        <v>6.181688089438917</v>
      </c>
      <c r="I184" s="33">
        <f>data!K184</f>
        <v>0.61976337432861328</v>
      </c>
      <c r="J184" s="7" t="str">
        <f>IF(data!T184 &gt; 0,data!T184,"")</f>
        <v/>
      </c>
      <c r="K184" s="32">
        <f>data!L184</f>
        <v>5.9148025512695313</v>
      </c>
      <c r="L184" s="7">
        <f>data!M184</f>
        <v>0.56102734804153442</v>
      </c>
      <c r="M184" s="7">
        <f>data!N184</f>
        <v>0.1199125871062279</v>
      </c>
      <c r="N184" s="33">
        <f>data!O184</f>
        <v>1.130257844924927</v>
      </c>
      <c r="O184" s="32">
        <f>data!P184</f>
        <v>5.7471866607666016</v>
      </c>
      <c r="P184" s="7">
        <f>data!Q184</f>
        <v>0.92677783966064453</v>
      </c>
      <c r="Q184" s="7">
        <f>data!R184</f>
        <v>0.32588750123977661</v>
      </c>
      <c r="R184" s="33">
        <f>data!S184</f>
        <v>1.9996378421783449</v>
      </c>
      <c r="S184" s="7">
        <f t="shared" si="2"/>
        <v>7.4212148380961436</v>
      </c>
      <c r="T184" s="54">
        <f>data!F184</f>
        <v>0</v>
      </c>
      <c r="U184" s="35">
        <f>data!G184</f>
        <v>40</v>
      </c>
    </row>
    <row r="185" spans="1:21" x14ac:dyDescent="0.25">
      <c r="A185" s="34" t="str">
        <f>data!A185</f>
        <v>Kaio Jorge</v>
      </c>
      <c r="B185" s="35" t="str">
        <f>data!B185</f>
        <v>A</v>
      </c>
      <c r="C185" s="10" t="str">
        <f>data!C185</f>
        <v>Juventus</v>
      </c>
      <c r="D185" s="10" t="str">
        <f>data!D185</f>
        <v>Monza</v>
      </c>
      <c r="E185" s="10">
        <f>data!E185</f>
        <v>1</v>
      </c>
      <c r="F185" s="32">
        <f>data!H185</f>
        <v>5.9990154933628199</v>
      </c>
      <c r="G185" s="33">
        <f>data!I185</f>
        <v>0.37593579292297358</v>
      </c>
      <c r="H185" s="32">
        <f>data!J185</f>
        <v>6.0550824919244848</v>
      </c>
      <c r="I185" s="33">
        <f>data!K185</f>
        <v>0.37487936019897461</v>
      </c>
      <c r="J185" s="7" t="str">
        <f>IF(data!T185 &gt; 0,data!T185,"")</f>
        <v/>
      </c>
      <c r="K185" s="32">
        <f>data!L185</f>
        <v>5.9351472854614258</v>
      </c>
      <c r="L185" s="7">
        <f>data!M185</f>
        <v>0.42898532748222351</v>
      </c>
      <c r="M185" s="7">
        <f>data!N185</f>
        <v>0.1103973761200905</v>
      </c>
      <c r="N185" s="33">
        <f>data!O185</f>
        <v>1.280254006385803</v>
      </c>
      <c r="O185" s="32">
        <f>data!P185</f>
        <v>5.8875484466552734</v>
      </c>
      <c r="P185" s="7">
        <f>data!Q185</f>
        <v>0.68347668647766113</v>
      </c>
      <c r="Q185" s="7">
        <f>data!R185</f>
        <v>0.1788651645183563</v>
      </c>
      <c r="R185" s="33">
        <f>data!S185</f>
        <v>1.9995657205581669</v>
      </c>
      <c r="S185" s="7">
        <f t="shared" si="2"/>
        <v>6.804841212322434</v>
      </c>
      <c r="T185" s="54">
        <f>data!F185</f>
        <v>0</v>
      </c>
      <c r="U185" s="35">
        <f>data!G185</f>
        <v>0</v>
      </c>
    </row>
    <row r="186" spans="1:21" x14ac:dyDescent="0.25">
      <c r="A186" s="34" t="str">
        <f>data!A186</f>
        <v>Provedel</v>
      </c>
      <c r="B186" s="35" t="str">
        <f>data!B186</f>
        <v>P</v>
      </c>
      <c r="C186" s="10" t="str">
        <f>data!C186</f>
        <v>Lazio</v>
      </c>
      <c r="D186" s="10" t="str">
        <f>data!D186</f>
        <v>Fiorentina</v>
      </c>
      <c r="E186" s="10">
        <f>data!E186</f>
        <v>1</v>
      </c>
      <c r="F186" s="32">
        <f>data!H186</f>
        <v>6.3058468702820836</v>
      </c>
      <c r="G186" s="33">
        <f>data!I186</f>
        <v>0.38631534576416021</v>
      </c>
      <c r="H186" s="32">
        <f>data!J186</f>
        <v>5.741782843046491</v>
      </c>
      <c r="I186" s="33">
        <f>data!K186</f>
        <v>0.61589670181274414</v>
      </c>
      <c r="J186" s="7">
        <f>IF(data!T186 &gt; 0,data!T186,"")</f>
        <v>69.38597559928894</v>
      </c>
      <c r="K186" s="32">
        <f>data!L186</f>
        <v>6.1690669059753418</v>
      </c>
      <c r="L186" s="7">
        <f>data!M186</f>
        <v>0.39859175682067871</v>
      </c>
      <c r="M186" s="7">
        <f>data!N186</f>
        <v>0.25099283456802368</v>
      </c>
      <c r="N186" s="33">
        <f>data!O186</f>
        <v>1.209696292877197</v>
      </c>
      <c r="O186" s="32">
        <f>data!P186</f>
        <v>6.2831573486328116</v>
      </c>
      <c r="P186" s="7">
        <f>data!Q186</f>
        <v>0.75984680652618408</v>
      </c>
      <c r="Q186" s="7">
        <f>data!R186</f>
        <v>-0.49921229481697083</v>
      </c>
      <c r="R186" s="33">
        <f>data!S186</f>
        <v>1.1882585287094121</v>
      </c>
      <c r="S186" s="7">
        <f t="shared" si="2"/>
        <v>4.5099894394210027</v>
      </c>
      <c r="T186" s="54">
        <f>data!F186</f>
        <v>1</v>
      </c>
      <c r="U186" s="35">
        <f>data!G186</f>
        <v>90</v>
      </c>
    </row>
    <row r="187" spans="1:21" x14ac:dyDescent="0.25">
      <c r="A187" s="34" t="str">
        <f>data!A187</f>
        <v>Adamonis</v>
      </c>
      <c r="B187" s="35" t="str">
        <f>data!B187</f>
        <v>P</v>
      </c>
      <c r="C187" s="10" t="str">
        <f>data!C187</f>
        <v>Lazio</v>
      </c>
      <c r="D187" s="10" t="str">
        <f>data!D187</f>
        <v>Fiorentina</v>
      </c>
      <c r="E187" s="10">
        <f>data!E187</f>
        <v>1</v>
      </c>
      <c r="F187" s="32">
        <f>data!H187</f>
        <v>6.3058468702820836</v>
      </c>
      <c r="G187" s="33">
        <f>data!I187</f>
        <v>0.38631534576416021</v>
      </c>
      <c r="H187" s="32">
        <f>data!J187</f>
        <v>5.741782843046491</v>
      </c>
      <c r="I187" s="33">
        <f>data!K187</f>
        <v>0.61589670181274414</v>
      </c>
      <c r="J187" s="7">
        <f>IF(data!T187 &gt; 0,data!T187,"")</f>
        <v>69.38597559928894</v>
      </c>
      <c r="K187" s="32">
        <f>data!L187</f>
        <v>6.1690669059753418</v>
      </c>
      <c r="L187" s="7">
        <f>data!M187</f>
        <v>0.39859175682067871</v>
      </c>
      <c r="M187" s="7">
        <f>data!N187</f>
        <v>0.25099283456802368</v>
      </c>
      <c r="N187" s="33">
        <f>data!O187</f>
        <v>1.209696292877197</v>
      </c>
      <c r="O187" s="32">
        <f>data!P187</f>
        <v>6.2831573486328116</v>
      </c>
      <c r="P187" s="7">
        <f>data!Q187</f>
        <v>0.75984680652618408</v>
      </c>
      <c r="Q187" s="7">
        <f>data!R187</f>
        <v>-0.49921229481697083</v>
      </c>
      <c r="R187" s="33">
        <f>data!S187</f>
        <v>1.1882585287094121</v>
      </c>
      <c r="S187" s="7">
        <f t="shared" si="2"/>
        <v>4.5099894394210027</v>
      </c>
      <c r="T187" s="54">
        <f>data!F187</f>
        <v>0</v>
      </c>
      <c r="U187" s="35">
        <f>data!G187</f>
        <v>1</v>
      </c>
    </row>
    <row r="188" spans="1:21" x14ac:dyDescent="0.25">
      <c r="A188" s="34" t="str">
        <f>data!A188</f>
        <v>Luis Maximiano</v>
      </c>
      <c r="B188" s="35" t="str">
        <f>data!B188</f>
        <v>P</v>
      </c>
      <c r="C188" s="10" t="str">
        <f>data!C188</f>
        <v>Lazio</v>
      </c>
      <c r="D188" s="10" t="str">
        <f>data!D188</f>
        <v>Fiorentina</v>
      </c>
      <c r="E188" s="10">
        <f>data!E188</f>
        <v>1</v>
      </c>
      <c r="F188" s="32">
        <f>data!H188</f>
        <v>6.14708284880283</v>
      </c>
      <c r="G188" s="33">
        <f>data!I188</f>
        <v>0.37257027626037598</v>
      </c>
      <c r="H188" s="32">
        <f>data!J188</f>
        <v>5.5930558188004991</v>
      </c>
      <c r="I188" s="33">
        <f>data!K188</f>
        <v>0.65367007255554199</v>
      </c>
      <c r="J188" s="7">
        <f>IF(data!T188 &gt; 0,data!T188,"")</f>
        <v>68.182432651519775</v>
      </c>
      <c r="K188" s="32">
        <f>data!L188</f>
        <v>6.0372257232666016</v>
      </c>
      <c r="L188" s="7">
        <f>data!M188</f>
        <v>0.39805972576141357</v>
      </c>
      <c r="M188" s="7">
        <f>data!N188</f>
        <v>0.20295724272727969</v>
      </c>
      <c r="N188" s="33">
        <f>data!O188</f>
        <v>1.225604891777039</v>
      </c>
      <c r="O188" s="32">
        <f>data!P188</f>
        <v>6.198946475982666</v>
      </c>
      <c r="P188" s="7">
        <f>data!Q188</f>
        <v>0.77672255039215088</v>
      </c>
      <c r="Q188" s="7">
        <f>data!R188</f>
        <v>-0.54074698686599731</v>
      </c>
      <c r="R188" s="33">
        <f>data!S188</f>
        <v>1.2052385807037349</v>
      </c>
      <c r="S188" s="7">
        <f t="shared" si="2"/>
        <v>4.2857156736894151</v>
      </c>
      <c r="T188" s="54">
        <f>data!F188</f>
        <v>0</v>
      </c>
      <c r="U188" s="35">
        <f>data!G188</f>
        <v>5</v>
      </c>
    </row>
    <row r="189" spans="1:21" x14ac:dyDescent="0.25">
      <c r="A189" s="34" t="str">
        <f>data!A189</f>
        <v>Romagnoli</v>
      </c>
      <c r="B189" s="35" t="str">
        <f>data!B189</f>
        <v>D</v>
      </c>
      <c r="C189" s="10" t="str">
        <f>data!C189</f>
        <v>Lazio</v>
      </c>
      <c r="D189" s="10" t="str">
        <f>data!D189</f>
        <v>Fiorentina</v>
      </c>
      <c r="E189" s="10">
        <f>data!E189</f>
        <v>1</v>
      </c>
      <c r="F189" s="32">
        <f>data!H189</f>
        <v>6.2090008804737487</v>
      </c>
      <c r="G189" s="33">
        <f>data!I189</f>
        <v>0.49642801284790039</v>
      </c>
      <c r="H189" s="32">
        <f>data!J189</f>
        <v>6.5390046239393298</v>
      </c>
      <c r="I189" s="33">
        <f>data!K189</f>
        <v>0.81463885307312012</v>
      </c>
      <c r="J189" s="7" t="str">
        <f>IF(data!T189 &gt; 0,data!T189,"")</f>
        <v/>
      </c>
      <c r="K189" s="32">
        <f>data!L189</f>
        <v>6.2166900634765616</v>
      </c>
      <c r="L189" s="7">
        <f>data!M189</f>
        <v>0.59829884767532349</v>
      </c>
      <c r="M189" s="7">
        <f>data!N189</f>
        <v>-9.5233768224716187E-3</v>
      </c>
      <c r="N189" s="33">
        <f>data!O189</f>
        <v>1.125778913497925</v>
      </c>
      <c r="O189" s="32">
        <f>data!P189</f>
        <v>5.8695826530456543</v>
      </c>
      <c r="P189" s="7">
        <f>data!Q189</f>
        <v>1.0396549701690669</v>
      </c>
      <c r="Q189" s="7">
        <f>data!R189</f>
        <v>0.42636188864707952</v>
      </c>
      <c r="R189" s="33">
        <f>data!S189</f>
        <v>1.999732971191406</v>
      </c>
      <c r="S189" s="7">
        <f t="shared" si="2"/>
        <v>8.1682823300855709</v>
      </c>
      <c r="T189" s="54">
        <f>data!F189</f>
        <v>1</v>
      </c>
      <c r="U189" s="35">
        <f>data!G189</f>
        <v>90</v>
      </c>
    </row>
    <row r="190" spans="1:21" x14ac:dyDescent="0.25">
      <c r="A190" s="34" t="str">
        <f>data!A190</f>
        <v>Lazzari</v>
      </c>
      <c r="B190" s="35" t="str">
        <f>data!B190</f>
        <v>D</v>
      </c>
      <c r="C190" s="10" t="str">
        <f>data!C190</f>
        <v>Lazio</v>
      </c>
      <c r="D190" s="10" t="str">
        <f>data!D190</f>
        <v>Fiorentina</v>
      </c>
      <c r="E190" s="10">
        <f>data!E190</f>
        <v>1</v>
      </c>
      <c r="F190" s="32">
        <f>data!H190</f>
        <v>6.0236623089787082</v>
      </c>
      <c r="G190" s="33">
        <f>data!I190</f>
        <v>0.37739992141723627</v>
      </c>
      <c r="H190" s="32">
        <f>data!J190</f>
        <v>6.0668932038256029</v>
      </c>
      <c r="I190" s="33">
        <f>data!K190</f>
        <v>0.33337187767028809</v>
      </c>
      <c r="J190" s="7" t="str">
        <f>IF(data!T190 &gt; 0,data!T190,"")</f>
        <v/>
      </c>
      <c r="K190" s="32">
        <f>data!L190</f>
        <v>6.0563869476318359</v>
      </c>
      <c r="L190" s="7">
        <f>data!M190</f>
        <v>0.47404283285140991</v>
      </c>
      <c r="M190" s="7">
        <f>data!N190</f>
        <v>-5.132429301738739E-2</v>
      </c>
      <c r="N190" s="33">
        <f>data!O190</f>
        <v>1.2820086479187009</v>
      </c>
      <c r="O190" s="32">
        <f>data!P190</f>
        <v>5.993990421295166</v>
      </c>
      <c r="P190" s="7">
        <f>data!Q190</f>
        <v>0.67333030700683594</v>
      </c>
      <c r="Q190" s="7">
        <f>data!R190</f>
        <v>8.0349743366241455E-2</v>
      </c>
      <c r="R190" s="33">
        <f>data!S190</f>
        <v>1.9994659423828121</v>
      </c>
      <c r="S190" s="7">
        <f t="shared" si="2"/>
        <v>6.7336369591661791</v>
      </c>
      <c r="T190" s="54">
        <f>data!F190</f>
        <v>1</v>
      </c>
      <c r="U190" s="35">
        <f>data!G190</f>
        <v>80</v>
      </c>
    </row>
    <row r="191" spans="1:21" x14ac:dyDescent="0.25">
      <c r="A191" s="34" t="str">
        <f>data!A191</f>
        <v>Marusic</v>
      </c>
      <c r="B191" s="35" t="str">
        <f>data!B191</f>
        <v>D</v>
      </c>
      <c r="C191" s="10" t="str">
        <f>data!C191</f>
        <v>Lazio</v>
      </c>
      <c r="D191" s="10" t="str">
        <f>data!D191</f>
        <v>Fiorentina</v>
      </c>
      <c r="E191" s="10">
        <f>data!E191</f>
        <v>1</v>
      </c>
      <c r="F191" s="32">
        <f>data!H191</f>
        <v>5.9979414312709558</v>
      </c>
      <c r="G191" s="33">
        <f>data!I191</f>
        <v>0.36619782447814941</v>
      </c>
      <c r="H191" s="32">
        <f>data!J191</f>
        <v>6.0427294267970666</v>
      </c>
      <c r="I191" s="33">
        <f>data!K191</f>
        <v>0.33908867835998541</v>
      </c>
      <c r="J191" s="7" t="str">
        <f>IF(data!T191 &gt; 0,data!T191,"")</f>
        <v/>
      </c>
      <c r="K191" s="32">
        <f>data!L191</f>
        <v>6.0173230171203613</v>
      </c>
      <c r="L191" s="7">
        <f>data!M191</f>
        <v>0.45646664500236511</v>
      </c>
      <c r="M191" s="7">
        <f>data!N191</f>
        <v>-3.1592480838298798E-2</v>
      </c>
      <c r="N191" s="33">
        <f>data!O191</f>
        <v>1.297049999237061</v>
      </c>
      <c r="O191" s="32">
        <f>data!P191</f>
        <v>5.9491238594055176</v>
      </c>
      <c r="P191" s="7">
        <f>data!Q191</f>
        <v>0.67043620347976685</v>
      </c>
      <c r="Q191" s="7">
        <f>data!R191</f>
        <v>0.1033266633749008</v>
      </c>
      <c r="R191" s="33">
        <f>data!S191</f>
        <v>1.9994839429855349</v>
      </c>
      <c r="S191" s="7">
        <f t="shared" si="2"/>
        <v>6.7209067835170373</v>
      </c>
      <c r="T191" s="54">
        <f>data!F191</f>
        <v>0.6</v>
      </c>
      <c r="U191" s="35">
        <f>data!G191</f>
        <v>60</v>
      </c>
    </row>
    <row r="192" spans="1:21" x14ac:dyDescent="0.25">
      <c r="A192" s="34" t="str">
        <f>data!A192</f>
        <v>Hysaj</v>
      </c>
      <c r="B192" s="35" t="str">
        <f>data!B192</f>
        <v>D</v>
      </c>
      <c r="C192" s="10" t="str">
        <f>data!C192</f>
        <v>Lazio</v>
      </c>
      <c r="D192" s="10" t="str">
        <f>data!D192</f>
        <v>Fiorentina</v>
      </c>
      <c r="E192" s="10">
        <f>data!E192</f>
        <v>1</v>
      </c>
      <c r="F192" s="32">
        <f>data!H192</f>
        <v>5.9989476580266992</v>
      </c>
      <c r="G192" s="33">
        <f>data!I192</f>
        <v>0.33917641639709473</v>
      </c>
      <c r="H192" s="32">
        <f>data!J192</f>
        <v>6.0345448699373758</v>
      </c>
      <c r="I192" s="33">
        <f>data!K192</f>
        <v>0.30872440338134771</v>
      </c>
      <c r="J192" s="7" t="str">
        <f>IF(data!T192 &gt; 0,data!T192,"")</f>
        <v/>
      </c>
      <c r="K192" s="32">
        <f>data!L192</f>
        <v>5.9676403999328613</v>
      </c>
      <c r="L192" s="7">
        <f>data!M192</f>
        <v>0.40240421891212458</v>
      </c>
      <c r="M192" s="7">
        <f>data!N192</f>
        <v>5.7891145348548889E-2</v>
      </c>
      <c r="N192" s="33">
        <f>data!O192</f>
        <v>1.333317875862122</v>
      </c>
      <c r="O192" s="32">
        <f>data!P192</f>
        <v>5.9512372016906738</v>
      </c>
      <c r="P192" s="7">
        <f>data!Q192</f>
        <v>0.61188703775405884</v>
      </c>
      <c r="Q192" s="7">
        <f>data!R192</f>
        <v>0.1007953435182571</v>
      </c>
      <c r="R192" s="33">
        <f>data!S192</f>
        <v>1.999502897262573</v>
      </c>
      <c r="S192" s="7">
        <f t="shared" si="2"/>
        <v>6.6519936767000711</v>
      </c>
      <c r="T192" s="54">
        <f>data!F192</f>
        <v>0.4</v>
      </c>
      <c r="U192" s="35">
        <f>data!G192</f>
        <v>55</v>
      </c>
    </row>
    <row r="193" spans="1:21" x14ac:dyDescent="0.25">
      <c r="A193" s="34" t="str">
        <f>data!A193</f>
        <v>Casale</v>
      </c>
      <c r="B193" s="35" t="str">
        <f>data!B193</f>
        <v>D</v>
      </c>
      <c r="C193" s="10" t="str">
        <f>data!C193</f>
        <v>Lazio</v>
      </c>
      <c r="D193" s="10" t="str">
        <f>data!D193</f>
        <v>Fiorentina</v>
      </c>
      <c r="E193" s="10">
        <f>data!E193</f>
        <v>1</v>
      </c>
      <c r="F193" s="32">
        <f>data!H193</f>
        <v>5.9777992001747338</v>
      </c>
      <c r="G193" s="33">
        <f>data!I193</f>
        <v>0.37500977516174322</v>
      </c>
      <c r="H193" s="32">
        <f>data!J193</f>
        <v>5.987605095379462</v>
      </c>
      <c r="I193" s="33">
        <f>data!K193</f>
        <v>0.31075143814086909</v>
      </c>
      <c r="J193" s="7" t="str">
        <f>IF(data!T193 &gt; 0,data!T193,"")</f>
        <v/>
      </c>
      <c r="K193" s="32">
        <f>data!L193</f>
        <v>6.0560603141784668</v>
      </c>
      <c r="L193" s="7">
        <f>data!M193</f>
        <v>0.48649218678474432</v>
      </c>
      <c r="M193" s="7">
        <f>data!N193</f>
        <v>-0.1192481070756912</v>
      </c>
      <c r="N193" s="33">
        <f>data!O193</f>
        <v>1.295120000839233</v>
      </c>
      <c r="O193" s="32">
        <f>data!P193</f>
        <v>5.9891228675842294</v>
      </c>
      <c r="P193" s="7">
        <f>data!Q193</f>
        <v>0.667685866355896</v>
      </c>
      <c r="Q193" s="7">
        <f>data!R193</f>
        <v>-1.7310716211795809E-3</v>
      </c>
      <c r="R193" s="33">
        <f>data!S193</f>
        <v>1.99930739402771</v>
      </c>
      <c r="S193" s="7">
        <f t="shared" si="2"/>
        <v>6.6091079716612002</v>
      </c>
      <c r="T193" s="54">
        <f>data!F193</f>
        <v>1</v>
      </c>
      <c r="U193" s="35">
        <f>data!G193</f>
        <v>90</v>
      </c>
    </row>
    <row r="194" spans="1:21" x14ac:dyDescent="0.25">
      <c r="A194" s="34" t="str">
        <f>data!A194</f>
        <v>Patric</v>
      </c>
      <c r="B194" s="35" t="str">
        <f>data!B194</f>
        <v>D</v>
      </c>
      <c r="C194" s="10" t="str">
        <f>data!C194</f>
        <v>Lazio</v>
      </c>
      <c r="D194" s="10" t="str">
        <f>data!D194</f>
        <v>Fiorentina</v>
      </c>
      <c r="E194" s="10">
        <f>data!E194</f>
        <v>1</v>
      </c>
      <c r="F194" s="32">
        <f>data!H194</f>
        <v>6.0498509459749998</v>
      </c>
      <c r="G194" s="33">
        <f>data!I194</f>
        <v>0.45712971687316889</v>
      </c>
      <c r="H194" s="32">
        <f>data!J194</f>
        <v>5.9826351856596984</v>
      </c>
      <c r="I194" s="33">
        <f>data!K194</f>
        <v>0.40751338005065918</v>
      </c>
      <c r="J194" s="7" t="str">
        <f>IF(data!T194 &gt; 0,data!T194,"")</f>
        <v/>
      </c>
      <c r="K194" s="32">
        <f>data!L194</f>
        <v>6.1653275489807129</v>
      </c>
      <c r="L194" s="7">
        <f>data!M194</f>
        <v>0.58631563186645508</v>
      </c>
      <c r="M194" s="7">
        <f>data!N194</f>
        <v>-0.1454846262931824</v>
      </c>
      <c r="N194" s="33">
        <f>data!O194</f>
        <v>1.193068742752075</v>
      </c>
      <c r="O194" s="32">
        <f>data!P194</f>
        <v>6.0021662712097168</v>
      </c>
      <c r="P194" s="7">
        <f>data!Q194</f>
        <v>0.88388478755950928</v>
      </c>
      <c r="Q194" s="7">
        <f>data!R194</f>
        <v>-1.6936216503381729E-2</v>
      </c>
      <c r="R194" s="33">
        <f>data!S194</f>
        <v>1.9991486072540281</v>
      </c>
      <c r="S194" s="7">
        <f t="shared" ref="S194:S257" si="3">IF(B194="P",H194-2*I194,H194+2*I194)</f>
        <v>6.7976619457610168</v>
      </c>
      <c r="T194" s="54">
        <f>data!F194</f>
        <v>0</v>
      </c>
      <c r="U194" s="35">
        <f>data!G194</f>
        <v>30</v>
      </c>
    </row>
    <row r="195" spans="1:21" x14ac:dyDescent="0.25">
      <c r="A195" s="34" t="str">
        <f>data!A195</f>
        <v>Gila</v>
      </c>
      <c r="B195" s="35" t="str">
        <f>data!B195</f>
        <v>D</v>
      </c>
      <c r="C195" s="10" t="str">
        <f>data!C195</f>
        <v>Lazio</v>
      </c>
      <c r="D195" s="10" t="str">
        <f>data!D195</f>
        <v>Fiorentina</v>
      </c>
      <c r="E195" s="10">
        <f>data!E195</f>
        <v>1</v>
      </c>
      <c r="F195" s="32">
        <f>data!H195</f>
        <v>6.0039106627771108</v>
      </c>
      <c r="G195" s="33">
        <f>data!I195</f>
        <v>0.45608329772949219</v>
      </c>
      <c r="H195" s="32">
        <f>data!J195</f>
        <v>5.9702155756935467</v>
      </c>
      <c r="I195" s="33">
        <f>data!K195</f>
        <v>0.40613341331481928</v>
      </c>
      <c r="J195" s="7" t="str">
        <f>IF(data!T195 &gt; 0,data!T195,"")</f>
        <v/>
      </c>
      <c r="K195" s="32">
        <f>data!L195</f>
        <v>6.0944366455078116</v>
      </c>
      <c r="L195" s="7">
        <f>data!M195</f>
        <v>0.5793910026550293</v>
      </c>
      <c r="M195" s="7">
        <f>data!N195</f>
        <v>-0.1156293749809265</v>
      </c>
      <c r="N195" s="33">
        <f>data!O195</f>
        <v>1.194197416305542</v>
      </c>
      <c r="O195" s="32">
        <f>data!P195</f>
        <v>5.9481391906738281</v>
      </c>
      <c r="P195" s="7">
        <f>data!Q195</f>
        <v>0.86127901077270508</v>
      </c>
      <c r="Q195" s="7">
        <f>data!R195</f>
        <v>1.8869426101446152E-2</v>
      </c>
      <c r="R195" s="33">
        <f>data!S195</f>
        <v>1.9992154836654661</v>
      </c>
      <c r="S195" s="7">
        <f t="shared" si="3"/>
        <v>6.7824824023231853</v>
      </c>
      <c r="T195" s="54">
        <f>data!F195</f>
        <v>0</v>
      </c>
      <c r="U195" s="35">
        <f>data!G195</f>
        <v>0</v>
      </c>
    </row>
    <row r="196" spans="1:21" x14ac:dyDescent="0.25">
      <c r="A196" s="34" t="str">
        <f>data!A196</f>
        <v>Fares</v>
      </c>
      <c r="B196" s="35" t="str">
        <f>data!B196</f>
        <v>D</v>
      </c>
      <c r="C196" s="10" t="str">
        <f>data!C196</f>
        <v>Lazio</v>
      </c>
      <c r="D196" s="10" t="str">
        <f>data!D196</f>
        <v>Fiorentina</v>
      </c>
      <c r="E196" s="10">
        <f>data!E196</f>
        <v>1</v>
      </c>
      <c r="F196" s="32">
        <f>data!H196</f>
        <v>5.865850650721339</v>
      </c>
      <c r="G196" s="33">
        <f>data!I196</f>
        <v>0.37134242057800287</v>
      </c>
      <c r="H196" s="32">
        <f>data!J196</f>
        <v>5.8657749831200778</v>
      </c>
      <c r="I196" s="33">
        <f>data!K196</f>
        <v>0.32963037490844732</v>
      </c>
      <c r="J196" s="7" t="str">
        <f>IF(data!T196 &gt; 0,data!T196,"")</f>
        <v/>
      </c>
      <c r="K196" s="32">
        <f>data!L196</f>
        <v>5.8894214630126953</v>
      </c>
      <c r="L196" s="7">
        <f>data!M196</f>
        <v>0.46433943510055542</v>
      </c>
      <c r="M196" s="7">
        <f>data!N196</f>
        <v>-3.7764765322208398E-2</v>
      </c>
      <c r="N196" s="33">
        <f>data!O196</f>
        <v>1.296691417694092</v>
      </c>
      <c r="O196" s="32">
        <f>data!P196</f>
        <v>5.814608097076416</v>
      </c>
      <c r="P196" s="7">
        <f>data!Q196</f>
        <v>0.67971813678741455</v>
      </c>
      <c r="Q196" s="7">
        <f>data!R196</f>
        <v>5.5974904447793961E-2</v>
      </c>
      <c r="R196" s="33">
        <f>data!S196</f>
        <v>1.9993300437927251</v>
      </c>
      <c r="S196" s="7">
        <f t="shared" si="3"/>
        <v>6.5250357329369724</v>
      </c>
      <c r="T196" s="54">
        <f>data!F196</f>
        <v>0</v>
      </c>
      <c r="U196" s="35">
        <f>data!G196</f>
        <v>10</v>
      </c>
    </row>
    <row r="197" spans="1:21" x14ac:dyDescent="0.25">
      <c r="A197" s="34" t="str">
        <f>data!A197</f>
        <v>Radu</v>
      </c>
      <c r="B197" s="35" t="str">
        <f>data!B197</f>
        <v>D</v>
      </c>
      <c r="C197" s="10" t="str">
        <f>data!C197</f>
        <v>Lazio</v>
      </c>
      <c r="D197" s="10" t="str">
        <f>data!D197</f>
        <v>Fiorentina</v>
      </c>
      <c r="E197" s="10">
        <f>data!E197</f>
        <v>1</v>
      </c>
      <c r="F197" s="32">
        <f>data!H197</f>
        <v>5.74335029866086</v>
      </c>
      <c r="G197" s="33">
        <f>data!I197</f>
        <v>0.51472210884094238</v>
      </c>
      <c r="H197" s="32">
        <f>data!J197</f>
        <v>5.6929661873976496</v>
      </c>
      <c r="I197" s="33">
        <f>data!K197</f>
        <v>0.47195053100585938</v>
      </c>
      <c r="J197" s="7" t="str">
        <f>IF(data!T197 &gt; 0,data!T197,"")</f>
        <v/>
      </c>
      <c r="K197" s="32">
        <f>data!L197</f>
        <v>5.8077454566955566</v>
      </c>
      <c r="L197" s="7">
        <f>data!M197</f>
        <v>0.63869142532348633</v>
      </c>
      <c r="M197" s="7">
        <f>data!N197</f>
        <v>-7.4663147330284119E-2</v>
      </c>
      <c r="N197" s="33">
        <f>data!O197</f>
        <v>1.145168662071228</v>
      </c>
      <c r="O197" s="32">
        <f>data!P197</f>
        <v>5.609255313873291</v>
      </c>
      <c r="P197" s="7">
        <f>data!Q197</f>
        <v>0.96721565723419189</v>
      </c>
      <c r="Q197" s="7">
        <f>data!R197</f>
        <v>6.3942283391952515E-2</v>
      </c>
      <c r="R197" s="33">
        <f>data!S197</f>
        <v>1.9990019798278811</v>
      </c>
      <c r="S197" s="7">
        <f t="shared" si="3"/>
        <v>6.6368672494093683</v>
      </c>
      <c r="T197" s="54">
        <f>data!F197</f>
        <v>0</v>
      </c>
      <c r="U197" s="35">
        <f>data!G197</f>
        <v>0</v>
      </c>
    </row>
    <row r="198" spans="1:21" x14ac:dyDescent="0.25">
      <c r="A198" s="34" t="str">
        <f>data!A198</f>
        <v>Zaccagni</v>
      </c>
      <c r="B198" s="35" t="str">
        <f>data!B198</f>
        <v>C</v>
      </c>
      <c r="C198" s="10" t="str">
        <f>data!C198</f>
        <v>Lazio</v>
      </c>
      <c r="D198" s="10" t="str">
        <f>data!D198</f>
        <v>Fiorentina</v>
      </c>
      <c r="E198" s="10">
        <f>data!E198</f>
        <v>1</v>
      </c>
      <c r="F198" s="32">
        <f>data!H198</f>
        <v>6.4868785446265118</v>
      </c>
      <c r="G198" s="33">
        <f>data!I198</f>
        <v>0.68796253204345703</v>
      </c>
      <c r="H198" s="32">
        <f>data!J198</f>
        <v>8.1908936448222267</v>
      </c>
      <c r="I198" s="33">
        <f>data!K198</f>
        <v>2.5510158538818359</v>
      </c>
      <c r="J198" s="7" t="str">
        <f>IF(data!T198 &gt; 0,data!T198,"")</f>
        <v/>
      </c>
      <c r="K198" s="32">
        <f>data!L198</f>
        <v>6.1743192672729492</v>
      </c>
      <c r="L198" s="7">
        <f>data!M198</f>
        <v>0.70376932621002197</v>
      </c>
      <c r="M198" s="7">
        <f>data!N198</f>
        <v>0.32230687141418463</v>
      </c>
      <c r="N198" s="33">
        <f>data!O198</f>
        <v>0.92719590663909912</v>
      </c>
      <c r="O198" s="32">
        <f>data!P198</f>
        <v>5.6016006469726563</v>
      </c>
      <c r="P198" s="7">
        <f>data!Q198</f>
        <v>1.468639492988586</v>
      </c>
      <c r="Q198" s="7">
        <f>data!R198</f>
        <v>0.85648751258850098</v>
      </c>
      <c r="R198" s="33">
        <f>data!S198</f>
        <v>1.9998849630355831</v>
      </c>
      <c r="S198" s="7">
        <f t="shared" si="3"/>
        <v>13.292925352585899</v>
      </c>
      <c r="T198" s="54">
        <f>data!F198</f>
        <v>1</v>
      </c>
      <c r="U198" s="35">
        <f>data!G198</f>
        <v>90</v>
      </c>
    </row>
    <row r="199" spans="1:21" x14ac:dyDescent="0.25">
      <c r="A199" s="34" t="str">
        <f>data!A199</f>
        <v>Milinkovic-Savic</v>
      </c>
      <c r="B199" s="35" t="str">
        <f>data!B199</f>
        <v>C</v>
      </c>
      <c r="C199" s="10" t="str">
        <f>data!C199</f>
        <v>Lazio</v>
      </c>
      <c r="D199" s="10" t="str">
        <f>data!D199</f>
        <v>Fiorentina</v>
      </c>
      <c r="E199" s="10">
        <f>data!E199</f>
        <v>1</v>
      </c>
      <c r="F199" s="32">
        <f>data!H199</f>
        <v>6.3670313946301773</v>
      </c>
      <c r="G199" s="33">
        <f>data!I199</f>
        <v>0.64923214912414551</v>
      </c>
      <c r="H199" s="32">
        <f>data!J199</f>
        <v>7.6220760960804164</v>
      </c>
      <c r="I199" s="33">
        <f>data!K199</f>
        <v>1.950868606567383</v>
      </c>
      <c r="J199" s="7" t="str">
        <f>IF(data!T199 &gt; 0,data!T199,"")</f>
        <v/>
      </c>
      <c r="K199" s="32">
        <f>data!L199</f>
        <v>6.2741451263427734</v>
      </c>
      <c r="L199" s="7">
        <f>data!M199</f>
        <v>0.73942947387695313</v>
      </c>
      <c r="M199" s="7">
        <f>data!N199</f>
        <v>9.2528983950614929E-2</v>
      </c>
      <c r="N199" s="33">
        <f>data!O199</f>
        <v>0.97019970417022705</v>
      </c>
      <c r="O199" s="32">
        <f>data!P199</f>
        <v>5.6400785446166992</v>
      </c>
      <c r="P199" s="7">
        <f>data!Q199</f>
        <v>1.342866778373718</v>
      </c>
      <c r="Q199" s="7">
        <f>data!R199</f>
        <v>0.76739829778671265</v>
      </c>
      <c r="R199" s="33">
        <f>data!S199</f>
        <v>1.9998631477355959</v>
      </c>
      <c r="S199" s="7">
        <f t="shared" si="3"/>
        <v>11.523813309215182</v>
      </c>
      <c r="T199" s="54">
        <f>data!F199</f>
        <v>1</v>
      </c>
      <c r="U199" s="35">
        <f>data!G199</f>
        <v>90</v>
      </c>
    </row>
    <row r="200" spans="1:21" x14ac:dyDescent="0.25">
      <c r="A200" s="34" t="str">
        <f>data!A200</f>
        <v>Felipe Anderson</v>
      </c>
      <c r="B200" s="35" t="str">
        <f>data!B200</f>
        <v>C</v>
      </c>
      <c r="C200" s="10" t="str">
        <f>data!C200</f>
        <v>Lazio</v>
      </c>
      <c r="D200" s="10" t="str">
        <f>data!D200</f>
        <v>Fiorentina</v>
      </c>
      <c r="E200" s="10">
        <f>data!E200</f>
        <v>1</v>
      </c>
      <c r="F200" s="32">
        <f>data!H200</f>
        <v>6.2925565291490866</v>
      </c>
      <c r="G200" s="33">
        <f>data!I200</f>
        <v>0.65175032615661621</v>
      </c>
      <c r="H200" s="32">
        <f>data!J200</f>
        <v>7.5164780170950793</v>
      </c>
      <c r="I200" s="33">
        <f>data!K200</f>
        <v>1.930311918258667</v>
      </c>
      <c r="J200" s="7" t="str">
        <f>IF(data!T200 &gt; 0,data!T200,"")</f>
        <v/>
      </c>
      <c r="K200" s="32">
        <f>data!L200</f>
        <v>6.0147609710693359</v>
      </c>
      <c r="L200" s="7">
        <f>data!M200</f>
        <v>0.67013496160507202</v>
      </c>
      <c r="M200" s="7">
        <f>data!N200</f>
        <v>0.30143535137176508</v>
      </c>
      <c r="N200" s="33">
        <f>data!O200</f>
        <v>0.96857446432113647</v>
      </c>
      <c r="O200" s="32">
        <f>data!P200</f>
        <v>5.5523848533630371</v>
      </c>
      <c r="P200" s="7">
        <f>data!Q200</f>
        <v>1.320822954177856</v>
      </c>
      <c r="Q200" s="7">
        <f>data!R200</f>
        <v>0.77063137292861938</v>
      </c>
      <c r="R200" s="33">
        <f>data!S200</f>
        <v>1.999854564666748</v>
      </c>
      <c r="S200" s="7">
        <f t="shared" si="3"/>
        <v>11.377101853612412</v>
      </c>
      <c r="T200" s="54">
        <f>data!F200</f>
        <v>1</v>
      </c>
      <c r="U200" s="35">
        <f>data!G200</f>
        <v>90</v>
      </c>
    </row>
    <row r="201" spans="1:21" x14ac:dyDescent="0.25">
      <c r="A201" s="34" t="str">
        <f>data!A201</f>
        <v>Luis Alberto</v>
      </c>
      <c r="B201" s="35" t="str">
        <f>data!B201</f>
        <v>C</v>
      </c>
      <c r="C201" s="10" t="str">
        <f>data!C201</f>
        <v>Lazio</v>
      </c>
      <c r="D201" s="10" t="str">
        <f>data!D201</f>
        <v>Fiorentina</v>
      </c>
      <c r="E201" s="10">
        <f>data!E201</f>
        <v>1</v>
      </c>
      <c r="F201" s="32">
        <f>data!H201</f>
        <v>6.3792218218906314</v>
      </c>
      <c r="G201" s="33">
        <f>data!I201</f>
        <v>0.57161307334899902</v>
      </c>
      <c r="H201" s="32">
        <f>data!J201</f>
        <v>7.2163087331551461</v>
      </c>
      <c r="I201" s="33">
        <f>data!K201</f>
        <v>1.454435348510742</v>
      </c>
      <c r="J201" s="7" t="str">
        <f>IF(data!T201 &gt; 0,data!T201,"")</f>
        <v/>
      </c>
      <c r="K201" s="32">
        <f>data!L201</f>
        <v>6.2099275588989258</v>
      </c>
      <c r="L201" s="7">
        <f>data!M201</f>
        <v>0.61771947145462036</v>
      </c>
      <c r="M201" s="7">
        <f>data!N201</f>
        <v>0.20108392834663391</v>
      </c>
      <c r="N201" s="33">
        <f>data!O201</f>
        <v>1.0319850444793699</v>
      </c>
      <c r="O201" s="32">
        <f>data!P201</f>
        <v>5.7850775718688956</v>
      </c>
      <c r="P201" s="7">
        <f>data!Q201</f>
        <v>1.2273669242858889</v>
      </c>
      <c r="Q201" s="7">
        <f>data!R201</f>
        <v>0.66038846969604492</v>
      </c>
      <c r="R201" s="33">
        <f>data!S201</f>
        <v>1.999843955039978</v>
      </c>
      <c r="S201" s="7">
        <f t="shared" si="3"/>
        <v>10.12517943017663</v>
      </c>
      <c r="T201" s="54">
        <f>data!F201</f>
        <v>1</v>
      </c>
      <c r="U201" s="35">
        <f>data!G201</f>
        <v>85</v>
      </c>
    </row>
    <row r="202" spans="1:21" x14ac:dyDescent="0.25">
      <c r="A202" s="34" t="str">
        <f>data!A202</f>
        <v>Romero L.</v>
      </c>
      <c r="B202" s="35" t="str">
        <f>data!B202</f>
        <v>C</v>
      </c>
      <c r="C202" s="10" t="str">
        <f>data!C202</f>
        <v>Lazio</v>
      </c>
      <c r="D202" s="10" t="str">
        <f>data!D202</f>
        <v>Fiorentina</v>
      </c>
      <c r="E202" s="10">
        <f>data!E202</f>
        <v>1</v>
      </c>
      <c r="F202" s="32">
        <f>data!H202</f>
        <v>6.2735453533978154</v>
      </c>
      <c r="G202" s="33">
        <f>data!I202</f>
        <v>0.49093151092529302</v>
      </c>
      <c r="H202" s="32">
        <f>data!J202</f>
        <v>6.8415969348998864</v>
      </c>
      <c r="I202" s="33">
        <f>data!K202</f>
        <v>1.0654218196868901</v>
      </c>
      <c r="J202" s="7" t="str">
        <f>IF(data!T202 &gt; 0,data!T202,"")</f>
        <v/>
      </c>
      <c r="K202" s="32">
        <f>data!L202</f>
        <v>6.1251773834228516</v>
      </c>
      <c r="L202" s="7">
        <f>data!M202</f>
        <v>0.52609258890151978</v>
      </c>
      <c r="M202" s="7">
        <f>data!N202</f>
        <v>0.2070935517549515</v>
      </c>
      <c r="N202" s="33">
        <f>data!O202</f>
        <v>1.1216645240783689</v>
      </c>
      <c r="O202" s="32">
        <f>data!P202</f>
        <v>5.8550877571105957</v>
      </c>
      <c r="P202" s="7">
        <f>data!Q202</f>
        <v>1.095231890678406</v>
      </c>
      <c r="Q202" s="7">
        <f>data!R202</f>
        <v>0.55214929580688477</v>
      </c>
      <c r="R202" s="33">
        <f>data!S202</f>
        <v>1.999810934066772</v>
      </c>
      <c r="S202" s="7">
        <f t="shared" si="3"/>
        <v>8.9724405742736657</v>
      </c>
      <c r="T202" s="54">
        <f>data!F202</f>
        <v>0</v>
      </c>
      <c r="U202" s="35">
        <f>data!G202</f>
        <v>35</v>
      </c>
    </row>
    <row r="203" spans="1:21" x14ac:dyDescent="0.25">
      <c r="A203" s="34" t="str">
        <f>data!A203</f>
        <v>Vecino</v>
      </c>
      <c r="B203" s="35" t="str">
        <f>data!B203</f>
        <v>C</v>
      </c>
      <c r="C203" s="10" t="str">
        <f>data!C203</f>
        <v>Lazio</v>
      </c>
      <c r="D203" s="10" t="str">
        <f>data!D203</f>
        <v>Fiorentina</v>
      </c>
      <c r="E203" s="10">
        <f>data!E203</f>
        <v>1</v>
      </c>
      <c r="F203" s="32">
        <f>data!H203</f>
        <v>6.0475562840329289</v>
      </c>
      <c r="G203" s="33">
        <f>data!I203</f>
        <v>0.45679831504821777</v>
      </c>
      <c r="H203" s="32">
        <f>data!J203</f>
        <v>6.24106122288104</v>
      </c>
      <c r="I203" s="33">
        <f>data!K203</f>
        <v>0.5769500732421875</v>
      </c>
      <c r="J203" s="7" t="str">
        <f>IF(data!T203 &gt; 0,data!T203,"")</f>
        <v/>
      </c>
      <c r="K203" s="32">
        <f>data!L203</f>
        <v>6.0105175971984863</v>
      </c>
      <c r="L203" s="7">
        <f>data!M203</f>
        <v>0.53736168146133423</v>
      </c>
      <c r="M203" s="7">
        <f>data!N203</f>
        <v>5.1117971539497382E-2</v>
      </c>
      <c r="N203" s="33">
        <f>data!O203</f>
        <v>1.1768336296081541</v>
      </c>
      <c r="O203" s="32">
        <f>data!P203</f>
        <v>5.848548412322998</v>
      </c>
      <c r="P203" s="7">
        <f>data!Q203</f>
        <v>0.8815683126449585</v>
      </c>
      <c r="Q203" s="7">
        <f>data!R203</f>
        <v>0.31135773658752441</v>
      </c>
      <c r="R203" s="33">
        <f>data!S203</f>
        <v>1.9996540546417241</v>
      </c>
      <c r="S203" s="7">
        <f t="shared" si="3"/>
        <v>7.394961369365415</v>
      </c>
      <c r="T203" s="54">
        <f>data!F203</f>
        <v>0</v>
      </c>
      <c r="U203" s="35">
        <f>data!G203</f>
        <v>55</v>
      </c>
    </row>
    <row r="204" spans="1:21" x14ac:dyDescent="0.25">
      <c r="A204" s="34" t="str">
        <f>data!A204</f>
        <v>Bertini</v>
      </c>
      <c r="B204" s="35" t="str">
        <f>data!B204</f>
        <v>C</v>
      </c>
      <c r="C204" s="10" t="str">
        <f>data!C204</f>
        <v>Lazio</v>
      </c>
      <c r="D204" s="10" t="str">
        <f>data!D204</f>
        <v>Fiorentina</v>
      </c>
      <c r="E204" s="10">
        <f>data!E204</f>
        <v>1</v>
      </c>
      <c r="F204" s="32">
        <f>data!H204</f>
        <v>6.0653151470749771</v>
      </c>
      <c r="G204" s="33">
        <f>data!I204</f>
        <v>0.44163656234741211</v>
      </c>
      <c r="H204" s="32">
        <f>data!J204</f>
        <v>6.174090913646789</v>
      </c>
      <c r="I204" s="33">
        <f>data!K204</f>
        <v>0.48702692985534668</v>
      </c>
      <c r="J204" s="7" t="str">
        <f>IF(data!T204 &gt; 0,data!T204,"")</f>
        <v/>
      </c>
      <c r="K204" s="32">
        <f>data!L204</f>
        <v>6.0831360816955566</v>
      </c>
      <c r="L204" s="7">
        <f>data!M204</f>
        <v>0.54086297750473022</v>
      </c>
      <c r="M204" s="7">
        <f>data!N204</f>
        <v>-2.446040511131287E-2</v>
      </c>
      <c r="N204" s="33">
        <f>data!O204</f>
        <v>1.197472810745239</v>
      </c>
      <c r="O204" s="32">
        <f>data!P204</f>
        <v>5.9269886016845703</v>
      </c>
      <c r="P204" s="7">
        <f>data!Q204</f>
        <v>0.85595118999481201</v>
      </c>
      <c r="Q204" s="7">
        <f>data!R204</f>
        <v>0.2090325802564621</v>
      </c>
      <c r="R204" s="33">
        <f>data!S204</f>
        <v>1.9995630979537959</v>
      </c>
      <c r="S204" s="7">
        <f t="shared" si="3"/>
        <v>7.1481447733574823</v>
      </c>
      <c r="T204" s="54">
        <f>data!F204</f>
        <v>0</v>
      </c>
      <c r="U204" s="35">
        <f>data!G204</f>
        <v>0</v>
      </c>
    </row>
    <row r="205" spans="1:21" x14ac:dyDescent="0.25">
      <c r="A205" s="34" t="str">
        <f>data!A205</f>
        <v>Basic</v>
      </c>
      <c r="B205" s="35" t="str">
        <f>data!B205</f>
        <v>C</v>
      </c>
      <c r="C205" s="10" t="str">
        <f>data!C205</f>
        <v>Lazio</v>
      </c>
      <c r="D205" s="10" t="str">
        <f>data!D205</f>
        <v>Fiorentina</v>
      </c>
      <c r="E205" s="10">
        <f>data!E205</f>
        <v>1</v>
      </c>
      <c r="F205" s="32">
        <f>data!H205</f>
        <v>5.9979998089830291</v>
      </c>
      <c r="G205" s="33">
        <f>data!I205</f>
        <v>0.33243107795715332</v>
      </c>
      <c r="H205" s="32">
        <f>data!J205</f>
        <v>6.025702436495223</v>
      </c>
      <c r="I205" s="33">
        <f>data!K205</f>
        <v>0.29269266128540039</v>
      </c>
      <c r="J205" s="7" t="str">
        <f>IF(data!T205 &gt; 0,data!T205,"")</f>
        <v/>
      </c>
      <c r="K205" s="32">
        <f>data!L205</f>
        <v>5.9478540420532227</v>
      </c>
      <c r="L205" s="7">
        <f>data!M205</f>
        <v>0.3839532732963562</v>
      </c>
      <c r="M205" s="7">
        <f>data!N205</f>
        <v>9.7024746239185333E-2</v>
      </c>
      <c r="N205" s="33">
        <f>data!O205</f>
        <v>1.344336271286011</v>
      </c>
      <c r="O205" s="32">
        <f>data!P205</f>
        <v>5.9588556289672852</v>
      </c>
      <c r="P205" s="7">
        <f>data!Q205</f>
        <v>0.58914411067962646</v>
      </c>
      <c r="Q205" s="7">
        <f>data!R205</f>
        <v>8.4173053503036499E-2</v>
      </c>
      <c r="R205" s="33">
        <f>data!S205</f>
        <v>1.9994897842407231</v>
      </c>
      <c r="S205" s="7">
        <f t="shared" si="3"/>
        <v>6.6110877590660238</v>
      </c>
      <c r="T205" s="54">
        <f>data!F205</f>
        <v>0</v>
      </c>
      <c r="U205" s="35">
        <f>data!G205</f>
        <v>55</v>
      </c>
    </row>
    <row r="206" spans="1:21" x14ac:dyDescent="0.25">
      <c r="A206" s="34" t="str">
        <f>data!A206</f>
        <v>Cataldi</v>
      </c>
      <c r="B206" s="35" t="str">
        <f>data!B206</f>
        <v>C</v>
      </c>
      <c r="C206" s="10" t="str">
        <f>data!C206</f>
        <v>Lazio</v>
      </c>
      <c r="D206" s="10" t="str">
        <f>data!D206</f>
        <v>Fiorentina</v>
      </c>
      <c r="E206" s="10">
        <f>data!E206</f>
        <v>1</v>
      </c>
      <c r="F206" s="32">
        <f>data!H206</f>
        <v>5.9749937783326086</v>
      </c>
      <c r="G206" s="33">
        <f>data!I206</f>
        <v>0.33734416961669922</v>
      </c>
      <c r="H206" s="32">
        <f>data!J206</f>
        <v>5.9726834122356012</v>
      </c>
      <c r="I206" s="33">
        <f>data!K206</f>
        <v>0.26845645904541021</v>
      </c>
      <c r="J206" s="7" t="str">
        <f>IF(data!T206 &gt; 0,data!T206,"")</f>
        <v/>
      </c>
      <c r="K206" s="32">
        <f>data!L206</f>
        <v>6.0275607109069824</v>
      </c>
      <c r="L206" s="7">
        <f>data!M206</f>
        <v>0.43609157204627991</v>
      </c>
      <c r="M206" s="7">
        <f>data!N206</f>
        <v>-8.958464115858078E-2</v>
      </c>
      <c r="N206" s="33">
        <f>data!O206</f>
        <v>1.342951774597168</v>
      </c>
      <c r="O206" s="32">
        <f>data!P206</f>
        <v>5.9740638732910156</v>
      </c>
      <c r="P206" s="7">
        <f>data!Q206</f>
        <v>0.57681733369827271</v>
      </c>
      <c r="Q206" s="7">
        <f>data!R206</f>
        <v>-1.792136579751968E-3</v>
      </c>
      <c r="R206" s="33">
        <f>data!S206</f>
        <v>1.9993520975112919</v>
      </c>
      <c r="S206" s="7">
        <f t="shared" si="3"/>
        <v>6.5095963303264215</v>
      </c>
      <c r="T206" s="54">
        <f>data!F206</f>
        <v>0.65</v>
      </c>
      <c r="U206" s="35">
        <f>data!G206</f>
        <v>65</v>
      </c>
    </row>
    <row r="207" spans="1:21" x14ac:dyDescent="0.25">
      <c r="A207" s="34" t="str">
        <f>data!A207</f>
        <v>Marcos Antonio</v>
      </c>
      <c r="B207" s="35" t="str">
        <f>data!B207</f>
        <v>C</v>
      </c>
      <c r="C207" s="10" t="str">
        <f>data!C207</f>
        <v>Lazio</v>
      </c>
      <c r="D207" s="10" t="str">
        <f>data!D207</f>
        <v>Fiorentina</v>
      </c>
      <c r="E207" s="10">
        <f>data!E207</f>
        <v>1</v>
      </c>
      <c r="F207" s="32">
        <f>data!H207</f>
        <v>5.9044059552079151</v>
      </c>
      <c r="G207" s="33">
        <f>data!I207</f>
        <v>0.29451537132263178</v>
      </c>
      <c r="H207" s="32">
        <f>data!J207</f>
        <v>5.8806217543727364</v>
      </c>
      <c r="I207" s="33">
        <f>data!K207</f>
        <v>0.2077028751373291</v>
      </c>
      <c r="J207" s="7" t="str">
        <f>IF(data!T207 &gt; 0,data!T207,"")</f>
        <v/>
      </c>
      <c r="K207" s="32">
        <f>data!L207</f>
        <v>5.9324264526367188</v>
      </c>
      <c r="L207" s="7">
        <f>data!M207</f>
        <v>0.37847837805747991</v>
      </c>
      <c r="M207" s="7">
        <f>data!N207</f>
        <v>-5.5166348814964287E-2</v>
      </c>
      <c r="N207" s="33">
        <f>data!O207</f>
        <v>1.4091706275939939</v>
      </c>
      <c r="O207" s="32">
        <f>data!P207</f>
        <v>5.9409022331237793</v>
      </c>
      <c r="P207" s="7">
        <f>data!Q207</f>
        <v>0.46486306190490723</v>
      </c>
      <c r="Q207" s="7">
        <f>data!R207</f>
        <v>-9.6070736646652222E-2</v>
      </c>
      <c r="R207" s="33">
        <f>data!S207</f>
        <v>1.9991950988769529</v>
      </c>
      <c r="S207" s="7">
        <f t="shared" si="3"/>
        <v>6.2960275046473946</v>
      </c>
      <c r="T207" s="54">
        <f>data!F207</f>
        <v>0.35</v>
      </c>
      <c r="U207" s="35">
        <f>data!G207</f>
        <v>50</v>
      </c>
    </row>
    <row r="208" spans="1:21" x14ac:dyDescent="0.25">
      <c r="A208" s="34" t="str">
        <f>data!A208</f>
        <v>Immobile</v>
      </c>
      <c r="B208" s="35" t="str">
        <f>data!B208</f>
        <v>A</v>
      </c>
      <c r="C208" s="10" t="str">
        <f>data!C208</f>
        <v>Lazio</v>
      </c>
      <c r="D208" s="10" t="str">
        <f>data!D208</f>
        <v>Fiorentina</v>
      </c>
      <c r="E208" s="10">
        <f>data!E208</f>
        <v>1</v>
      </c>
      <c r="F208" s="32">
        <f>data!H208</f>
        <v>6.4529072811880859</v>
      </c>
      <c r="G208" s="33">
        <f>data!I208</f>
        <v>0.76524162292480469</v>
      </c>
      <c r="H208" s="32">
        <f>data!J208</f>
        <v>8.331927979030171</v>
      </c>
      <c r="I208" s="33">
        <f>data!K208</f>
        <v>2.800074577331543</v>
      </c>
      <c r="J208" s="7" t="str">
        <f>IF(data!T208 &gt; 0,data!T208,"")</f>
        <v/>
      </c>
      <c r="K208" s="32">
        <f>data!L208</f>
        <v>6.1878752708435059</v>
      </c>
      <c r="L208" s="7">
        <f>data!M208</f>
        <v>0.82094520330429077</v>
      </c>
      <c r="M208" s="7">
        <f>data!N208</f>
        <v>0.23573024570941931</v>
      </c>
      <c r="N208" s="33">
        <f>data!O208</f>
        <v>0.87834584712982178</v>
      </c>
      <c r="O208" s="32">
        <f>data!P208</f>
        <v>5.508364200592041</v>
      </c>
      <c r="P208" s="7">
        <f>data!Q208</f>
        <v>1.4960314035415649</v>
      </c>
      <c r="Q208" s="7">
        <f>data!R208</f>
        <v>0.89269787073135376</v>
      </c>
      <c r="R208" s="33">
        <f>data!S208</f>
        <v>1.999886035919189</v>
      </c>
      <c r="S208" s="7">
        <f t="shared" si="3"/>
        <v>13.932077133693257</v>
      </c>
      <c r="T208" s="54">
        <f>data!F208</f>
        <v>0</v>
      </c>
      <c r="U208" s="35">
        <f>data!G208</f>
        <v>0</v>
      </c>
    </row>
    <row r="209" spans="1:21" x14ac:dyDescent="0.25">
      <c r="A209" s="34" t="str">
        <f>data!A209</f>
        <v>Pedro</v>
      </c>
      <c r="B209" s="35" t="str">
        <f>data!B209</f>
        <v>A</v>
      </c>
      <c r="C209" s="10" t="str">
        <f>data!C209</f>
        <v>Lazio</v>
      </c>
      <c r="D209" s="10" t="str">
        <f>data!D209</f>
        <v>Fiorentina</v>
      </c>
      <c r="E209" s="10">
        <f>data!E209</f>
        <v>1</v>
      </c>
      <c r="F209" s="32">
        <f>data!H209</f>
        <v>6.2206067150823339</v>
      </c>
      <c r="G209" s="33">
        <f>data!I209</f>
        <v>0.5453798770904541</v>
      </c>
      <c r="H209" s="32">
        <f>data!J209</f>
        <v>6.8261080538342913</v>
      </c>
      <c r="I209" s="33">
        <f>data!K209</f>
        <v>1.142112731933594</v>
      </c>
      <c r="J209" s="7" t="str">
        <f>IF(data!T209 &gt; 0,data!T209,"")</f>
        <v/>
      </c>
      <c r="K209" s="32">
        <f>data!L209</f>
        <v>6.0851526260375977</v>
      </c>
      <c r="L209" s="7">
        <f>data!M209</f>
        <v>0.60014337301254272</v>
      </c>
      <c r="M209" s="7">
        <f>data!N209</f>
        <v>0.16610309481620791</v>
      </c>
      <c r="N209" s="33">
        <f>data!O209</f>
        <v>1.068719744682312</v>
      </c>
      <c r="O209" s="32">
        <f>data!P209</f>
        <v>5.747067928314209</v>
      </c>
      <c r="P209" s="7">
        <f>data!Q209</f>
        <v>1.112205862998962</v>
      </c>
      <c r="Q209" s="7">
        <f>data!R209</f>
        <v>0.58233934640884399</v>
      </c>
      <c r="R209" s="33">
        <f>data!S209</f>
        <v>1.999807715415955</v>
      </c>
      <c r="S209" s="7">
        <f t="shared" si="3"/>
        <v>9.1103335177014788</v>
      </c>
      <c r="T209" s="54">
        <f>data!F209</f>
        <v>1</v>
      </c>
      <c r="U209" s="35">
        <f>data!G209</f>
        <v>85</v>
      </c>
    </row>
    <row r="210" spans="1:21" x14ac:dyDescent="0.25">
      <c r="A210" s="34" t="str">
        <f>data!A210</f>
        <v>Cancellieri</v>
      </c>
      <c r="B210" s="35" t="str">
        <f>data!B210</f>
        <v>A</v>
      </c>
      <c r="C210" s="10" t="str">
        <f>data!C210</f>
        <v>Lazio</v>
      </c>
      <c r="D210" s="10" t="str">
        <f>data!D210</f>
        <v>Fiorentina</v>
      </c>
      <c r="E210" s="10">
        <f>data!E210</f>
        <v>1</v>
      </c>
      <c r="F210" s="32">
        <f>data!H210</f>
        <v>5.8685155001041913</v>
      </c>
      <c r="G210" s="33">
        <f>data!I210</f>
        <v>0.30179429054260248</v>
      </c>
      <c r="H210" s="32">
        <f>data!J210</f>
        <v>5.8368374303164314</v>
      </c>
      <c r="I210" s="33">
        <f>data!K210</f>
        <v>0.22488665580749509</v>
      </c>
      <c r="J210" s="7" t="str">
        <f>IF(data!T210 &gt; 0,data!T210,"")</f>
        <v/>
      </c>
      <c r="K210" s="32">
        <f>data!L210</f>
        <v>5.8709630966186523</v>
      </c>
      <c r="L210" s="7">
        <f>data!M210</f>
        <v>0.37568899989128107</v>
      </c>
      <c r="M210" s="7">
        <f>data!N210</f>
        <v>-4.8585161566734314E-3</v>
      </c>
      <c r="N210" s="33">
        <f>data!O210</f>
        <v>1.3980976343154909</v>
      </c>
      <c r="O210" s="32">
        <f>data!P210</f>
        <v>5.8559093475341797</v>
      </c>
      <c r="P210" s="7">
        <f>data!Q210</f>
        <v>0.49059495329856873</v>
      </c>
      <c r="Q210" s="7">
        <f>data!R210</f>
        <v>-2.896325662732124E-2</v>
      </c>
      <c r="R210" s="33">
        <f>data!S210</f>
        <v>1.9992741346359251</v>
      </c>
      <c r="S210" s="7">
        <f t="shared" si="3"/>
        <v>6.2866107419314217</v>
      </c>
      <c r="T210" s="54">
        <f>data!F210</f>
        <v>0</v>
      </c>
      <c r="U210" s="35">
        <f>data!G210</f>
        <v>50</v>
      </c>
    </row>
    <row r="211" spans="1:21" x14ac:dyDescent="0.25">
      <c r="A211" s="34" t="str">
        <f>data!A211</f>
        <v>Falcone</v>
      </c>
      <c r="B211" s="35" t="str">
        <f>data!B211</f>
        <v>P</v>
      </c>
      <c r="C211" s="10" t="str">
        <f>data!C211</f>
        <v>Lecce</v>
      </c>
      <c r="D211" s="10" t="str">
        <f>data!D211</f>
        <v>Salernitana</v>
      </c>
      <c r="E211" s="10">
        <f>data!E211</f>
        <v>1</v>
      </c>
      <c r="F211" s="32">
        <f>data!H211</f>
        <v>6.3053244794179388</v>
      </c>
      <c r="G211" s="33">
        <f>data!I211</f>
        <v>0.37349796295166021</v>
      </c>
      <c r="H211" s="32">
        <f>data!J211</f>
        <v>5.4619087061203837</v>
      </c>
      <c r="I211" s="33">
        <f>data!K211</f>
        <v>0.58030200004577637</v>
      </c>
      <c r="J211" s="7">
        <f>IF(data!T211 &gt; 0,data!T211,"")</f>
        <v>25.380229949951168</v>
      </c>
      <c r="K211" s="32">
        <f>data!L211</f>
        <v>6.1761417388916016</v>
      </c>
      <c r="L211" s="7">
        <f>data!M211</f>
        <v>0.38862535357475281</v>
      </c>
      <c r="M211" s="7">
        <f>data!N211</f>
        <v>0.24333755671978</v>
      </c>
      <c r="N211" s="33">
        <f>data!O211</f>
        <v>1.182554364204407</v>
      </c>
      <c r="O211" s="32">
        <f>data!P211</f>
        <v>5.7825474739074707</v>
      </c>
      <c r="P211" s="7">
        <f>data!Q211</f>
        <v>0.82451397180557251</v>
      </c>
      <c r="Q211" s="7">
        <f>data!R211</f>
        <v>-0.28332370519638062</v>
      </c>
      <c r="R211" s="33">
        <f>data!S211</f>
        <v>1.0284595489501951</v>
      </c>
      <c r="S211" s="7">
        <f t="shared" si="3"/>
        <v>4.301304706028831</v>
      </c>
      <c r="T211" s="54">
        <f>data!F211</f>
        <v>1</v>
      </c>
      <c r="U211" s="35">
        <f>data!G211</f>
        <v>90</v>
      </c>
    </row>
    <row r="212" spans="1:21" x14ac:dyDescent="0.25">
      <c r="A212" s="34" t="str">
        <f>data!A212</f>
        <v>Brancolini</v>
      </c>
      <c r="B212" s="35" t="str">
        <f>data!B212</f>
        <v>P</v>
      </c>
      <c r="C212" s="10" t="str">
        <f>data!C212</f>
        <v>Lecce</v>
      </c>
      <c r="D212" s="10" t="str">
        <f>data!D212</f>
        <v>Salernitana</v>
      </c>
      <c r="E212" s="10">
        <f>data!E212</f>
        <v>1</v>
      </c>
      <c r="F212" s="32">
        <f>data!H212</f>
        <v>6.3053244794179388</v>
      </c>
      <c r="G212" s="33">
        <f>data!I212</f>
        <v>0.37349796295166021</v>
      </c>
      <c r="H212" s="32">
        <f>data!J212</f>
        <v>5.4619087061203837</v>
      </c>
      <c r="I212" s="33">
        <f>data!K212</f>
        <v>0.58030200004577637</v>
      </c>
      <c r="J212" s="7">
        <f>IF(data!T212 &gt; 0,data!T212,"")</f>
        <v>25.380229949951168</v>
      </c>
      <c r="K212" s="32">
        <f>data!L212</f>
        <v>6.1761417388916016</v>
      </c>
      <c r="L212" s="7">
        <f>data!M212</f>
        <v>0.38862535357475281</v>
      </c>
      <c r="M212" s="7">
        <f>data!N212</f>
        <v>0.24333755671978</v>
      </c>
      <c r="N212" s="33">
        <f>data!O212</f>
        <v>1.182554364204407</v>
      </c>
      <c r="O212" s="32">
        <f>data!P212</f>
        <v>5.7825474739074707</v>
      </c>
      <c r="P212" s="7">
        <f>data!Q212</f>
        <v>0.82451397180557251</v>
      </c>
      <c r="Q212" s="7">
        <f>data!R212</f>
        <v>-0.28332370519638062</v>
      </c>
      <c r="R212" s="33">
        <f>data!S212</f>
        <v>1.0284595489501951</v>
      </c>
      <c r="S212" s="7">
        <f t="shared" si="3"/>
        <v>4.301304706028831</v>
      </c>
      <c r="T212" s="54">
        <f>data!F212</f>
        <v>0</v>
      </c>
      <c r="U212" s="35">
        <f>data!G212</f>
        <v>1</v>
      </c>
    </row>
    <row r="213" spans="1:21" x14ac:dyDescent="0.25">
      <c r="A213" s="34" t="str">
        <f>data!A213</f>
        <v>Bleve</v>
      </c>
      <c r="B213" s="35" t="str">
        <f>data!B213</f>
        <v>P</v>
      </c>
      <c r="C213" s="10" t="str">
        <f>data!C213</f>
        <v>Lecce</v>
      </c>
      <c r="D213" s="10" t="str">
        <f>data!D213</f>
        <v>Salernitana</v>
      </c>
      <c r="E213" s="10">
        <f>data!E213</f>
        <v>1</v>
      </c>
      <c r="F213" s="32">
        <f>data!H213</f>
        <v>6.3053244794179388</v>
      </c>
      <c r="G213" s="33">
        <f>data!I213</f>
        <v>0.37349796295166021</v>
      </c>
      <c r="H213" s="32">
        <f>data!J213</f>
        <v>5.4619087061203837</v>
      </c>
      <c r="I213" s="33">
        <f>data!K213</f>
        <v>0.58030200004577637</v>
      </c>
      <c r="J213" s="7">
        <f>IF(data!T213 &gt; 0,data!T213,"")</f>
        <v>25.380229949951168</v>
      </c>
      <c r="K213" s="32">
        <f>data!L213</f>
        <v>6.1761417388916016</v>
      </c>
      <c r="L213" s="7">
        <f>data!M213</f>
        <v>0.38862535357475281</v>
      </c>
      <c r="M213" s="7">
        <f>data!N213</f>
        <v>0.24333755671978</v>
      </c>
      <c r="N213" s="33">
        <f>data!O213</f>
        <v>1.182554364204407</v>
      </c>
      <c r="O213" s="32">
        <f>data!P213</f>
        <v>5.7825474739074707</v>
      </c>
      <c r="P213" s="7">
        <f>data!Q213</f>
        <v>0.82451397180557251</v>
      </c>
      <c r="Q213" s="7">
        <f>data!R213</f>
        <v>-0.28332370519638062</v>
      </c>
      <c r="R213" s="33">
        <f>data!S213</f>
        <v>1.0284595489501951</v>
      </c>
      <c r="S213" s="7">
        <f t="shared" si="3"/>
        <v>4.301304706028831</v>
      </c>
      <c r="T213" s="54">
        <f>data!F213</f>
        <v>0</v>
      </c>
      <c r="U213" s="35">
        <f>data!G213</f>
        <v>5</v>
      </c>
    </row>
    <row r="214" spans="1:21" x14ac:dyDescent="0.25">
      <c r="A214" s="34" t="str">
        <f>data!A214</f>
        <v>Baschirotto</v>
      </c>
      <c r="B214" s="35" t="str">
        <f>data!B214</f>
        <v>D</v>
      </c>
      <c r="C214" s="10" t="str">
        <f>data!C214</f>
        <v>Lecce</v>
      </c>
      <c r="D214" s="10" t="str">
        <f>data!D214</f>
        <v>Salernitana</v>
      </c>
      <c r="E214" s="10">
        <f>data!E214</f>
        <v>1</v>
      </c>
      <c r="F214" s="32">
        <f>data!H214</f>
        <v>6.3007777235813256</v>
      </c>
      <c r="G214" s="33">
        <f>data!I214</f>
        <v>0.50319457054138184</v>
      </c>
      <c r="H214" s="32">
        <f>data!J214</f>
        <v>6.8899272495875801</v>
      </c>
      <c r="I214" s="33">
        <f>data!K214</f>
        <v>1.083678007125854</v>
      </c>
      <c r="J214" s="7" t="str">
        <f>IF(data!T214 &gt; 0,data!T214,"")</f>
        <v/>
      </c>
      <c r="K214" s="32">
        <f>data!L214</f>
        <v>6.2620658874511719</v>
      </c>
      <c r="L214" s="7">
        <f>data!M214</f>
        <v>0.58947229385375977</v>
      </c>
      <c r="M214" s="7">
        <f>data!N214</f>
        <v>4.8618331551551819E-2</v>
      </c>
      <c r="N214" s="33">
        <f>data!O214</f>
        <v>1.108966708183289</v>
      </c>
      <c r="O214" s="32">
        <f>data!P214</f>
        <v>5.8851509094238281</v>
      </c>
      <c r="P214" s="7">
        <f>data!Q214</f>
        <v>1.110175251960754</v>
      </c>
      <c r="Q214" s="7">
        <f>data!R214</f>
        <v>0.55407708883285522</v>
      </c>
      <c r="R214" s="33">
        <f>data!S214</f>
        <v>1.999815821647644</v>
      </c>
      <c r="S214" s="7">
        <f t="shared" si="3"/>
        <v>9.0572832638392882</v>
      </c>
      <c r="T214" s="54">
        <f>data!F214</f>
        <v>1</v>
      </c>
      <c r="U214" s="35">
        <f>data!G214</f>
        <v>90</v>
      </c>
    </row>
    <row r="215" spans="1:21" x14ac:dyDescent="0.25">
      <c r="A215" s="34" t="str">
        <f>data!A215</f>
        <v>Umtiti</v>
      </c>
      <c r="B215" s="35" t="str">
        <f>data!B215</f>
        <v>D</v>
      </c>
      <c r="C215" s="10" t="str">
        <f>data!C215</f>
        <v>Lecce</v>
      </c>
      <c r="D215" s="10" t="str">
        <f>data!D215</f>
        <v>Salernitana</v>
      </c>
      <c r="E215" s="10">
        <f>data!E215</f>
        <v>1</v>
      </c>
      <c r="F215" s="32">
        <f>data!H215</f>
        <v>6.1869122268352568</v>
      </c>
      <c r="G215" s="33">
        <f>data!I215</f>
        <v>0.47420310974121088</v>
      </c>
      <c r="H215" s="32">
        <f>data!J215</f>
        <v>6.3042073623682873</v>
      </c>
      <c r="I215" s="33">
        <f>data!K215</f>
        <v>0.56029105186462402</v>
      </c>
      <c r="J215" s="7" t="str">
        <f>IF(data!T215 &gt; 0,data!T215,"")</f>
        <v/>
      </c>
      <c r="K215" s="32">
        <f>data!L215</f>
        <v>6.2687735557556152</v>
      </c>
      <c r="L215" s="7">
        <f>data!M215</f>
        <v>0.59565228223800659</v>
      </c>
      <c r="M215" s="7">
        <f>data!N215</f>
        <v>-0.1017007082700729</v>
      </c>
      <c r="N215" s="33">
        <f>data!O215</f>
        <v>1.159479141235352</v>
      </c>
      <c r="O215" s="32">
        <f>data!P215</f>
        <v>5.9805083274841309</v>
      </c>
      <c r="P215" s="7">
        <f>data!Q215</f>
        <v>0.93697476387023926</v>
      </c>
      <c r="Q215" s="7">
        <f>data!R215</f>
        <v>0.24729533493518829</v>
      </c>
      <c r="R215" s="33">
        <f>data!S215</f>
        <v>1.9996076822280879</v>
      </c>
      <c r="S215" s="7">
        <f t="shared" si="3"/>
        <v>7.4247894660975353</v>
      </c>
      <c r="T215" s="54">
        <f>data!F215</f>
        <v>1</v>
      </c>
      <c r="U215" s="35">
        <f>data!G215</f>
        <v>80</v>
      </c>
    </row>
    <row r="216" spans="1:21" x14ac:dyDescent="0.25">
      <c r="A216" s="34" t="str">
        <f>data!A216</f>
        <v>Cassandro</v>
      </c>
      <c r="B216" s="35" t="str">
        <f>data!B216</f>
        <v>D</v>
      </c>
      <c r="C216" s="10" t="str">
        <f>data!C216</f>
        <v>Lecce</v>
      </c>
      <c r="D216" s="10" t="str">
        <f>data!D216</f>
        <v>Salernitana</v>
      </c>
      <c r="E216" s="10">
        <f>data!E216</f>
        <v>1</v>
      </c>
      <c r="F216" s="32">
        <f>data!H216</f>
        <v>6.0663001818819806</v>
      </c>
      <c r="G216" s="33">
        <f>data!I216</f>
        <v>0.42895674705505371</v>
      </c>
      <c r="H216" s="32">
        <f>data!J216</f>
        <v>6.1573831946709801</v>
      </c>
      <c r="I216" s="33">
        <f>data!K216</f>
        <v>0.48035717010498052</v>
      </c>
      <c r="J216" s="7" t="str">
        <f>IF(data!T216 &gt; 0,data!T216,"")</f>
        <v/>
      </c>
      <c r="K216" s="32">
        <f>data!L216</f>
        <v>6.13580322265625</v>
      </c>
      <c r="L216" s="7">
        <f>data!M216</f>
        <v>0.54313969612121582</v>
      </c>
      <c r="M216" s="7">
        <f>data!N216</f>
        <v>-9.4849511981010437E-2</v>
      </c>
      <c r="N216" s="33">
        <f>data!O216</f>
        <v>1.2176976203918459</v>
      </c>
      <c r="O216" s="32">
        <f>data!P216</f>
        <v>5.9305353164672852</v>
      </c>
      <c r="P216" s="7">
        <f>data!Q216</f>
        <v>0.86294269561767578</v>
      </c>
      <c r="Q216" s="7">
        <f>data!R216</f>
        <v>0.19123668968677521</v>
      </c>
      <c r="R216" s="33">
        <f>data!S216</f>
        <v>1.999541163444519</v>
      </c>
      <c r="S216" s="7">
        <f t="shared" si="3"/>
        <v>7.118097534880941</v>
      </c>
      <c r="T216" s="54">
        <f>data!F216</f>
        <v>0</v>
      </c>
      <c r="U216" s="35">
        <f>data!G216</f>
        <v>15</v>
      </c>
    </row>
    <row r="217" spans="1:21" x14ac:dyDescent="0.25">
      <c r="A217" s="34" t="str">
        <f>data!A217</f>
        <v>Dermaku</v>
      </c>
      <c r="B217" s="35" t="str">
        <f>data!B217</f>
        <v>D</v>
      </c>
      <c r="C217" s="10" t="str">
        <f>data!C217</f>
        <v>Lecce</v>
      </c>
      <c r="D217" s="10" t="str">
        <f>data!D217</f>
        <v>Salernitana</v>
      </c>
      <c r="E217" s="10">
        <f>data!E217</f>
        <v>1</v>
      </c>
      <c r="F217" s="32">
        <f>data!H217</f>
        <v>6.0587131320393706</v>
      </c>
      <c r="G217" s="33">
        <f>data!I217</f>
        <v>0.42439794540405268</v>
      </c>
      <c r="H217" s="32">
        <f>data!J217</f>
        <v>6.124772655863608</v>
      </c>
      <c r="I217" s="33">
        <f>data!K217</f>
        <v>0.45843338966369629</v>
      </c>
      <c r="J217" s="7" t="str">
        <f>IF(data!T217 &gt; 0,data!T217,"")</f>
        <v/>
      </c>
      <c r="K217" s="32">
        <f>data!L217</f>
        <v>6.1379718780517578</v>
      </c>
      <c r="L217" s="7">
        <f>data!M217</f>
        <v>0.54092365503311157</v>
      </c>
      <c r="M217" s="7">
        <f>data!N217</f>
        <v>-0.1085478514432907</v>
      </c>
      <c r="N217" s="33">
        <f>data!O217</f>
        <v>1.2251648902893071</v>
      </c>
      <c r="O217" s="32">
        <f>data!P217</f>
        <v>5.9366440773010254</v>
      </c>
      <c r="P217" s="7">
        <f>data!Q217</f>
        <v>0.85262936353683472</v>
      </c>
      <c r="Q217" s="7">
        <f>data!R217</f>
        <v>0.1616200655698776</v>
      </c>
      <c r="R217" s="33">
        <f>data!S217</f>
        <v>1.9995031356811519</v>
      </c>
      <c r="S217" s="7">
        <f t="shared" si="3"/>
        <v>7.0416394351910006</v>
      </c>
      <c r="T217" s="54">
        <f>data!F217</f>
        <v>0</v>
      </c>
      <c r="U217" s="35">
        <f>data!G217</f>
        <v>0</v>
      </c>
    </row>
    <row r="218" spans="1:21" x14ac:dyDescent="0.25">
      <c r="A218" s="34" t="str">
        <f>data!A218</f>
        <v>Tuia</v>
      </c>
      <c r="B218" s="35" t="str">
        <f>data!B218</f>
        <v>D</v>
      </c>
      <c r="C218" s="10" t="str">
        <f>data!C218</f>
        <v>Lecce</v>
      </c>
      <c r="D218" s="10" t="str">
        <f>data!D218</f>
        <v>Salernitana</v>
      </c>
      <c r="E218" s="10">
        <f>data!E218</f>
        <v>1</v>
      </c>
      <c r="F218" s="32">
        <f>data!H218</f>
        <v>5.8992474209388703</v>
      </c>
      <c r="G218" s="33">
        <f>data!I218</f>
        <v>0.44373416900634771</v>
      </c>
      <c r="H218" s="32">
        <f>data!J218</f>
        <v>6.0122280400659411</v>
      </c>
      <c r="I218" s="33">
        <f>data!K218</f>
        <v>0.53644037246704102</v>
      </c>
      <c r="J218" s="7" t="str">
        <f>IF(data!T218 &gt; 0,data!T218,"")</f>
        <v/>
      </c>
      <c r="K218" s="32">
        <f>data!L218</f>
        <v>5.9257898330688477</v>
      </c>
      <c r="L218" s="7">
        <f>data!M218</f>
        <v>0.54667198657989502</v>
      </c>
      <c r="M218" s="7">
        <f>data!N218</f>
        <v>-3.6042109131813049E-2</v>
      </c>
      <c r="N218" s="33">
        <f>data!O218</f>
        <v>1.201863765716553</v>
      </c>
      <c r="O218" s="32">
        <f>data!P218</f>
        <v>5.7383642196655273</v>
      </c>
      <c r="P218" s="7">
        <f>data!Q218</f>
        <v>0.94088137149810791</v>
      </c>
      <c r="Q218" s="7">
        <f>data!R218</f>
        <v>0.2106529027223587</v>
      </c>
      <c r="R218" s="33">
        <f>data!S218</f>
        <v>1.999508142471313</v>
      </c>
      <c r="S218" s="7">
        <f t="shared" si="3"/>
        <v>7.0851087850000232</v>
      </c>
      <c r="T218" s="54">
        <f>data!F218</f>
        <v>0</v>
      </c>
      <c r="U218" s="35">
        <f>data!G218</f>
        <v>25</v>
      </c>
    </row>
    <row r="219" spans="1:21" x14ac:dyDescent="0.25">
      <c r="A219" s="34" t="str">
        <f>data!A219</f>
        <v>Pezzella Giu.</v>
      </c>
      <c r="B219" s="35" t="str">
        <f>data!B219</f>
        <v>D</v>
      </c>
      <c r="C219" s="10" t="str">
        <f>data!C219</f>
        <v>Lecce</v>
      </c>
      <c r="D219" s="10" t="str">
        <f>data!D219</f>
        <v>Salernitana</v>
      </c>
      <c r="E219" s="10">
        <f>data!E219</f>
        <v>1</v>
      </c>
      <c r="F219" s="32">
        <f>data!H219</f>
        <v>5.9522070296967966</v>
      </c>
      <c r="G219" s="33">
        <f>data!I219</f>
        <v>0.32396101951599121</v>
      </c>
      <c r="H219" s="32">
        <f>data!J219</f>
        <v>5.9846291884727956</v>
      </c>
      <c r="I219" s="33">
        <f>data!K219</f>
        <v>0.2708890438079834</v>
      </c>
      <c r="J219" s="7" t="str">
        <f>IF(data!T219 &gt; 0,data!T219,"")</f>
        <v/>
      </c>
      <c r="K219" s="32">
        <f>data!L219</f>
        <v>6.0205788612365723</v>
      </c>
      <c r="L219" s="7">
        <f>data!M219</f>
        <v>0.42630326747894293</v>
      </c>
      <c r="M219" s="7">
        <f>data!N219</f>
        <v>-0.1190121620893478</v>
      </c>
      <c r="N219" s="33">
        <f>data!O219</f>
        <v>1.366569995880127</v>
      </c>
      <c r="O219" s="32">
        <f>data!P219</f>
        <v>5.9722661972045898</v>
      </c>
      <c r="P219" s="7">
        <f>data!Q219</f>
        <v>0.57543551921844482</v>
      </c>
      <c r="Q219" s="7">
        <f>data!R219</f>
        <v>1.600584015250206E-2</v>
      </c>
      <c r="R219" s="33">
        <f>data!S219</f>
        <v>1.9993869066238401</v>
      </c>
      <c r="S219" s="7">
        <f t="shared" si="3"/>
        <v>6.5264072760887624</v>
      </c>
      <c r="T219" s="54">
        <f>data!F219</f>
        <v>0.65</v>
      </c>
      <c r="U219" s="35">
        <f>data!G219</f>
        <v>65</v>
      </c>
    </row>
    <row r="220" spans="1:21" x14ac:dyDescent="0.25">
      <c r="A220" s="34" t="str">
        <f>data!A220</f>
        <v>Pongracic</v>
      </c>
      <c r="B220" s="35" t="str">
        <f>data!B220</f>
        <v>D</v>
      </c>
      <c r="C220" s="10" t="str">
        <f>data!C220</f>
        <v>Lecce</v>
      </c>
      <c r="D220" s="10" t="str">
        <f>data!D220</f>
        <v>Salernitana</v>
      </c>
      <c r="E220" s="10">
        <f>data!E220</f>
        <v>1</v>
      </c>
      <c r="F220" s="32">
        <f>data!H220</f>
        <v>6.0313445536092223</v>
      </c>
      <c r="G220" s="33">
        <f>data!I220</f>
        <v>0.40139675140380859</v>
      </c>
      <c r="H220" s="32">
        <f>data!J220</f>
        <v>5.9709035035791702</v>
      </c>
      <c r="I220" s="33">
        <f>data!K220</f>
        <v>0.37281966209411621</v>
      </c>
      <c r="J220" s="7" t="str">
        <f>IF(data!T220 &gt; 0,data!T220,"")</f>
        <v/>
      </c>
      <c r="K220" s="32">
        <f>data!L220</f>
        <v>6.1691803932189941</v>
      </c>
      <c r="L220" s="7">
        <f>data!M220</f>
        <v>0.53014492988586426</v>
      </c>
      <c r="M220" s="7">
        <f>data!N220</f>
        <v>-0.19148857891559601</v>
      </c>
      <c r="N220" s="33">
        <f>data!O220</f>
        <v>1.266786575317383</v>
      </c>
      <c r="O220" s="32">
        <f>data!P220</f>
        <v>5.9670906066894531</v>
      </c>
      <c r="P220" s="7">
        <f>data!Q220</f>
        <v>0.79863065481185913</v>
      </c>
      <c r="Q220" s="7">
        <f>data!R220</f>
        <v>3.3943317830562592E-3</v>
      </c>
      <c r="R220" s="33">
        <f>data!S220</f>
        <v>1.9992271661758421</v>
      </c>
      <c r="S220" s="7">
        <f t="shared" si="3"/>
        <v>6.7165428277674026</v>
      </c>
      <c r="T220" s="54">
        <f>data!F220</f>
        <v>0</v>
      </c>
      <c r="U220" s="35">
        <f>data!G220</f>
        <v>0</v>
      </c>
    </row>
    <row r="221" spans="1:21" x14ac:dyDescent="0.25">
      <c r="A221" s="34" t="str">
        <f>data!A221</f>
        <v>Gallo</v>
      </c>
      <c r="B221" s="35" t="str">
        <f>data!B221</f>
        <v>D</v>
      </c>
      <c r="C221" s="10" t="str">
        <f>data!C221</f>
        <v>Lecce</v>
      </c>
      <c r="D221" s="10" t="str">
        <f>data!D221</f>
        <v>Salernitana</v>
      </c>
      <c r="E221" s="10">
        <f>data!E221</f>
        <v>1</v>
      </c>
      <c r="F221" s="32">
        <f>data!H221</f>
        <v>5.9662565959172804</v>
      </c>
      <c r="G221" s="33">
        <f>data!I221</f>
        <v>0.34655165672302252</v>
      </c>
      <c r="H221" s="32">
        <f>data!J221</f>
        <v>5.9531547805588616</v>
      </c>
      <c r="I221" s="33">
        <f>data!K221</f>
        <v>0.29339456558227539</v>
      </c>
      <c r="J221" s="7" t="str">
        <f>IF(data!T221 &gt; 0,data!T221,"")</f>
        <v/>
      </c>
      <c r="K221" s="32">
        <f>data!L221</f>
        <v>6.0776147842407227</v>
      </c>
      <c r="L221" s="7">
        <f>data!M221</f>
        <v>0.46350285410881042</v>
      </c>
      <c r="M221" s="7">
        <f>data!N221</f>
        <v>-0.1773018091917038</v>
      </c>
      <c r="N221" s="33">
        <f>data!O221</f>
        <v>1.3406248092651369</v>
      </c>
      <c r="O221" s="32">
        <f>data!P221</f>
        <v>5.9759583473205566</v>
      </c>
      <c r="P221" s="7">
        <f>data!Q221</f>
        <v>0.63930797576904297</v>
      </c>
      <c r="Q221" s="7">
        <f>data!R221</f>
        <v>-2.6615772396326069E-2</v>
      </c>
      <c r="R221" s="33">
        <f>data!S221</f>
        <v>1.999265313148499</v>
      </c>
      <c r="S221" s="7">
        <f t="shared" si="3"/>
        <v>6.5399439117234124</v>
      </c>
      <c r="T221" s="54">
        <f>data!F221</f>
        <v>0.35</v>
      </c>
      <c r="U221" s="35">
        <f>data!G221</f>
        <v>50</v>
      </c>
    </row>
    <row r="222" spans="1:21" x14ac:dyDescent="0.25">
      <c r="A222" s="34" t="str">
        <f>data!A222</f>
        <v>Gendrey</v>
      </c>
      <c r="B222" s="35" t="str">
        <f>data!B222</f>
        <v>D</v>
      </c>
      <c r="C222" s="10" t="str">
        <f>data!C222</f>
        <v>Lecce</v>
      </c>
      <c r="D222" s="10" t="str">
        <f>data!D222</f>
        <v>Salernitana</v>
      </c>
      <c r="E222" s="10">
        <f>data!E222</f>
        <v>1</v>
      </c>
      <c r="F222" s="32">
        <f>data!H222</f>
        <v>5.9206477382480696</v>
      </c>
      <c r="G222" s="33">
        <f>data!I222</f>
        <v>0.34053540229797358</v>
      </c>
      <c r="H222" s="32">
        <f>data!J222</f>
        <v>5.9158298685823043</v>
      </c>
      <c r="I222" s="33">
        <f>data!K222</f>
        <v>0.28873872756958008</v>
      </c>
      <c r="J222" s="7" t="str">
        <f>IF(data!T222 &gt; 0,data!T222,"")</f>
        <v/>
      </c>
      <c r="K222" s="32">
        <f>data!L222</f>
        <v>6.019190788269043</v>
      </c>
      <c r="L222" s="7">
        <f>data!M222</f>
        <v>0.45373538136482239</v>
      </c>
      <c r="M222" s="7">
        <f>data!N222</f>
        <v>-0.16055737435817721</v>
      </c>
      <c r="N222" s="33">
        <f>data!O222</f>
        <v>1.348832368850708</v>
      </c>
      <c r="O222" s="32">
        <f>data!P222</f>
        <v>5.933351993560791</v>
      </c>
      <c r="P222" s="7">
        <f>data!Q222</f>
        <v>0.62723559141159058</v>
      </c>
      <c r="Q222" s="7">
        <f>data!R222</f>
        <v>-2.0849097520112991E-2</v>
      </c>
      <c r="R222" s="33">
        <f>data!S222</f>
        <v>1.9992579221725459</v>
      </c>
      <c r="S222" s="7">
        <f t="shared" si="3"/>
        <v>6.4933073237214645</v>
      </c>
      <c r="T222" s="54">
        <f>data!F222</f>
        <v>1</v>
      </c>
      <c r="U222" s="35">
        <f>data!G222</f>
        <v>85</v>
      </c>
    </row>
    <row r="223" spans="1:21" x14ac:dyDescent="0.25">
      <c r="A223" s="34" t="str">
        <f>data!A223</f>
        <v>Strefezza</v>
      </c>
      <c r="B223" s="35" t="str">
        <f>data!B223</f>
        <v>C</v>
      </c>
      <c r="C223" s="10" t="str">
        <f>data!C223</f>
        <v>Lecce</v>
      </c>
      <c r="D223" s="10" t="str">
        <f>data!D223</f>
        <v>Salernitana</v>
      </c>
      <c r="E223" s="10">
        <f>data!E223</f>
        <v>1</v>
      </c>
      <c r="F223" s="32">
        <f>data!H223</f>
        <v>6.4082798904211202</v>
      </c>
      <c r="G223" s="33">
        <f>data!I223</f>
        <v>0.5838932991027832</v>
      </c>
      <c r="H223" s="32">
        <f>data!J223</f>
        <v>7.503234290869444</v>
      </c>
      <c r="I223" s="33">
        <f>data!K223</f>
        <v>1.738656759262085</v>
      </c>
      <c r="J223" s="7" t="str">
        <f>IF(data!T223 &gt; 0,data!T223,"")</f>
        <v/>
      </c>
      <c r="K223" s="32">
        <f>data!L223</f>
        <v>6.1190938949584961</v>
      </c>
      <c r="L223" s="7">
        <f>data!M223</f>
        <v>0.57256239652633667</v>
      </c>
      <c r="M223" s="7">
        <f>data!N223</f>
        <v>0.36464083194732672</v>
      </c>
      <c r="N223" s="33">
        <f>data!O223</f>
        <v>1.0202311277389531</v>
      </c>
      <c r="O223" s="32">
        <f>data!P223</f>
        <v>5.7555360794067383</v>
      </c>
      <c r="P223" s="7">
        <f>data!Q223</f>
        <v>1.308204174041748</v>
      </c>
      <c r="Q223" s="7">
        <f>data!R223</f>
        <v>0.72117006778717041</v>
      </c>
      <c r="R223" s="33">
        <f>data!S223</f>
        <v>1.999861001968384</v>
      </c>
      <c r="S223" s="7">
        <f t="shared" si="3"/>
        <v>10.980547809393613</v>
      </c>
      <c r="T223" s="54">
        <f>data!F223</f>
        <v>1</v>
      </c>
      <c r="U223" s="35">
        <f>data!G223</f>
        <v>90</v>
      </c>
    </row>
    <row r="224" spans="1:21" x14ac:dyDescent="0.25">
      <c r="A224" s="34" t="str">
        <f>data!A224</f>
        <v>Gonzalez J.</v>
      </c>
      <c r="B224" s="35" t="str">
        <f>data!B224</f>
        <v>C</v>
      </c>
      <c r="C224" s="10" t="str">
        <f>data!C224</f>
        <v>Lecce</v>
      </c>
      <c r="D224" s="10" t="str">
        <f>data!D224</f>
        <v>Salernitana</v>
      </c>
      <c r="E224" s="10">
        <f>data!E224</f>
        <v>1</v>
      </c>
      <c r="F224" s="32">
        <f>data!H224</f>
        <v>6.1137376079385364</v>
      </c>
      <c r="G224" s="33">
        <f>data!I224</f>
        <v>0.51606631278991699</v>
      </c>
      <c r="H224" s="32">
        <f>data!J224</f>
        <v>6.6158440029383421</v>
      </c>
      <c r="I224" s="33">
        <f>data!K224</f>
        <v>0.98892641067504883</v>
      </c>
      <c r="J224" s="7" t="str">
        <f>IF(data!T224 &gt; 0,data!T224,"")</f>
        <v/>
      </c>
      <c r="K224" s="32">
        <f>data!L224</f>
        <v>5.9443974494934082</v>
      </c>
      <c r="L224" s="7">
        <f>data!M224</f>
        <v>0.54652363061904907</v>
      </c>
      <c r="M224" s="7">
        <f>data!N224</f>
        <v>0.22708642482757571</v>
      </c>
      <c r="N224" s="33">
        <f>data!O224</f>
        <v>1.106836795806885</v>
      </c>
      <c r="O224" s="32">
        <f>data!P224</f>
        <v>5.7102818489074707</v>
      </c>
      <c r="P224" s="7">
        <f>data!Q224</f>
        <v>1.044244050979614</v>
      </c>
      <c r="Q224" s="7">
        <f>data!R224</f>
        <v>0.53703027963638306</v>
      </c>
      <c r="R224" s="33">
        <f>data!S224</f>
        <v>1.999781131744385</v>
      </c>
      <c r="S224" s="7">
        <f t="shared" si="3"/>
        <v>8.5936968242884397</v>
      </c>
      <c r="T224" s="54">
        <f>data!F224</f>
        <v>1</v>
      </c>
      <c r="U224" s="35">
        <f>data!G224</f>
        <v>85</v>
      </c>
    </row>
    <row r="225" spans="1:21" x14ac:dyDescent="0.25">
      <c r="A225" s="34" t="str">
        <f>data!A225</f>
        <v>Maleh</v>
      </c>
      <c r="B225" s="35" t="str">
        <f>data!B225</f>
        <v>C</v>
      </c>
      <c r="C225" s="10" t="str">
        <f>data!C225</f>
        <v>Lecce</v>
      </c>
      <c r="D225" s="10" t="str">
        <f>data!D225</f>
        <v>Salernitana</v>
      </c>
      <c r="E225" s="10">
        <f>data!E225</f>
        <v>1</v>
      </c>
      <c r="F225" s="32">
        <f>data!H225</f>
        <v>6.1022187148597196</v>
      </c>
      <c r="G225" s="33">
        <f>data!I225</f>
        <v>0.44580173492431641</v>
      </c>
      <c r="H225" s="32">
        <f>data!J225</f>
        <v>6.458082555150737</v>
      </c>
      <c r="I225" s="33">
        <f>data!K225</f>
        <v>0.8368980884552002</v>
      </c>
      <c r="J225" s="7" t="str">
        <f>IF(data!T225 &gt; 0,data!T225,"")</f>
        <v/>
      </c>
      <c r="K225" s="32">
        <f>data!L225</f>
        <v>5.9810657501220703</v>
      </c>
      <c r="L225" s="7">
        <f>data!M225</f>
        <v>0.48343577980995178</v>
      </c>
      <c r="M225" s="7">
        <f>data!N225</f>
        <v>0.18453921377658841</v>
      </c>
      <c r="N225" s="33">
        <f>data!O225</f>
        <v>1.186457753181458</v>
      </c>
      <c r="O225" s="32">
        <f>data!P225</f>
        <v>5.7271933555603027</v>
      </c>
      <c r="P225" s="7">
        <f>data!Q225</f>
        <v>0.97279083728790283</v>
      </c>
      <c r="Q225" s="7">
        <f>data!R225</f>
        <v>0.48188936710357672</v>
      </c>
      <c r="R225" s="33">
        <f>data!S225</f>
        <v>1.9997541904449461</v>
      </c>
      <c r="S225" s="7">
        <f t="shared" si="3"/>
        <v>8.1318787320611374</v>
      </c>
      <c r="T225" s="54">
        <f>data!F225</f>
        <v>0</v>
      </c>
      <c r="U225" s="35">
        <f>data!G225</f>
        <v>60</v>
      </c>
    </row>
    <row r="226" spans="1:21" x14ac:dyDescent="0.25">
      <c r="A226" s="34" t="str">
        <f>data!A226</f>
        <v>Hjulmand</v>
      </c>
      <c r="B226" s="35" t="str">
        <f>data!B226</f>
        <v>C</v>
      </c>
      <c r="C226" s="10" t="str">
        <f>data!C226</f>
        <v>Lecce</v>
      </c>
      <c r="D226" s="10" t="str">
        <f>data!D226</f>
        <v>Salernitana</v>
      </c>
      <c r="E226" s="10">
        <f>data!E226</f>
        <v>1</v>
      </c>
      <c r="F226" s="32">
        <f>data!H226</f>
        <v>6.1473128297974053</v>
      </c>
      <c r="G226" s="33">
        <f>data!I226</f>
        <v>0.49828219413757319</v>
      </c>
      <c r="H226" s="32">
        <f>data!J226</f>
        <v>6.2969478764765512</v>
      </c>
      <c r="I226" s="33">
        <f>data!K226</f>
        <v>0.68310689926147461</v>
      </c>
      <c r="J226" s="7" t="str">
        <f>IF(data!T226 &gt; 0,data!T226,"")</f>
        <v/>
      </c>
      <c r="K226" s="32">
        <f>data!L226</f>
        <v>6.2177305221557617</v>
      </c>
      <c r="L226" s="7">
        <f>data!M226</f>
        <v>0.61933356523513794</v>
      </c>
      <c r="M226" s="7">
        <f>data!N226</f>
        <v>-8.4147706627845764E-2</v>
      </c>
      <c r="N226" s="33">
        <f>data!O226</f>
        <v>1.134518146514893</v>
      </c>
      <c r="O226" s="32">
        <f>data!P226</f>
        <v>5.8740944862365723</v>
      </c>
      <c r="P226" s="7">
        <f>data!Q226</f>
        <v>1.1048624515533449</v>
      </c>
      <c r="Q226" s="7">
        <f>data!R226</f>
        <v>0.27168571949005133</v>
      </c>
      <c r="R226" s="33">
        <f>data!S226</f>
        <v>1.999555230140686</v>
      </c>
      <c r="S226" s="7">
        <f t="shared" si="3"/>
        <v>7.6631616749995004</v>
      </c>
      <c r="T226" s="54">
        <f>data!F226</f>
        <v>1</v>
      </c>
      <c r="U226" s="35">
        <f>data!G226</f>
        <v>90</v>
      </c>
    </row>
    <row r="227" spans="1:21" x14ac:dyDescent="0.25">
      <c r="A227" s="34" t="str">
        <f>data!A227</f>
        <v>Samek</v>
      </c>
      <c r="B227" s="35" t="str">
        <f>data!B227</f>
        <v>C</v>
      </c>
      <c r="C227" s="10" t="str">
        <f>data!C227</f>
        <v>Lecce</v>
      </c>
      <c r="D227" s="10" t="str">
        <f>data!D227</f>
        <v>Salernitana</v>
      </c>
      <c r="E227" s="10">
        <f>data!E227</f>
        <v>1</v>
      </c>
      <c r="F227" s="32">
        <f>data!H227</f>
        <v>6.0838637665367168</v>
      </c>
      <c r="G227" s="33">
        <f>data!I227</f>
        <v>0.43925094604492188</v>
      </c>
      <c r="H227" s="32">
        <f>data!J227</f>
        <v>6.1968198429351684</v>
      </c>
      <c r="I227" s="33">
        <f>data!K227</f>
        <v>0.52094459533691406</v>
      </c>
      <c r="J227" s="7" t="str">
        <f>IF(data!T227 &gt; 0,data!T227,"")</f>
        <v/>
      </c>
      <c r="K227" s="32">
        <f>data!L227</f>
        <v>6.1510319709777832</v>
      </c>
      <c r="L227" s="7">
        <f>data!M227</f>
        <v>0.55374753475189209</v>
      </c>
      <c r="M227" s="7">
        <f>data!N227</f>
        <v>-8.9900091290473938E-2</v>
      </c>
      <c r="N227" s="33">
        <f>data!O227</f>
        <v>1.2039892673492429</v>
      </c>
      <c r="O227" s="32">
        <f>data!P227</f>
        <v>5.9202728271484384</v>
      </c>
      <c r="P227" s="7">
        <f>data!Q227</f>
        <v>0.90132331848144531</v>
      </c>
      <c r="Q227" s="7">
        <f>data!R227</f>
        <v>0.22138677537441251</v>
      </c>
      <c r="R227" s="33">
        <f>data!S227</f>
        <v>1.9995648860931401</v>
      </c>
      <c r="S227" s="7">
        <f t="shared" si="3"/>
        <v>7.2387090336089965</v>
      </c>
      <c r="T227" s="54">
        <f>data!F227</f>
        <v>0</v>
      </c>
      <c r="U227" s="35">
        <f>data!G227</f>
        <v>0</v>
      </c>
    </row>
    <row r="228" spans="1:21" x14ac:dyDescent="0.25">
      <c r="A228" s="34" t="str">
        <f>data!A228</f>
        <v>Oudin</v>
      </c>
      <c r="B228" s="35" t="str">
        <f>data!B228</f>
        <v>C</v>
      </c>
      <c r="C228" s="10" t="str">
        <f>data!C228</f>
        <v>Lecce</v>
      </c>
      <c r="D228" s="10" t="str">
        <f>data!D228</f>
        <v>Salernitana</v>
      </c>
      <c r="E228" s="10">
        <f>data!E228</f>
        <v>1</v>
      </c>
      <c r="F228" s="32">
        <f>data!H228</f>
        <v>6.0251734868157847</v>
      </c>
      <c r="G228" s="33">
        <f>data!I228</f>
        <v>0.31277036666870123</v>
      </c>
      <c r="H228" s="32">
        <f>data!J228</f>
        <v>6.0720116662724672</v>
      </c>
      <c r="I228" s="33">
        <f>data!K228</f>
        <v>0.28711819648742681</v>
      </c>
      <c r="J228" s="7" t="str">
        <f>IF(data!T228 &gt; 0,data!T228,"")</f>
        <v/>
      </c>
      <c r="K228" s="32">
        <f>data!L228</f>
        <v>6.0369710922241211</v>
      </c>
      <c r="L228" s="7">
        <f>data!M228</f>
        <v>0.39215937256813049</v>
      </c>
      <c r="M228" s="7">
        <f>data!N228</f>
        <v>-2.2421043366193771E-2</v>
      </c>
      <c r="N228" s="33">
        <f>data!O228</f>
        <v>1.3722901344299321</v>
      </c>
      <c r="O228" s="32">
        <f>data!P228</f>
        <v>6.017275333404541</v>
      </c>
      <c r="P228" s="7">
        <f>data!Q228</f>
        <v>0.58545398712158203</v>
      </c>
      <c r="Q228" s="7">
        <f>data!R228</f>
        <v>6.9461941719055176E-2</v>
      </c>
      <c r="R228" s="33">
        <f>data!S228</f>
        <v>1.999496221542358</v>
      </c>
      <c r="S228" s="7">
        <f t="shared" si="3"/>
        <v>6.6462480592473208</v>
      </c>
      <c r="T228" s="54">
        <f>data!F228</f>
        <v>0</v>
      </c>
      <c r="U228" s="35">
        <f>data!G228</f>
        <v>40</v>
      </c>
    </row>
    <row r="229" spans="1:21" x14ac:dyDescent="0.25">
      <c r="A229" s="34" t="str">
        <f>data!A229</f>
        <v>Blin</v>
      </c>
      <c r="B229" s="35" t="str">
        <f>data!B229</f>
        <v>C</v>
      </c>
      <c r="C229" s="10" t="str">
        <f>data!C229</f>
        <v>Lecce</v>
      </c>
      <c r="D229" s="10" t="str">
        <f>data!D229</f>
        <v>Salernitana</v>
      </c>
      <c r="E229" s="10">
        <f>data!E229</f>
        <v>1</v>
      </c>
      <c r="F229" s="32">
        <f>data!H229</f>
        <v>6.0344289783150087</v>
      </c>
      <c r="G229" s="33">
        <f>data!I229</f>
        <v>0.29782223701477051</v>
      </c>
      <c r="H229" s="32">
        <f>data!J229</f>
        <v>6.0325568728254666</v>
      </c>
      <c r="I229" s="33">
        <f>data!K229</f>
        <v>0.24673271179199219</v>
      </c>
      <c r="J229" s="7" t="str">
        <f>IF(data!T229 &gt; 0,data!T229,"")</f>
        <v/>
      </c>
      <c r="K229" s="32">
        <f>data!L229</f>
        <v>6.057380199432373</v>
      </c>
      <c r="L229" s="7">
        <f>data!M229</f>
        <v>0.37969046831130981</v>
      </c>
      <c r="M229" s="7">
        <f>data!N229</f>
        <v>-4.5046940445899963E-2</v>
      </c>
      <c r="N229" s="33">
        <f>data!O229</f>
        <v>1.395535469055176</v>
      </c>
      <c r="O229" s="32">
        <f>data!P229</f>
        <v>6.0302205085754386</v>
      </c>
      <c r="P229" s="7">
        <f>data!Q229</f>
        <v>0.52848267555236816</v>
      </c>
      <c r="Q229" s="7">
        <f>data!R229</f>
        <v>3.2927505671978001E-3</v>
      </c>
      <c r="R229" s="33">
        <f>data!S229</f>
        <v>1.999420166015625</v>
      </c>
      <c r="S229" s="7">
        <f t="shared" si="3"/>
        <v>6.526022296409451</v>
      </c>
      <c r="T229" s="54">
        <f>data!F229</f>
        <v>1</v>
      </c>
      <c r="U229" s="35">
        <f>data!G229</f>
        <v>85</v>
      </c>
    </row>
    <row r="230" spans="1:21" x14ac:dyDescent="0.25">
      <c r="A230" s="34" t="str">
        <f>data!A230</f>
        <v>Helgason</v>
      </c>
      <c r="B230" s="35" t="str">
        <f>data!B230</f>
        <v>C</v>
      </c>
      <c r="C230" s="10" t="str">
        <f>data!C230</f>
        <v>Lecce</v>
      </c>
      <c r="D230" s="10" t="str">
        <f>data!D230</f>
        <v>Salernitana</v>
      </c>
      <c r="E230" s="10">
        <f>data!E230</f>
        <v>1</v>
      </c>
      <c r="F230" s="32">
        <f>data!H230</f>
        <v>5.8369894455089124</v>
      </c>
      <c r="G230" s="33">
        <f>data!I230</f>
        <v>0.3214411735534668</v>
      </c>
      <c r="H230" s="32">
        <f>data!J230</f>
        <v>5.8781438624117728</v>
      </c>
      <c r="I230" s="33">
        <f>data!K230</f>
        <v>0.25082182884216309</v>
      </c>
      <c r="J230" s="7" t="str">
        <f>IF(data!T230 &gt; 0,data!T230,"")</f>
        <v/>
      </c>
      <c r="K230" s="32">
        <f>data!L230</f>
        <v>5.8662142753601074</v>
      </c>
      <c r="L230" s="7">
        <f>data!M230</f>
        <v>0.41005155444145203</v>
      </c>
      <c r="M230" s="7">
        <f>data!N230</f>
        <v>-5.3078554570674903E-2</v>
      </c>
      <c r="N230" s="33">
        <f>data!O230</f>
        <v>1.3718945980072019</v>
      </c>
      <c r="O230" s="32">
        <f>data!P230</f>
        <v>5.8981795310974121</v>
      </c>
      <c r="P230" s="7">
        <f>data!Q230</f>
        <v>0.54671400785446167</v>
      </c>
      <c r="Q230" s="7">
        <f>data!R230</f>
        <v>-2.7312096208333969E-2</v>
      </c>
      <c r="R230" s="33">
        <f>data!S230</f>
        <v>1.9992679357528691</v>
      </c>
      <c r="S230" s="7">
        <f t="shared" si="3"/>
        <v>6.379787520096099</v>
      </c>
      <c r="T230" s="54">
        <f>data!F230</f>
        <v>0</v>
      </c>
      <c r="U230" s="35">
        <f>data!G230</f>
        <v>20</v>
      </c>
    </row>
    <row r="231" spans="1:21" x14ac:dyDescent="0.25">
      <c r="A231" s="34" t="str">
        <f>data!A231</f>
        <v>Askildsen</v>
      </c>
      <c r="B231" s="35" t="str">
        <f>data!B231</f>
        <v>C</v>
      </c>
      <c r="C231" s="10" t="str">
        <f>data!C231</f>
        <v>Lecce</v>
      </c>
      <c r="D231" s="10" t="str">
        <f>data!D231</f>
        <v>Salernitana</v>
      </c>
      <c r="E231" s="10">
        <f>data!E231</f>
        <v>1</v>
      </c>
      <c r="F231" s="32">
        <f>data!H231</f>
        <v>5.7119408490936339</v>
      </c>
      <c r="G231" s="33">
        <f>data!I231</f>
        <v>0.30831766128540039</v>
      </c>
      <c r="H231" s="32">
        <f>data!J231</f>
        <v>5.7486922657493036</v>
      </c>
      <c r="I231" s="33">
        <f>data!K231</f>
        <v>0.26220107078552252</v>
      </c>
      <c r="J231" s="7" t="str">
        <f>IF(data!T231 &gt; 0,data!T231,"")</f>
        <v/>
      </c>
      <c r="K231" s="32">
        <f>data!L231</f>
        <v>5.7230443954467773</v>
      </c>
      <c r="L231" s="7">
        <f>data!M231</f>
        <v>0.38779184222221369</v>
      </c>
      <c r="M231" s="7">
        <f>data!N231</f>
        <v>-2.1349959075450901E-2</v>
      </c>
      <c r="N231" s="33">
        <f>data!O231</f>
        <v>1.39850378036499</v>
      </c>
      <c r="O231" s="32">
        <f>data!P231</f>
        <v>5.720456600189209</v>
      </c>
      <c r="P231" s="7">
        <f>data!Q231</f>
        <v>0.54815620183944702</v>
      </c>
      <c r="Q231" s="7">
        <f>data!R231</f>
        <v>3.8353670388460159E-2</v>
      </c>
      <c r="R231" s="33">
        <f>data!S231</f>
        <v>1.9992930889129641</v>
      </c>
      <c r="S231" s="7">
        <f t="shared" si="3"/>
        <v>6.2730944073203485</v>
      </c>
      <c r="T231" s="54">
        <f>data!F231</f>
        <v>0</v>
      </c>
      <c r="U231" s="35">
        <f>data!G231</f>
        <v>55</v>
      </c>
    </row>
    <row r="232" spans="1:21" x14ac:dyDescent="0.25">
      <c r="A232" s="34" t="str">
        <f>data!A232</f>
        <v>Colombo</v>
      </c>
      <c r="B232" s="35" t="str">
        <f>data!B232</f>
        <v>A</v>
      </c>
      <c r="C232" s="10" t="str">
        <f>data!C232</f>
        <v>Lecce</v>
      </c>
      <c r="D232" s="10" t="str">
        <f>data!D232</f>
        <v>Salernitana</v>
      </c>
      <c r="E232" s="10">
        <f>data!E232</f>
        <v>1</v>
      </c>
      <c r="F232" s="32">
        <f>data!H232</f>
        <v>6.2247317298470461</v>
      </c>
      <c r="G232" s="33">
        <f>data!I232</f>
        <v>0.68825030326843262</v>
      </c>
      <c r="H232" s="32">
        <f>data!J232</f>
        <v>7.4096471108451167</v>
      </c>
      <c r="I232" s="33">
        <f>data!K232</f>
        <v>1.903809547424316</v>
      </c>
      <c r="J232" s="7" t="str">
        <f>IF(data!T232 &gt; 0,data!T232,"")</f>
        <v/>
      </c>
      <c r="K232" s="32">
        <f>data!L232</f>
        <v>5.828038215637207</v>
      </c>
      <c r="L232" s="7">
        <f>data!M232</f>
        <v>0.65851885080337524</v>
      </c>
      <c r="M232" s="7">
        <f>data!N232</f>
        <v>0.43185502290725708</v>
      </c>
      <c r="N232" s="33">
        <f>data!O232</f>
        <v>0.94668596982955933</v>
      </c>
      <c r="O232" s="32">
        <f>data!P232</f>
        <v>5.4702458381652832</v>
      </c>
      <c r="P232" s="7">
        <f>data!Q232</f>
        <v>1.298728823661804</v>
      </c>
      <c r="Q232" s="7">
        <f>data!R232</f>
        <v>0.77235102653503418</v>
      </c>
      <c r="R232" s="33">
        <f>data!S232</f>
        <v>1.999845623970032</v>
      </c>
      <c r="S232" s="7">
        <f t="shared" si="3"/>
        <v>11.217266205693749</v>
      </c>
      <c r="T232" s="54">
        <f>data!F232</f>
        <v>0.55000000000000004</v>
      </c>
      <c r="U232" s="35">
        <f>data!G232</f>
        <v>55</v>
      </c>
    </row>
    <row r="233" spans="1:21" x14ac:dyDescent="0.25">
      <c r="A233" s="34" t="str">
        <f>data!A233</f>
        <v>Ceesay</v>
      </c>
      <c r="B233" s="35" t="str">
        <f>data!B233</f>
        <v>A</v>
      </c>
      <c r="C233" s="10" t="str">
        <f>data!C233</f>
        <v>Lecce</v>
      </c>
      <c r="D233" s="10" t="str">
        <f>data!D233</f>
        <v>Salernitana</v>
      </c>
      <c r="E233" s="10">
        <f>data!E233</f>
        <v>1</v>
      </c>
      <c r="F233" s="32">
        <f>data!H233</f>
        <v>6.1776634594682029</v>
      </c>
      <c r="G233" s="33">
        <f>data!I233</f>
        <v>0.62146520614624023</v>
      </c>
      <c r="H233" s="32">
        <f>data!J233</f>
        <v>7.0867372839801934</v>
      </c>
      <c r="I233" s="33">
        <f>data!K233</f>
        <v>1.536055326461792</v>
      </c>
      <c r="J233" s="7" t="str">
        <f>IF(data!T233 &gt; 0,data!T233,"")</f>
        <v/>
      </c>
      <c r="K233" s="32">
        <f>data!L233</f>
        <v>5.8878531455993652</v>
      </c>
      <c r="L233" s="7">
        <f>data!M233</f>
        <v>0.62212663888931274</v>
      </c>
      <c r="M233" s="7">
        <f>data!N233</f>
        <v>0.33746284246444702</v>
      </c>
      <c r="N233" s="33">
        <f>data!O233</f>
        <v>1.0028450489044189</v>
      </c>
      <c r="O233" s="32">
        <f>data!P233</f>
        <v>5.5535531044006348</v>
      </c>
      <c r="P233" s="7">
        <f>data!Q233</f>
        <v>1.214006900787354</v>
      </c>
      <c r="Q233" s="7">
        <f>data!R233</f>
        <v>0.69545537233352661</v>
      </c>
      <c r="R233" s="33">
        <f>data!S233</f>
        <v>1.9998278617858889</v>
      </c>
      <c r="S233" s="7">
        <f t="shared" si="3"/>
        <v>10.158847936903777</v>
      </c>
      <c r="T233" s="54">
        <f>data!F233</f>
        <v>0.45</v>
      </c>
      <c r="U233" s="35">
        <f>data!G233</f>
        <v>60</v>
      </c>
    </row>
    <row r="234" spans="1:21" x14ac:dyDescent="0.25">
      <c r="A234" s="34" t="str">
        <f>data!A234</f>
        <v>Di Francesco F.</v>
      </c>
      <c r="B234" s="35" t="str">
        <f>data!B234</f>
        <v>A</v>
      </c>
      <c r="C234" s="10" t="str">
        <f>data!C234</f>
        <v>Lecce</v>
      </c>
      <c r="D234" s="10" t="str">
        <f>data!D234</f>
        <v>Salernitana</v>
      </c>
      <c r="E234" s="10">
        <f>data!E234</f>
        <v>1</v>
      </c>
      <c r="F234" s="32">
        <f>data!H234</f>
        <v>6.1667972510139464</v>
      </c>
      <c r="G234" s="33">
        <f>data!I234</f>
        <v>0.63205742835998535</v>
      </c>
      <c r="H234" s="32">
        <f>data!J234</f>
        <v>7.043814134334883</v>
      </c>
      <c r="I234" s="33">
        <f>data!K234</f>
        <v>1.484108686447144</v>
      </c>
      <c r="J234" s="7" t="str">
        <f>IF(data!T234 &gt; 0,data!T234,"")</f>
        <v/>
      </c>
      <c r="K234" s="32">
        <f>data!L234</f>
        <v>5.9375553131103516</v>
      </c>
      <c r="L234" s="7">
        <f>data!M234</f>
        <v>0.66625559329986572</v>
      </c>
      <c r="M234" s="7">
        <f>data!N234</f>
        <v>0.25134551525115972</v>
      </c>
      <c r="N234" s="33">
        <f>data!O234</f>
        <v>0.99324095249176025</v>
      </c>
      <c r="O234" s="32">
        <f>data!P234</f>
        <v>5.5728626251220703</v>
      </c>
      <c r="P234" s="7">
        <f>data!Q234</f>
        <v>1.213896632194519</v>
      </c>
      <c r="Q234" s="7">
        <f>data!R234</f>
        <v>0.67716306447982788</v>
      </c>
      <c r="R234" s="33">
        <f>data!S234</f>
        <v>1.999822735786438</v>
      </c>
      <c r="S234" s="7">
        <f t="shared" si="3"/>
        <v>10.012031507229171</v>
      </c>
      <c r="T234" s="54">
        <f>data!F234</f>
        <v>0.4</v>
      </c>
      <c r="U234" s="35">
        <f>data!G234</f>
        <v>50</v>
      </c>
    </row>
    <row r="235" spans="1:21" x14ac:dyDescent="0.25">
      <c r="A235" s="34" t="str">
        <f>data!A235</f>
        <v>Banda</v>
      </c>
      <c r="B235" s="35" t="str">
        <f>data!B235</f>
        <v>A</v>
      </c>
      <c r="C235" s="10" t="str">
        <f>data!C235</f>
        <v>Lecce</v>
      </c>
      <c r="D235" s="10" t="str">
        <f>data!D235</f>
        <v>Salernitana</v>
      </c>
      <c r="E235" s="10">
        <f>data!E235</f>
        <v>1</v>
      </c>
      <c r="F235" s="32">
        <f>data!H235</f>
        <v>6.0783176439405464</v>
      </c>
      <c r="G235" s="33">
        <f>data!I235</f>
        <v>0.4819636344909668</v>
      </c>
      <c r="H235" s="32">
        <f>data!J235</f>
        <v>6.4847325513143934</v>
      </c>
      <c r="I235" s="33">
        <f>data!K235</f>
        <v>0.88695335388183594</v>
      </c>
      <c r="J235" s="7" t="str">
        <f>IF(data!T235 &gt; 0,data!T235,"")</f>
        <v/>
      </c>
      <c r="K235" s="32">
        <f>data!L235</f>
        <v>5.8752608299255371</v>
      </c>
      <c r="L235" s="7">
        <f>data!M235</f>
        <v>0.48021218180656428</v>
      </c>
      <c r="M235" s="7">
        <f>data!N235</f>
        <v>0.30712753534317022</v>
      </c>
      <c r="N235" s="33">
        <f>data!O235</f>
        <v>1.1512337923049929</v>
      </c>
      <c r="O235" s="32">
        <f>data!P235</f>
        <v>5.6937532424926758</v>
      </c>
      <c r="P235" s="7">
        <f>data!Q235</f>
        <v>0.9913100004196167</v>
      </c>
      <c r="Q235" s="7">
        <f>data!R235</f>
        <v>0.50462132692337036</v>
      </c>
      <c r="R235" s="33">
        <f>data!S235</f>
        <v>1.99976122379303</v>
      </c>
      <c r="S235" s="7">
        <f t="shared" si="3"/>
        <v>8.2586392590780662</v>
      </c>
      <c r="T235" s="54">
        <f>data!F235</f>
        <v>0.6</v>
      </c>
      <c r="U235" s="35">
        <f>data!G235</f>
        <v>60</v>
      </c>
    </row>
    <row r="236" spans="1:21" x14ac:dyDescent="0.25">
      <c r="A236" s="34" t="str">
        <f>data!A236</f>
        <v>Voelkerling Persson</v>
      </c>
      <c r="B236" s="35" t="str">
        <f>data!B236</f>
        <v>A</v>
      </c>
      <c r="C236" s="10" t="str">
        <f>data!C236</f>
        <v>Lecce</v>
      </c>
      <c r="D236" s="10" t="str">
        <f>data!D236</f>
        <v>Salernitana</v>
      </c>
      <c r="E236" s="10">
        <f>data!E236</f>
        <v>1</v>
      </c>
      <c r="F236" s="32">
        <f>data!H236</f>
        <v>6.0871605410921656</v>
      </c>
      <c r="G236" s="33">
        <f>data!I236</f>
        <v>0.41532444953918463</v>
      </c>
      <c r="H236" s="32">
        <f>data!J236</f>
        <v>6.1600278312350119</v>
      </c>
      <c r="I236" s="33">
        <f>data!K236</f>
        <v>0.45140600204467768</v>
      </c>
      <c r="J236" s="7" t="str">
        <f>IF(data!T236 &gt; 0,data!T236,"")</f>
        <v/>
      </c>
      <c r="K236" s="32">
        <f>data!L236</f>
        <v>6.1669259071350098</v>
      </c>
      <c r="L236" s="7">
        <f>data!M236</f>
        <v>0.53086245059967041</v>
      </c>
      <c r="M236" s="7">
        <f>data!N236</f>
        <v>-0.11131599545478819</v>
      </c>
      <c r="N236" s="33">
        <f>data!O236</f>
        <v>1.234658479690552</v>
      </c>
      <c r="O236" s="32">
        <f>data!P236</f>
        <v>5.9639892578125</v>
      </c>
      <c r="P236" s="7">
        <f>data!Q236</f>
        <v>0.8288344144821167</v>
      </c>
      <c r="Q236" s="7">
        <f>data!R236</f>
        <v>0.17282803356647489</v>
      </c>
      <c r="R236" s="33">
        <f>data!S236</f>
        <v>1.9995360374450679</v>
      </c>
      <c r="S236" s="7">
        <f t="shared" si="3"/>
        <v>7.0628398353243673</v>
      </c>
      <c r="T236" s="54">
        <f>data!F236</f>
        <v>0</v>
      </c>
      <c r="U236" s="35">
        <f>data!G236</f>
        <v>30</v>
      </c>
    </row>
    <row r="237" spans="1:21" x14ac:dyDescent="0.25">
      <c r="A237" s="34" t="str">
        <f>data!A237</f>
        <v>Vasquez D.</v>
      </c>
      <c r="B237" s="35" t="str">
        <f>data!B237</f>
        <v>P</v>
      </c>
      <c r="C237" s="10" t="str">
        <f>data!C237</f>
        <v>Milan</v>
      </c>
      <c r="D237" s="10" t="str">
        <f>data!D237</f>
        <v>Sassuolo</v>
      </c>
      <c r="E237" s="10">
        <f>data!E237</f>
        <v>1</v>
      </c>
      <c r="F237" s="32">
        <f>data!H237</f>
        <v>6.4258957704693174</v>
      </c>
      <c r="G237" s="33">
        <f>data!I237</f>
        <v>0.41345763206481928</v>
      </c>
      <c r="H237" s="32">
        <f>data!J237</f>
        <v>5.8539119380743454</v>
      </c>
      <c r="I237" s="33">
        <f>data!K237</f>
        <v>0.59835982322692871</v>
      </c>
      <c r="J237" s="7">
        <f>IF(data!T237 &gt; 0,data!T237,"")</f>
        <v>61.918407678604133</v>
      </c>
      <c r="K237" s="32">
        <f>data!L237</f>
        <v>6.2624320983886719</v>
      </c>
      <c r="L237" s="7">
        <f>data!M237</f>
        <v>0.4155934751033783</v>
      </c>
      <c r="M237" s="7">
        <f>data!N237</f>
        <v>0.28638610243797302</v>
      </c>
      <c r="N237" s="33">
        <f>data!O237</f>
        <v>1.1988246440887449</v>
      </c>
      <c r="O237" s="32">
        <f>data!P237</f>
        <v>6.3422398567199707</v>
      </c>
      <c r="P237" s="7">
        <f>data!Q237</f>
        <v>0.76977795362472534</v>
      </c>
      <c r="Q237" s="7">
        <f>data!R237</f>
        <v>-0.45015192031860352</v>
      </c>
      <c r="R237" s="33">
        <f>data!S237</f>
        <v>1.1459522247314451</v>
      </c>
      <c r="S237" s="7">
        <f t="shared" si="3"/>
        <v>4.657192291620488</v>
      </c>
      <c r="T237" s="54">
        <f>data!F237</f>
        <v>0</v>
      </c>
      <c r="U237" s="35">
        <f>data!G237</f>
        <v>0</v>
      </c>
    </row>
    <row r="238" spans="1:21" x14ac:dyDescent="0.25">
      <c r="A238" s="34" t="str">
        <f>data!A238</f>
        <v>Maignan</v>
      </c>
      <c r="B238" s="35" t="str">
        <f>data!B238</f>
        <v>P</v>
      </c>
      <c r="C238" s="10" t="str">
        <f>data!C238</f>
        <v>Milan</v>
      </c>
      <c r="D238" s="10" t="str">
        <f>data!D238</f>
        <v>Sassuolo</v>
      </c>
      <c r="E238" s="10">
        <f>data!E238</f>
        <v>1</v>
      </c>
      <c r="F238" s="32">
        <f>data!H238</f>
        <v>6.3669736537588832</v>
      </c>
      <c r="G238" s="33">
        <f>data!I238</f>
        <v>0.38566064834594732</v>
      </c>
      <c r="H238" s="32">
        <f>data!J238</f>
        <v>5.7882637016319798</v>
      </c>
      <c r="I238" s="33">
        <f>data!K238</f>
        <v>0.57752084732055664</v>
      </c>
      <c r="J238" s="7">
        <f>IF(data!T238 &gt; 0,data!T238,"")</f>
        <v>55.403727293014533</v>
      </c>
      <c r="K238" s="32">
        <f>data!L238</f>
        <v>6.2285099029541016</v>
      </c>
      <c r="L238" s="7">
        <f>data!M238</f>
        <v>0.39741361141204828</v>
      </c>
      <c r="M238" s="7">
        <f>data!N238</f>
        <v>0.25471958518028259</v>
      </c>
      <c r="N238" s="33">
        <f>data!O238</f>
        <v>1.194761395454407</v>
      </c>
      <c r="O238" s="32">
        <f>data!P238</f>
        <v>6.2207841873168954</v>
      </c>
      <c r="P238" s="7">
        <f>data!Q238</f>
        <v>0.76864904165267944</v>
      </c>
      <c r="Q238" s="7">
        <f>data!R238</f>
        <v>-0.40307831764221191</v>
      </c>
      <c r="R238" s="33">
        <f>data!S238</f>
        <v>1.120761036872864</v>
      </c>
      <c r="S238" s="7">
        <f t="shared" si="3"/>
        <v>4.6332220069908665</v>
      </c>
      <c r="T238" s="54">
        <f>data!F238</f>
        <v>0</v>
      </c>
      <c r="U238" s="35">
        <f>data!G238</f>
        <v>0</v>
      </c>
    </row>
    <row r="239" spans="1:21" x14ac:dyDescent="0.25">
      <c r="A239" s="34" t="str">
        <f>data!A239</f>
        <v>Mirante</v>
      </c>
      <c r="B239" s="35" t="str">
        <f>data!B239</f>
        <v>P</v>
      </c>
      <c r="C239" s="10" t="str">
        <f>data!C239</f>
        <v>Milan</v>
      </c>
      <c r="D239" s="10" t="str">
        <f>data!D239</f>
        <v>Sassuolo</v>
      </c>
      <c r="E239" s="10">
        <f>data!E239</f>
        <v>1</v>
      </c>
      <c r="F239" s="32">
        <f>data!H239</f>
        <v>6.3669736537588832</v>
      </c>
      <c r="G239" s="33">
        <f>data!I239</f>
        <v>0.38566064834594732</v>
      </c>
      <c r="H239" s="32">
        <f>data!J239</f>
        <v>5.7882637016319798</v>
      </c>
      <c r="I239" s="33">
        <f>data!K239</f>
        <v>0.57752084732055664</v>
      </c>
      <c r="J239" s="7">
        <f>IF(data!T239 &gt; 0,data!T239,"")</f>
        <v>55.403727293014533</v>
      </c>
      <c r="K239" s="32">
        <f>data!L239</f>
        <v>6.2285099029541016</v>
      </c>
      <c r="L239" s="7">
        <f>data!M239</f>
        <v>0.39741361141204828</v>
      </c>
      <c r="M239" s="7">
        <f>data!N239</f>
        <v>0.25471958518028259</v>
      </c>
      <c r="N239" s="33">
        <f>data!O239</f>
        <v>1.194761395454407</v>
      </c>
      <c r="O239" s="32">
        <f>data!P239</f>
        <v>6.2207841873168954</v>
      </c>
      <c r="P239" s="7">
        <f>data!Q239</f>
        <v>0.76864904165267944</v>
      </c>
      <c r="Q239" s="7">
        <f>data!R239</f>
        <v>-0.40307831764221191</v>
      </c>
      <c r="R239" s="33">
        <f>data!S239</f>
        <v>1.120761036872864</v>
      </c>
      <c r="S239" s="7">
        <f t="shared" si="3"/>
        <v>4.6332220069908665</v>
      </c>
      <c r="T239" s="54">
        <f>data!F239</f>
        <v>0</v>
      </c>
      <c r="U239" s="35">
        <f>data!G239</f>
        <v>5</v>
      </c>
    </row>
    <row r="240" spans="1:21" x14ac:dyDescent="0.25">
      <c r="A240" s="34" t="str">
        <f>data!A240</f>
        <v>Tatarusanu</v>
      </c>
      <c r="B240" s="35" t="str">
        <f>data!B240</f>
        <v>P</v>
      </c>
      <c r="C240" s="10" t="str">
        <f>data!C240</f>
        <v>Milan</v>
      </c>
      <c r="D240" s="10" t="str">
        <f>data!D240</f>
        <v>Sassuolo</v>
      </c>
      <c r="E240" s="10">
        <f>data!E240</f>
        <v>1</v>
      </c>
      <c r="F240" s="32">
        <f>data!H240</f>
        <v>6.1734068109967017</v>
      </c>
      <c r="G240" s="33">
        <f>data!I240</f>
        <v>0.32728242874145508</v>
      </c>
      <c r="H240" s="32">
        <f>data!J240</f>
        <v>5.0914278766124221</v>
      </c>
      <c r="I240" s="33">
        <f>data!K240</f>
        <v>0.62166285514831543</v>
      </c>
      <c r="J240" s="7">
        <f>IF(data!T240 &gt; 0,data!T240,"")</f>
        <v>21.688708662986759</v>
      </c>
      <c r="K240" s="32">
        <f>data!L240</f>
        <v>6.0891532897949219</v>
      </c>
      <c r="L240" s="7">
        <f>data!M240</f>
        <v>0.35752686858177191</v>
      </c>
      <c r="M240" s="7">
        <f>data!N240</f>
        <v>0.17368777096271509</v>
      </c>
      <c r="N240" s="33">
        <f>data!O240</f>
        <v>1.1867285966873169</v>
      </c>
      <c r="O240" s="32">
        <f>data!P240</f>
        <v>5.4974660873413086</v>
      </c>
      <c r="P240" s="7">
        <f>data!Q240</f>
        <v>0.85790705680847168</v>
      </c>
      <c r="Q240" s="7">
        <f>data!R240</f>
        <v>-0.34253919124603271</v>
      </c>
      <c r="R240" s="33">
        <f>data!S240</f>
        <v>1.0540134906768801</v>
      </c>
      <c r="S240" s="7">
        <f t="shared" si="3"/>
        <v>3.8481021663157913</v>
      </c>
      <c r="T240" s="54">
        <f>data!F240</f>
        <v>1</v>
      </c>
      <c r="U240" s="35">
        <f>data!G240</f>
        <v>90</v>
      </c>
    </row>
    <row r="241" spans="1:21" x14ac:dyDescent="0.25">
      <c r="A241" s="34" t="str">
        <f>data!A241</f>
        <v>Hernandez T.</v>
      </c>
      <c r="B241" s="35" t="str">
        <f>data!B241</f>
        <v>D</v>
      </c>
      <c r="C241" s="10" t="str">
        <f>data!C241</f>
        <v>Milan</v>
      </c>
      <c r="D241" s="10" t="str">
        <f>data!D241</f>
        <v>Sassuolo</v>
      </c>
      <c r="E241" s="10">
        <f>data!E241</f>
        <v>1</v>
      </c>
      <c r="F241" s="32">
        <f>data!H241</f>
        <v>6.2868733378756891</v>
      </c>
      <c r="G241" s="33">
        <f>data!I241</f>
        <v>0.56598114967346191</v>
      </c>
      <c r="H241" s="32">
        <f>data!J241</f>
        <v>6.948862760343677</v>
      </c>
      <c r="I241" s="33">
        <f>data!K241</f>
        <v>1.2180101871490481</v>
      </c>
      <c r="J241" s="7" t="str">
        <f>IF(data!T241 &gt; 0,data!T241,"")</f>
        <v/>
      </c>
      <c r="K241" s="32">
        <f>data!L241</f>
        <v>6.2527480125427246</v>
      </c>
      <c r="L241" s="7">
        <f>data!M241</f>
        <v>0.66293120384216309</v>
      </c>
      <c r="M241" s="7">
        <f>data!N241</f>
        <v>3.8050219416618347E-2</v>
      </c>
      <c r="N241" s="33">
        <f>data!O241</f>
        <v>1.0490647554397581</v>
      </c>
      <c r="O241" s="32">
        <f>data!P241</f>
        <v>5.78619384765625</v>
      </c>
      <c r="P241" s="7">
        <f>data!Q241</f>
        <v>1.1496729850769041</v>
      </c>
      <c r="Q241" s="7">
        <f>data!R241</f>
        <v>0.59955674409866333</v>
      </c>
      <c r="R241" s="33">
        <f>data!S241</f>
        <v>1.999820232391357</v>
      </c>
      <c r="S241" s="7">
        <f t="shared" si="3"/>
        <v>9.3848831346417736</v>
      </c>
      <c r="T241" s="54">
        <f>data!F241</f>
        <v>1</v>
      </c>
      <c r="U241" s="35">
        <f>data!G241</f>
        <v>80</v>
      </c>
    </row>
    <row r="242" spans="1:21" x14ac:dyDescent="0.25">
      <c r="A242" s="34" t="str">
        <f>data!A242</f>
        <v>Calabria</v>
      </c>
      <c r="B242" s="35" t="str">
        <f>data!B242</f>
        <v>D</v>
      </c>
      <c r="C242" s="10" t="str">
        <f>data!C242</f>
        <v>Milan</v>
      </c>
      <c r="D242" s="10" t="str">
        <f>data!D242</f>
        <v>Sassuolo</v>
      </c>
      <c r="E242" s="10">
        <f>data!E242</f>
        <v>1</v>
      </c>
      <c r="F242" s="32">
        <f>data!H242</f>
        <v>6.1943777329170659</v>
      </c>
      <c r="G242" s="33">
        <f>data!I242</f>
        <v>0.52259564399719238</v>
      </c>
      <c r="H242" s="32">
        <f>data!J242</f>
        <v>6.6884089931855213</v>
      </c>
      <c r="I242" s="33">
        <f>data!K242</f>
        <v>0.98311614990234375</v>
      </c>
      <c r="J242" s="7" t="str">
        <f>IF(data!T242 &gt; 0,data!T242,"")</f>
        <v/>
      </c>
      <c r="K242" s="32">
        <f>data!L242</f>
        <v>6.1455593109130859</v>
      </c>
      <c r="L242" s="7">
        <f>data!M242</f>
        <v>0.60842776298522949</v>
      </c>
      <c r="M242" s="7">
        <f>data!N242</f>
        <v>5.9365466237068183E-2</v>
      </c>
      <c r="N242" s="33">
        <f>data!O242</f>
        <v>1.095872640609741</v>
      </c>
      <c r="O242" s="32">
        <f>data!P242</f>
        <v>5.7965888977050781</v>
      </c>
      <c r="P242" s="7">
        <f>data!Q242</f>
        <v>1.060359120368958</v>
      </c>
      <c r="Q242" s="7">
        <f>data!R242</f>
        <v>0.52499419450759888</v>
      </c>
      <c r="R242" s="33">
        <f>data!S242</f>
        <v>1.999788761138916</v>
      </c>
      <c r="S242" s="7">
        <f t="shared" si="3"/>
        <v>8.6546412929902097</v>
      </c>
      <c r="T242" s="54">
        <f>data!F242</f>
        <v>1</v>
      </c>
      <c r="U242" s="35">
        <f>data!G242</f>
        <v>85</v>
      </c>
    </row>
    <row r="243" spans="1:21" x14ac:dyDescent="0.25">
      <c r="A243" s="34" t="str">
        <f>data!A243</f>
        <v>Ballo-Toure'</v>
      </c>
      <c r="B243" s="35" t="str">
        <f>data!B243</f>
        <v>D</v>
      </c>
      <c r="C243" s="10" t="str">
        <f>data!C243</f>
        <v>Milan</v>
      </c>
      <c r="D243" s="10" t="str">
        <f>data!D243</f>
        <v>Sassuolo</v>
      </c>
      <c r="E243" s="10">
        <f>data!E243</f>
        <v>1</v>
      </c>
      <c r="F243" s="32">
        <f>data!H243</f>
        <v>6.1951427360615563</v>
      </c>
      <c r="G243" s="33">
        <f>data!I243</f>
        <v>0.3854067325592041</v>
      </c>
      <c r="H243" s="32">
        <f>data!J243</f>
        <v>6.4371642606294373</v>
      </c>
      <c r="I243" s="33">
        <f>data!K243</f>
        <v>0.6329646110534668</v>
      </c>
      <c r="J243" s="7" t="str">
        <f>IF(data!T243 &gt; 0,data!T243,"")</f>
        <v/>
      </c>
      <c r="K243" s="32">
        <f>data!L243</f>
        <v>6.1230144500732422</v>
      </c>
      <c r="L243" s="7">
        <f>data!M243</f>
        <v>0.43582534790039063</v>
      </c>
      <c r="M243" s="7">
        <f>data!N243</f>
        <v>0.1225714609026909</v>
      </c>
      <c r="N243" s="33">
        <f>data!O243</f>
        <v>1.255285382270813</v>
      </c>
      <c r="O243" s="32">
        <f>data!P243</f>
        <v>5.957578182220459</v>
      </c>
      <c r="P243" s="7">
        <f>data!Q243</f>
        <v>0.88581836223602295</v>
      </c>
      <c r="Q243" s="7">
        <f>data!R243</f>
        <v>0.36910200119018549</v>
      </c>
      <c r="R243" s="33">
        <f>data!S243</f>
        <v>1.99973475933075</v>
      </c>
      <c r="S243" s="7">
        <f t="shared" si="3"/>
        <v>7.7030934827363708</v>
      </c>
      <c r="T243" s="54">
        <f>data!F243</f>
        <v>0</v>
      </c>
      <c r="U243" s="35">
        <f>data!G243</f>
        <v>25</v>
      </c>
    </row>
    <row r="244" spans="1:21" x14ac:dyDescent="0.25">
      <c r="A244" s="34" t="str">
        <f>data!A244</f>
        <v>Tomori</v>
      </c>
      <c r="B244" s="35" t="str">
        <f>data!B244</f>
        <v>D</v>
      </c>
      <c r="C244" s="10" t="str">
        <f>data!C244</f>
        <v>Milan</v>
      </c>
      <c r="D244" s="10" t="str">
        <f>data!D244</f>
        <v>Sassuolo</v>
      </c>
      <c r="E244" s="10">
        <f>data!E244</f>
        <v>1</v>
      </c>
      <c r="F244" s="32">
        <f>data!H244</f>
        <v>6.1534610150524669</v>
      </c>
      <c r="G244" s="33">
        <f>data!I244</f>
        <v>0.43967509269714361</v>
      </c>
      <c r="H244" s="32">
        <f>data!J244</f>
        <v>6.4340180687184976</v>
      </c>
      <c r="I244" s="33">
        <f>data!K244</f>
        <v>0.67757821083068848</v>
      </c>
      <c r="J244" s="7" t="str">
        <f>IF(data!T244 &gt; 0,data!T244,"")</f>
        <v/>
      </c>
      <c r="K244" s="32">
        <f>data!L244</f>
        <v>6.1456670761108398</v>
      </c>
      <c r="L244" s="7">
        <f>data!M244</f>
        <v>0.52891981601715088</v>
      </c>
      <c r="M244" s="7">
        <f>data!N244</f>
        <v>1.0938838124275209E-2</v>
      </c>
      <c r="N244" s="33">
        <f>data!O244</f>
        <v>1.1917176246643071</v>
      </c>
      <c r="O244" s="32">
        <f>data!P244</f>
        <v>5.9035634994506836</v>
      </c>
      <c r="P244" s="7">
        <f>data!Q244</f>
        <v>0.91681838035583496</v>
      </c>
      <c r="Q244" s="7">
        <f>data!R244</f>
        <v>0.39037615060806269</v>
      </c>
      <c r="R244" s="33">
        <f>data!S244</f>
        <v>1.9997333288192749</v>
      </c>
      <c r="S244" s="7">
        <f t="shared" si="3"/>
        <v>7.7891744903798745</v>
      </c>
      <c r="T244" s="54">
        <f>data!F244</f>
        <v>0</v>
      </c>
      <c r="U244" s="35">
        <f>data!G244</f>
        <v>0</v>
      </c>
    </row>
    <row r="245" spans="1:21" x14ac:dyDescent="0.25">
      <c r="A245" s="34" t="str">
        <f>data!A245</f>
        <v>Florenzi</v>
      </c>
      <c r="B245" s="35" t="str">
        <f>data!B245</f>
        <v>D</v>
      </c>
      <c r="C245" s="10" t="str">
        <f>data!C245</f>
        <v>Milan</v>
      </c>
      <c r="D245" s="10" t="str">
        <f>data!D245</f>
        <v>Sassuolo</v>
      </c>
      <c r="E245" s="10">
        <f>data!E245</f>
        <v>1</v>
      </c>
      <c r="F245" s="32">
        <f>data!H245</f>
        <v>6.148899946567477</v>
      </c>
      <c r="G245" s="33">
        <f>data!I245</f>
        <v>0.43057942390441889</v>
      </c>
      <c r="H245" s="32">
        <f>data!J245</f>
        <v>6.3933750479334943</v>
      </c>
      <c r="I245" s="33">
        <f>data!K245</f>
        <v>0.63374686241149902</v>
      </c>
      <c r="J245" s="7" t="str">
        <f>IF(data!T245 &gt; 0,data!T245,"")</f>
        <v/>
      </c>
      <c r="K245" s="32">
        <f>data!L245</f>
        <v>6.1158275604248047</v>
      </c>
      <c r="L245" s="7">
        <f>data!M245</f>
        <v>0.50832962989807129</v>
      </c>
      <c r="M245" s="7">
        <f>data!N245</f>
        <v>4.8284076154232032E-2</v>
      </c>
      <c r="N245" s="33">
        <f>data!O245</f>
        <v>1.201416015625</v>
      </c>
      <c r="O245" s="32">
        <f>data!P245</f>
        <v>5.9127049446105957</v>
      </c>
      <c r="P245" s="7">
        <f>data!Q245</f>
        <v>0.88602912425994873</v>
      </c>
      <c r="Q245" s="7">
        <f>data!R245</f>
        <v>0.36973702907562261</v>
      </c>
      <c r="R245" s="33">
        <f>data!S245</f>
        <v>1.9997239112853999</v>
      </c>
      <c r="S245" s="7">
        <f t="shared" si="3"/>
        <v>7.6608687727564924</v>
      </c>
      <c r="T245" s="54">
        <f>data!F245</f>
        <v>0</v>
      </c>
      <c r="U245" s="35">
        <f>data!G245</f>
        <v>0</v>
      </c>
    </row>
    <row r="246" spans="1:21" x14ac:dyDescent="0.25">
      <c r="A246" s="34" t="str">
        <f>data!A246</f>
        <v>Kalulu</v>
      </c>
      <c r="B246" s="35" t="str">
        <f>data!B246</f>
        <v>D</v>
      </c>
      <c r="C246" s="10" t="str">
        <f>data!C246</f>
        <v>Milan</v>
      </c>
      <c r="D246" s="10" t="str">
        <f>data!D246</f>
        <v>Sassuolo</v>
      </c>
      <c r="E246" s="10">
        <f>data!E246</f>
        <v>1</v>
      </c>
      <c r="F246" s="32">
        <f>data!H246</f>
        <v>5.9661044736583984</v>
      </c>
      <c r="G246" s="33">
        <f>data!I246</f>
        <v>0.53425741195678711</v>
      </c>
      <c r="H246" s="32">
        <f>data!J246</f>
        <v>6.23469383864819</v>
      </c>
      <c r="I246" s="33">
        <f>data!K246</f>
        <v>0.70492100715637207</v>
      </c>
      <c r="J246" s="7" t="str">
        <f>IF(data!T246 &gt; 0,data!T246,"")</f>
        <v/>
      </c>
      <c r="K246" s="32">
        <f>data!L246</f>
        <v>6.0388574600219727</v>
      </c>
      <c r="L246" s="7">
        <f>data!M246</f>
        <v>0.66072964668273926</v>
      </c>
      <c r="M246" s="7">
        <f>data!N246</f>
        <v>-8.1448033452033997E-2</v>
      </c>
      <c r="N246" s="33">
        <f>data!O246</f>
        <v>1.1102098226547239</v>
      </c>
      <c r="O246" s="32">
        <f>data!P246</f>
        <v>5.7153339385986328</v>
      </c>
      <c r="P246" s="7">
        <f>data!Q246</f>
        <v>1.012383818626404</v>
      </c>
      <c r="Q246" s="7">
        <f>data!R246</f>
        <v>0.35246169567108149</v>
      </c>
      <c r="R246" s="33">
        <f>data!S246</f>
        <v>1.999618291854858</v>
      </c>
      <c r="S246" s="7">
        <f t="shared" si="3"/>
        <v>7.6445358529609342</v>
      </c>
      <c r="T246" s="54">
        <f>data!F246</f>
        <v>1</v>
      </c>
      <c r="U246" s="35">
        <f>data!G246</f>
        <v>90</v>
      </c>
    </row>
    <row r="247" spans="1:21" x14ac:dyDescent="0.25">
      <c r="A247" s="34" t="str">
        <f>data!A247</f>
        <v>Thiaw</v>
      </c>
      <c r="B247" s="35" t="str">
        <f>data!B247</f>
        <v>D</v>
      </c>
      <c r="C247" s="10" t="str">
        <f>data!C247</f>
        <v>Milan</v>
      </c>
      <c r="D247" s="10" t="str">
        <f>data!D247</f>
        <v>Sassuolo</v>
      </c>
      <c r="E247" s="10">
        <f>data!E247</f>
        <v>1</v>
      </c>
      <c r="F247" s="32">
        <f>data!H247</f>
        <v>6.0404991871281402</v>
      </c>
      <c r="G247" s="33">
        <f>data!I247</f>
        <v>0.39427924156188959</v>
      </c>
      <c r="H247" s="32">
        <f>data!J247</f>
        <v>6.1143410927301396</v>
      </c>
      <c r="I247" s="33">
        <f>data!K247</f>
        <v>0.39541888236999512</v>
      </c>
      <c r="J247" s="7" t="str">
        <f>IF(data!T247 &gt; 0,data!T247,"")</f>
        <v/>
      </c>
      <c r="K247" s="32">
        <f>data!L247</f>
        <v>6.0949826240539551</v>
      </c>
      <c r="L247" s="7">
        <f>data!M247</f>
        <v>0.50026774406433105</v>
      </c>
      <c r="M247" s="7">
        <f>data!N247</f>
        <v>-8.0850191414356232E-2</v>
      </c>
      <c r="N247" s="33">
        <f>data!O247</f>
        <v>1.2614520788192749</v>
      </c>
      <c r="O247" s="32">
        <f>data!P247</f>
        <v>5.9530434608459473</v>
      </c>
      <c r="P247" s="7">
        <f>data!Q247</f>
        <v>0.73636168241500854</v>
      </c>
      <c r="Q247" s="7">
        <f>data!R247</f>
        <v>0.16049765050411219</v>
      </c>
      <c r="R247" s="33">
        <f>data!S247</f>
        <v>1.999543190002441</v>
      </c>
      <c r="S247" s="7">
        <f t="shared" si="3"/>
        <v>6.9051788574701298</v>
      </c>
      <c r="T247" s="54">
        <f>data!F247</f>
        <v>0</v>
      </c>
      <c r="U247" s="35">
        <f>data!G247</f>
        <v>25</v>
      </c>
    </row>
    <row r="248" spans="1:21" x14ac:dyDescent="0.25">
      <c r="A248" s="34" t="str">
        <f>data!A248</f>
        <v>Kjaer</v>
      </c>
      <c r="B248" s="35" t="str">
        <f>data!B248</f>
        <v>D</v>
      </c>
      <c r="C248" s="10" t="str">
        <f>data!C248</f>
        <v>Milan</v>
      </c>
      <c r="D248" s="10" t="str">
        <f>data!D248</f>
        <v>Sassuolo</v>
      </c>
      <c r="E248" s="10">
        <f>data!E248</f>
        <v>1</v>
      </c>
      <c r="F248" s="32">
        <f>data!H248</f>
        <v>5.9424437900859921</v>
      </c>
      <c r="G248" s="33">
        <f>data!I248</f>
        <v>0.3330228328704834</v>
      </c>
      <c r="H248" s="32">
        <f>data!J248</f>
        <v>5.9336178271134807</v>
      </c>
      <c r="I248" s="33">
        <f>data!K248</f>
        <v>0.26098823547363281</v>
      </c>
      <c r="J248" s="7" t="str">
        <f>IF(data!T248 &gt; 0,data!T248,"")</f>
        <v/>
      </c>
      <c r="K248" s="32">
        <f>data!L248</f>
        <v>6.0591845512390137</v>
      </c>
      <c r="L248" s="7">
        <f>data!M248</f>
        <v>0.44973680377006531</v>
      </c>
      <c r="M248" s="7">
        <f>data!N248</f>
        <v>-0.19128112494945529</v>
      </c>
      <c r="N248" s="33">
        <f>data!O248</f>
        <v>1.3636822700500491</v>
      </c>
      <c r="O248" s="32">
        <f>data!P248</f>
        <v>5.9681220054626456</v>
      </c>
      <c r="P248" s="7">
        <f>data!Q248</f>
        <v>0.57370620965957642</v>
      </c>
      <c r="Q248" s="7">
        <f>data!R248</f>
        <v>-4.4790033251047127E-2</v>
      </c>
      <c r="R248" s="33">
        <f>data!S248</f>
        <v>1.999253511428833</v>
      </c>
      <c r="S248" s="7">
        <f t="shared" si="3"/>
        <v>6.4555942980607464</v>
      </c>
      <c r="T248" s="54">
        <f>data!F248</f>
        <v>1</v>
      </c>
      <c r="U248" s="35">
        <f>data!G248</f>
        <v>90</v>
      </c>
    </row>
    <row r="249" spans="1:21" x14ac:dyDescent="0.25">
      <c r="A249" s="34" t="str">
        <f>data!A249</f>
        <v>Dest</v>
      </c>
      <c r="B249" s="35" t="str">
        <f>data!B249</f>
        <v>D</v>
      </c>
      <c r="C249" s="10" t="str">
        <f>data!C249</f>
        <v>Milan</v>
      </c>
      <c r="D249" s="10" t="str">
        <f>data!D249</f>
        <v>Sassuolo</v>
      </c>
      <c r="E249" s="10">
        <f>data!E249</f>
        <v>1</v>
      </c>
      <c r="F249" s="32">
        <f>data!H249</f>
        <v>5.8496115062301879</v>
      </c>
      <c r="G249" s="33">
        <f>data!I249</f>
        <v>0.40161943435668951</v>
      </c>
      <c r="H249" s="32">
        <f>data!J249</f>
        <v>5.8350875638122703</v>
      </c>
      <c r="I249" s="33">
        <f>data!K249</f>
        <v>0.33620333671569819</v>
      </c>
      <c r="J249" s="7" t="str">
        <f>IF(data!T249 &gt; 0,data!T249,"")</f>
        <v/>
      </c>
      <c r="K249" s="32">
        <f>data!L249</f>
        <v>5.9605288505554199</v>
      </c>
      <c r="L249" s="7">
        <f>data!M249</f>
        <v>0.52561038732528687</v>
      </c>
      <c r="M249" s="7">
        <f>data!N249</f>
        <v>-0.1559477299451828</v>
      </c>
      <c r="N249" s="33">
        <f>data!O249</f>
        <v>1.27360463142395</v>
      </c>
      <c r="O249" s="32">
        <f>data!P249</f>
        <v>5.8754467964172363</v>
      </c>
      <c r="P249" s="7">
        <f>data!Q249</f>
        <v>0.73790848255157471</v>
      </c>
      <c r="Q249" s="7">
        <f>data!R249</f>
        <v>-4.0938559919595718E-2</v>
      </c>
      <c r="R249" s="33">
        <f>data!S249</f>
        <v>1.999079585075378</v>
      </c>
      <c r="S249" s="7">
        <f t="shared" si="3"/>
        <v>6.5074942372436668</v>
      </c>
      <c r="T249" s="54">
        <f>data!F249</f>
        <v>0</v>
      </c>
      <c r="U249" s="35">
        <f>data!G249</f>
        <v>40</v>
      </c>
    </row>
    <row r="250" spans="1:21" x14ac:dyDescent="0.25">
      <c r="A250" s="34" t="str">
        <f>data!A250</f>
        <v>Gabbia</v>
      </c>
      <c r="B250" s="35" t="str">
        <f>data!B250</f>
        <v>D</v>
      </c>
      <c r="C250" s="10" t="str">
        <f>data!C250</f>
        <v>Milan</v>
      </c>
      <c r="D250" s="10" t="str">
        <f>data!D250</f>
        <v>Sassuolo</v>
      </c>
      <c r="E250" s="10">
        <f>data!E250</f>
        <v>1</v>
      </c>
      <c r="F250" s="32">
        <f>data!H250</f>
        <v>5.8673479238411588</v>
      </c>
      <c r="G250" s="33">
        <f>data!I250</f>
        <v>0.33798336982727051</v>
      </c>
      <c r="H250" s="32">
        <f>data!J250</f>
        <v>5.800250102737186</v>
      </c>
      <c r="I250" s="33">
        <f>data!K250</f>
        <v>0.27264928817749018</v>
      </c>
      <c r="J250" s="7" t="str">
        <f>IF(data!T250 &gt; 0,data!T250,"")</f>
        <v/>
      </c>
      <c r="K250" s="32">
        <f>data!L250</f>
        <v>6.029019832611084</v>
      </c>
      <c r="L250" s="7">
        <f>data!M250</f>
        <v>0.46464398503303528</v>
      </c>
      <c r="M250" s="7">
        <f>data!N250</f>
        <v>-0.25417566299438482</v>
      </c>
      <c r="N250" s="33">
        <f>data!O250</f>
        <v>1.372672557830811</v>
      </c>
      <c r="O250" s="32">
        <f>data!P250</f>
        <v>5.9452242851257324</v>
      </c>
      <c r="P250" s="7">
        <f>data!Q250</f>
        <v>0.61524903774261475</v>
      </c>
      <c r="Q250" s="7">
        <f>data!R250</f>
        <v>-0.17265687882900241</v>
      </c>
      <c r="R250" s="33">
        <f>data!S250</f>
        <v>1.9988148212432859</v>
      </c>
      <c r="S250" s="7">
        <f t="shared" si="3"/>
        <v>6.3455486790921665</v>
      </c>
      <c r="T250" s="54">
        <f>data!F250</f>
        <v>0</v>
      </c>
      <c r="U250" s="35">
        <f>data!G250</f>
        <v>30</v>
      </c>
    </row>
    <row r="251" spans="1:21" x14ac:dyDescent="0.25">
      <c r="A251" s="34" t="str">
        <f>data!A251</f>
        <v>Diaz B.</v>
      </c>
      <c r="B251" s="35" t="str">
        <f>data!B251</f>
        <v>C</v>
      </c>
      <c r="C251" s="10" t="str">
        <f>data!C251</f>
        <v>Milan</v>
      </c>
      <c r="D251" s="10" t="str">
        <f>data!D251</f>
        <v>Sassuolo</v>
      </c>
      <c r="E251" s="10">
        <f>data!E251</f>
        <v>1</v>
      </c>
      <c r="F251" s="32">
        <f>data!H251</f>
        <v>6.2737957646460938</v>
      </c>
      <c r="G251" s="33">
        <f>data!I251</f>
        <v>0.66036343574523926</v>
      </c>
      <c r="H251" s="32">
        <f>data!J251</f>
        <v>7.4878401468540803</v>
      </c>
      <c r="I251" s="33">
        <f>data!K251</f>
        <v>1.916179895401001</v>
      </c>
      <c r="J251" s="7" t="str">
        <f>IF(data!T251 &gt; 0,data!T251,"")</f>
        <v/>
      </c>
      <c r="K251" s="32">
        <f>data!L251</f>
        <v>5.9745979309082031</v>
      </c>
      <c r="L251" s="7">
        <f>data!M251</f>
        <v>0.67117255926132202</v>
      </c>
      <c r="M251" s="7">
        <f>data!N251</f>
        <v>0.32346749305725098</v>
      </c>
      <c r="N251" s="33">
        <f>data!O251</f>
        <v>0.96313190460205078</v>
      </c>
      <c r="O251" s="32">
        <f>data!P251</f>
        <v>5.5381994247436523</v>
      </c>
      <c r="P251" s="7">
        <f>data!Q251</f>
        <v>1.314583539962769</v>
      </c>
      <c r="Q251" s="7">
        <f>data!R251</f>
        <v>0.76932054758071899</v>
      </c>
      <c r="R251" s="33">
        <f>data!S251</f>
        <v>1.9998524188995359</v>
      </c>
      <c r="S251" s="7">
        <f t="shared" si="3"/>
        <v>11.320199937656081</v>
      </c>
      <c r="T251" s="54">
        <f>data!F251</f>
        <v>0.45</v>
      </c>
      <c r="U251" s="35">
        <f>data!G251</f>
        <v>55</v>
      </c>
    </row>
    <row r="252" spans="1:21" x14ac:dyDescent="0.25">
      <c r="A252" s="34" t="str">
        <f>data!A252</f>
        <v>Tonali</v>
      </c>
      <c r="B252" s="35" t="str">
        <f>data!B252</f>
        <v>C</v>
      </c>
      <c r="C252" s="10" t="str">
        <f>data!C252</f>
        <v>Milan</v>
      </c>
      <c r="D252" s="10" t="str">
        <f>data!D252</f>
        <v>Sassuolo</v>
      </c>
      <c r="E252" s="10">
        <f>data!E252</f>
        <v>1</v>
      </c>
      <c r="F252" s="32">
        <f>data!H252</f>
        <v>6.3109406618474022</v>
      </c>
      <c r="G252" s="33">
        <f>data!I252</f>
        <v>0.55730032920837402</v>
      </c>
      <c r="H252" s="32">
        <f>data!J252</f>
        <v>6.9830567251050759</v>
      </c>
      <c r="I252" s="33">
        <f>data!K252</f>
        <v>1.2275650501251221</v>
      </c>
      <c r="J252" s="7" t="str">
        <f>IF(data!T252 &gt; 0,data!T252,"")</f>
        <v/>
      </c>
      <c r="K252" s="32">
        <f>data!L252</f>
        <v>6.1896805763244629</v>
      </c>
      <c r="L252" s="7">
        <f>data!M252</f>
        <v>0.62074792385101318</v>
      </c>
      <c r="M252" s="7">
        <f>data!N252</f>
        <v>0.14389294385910029</v>
      </c>
      <c r="N252" s="33">
        <f>data!O252</f>
        <v>1.051195621490479</v>
      </c>
      <c r="O252" s="32">
        <f>data!P252</f>
        <v>5.8094367980957031</v>
      </c>
      <c r="P252" s="7">
        <f>data!Q252</f>
        <v>1.152958750724792</v>
      </c>
      <c r="Q252" s="7">
        <f>data!R252</f>
        <v>0.60228186845779419</v>
      </c>
      <c r="R252" s="33">
        <f>data!S252</f>
        <v>1.999825239181519</v>
      </c>
      <c r="S252" s="7">
        <f t="shared" si="3"/>
        <v>9.4381868253553201</v>
      </c>
      <c r="T252" s="54">
        <f>data!F252</f>
        <v>1</v>
      </c>
      <c r="U252" s="35">
        <f>data!G252</f>
        <v>90</v>
      </c>
    </row>
    <row r="253" spans="1:21" x14ac:dyDescent="0.25">
      <c r="A253" s="34" t="str">
        <f>data!A253</f>
        <v>Messias</v>
      </c>
      <c r="B253" s="35" t="str">
        <f>data!B253</f>
        <v>C</v>
      </c>
      <c r="C253" s="10" t="str">
        <f>data!C253</f>
        <v>Milan</v>
      </c>
      <c r="D253" s="10" t="str">
        <f>data!D253</f>
        <v>Sassuolo</v>
      </c>
      <c r="E253" s="10">
        <f>data!E253</f>
        <v>1</v>
      </c>
      <c r="F253" s="32">
        <f>data!H253</f>
        <v>6.1513863850286734</v>
      </c>
      <c r="G253" s="33">
        <f>data!I253</f>
        <v>0.6059262752532959</v>
      </c>
      <c r="H253" s="32">
        <f>data!J253</f>
        <v>6.969923561065114</v>
      </c>
      <c r="I253" s="33">
        <f>data!K253</f>
        <v>1.4376380443573</v>
      </c>
      <c r="J253" s="7" t="str">
        <f>IF(data!T253 &gt; 0,data!T253,"")</f>
        <v/>
      </c>
      <c r="K253" s="32">
        <f>data!L253</f>
        <v>5.9204626083374023</v>
      </c>
      <c r="L253" s="7">
        <f>data!M253</f>
        <v>0.63156121969223022</v>
      </c>
      <c r="M253" s="7">
        <f>data!N253</f>
        <v>0.26679480075836182</v>
      </c>
      <c r="N253" s="33">
        <f>data!O253</f>
        <v>1.017168402671814</v>
      </c>
      <c r="O253" s="32">
        <f>data!P253</f>
        <v>5.546839714050293</v>
      </c>
      <c r="P253" s="7">
        <f>data!Q253</f>
        <v>1.1840677261352539</v>
      </c>
      <c r="Q253" s="7">
        <f>data!R253</f>
        <v>0.67349332571029663</v>
      </c>
      <c r="R253" s="33">
        <f>data!S253</f>
        <v>1.999817967414856</v>
      </c>
      <c r="S253" s="7">
        <f t="shared" si="3"/>
        <v>9.8451996497797136</v>
      </c>
      <c r="T253" s="54">
        <f>data!F253</f>
        <v>0.4</v>
      </c>
      <c r="U253" s="35">
        <f>data!G253</f>
        <v>55</v>
      </c>
    </row>
    <row r="254" spans="1:21" x14ac:dyDescent="0.25">
      <c r="A254" s="34" t="str">
        <f>data!A254</f>
        <v>Pobega</v>
      </c>
      <c r="B254" s="35" t="str">
        <f>data!B254</f>
        <v>C</v>
      </c>
      <c r="C254" s="10" t="str">
        <f>data!C254</f>
        <v>Milan</v>
      </c>
      <c r="D254" s="10" t="str">
        <f>data!D254</f>
        <v>Sassuolo</v>
      </c>
      <c r="E254" s="10">
        <f>data!E254</f>
        <v>1</v>
      </c>
      <c r="F254" s="32">
        <f>data!H254</f>
        <v>6.1510146803692471</v>
      </c>
      <c r="G254" s="33">
        <f>data!I254</f>
        <v>0.45825505256652832</v>
      </c>
      <c r="H254" s="32">
        <f>data!J254</f>
        <v>6.5021751916637802</v>
      </c>
      <c r="I254" s="33">
        <f>data!K254</f>
        <v>0.80519247055053711</v>
      </c>
      <c r="J254" s="7" t="str">
        <f>IF(data!T254 &gt; 0,data!T254,"")</f>
        <v/>
      </c>
      <c r="K254" s="32">
        <f>data!L254</f>
        <v>6.0741100311279297</v>
      </c>
      <c r="L254" s="7">
        <f>data!M254</f>
        <v>0.52141255140304565</v>
      </c>
      <c r="M254" s="7">
        <f>data!N254</f>
        <v>0.1091272532939911</v>
      </c>
      <c r="N254" s="33">
        <f>data!O254</f>
        <v>1.1673212051391599</v>
      </c>
      <c r="O254" s="32">
        <f>data!P254</f>
        <v>5.8135457038879386</v>
      </c>
      <c r="P254" s="7">
        <f>data!Q254</f>
        <v>0.96948522329330444</v>
      </c>
      <c r="Q254" s="7">
        <f>data!R254</f>
        <v>0.46120738983154302</v>
      </c>
      <c r="R254" s="33">
        <f>data!S254</f>
        <v>1.999759197235107</v>
      </c>
      <c r="S254" s="7">
        <f t="shared" si="3"/>
        <v>8.1125601327648553</v>
      </c>
      <c r="T254" s="54">
        <f>data!F254</f>
        <v>0</v>
      </c>
      <c r="U254" s="35">
        <f>data!G254</f>
        <v>55</v>
      </c>
    </row>
    <row r="255" spans="1:21" x14ac:dyDescent="0.25">
      <c r="A255" s="34" t="str">
        <f>data!A255</f>
        <v>Bennacer</v>
      </c>
      <c r="B255" s="35" t="str">
        <f>data!B255</f>
        <v>C</v>
      </c>
      <c r="C255" s="10" t="str">
        <f>data!C255</f>
        <v>Milan</v>
      </c>
      <c r="D255" s="10" t="str">
        <f>data!D255</f>
        <v>Sassuolo</v>
      </c>
      <c r="E255" s="10">
        <f>data!E255</f>
        <v>1</v>
      </c>
      <c r="F255" s="32">
        <f>data!H255</f>
        <v>6.1829989881829954</v>
      </c>
      <c r="G255" s="33">
        <f>data!I255</f>
        <v>0.39591670036315918</v>
      </c>
      <c r="H255" s="32">
        <f>data!J255</f>
        <v>6.4002166991976859</v>
      </c>
      <c r="I255" s="33">
        <f>data!K255</f>
        <v>0.58520913124084473</v>
      </c>
      <c r="J255" s="7" t="str">
        <f>IF(data!T255 &gt; 0,data!T255,"")</f>
        <v/>
      </c>
      <c r="K255" s="32">
        <f>data!L255</f>
        <v>6.1364021301269531</v>
      </c>
      <c r="L255" s="7">
        <f>data!M255</f>
        <v>0.46154668927192688</v>
      </c>
      <c r="M255" s="7">
        <f>data!N255</f>
        <v>7.4934855103492737E-2</v>
      </c>
      <c r="N255" s="33">
        <f>data!O255</f>
        <v>1.2420094013214109</v>
      </c>
      <c r="O255" s="32">
        <f>data!P255</f>
        <v>5.9788951873779297</v>
      </c>
      <c r="P255" s="7">
        <f>data!Q255</f>
        <v>0.85709774494171143</v>
      </c>
      <c r="Q255" s="7">
        <f>data!R255</f>
        <v>0.33966735005378718</v>
      </c>
      <c r="R255" s="33">
        <f>data!S255</f>
        <v>1.9997208118438721</v>
      </c>
      <c r="S255" s="7">
        <f t="shared" si="3"/>
        <v>7.5706349616793753</v>
      </c>
      <c r="T255" s="54">
        <f>data!F255</f>
        <v>0</v>
      </c>
      <c r="U255" s="35">
        <f>data!G255</f>
        <v>0</v>
      </c>
    </row>
    <row r="256" spans="1:21" x14ac:dyDescent="0.25">
      <c r="A256" s="34" t="str">
        <f>data!A256</f>
        <v>Saelemaekers</v>
      </c>
      <c r="B256" s="35" t="str">
        <f>data!B256</f>
        <v>C</v>
      </c>
      <c r="C256" s="10" t="str">
        <f>data!C256</f>
        <v>Milan</v>
      </c>
      <c r="D256" s="10" t="str">
        <f>data!D256</f>
        <v>Sassuolo</v>
      </c>
      <c r="E256" s="10">
        <f>data!E256</f>
        <v>1</v>
      </c>
      <c r="F256" s="32">
        <f>data!H256</f>
        <v>6.0302266621351484</v>
      </c>
      <c r="G256" s="33">
        <f>data!I256</f>
        <v>0.40499663352966309</v>
      </c>
      <c r="H256" s="32">
        <f>data!J256</f>
        <v>6.1362512871082098</v>
      </c>
      <c r="I256" s="33">
        <f>data!K256</f>
        <v>0.4849092960357666</v>
      </c>
      <c r="J256" s="7" t="str">
        <f>IF(data!T256 &gt; 0,data!T256,"")</f>
        <v/>
      </c>
      <c r="K256" s="32">
        <f>data!L256</f>
        <v>5.9655518531799316</v>
      </c>
      <c r="L256" s="7">
        <f>data!M256</f>
        <v>0.46366721391677862</v>
      </c>
      <c r="M256" s="7">
        <f>data!N256</f>
        <v>0.1033941805362701</v>
      </c>
      <c r="N256" s="33">
        <f>data!O256</f>
        <v>1.240925788879395</v>
      </c>
      <c r="O256" s="32">
        <f>data!P256</f>
        <v>5.8281679153442383</v>
      </c>
      <c r="P256" s="7">
        <f>data!Q256</f>
        <v>0.77318578958511353</v>
      </c>
      <c r="Q256" s="7">
        <f>data!R256</f>
        <v>0.28183829784393311</v>
      </c>
      <c r="R256" s="33">
        <f>data!S256</f>
        <v>1.9996378421783449</v>
      </c>
      <c r="S256" s="7">
        <f t="shared" si="3"/>
        <v>7.106069879179743</v>
      </c>
      <c r="T256" s="54">
        <f>data!F256</f>
        <v>0.6</v>
      </c>
      <c r="U256" s="35">
        <f>data!G256</f>
        <v>60</v>
      </c>
    </row>
    <row r="257" spans="1:21" x14ac:dyDescent="0.25">
      <c r="A257" s="34" t="str">
        <f>data!A257</f>
        <v>De Ketelaere</v>
      </c>
      <c r="B257" s="35" t="str">
        <f>data!B257</f>
        <v>C</v>
      </c>
      <c r="C257" s="10" t="str">
        <f>data!C257</f>
        <v>Milan</v>
      </c>
      <c r="D257" s="10" t="str">
        <f>data!D257</f>
        <v>Sassuolo</v>
      </c>
      <c r="E257" s="10">
        <f>data!E257</f>
        <v>1</v>
      </c>
      <c r="F257" s="32">
        <f>data!H257</f>
        <v>5.9727793721470226</v>
      </c>
      <c r="G257" s="33">
        <f>data!I257</f>
        <v>0.36278891563415527</v>
      </c>
      <c r="H257" s="32">
        <f>data!J257</f>
        <v>6.0318714001691447</v>
      </c>
      <c r="I257" s="33">
        <f>data!K257</f>
        <v>0.36705398559570313</v>
      </c>
      <c r="J257" s="7" t="str">
        <f>IF(data!T257 &gt; 0,data!T257,"")</f>
        <v/>
      </c>
      <c r="K257" s="32">
        <f>data!L257</f>
        <v>5.8967304229736328</v>
      </c>
      <c r="L257" s="7">
        <f>data!M257</f>
        <v>0.40582025051116938</v>
      </c>
      <c r="M257" s="7">
        <f>data!N257</f>
        <v>0.13873288035392761</v>
      </c>
      <c r="N257" s="33">
        <f>data!O257</f>
        <v>1.303138256072998</v>
      </c>
      <c r="O257" s="32">
        <f>data!P257</f>
        <v>5.8667154312133789</v>
      </c>
      <c r="P257" s="7">
        <f>data!Q257</f>
        <v>0.66804784536361694</v>
      </c>
      <c r="Q257" s="7">
        <f>data!R257</f>
        <v>0.18033584952354431</v>
      </c>
      <c r="R257" s="33">
        <f>data!S257</f>
        <v>1.999559283256531</v>
      </c>
      <c r="S257" s="7">
        <f t="shared" si="3"/>
        <v>6.7659793713605509</v>
      </c>
      <c r="T257" s="54">
        <f>data!F257</f>
        <v>0.55000000000000004</v>
      </c>
      <c r="U257" s="35">
        <f>data!G257</f>
        <v>55</v>
      </c>
    </row>
    <row r="258" spans="1:21" x14ac:dyDescent="0.25">
      <c r="A258" s="34" t="str">
        <f>data!A258</f>
        <v>Krunic</v>
      </c>
      <c r="B258" s="35" t="str">
        <f>data!B258</f>
        <v>C</v>
      </c>
      <c r="C258" s="10" t="str">
        <f>data!C258</f>
        <v>Milan</v>
      </c>
      <c r="D258" s="10" t="str">
        <f>data!D258</f>
        <v>Sassuolo</v>
      </c>
      <c r="E258" s="10">
        <f>data!E258</f>
        <v>1</v>
      </c>
      <c r="F258" s="32">
        <f>data!H258</f>
        <v>6.0027246953002411</v>
      </c>
      <c r="G258" s="33">
        <f>data!I258</f>
        <v>0.32233381271362299</v>
      </c>
      <c r="H258" s="32">
        <f>data!J258</f>
        <v>6.0254139485224858</v>
      </c>
      <c r="I258" s="33">
        <f>data!K258</f>
        <v>0.28712725639343262</v>
      </c>
      <c r="J258" s="7" t="str">
        <f>IF(data!T258 &gt; 0,data!T258,"")</f>
        <v/>
      </c>
      <c r="K258" s="32">
        <f>data!L258</f>
        <v>5.9734048843383789</v>
      </c>
      <c r="L258" s="7">
        <f>data!M258</f>
        <v>0.38345417380332952</v>
      </c>
      <c r="M258" s="7">
        <f>data!N258</f>
        <v>5.692368745803833E-2</v>
      </c>
      <c r="N258" s="33">
        <f>data!O258</f>
        <v>1.358465433120728</v>
      </c>
      <c r="O258" s="32">
        <f>data!P258</f>
        <v>5.9665584564208984</v>
      </c>
      <c r="P258" s="7">
        <f>data!Q258</f>
        <v>0.5826677680015564</v>
      </c>
      <c r="Q258" s="7">
        <f>data!R258</f>
        <v>7.500670850276947E-2</v>
      </c>
      <c r="R258" s="33">
        <f>data!S258</f>
        <v>1.9994815587997441</v>
      </c>
      <c r="S258" s="7">
        <f t="shared" ref="S258:S321" si="4">IF(B258="P",H258-2*I258,H258+2*I258)</f>
        <v>6.599668461309351</v>
      </c>
      <c r="T258" s="54">
        <f>data!F258</f>
        <v>1</v>
      </c>
      <c r="U258" s="35">
        <f>data!G258</f>
        <v>80</v>
      </c>
    </row>
    <row r="259" spans="1:21" x14ac:dyDescent="0.25">
      <c r="A259" s="34" t="str">
        <f>data!A259</f>
        <v>Adli</v>
      </c>
      <c r="B259" s="35" t="str">
        <f>data!B259</f>
        <v>C</v>
      </c>
      <c r="C259" s="10" t="str">
        <f>data!C259</f>
        <v>Milan</v>
      </c>
      <c r="D259" s="10" t="str">
        <f>data!D259</f>
        <v>Sassuolo</v>
      </c>
      <c r="E259" s="10">
        <f>data!E259</f>
        <v>1</v>
      </c>
      <c r="F259" s="32">
        <f>data!H259</f>
        <v>5.9509760877363416</v>
      </c>
      <c r="G259" s="33">
        <f>data!I259</f>
        <v>0.40263271331787109</v>
      </c>
      <c r="H259" s="32">
        <f>data!J259</f>
        <v>5.9753643009631796</v>
      </c>
      <c r="I259" s="33">
        <f>data!K259</f>
        <v>0.41410136222839361</v>
      </c>
      <c r="J259" s="7" t="str">
        <f>IF(data!T259 &gt; 0,data!T259,"")</f>
        <v/>
      </c>
      <c r="K259" s="32">
        <f>data!L259</f>
        <v>5.9946470260620117</v>
      </c>
      <c r="L259" s="7">
        <f>data!M259</f>
        <v>0.50651639699935913</v>
      </c>
      <c r="M259" s="7">
        <f>data!N259</f>
        <v>-6.403765082359314E-2</v>
      </c>
      <c r="N259" s="33">
        <f>data!O259</f>
        <v>1.254834055900574</v>
      </c>
      <c r="O259" s="32">
        <f>data!P259</f>
        <v>5.8529825210571289</v>
      </c>
      <c r="P259" s="7">
        <f>data!Q259</f>
        <v>0.81238371133804321</v>
      </c>
      <c r="Q259" s="7">
        <f>data!R259</f>
        <v>0.1113361567258835</v>
      </c>
      <c r="R259" s="33">
        <f>data!S259</f>
        <v>1.9994044303894041</v>
      </c>
      <c r="S259" s="7">
        <f t="shared" si="4"/>
        <v>6.8035670254199667</v>
      </c>
      <c r="T259" s="54">
        <f>data!F259</f>
        <v>0</v>
      </c>
      <c r="U259" s="35">
        <f>data!G259</f>
        <v>25</v>
      </c>
    </row>
    <row r="260" spans="1:21" x14ac:dyDescent="0.25">
      <c r="A260" s="34" t="str">
        <f>data!A260</f>
        <v>Vranckx</v>
      </c>
      <c r="B260" s="35" t="str">
        <f>data!B260</f>
        <v>C</v>
      </c>
      <c r="C260" s="10" t="str">
        <f>data!C260</f>
        <v>Milan</v>
      </c>
      <c r="D260" s="10" t="str">
        <f>data!D260</f>
        <v>Sassuolo</v>
      </c>
      <c r="E260" s="10">
        <f>data!E260</f>
        <v>1</v>
      </c>
      <c r="F260" s="32">
        <f>data!H260</f>
        <v>5.9382788005294627</v>
      </c>
      <c r="G260" s="33">
        <f>data!I260</f>
        <v>0.34590983390808111</v>
      </c>
      <c r="H260" s="32">
        <f>data!J260</f>
        <v>5.9587531180291036</v>
      </c>
      <c r="I260" s="33">
        <f>data!K260</f>
        <v>0.30726075172424322</v>
      </c>
      <c r="J260" s="7" t="str">
        <f>IF(data!T260 &gt; 0,data!T260,"")</f>
        <v/>
      </c>
      <c r="K260" s="32">
        <f>data!L260</f>
        <v>5.9468564987182617</v>
      </c>
      <c r="L260" s="7">
        <f>data!M260</f>
        <v>0.42921924591064448</v>
      </c>
      <c r="M260" s="7">
        <f>data!N260</f>
        <v>-1.48828849196434E-2</v>
      </c>
      <c r="N260" s="33">
        <f>data!O260</f>
        <v>1.329296946525574</v>
      </c>
      <c r="O260" s="32">
        <f>data!P260</f>
        <v>5.8814115524291992</v>
      </c>
      <c r="P260" s="7">
        <f>data!Q260</f>
        <v>0.61320817470550537</v>
      </c>
      <c r="Q260" s="7">
        <f>data!R260</f>
        <v>9.3463212251663208E-2</v>
      </c>
      <c r="R260" s="33">
        <f>data!S260</f>
        <v>1.999455332756042</v>
      </c>
      <c r="S260" s="7">
        <f t="shared" si="4"/>
        <v>6.5732746214775899</v>
      </c>
      <c r="T260" s="54">
        <f>data!F260</f>
        <v>0</v>
      </c>
      <c r="U260" s="35">
        <f>data!G260</f>
        <v>40</v>
      </c>
    </row>
    <row r="261" spans="1:21" x14ac:dyDescent="0.25">
      <c r="A261" s="34" t="str">
        <f>data!A261</f>
        <v>Bakayoko</v>
      </c>
      <c r="B261" s="35" t="str">
        <f>data!B261</f>
        <v>C</v>
      </c>
      <c r="C261" s="10" t="str">
        <f>data!C261</f>
        <v>Milan</v>
      </c>
      <c r="D261" s="10" t="str">
        <f>data!D261</f>
        <v>Sassuolo</v>
      </c>
      <c r="E261" s="10">
        <f>data!E261</f>
        <v>1</v>
      </c>
      <c r="F261" s="32">
        <f>data!H261</f>
        <v>5.8638041813687929</v>
      </c>
      <c r="G261" s="33">
        <f>data!I261</f>
        <v>0.34950041770935059</v>
      </c>
      <c r="H261" s="32">
        <f>data!J261</f>
        <v>5.7711622036636339</v>
      </c>
      <c r="I261" s="33">
        <f>data!K261</f>
        <v>0.30171012878417969</v>
      </c>
      <c r="J261" s="7" t="str">
        <f>IF(data!T261 &gt; 0,data!T261,"")</f>
        <v/>
      </c>
      <c r="K261" s="32">
        <f>data!L261</f>
        <v>6.001549243927002</v>
      </c>
      <c r="L261" s="7">
        <f>data!M261</f>
        <v>0.47331762313842768</v>
      </c>
      <c r="M261" s="7">
        <f>data!N261</f>
        <v>-0.21385233104228971</v>
      </c>
      <c r="N261" s="33">
        <f>data!O261</f>
        <v>1.3486676216125491</v>
      </c>
      <c r="O261" s="32">
        <f>data!P261</f>
        <v>5.8801817893981934</v>
      </c>
      <c r="P261" s="7">
        <f>data!Q261</f>
        <v>0.67882418632507324</v>
      </c>
      <c r="Q261" s="7">
        <f>data!R261</f>
        <v>-0.11901120841503141</v>
      </c>
      <c r="R261" s="33">
        <f>data!S261</f>
        <v>1.99889087677002</v>
      </c>
      <c r="S261" s="7">
        <f t="shared" si="4"/>
        <v>6.3745824612319932</v>
      </c>
      <c r="T261" s="54">
        <f>data!F261</f>
        <v>0</v>
      </c>
      <c r="U261" s="35">
        <f>data!G261</f>
        <v>0</v>
      </c>
    </row>
    <row r="262" spans="1:21" x14ac:dyDescent="0.25">
      <c r="A262" s="34" t="str">
        <f>data!A262</f>
        <v>Rafael Leao</v>
      </c>
      <c r="B262" s="35" t="str">
        <f>data!B262</f>
        <v>A</v>
      </c>
      <c r="C262" s="10" t="str">
        <f>data!C262</f>
        <v>Milan</v>
      </c>
      <c r="D262" s="10" t="str">
        <f>data!D262</f>
        <v>Sassuolo</v>
      </c>
      <c r="E262" s="10">
        <f>data!E262</f>
        <v>1</v>
      </c>
      <c r="F262" s="32">
        <f>data!H262</f>
        <v>6.4522878870841804</v>
      </c>
      <c r="G262" s="33">
        <f>data!I262</f>
        <v>0.73720836639404297</v>
      </c>
      <c r="H262" s="32">
        <f>data!J262</f>
        <v>8.2593665947840833</v>
      </c>
      <c r="I262" s="33">
        <f>data!K262</f>
        <v>2.6623868942260742</v>
      </c>
      <c r="J262" s="7" t="str">
        <f>IF(data!T262 &gt; 0,data!T262,"")</f>
        <v/>
      </c>
      <c r="K262" s="32">
        <f>data!L262</f>
        <v>6.2844381332397461</v>
      </c>
      <c r="L262" s="7">
        <f>data!M262</f>
        <v>0.81895214319229126</v>
      </c>
      <c r="M262" s="7">
        <f>data!N262</f>
        <v>0.15037007629871371</v>
      </c>
      <c r="N262" s="33">
        <f>data!O262</f>
        <v>0.89918023347854614</v>
      </c>
      <c r="O262" s="32">
        <f>data!P262</f>
        <v>5.5639028549194336</v>
      </c>
      <c r="P262" s="7">
        <f>data!Q262</f>
        <v>1.4823272228240969</v>
      </c>
      <c r="Q262" s="7">
        <f>data!R262</f>
        <v>0.87277299165725708</v>
      </c>
      <c r="R262" s="33">
        <f>data!S262</f>
        <v>1.9998857975006099</v>
      </c>
      <c r="S262" s="7">
        <f t="shared" si="4"/>
        <v>13.584140383236232</v>
      </c>
      <c r="T262" s="54">
        <f>data!F262</f>
        <v>1</v>
      </c>
      <c r="U262" s="35">
        <f>data!G262</f>
        <v>90</v>
      </c>
    </row>
    <row r="263" spans="1:21" x14ac:dyDescent="0.25">
      <c r="A263" s="34" t="str">
        <f>data!A263</f>
        <v>Ibrahimovic</v>
      </c>
      <c r="B263" s="35" t="str">
        <f>data!B263</f>
        <v>A</v>
      </c>
      <c r="C263" s="10" t="str">
        <f>data!C263</f>
        <v>Milan</v>
      </c>
      <c r="D263" s="10" t="str">
        <f>data!D263</f>
        <v>Sassuolo</v>
      </c>
      <c r="E263" s="10">
        <f>data!E263</f>
        <v>1</v>
      </c>
      <c r="F263" s="32">
        <f>data!H263</f>
        <v>6.4273052630354339</v>
      </c>
      <c r="G263" s="33">
        <f>data!I263</f>
        <v>0.70362377166748047</v>
      </c>
      <c r="H263" s="32">
        <f>data!J263</f>
        <v>8.0518431181773451</v>
      </c>
      <c r="I263" s="33">
        <f>data!K263</f>
        <v>2.444959163665771</v>
      </c>
      <c r="J263" s="7" t="str">
        <f>IF(data!T263 &gt; 0,data!T263,"")</f>
        <v/>
      </c>
      <c r="K263" s="32">
        <f>data!L263</f>
        <v>6.1398200988769531</v>
      </c>
      <c r="L263" s="7">
        <f>data!M263</f>
        <v>0.73457664251327515</v>
      </c>
      <c r="M263" s="7">
        <f>data!N263</f>
        <v>0.28492391109466553</v>
      </c>
      <c r="N263" s="33">
        <f>data!O263</f>
        <v>0.92009085416793823</v>
      </c>
      <c r="O263" s="32">
        <f>data!P263</f>
        <v>5.5626058578491211</v>
      </c>
      <c r="P263" s="7">
        <f>data!Q263</f>
        <v>1.439372062683105</v>
      </c>
      <c r="Q263" s="7">
        <f>data!R263</f>
        <v>0.84584623575210571</v>
      </c>
      <c r="R263" s="33">
        <f>data!S263</f>
        <v>1.999878525733948</v>
      </c>
      <c r="S263" s="7">
        <f t="shared" si="4"/>
        <v>12.941761445508888</v>
      </c>
      <c r="T263" s="54">
        <f>data!F263</f>
        <v>0</v>
      </c>
      <c r="U263" s="35">
        <f>data!G263</f>
        <v>0</v>
      </c>
    </row>
    <row r="264" spans="1:21" x14ac:dyDescent="0.25">
      <c r="A264" s="34" t="str">
        <f>data!A264</f>
        <v>Giroud</v>
      </c>
      <c r="B264" s="35" t="str">
        <f>data!B264</f>
        <v>A</v>
      </c>
      <c r="C264" s="10" t="str">
        <f>data!C264</f>
        <v>Milan</v>
      </c>
      <c r="D264" s="10" t="str">
        <f>data!D264</f>
        <v>Sassuolo</v>
      </c>
      <c r="E264" s="10">
        <f>data!E264</f>
        <v>1</v>
      </c>
      <c r="F264" s="32">
        <f>data!H264</f>
        <v>6.2864435589998351</v>
      </c>
      <c r="G264" s="33">
        <f>data!I264</f>
        <v>0.69697666168212891</v>
      </c>
      <c r="H264" s="32">
        <f>data!J264</f>
        <v>7.668926351956812</v>
      </c>
      <c r="I264" s="33">
        <f>data!K264</f>
        <v>2.1114883422851558</v>
      </c>
      <c r="J264" s="7" t="str">
        <f>IF(data!T264 &gt; 0,data!T264,"")</f>
        <v/>
      </c>
      <c r="K264" s="32">
        <f>data!L264</f>
        <v>6.1294231414794922</v>
      </c>
      <c r="L264" s="7">
        <f>data!M264</f>
        <v>0.77461534738540649</v>
      </c>
      <c r="M264" s="7">
        <f>data!N264</f>
        <v>0.14887173473834989</v>
      </c>
      <c r="N264" s="33">
        <f>data!O264</f>
        <v>0.93711042404174805</v>
      </c>
      <c r="O264" s="32">
        <f>data!P264</f>
        <v>5.5126876831054688</v>
      </c>
      <c r="P264" s="7">
        <f>data!Q264</f>
        <v>1.357647776603699</v>
      </c>
      <c r="Q264" s="7">
        <f>data!R264</f>
        <v>0.80231225490570068</v>
      </c>
      <c r="R264" s="33">
        <f>data!S264</f>
        <v>1.999860286712646</v>
      </c>
      <c r="S264" s="7">
        <f t="shared" si="4"/>
        <v>11.891903036527124</v>
      </c>
      <c r="T264" s="54">
        <f>data!F264</f>
        <v>0.6</v>
      </c>
      <c r="U264" s="35">
        <f>data!G264</f>
        <v>60</v>
      </c>
    </row>
    <row r="265" spans="1:21" x14ac:dyDescent="0.25">
      <c r="A265" s="34" t="str">
        <f>data!A265</f>
        <v>Rebic</v>
      </c>
      <c r="B265" s="35" t="str">
        <f>data!B265</f>
        <v>A</v>
      </c>
      <c r="C265" s="10" t="str">
        <f>data!C265</f>
        <v>Milan</v>
      </c>
      <c r="D265" s="10" t="str">
        <f>data!D265</f>
        <v>Sassuolo</v>
      </c>
      <c r="E265" s="10">
        <f>data!E265</f>
        <v>1</v>
      </c>
      <c r="F265" s="32">
        <f>data!H265</f>
        <v>6.2461948527515601</v>
      </c>
      <c r="G265" s="33">
        <f>data!I265</f>
        <v>0.6836090087890625</v>
      </c>
      <c r="H265" s="32">
        <f>data!J265</f>
        <v>7.4640737507811004</v>
      </c>
      <c r="I265" s="33">
        <f>data!K265</f>
        <v>1.9353539943695071</v>
      </c>
      <c r="J265" s="7" t="str">
        <f>IF(data!T265 &gt; 0,data!T265,"")</f>
        <v/>
      </c>
      <c r="K265" s="32">
        <f>data!L265</f>
        <v>5.9656558036804199</v>
      </c>
      <c r="L265" s="7">
        <f>data!M265</f>
        <v>0.71032506227493286</v>
      </c>
      <c r="M265" s="7">
        <f>data!N265</f>
        <v>0.2875211238861084</v>
      </c>
      <c r="N265" s="33">
        <f>data!O265</f>
        <v>0.9468836784362793</v>
      </c>
      <c r="O265" s="32">
        <f>data!P265</f>
        <v>5.4920735359191886</v>
      </c>
      <c r="P265" s="7">
        <f>data!Q265</f>
        <v>1.3112971782684331</v>
      </c>
      <c r="Q265" s="7">
        <f>data!R265</f>
        <v>0.775787353515625</v>
      </c>
      <c r="R265" s="33">
        <f>data!S265</f>
        <v>1.999849319458008</v>
      </c>
      <c r="S265" s="7">
        <f t="shared" si="4"/>
        <v>11.334781739520114</v>
      </c>
      <c r="T265" s="54">
        <f>data!F265</f>
        <v>0</v>
      </c>
      <c r="U265" s="35">
        <f>data!G265</f>
        <v>50</v>
      </c>
    </row>
    <row r="266" spans="1:21" x14ac:dyDescent="0.25">
      <c r="A266" s="34" t="str">
        <f>data!A266</f>
        <v>Origi</v>
      </c>
      <c r="B266" s="35" t="str">
        <f>data!B266</f>
        <v>A</v>
      </c>
      <c r="C266" s="10" t="str">
        <f>data!C266</f>
        <v>Milan</v>
      </c>
      <c r="D266" s="10" t="str">
        <f>data!D266</f>
        <v>Sassuolo</v>
      </c>
      <c r="E266" s="10">
        <f>data!E266</f>
        <v>1</v>
      </c>
      <c r="F266" s="32">
        <f>data!H266</f>
        <v>6.0511025519737016</v>
      </c>
      <c r="G266" s="33">
        <f>data!I266</f>
        <v>0.5763859748840332</v>
      </c>
      <c r="H266" s="32">
        <f>data!J266</f>
        <v>6.6391193241817623</v>
      </c>
      <c r="I266" s="33">
        <f>data!K266</f>
        <v>1.1609616279602051</v>
      </c>
      <c r="J266" s="7" t="str">
        <f>IF(data!T266 &gt; 0,data!T266,"")</f>
        <v/>
      </c>
      <c r="K266" s="32">
        <f>data!L266</f>
        <v>5.8204035758972168</v>
      </c>
      <c r="L266" s="7">
        <f>data!M266</f>
        <v>0.59213477373123169</v>
      </c>
      <c r="M266" s="7">
        <f>data!N266</f>
        <v>0.28385156393051147</v>
      </c>
      <c r="N266" s="33">
        <f>data!O266</f>
        <v>1.051134467124939</v>
      </c>
      <c r="O266" s="32">
        <f>data!P266</f>
        <v>5.5304431915283203</v>
      </c>
      <c r="P266" s="7">
        <f>data!Q266</f>
        <v>1.0947544574737551</v>
      </c>
      <c r="Q266" s="7">
        <f>data!R266</f>
        <v>0.60011577606201172</v>
      </c>
      <c r="R266" s="33">
        <f>data!S266</f>
        <v>1.9997842311859131</v>
      </c>
      <c r="S266" s="7">
        <f t="shared" si="4"/>
        <v>8.9610425801021734</v>
      </c>
      <c r="T266" s="54">
        <f>data!F266</f>
        <v>0.4</v>
      </c>
      <c r="U266" s="35">
        <f>data!G266</f>
        <v>55</v>
      </c>
    </row>
    <row r="267" spans="1:21" x14ac:dyDescent="0.25">
      <c r="A267" s="34" t="str">
        <f>data!A267</f>
        <v>Lazetic</v>
      </c>
      <c r="B267" s="35" t="str">
        <f>data!B267</f>
        <v>A</v>
      </c>
      <c r="C267" s="10" t="str">
        <f>data!C267</f>
        <v>Milan</v>
      </c>
      <c r="D267" s="10" t="str">
        <f>data!D267</f>
        <v>Sassuolo</v>
      </c>
      <c r="E267" s="10">
        <f>data!E267</f>
        <v>1</v>
      </c>
      <c r="F267" s="32">
        <f>data!H267</f>
        <v>6.0414000694891623</v>
      </c>
      <c r="G267" s="33">
        <f>data!I267</f>
        <v>0.43946576118469238</v>
      </c>
      <c r="H267" s="32">
        <f>data!J267</f>
        <v>6.1430401957408369</v>
      </c>
      <c r="I267" s="33">
        <f>data!K267</f>
        <v>0.51523327827453613</v>
      </c>
      <c r="J267" s="7" t="str">
        <f>IF(data!T267 &gt; 0,data!T267,"")</f>
        <v/>
      </c>
      <c r="K267" s="32">
        <f>data!L267</f>
        <v>6.0801143646240234</v>
      </c>
      <c r="L267" s="7">
        <f>data!M267</f>
        <v>0.54554831981658936</v>
      </c>
      <c r="M267" s="7">
        <f>data!N267</f>
        <v>-5.2661865949630737E-2</v>
      </c>
      <c r="N267" s="33">
        <f>data!O267</f>
        <v>1.2033548355102539</v>
      </c>
      <c r="O267" s="32">
        <f>data!P267</f>
        <v>5.8804755210876456</v>
      </c>
      <c r="P267" s="7">
        <f>data!Q267</f>
        <v>0.90421062707901001</v>
      </c>
      <c r="Q267" s="7">
        <f>data!R267</f>
        <v>0.21018724143505099</v>
      </c>
      <c r="R267" s="33">
        <f>data!S267</f>
        <v>1.9995324611663821</v>
      </c>
      <c r="S267" s="7">
        <f t="shared" si="4"/>
        <v>7.1735067522899092</v>
      </c>
      <c r="T267" s="54">
        <f>data!F267</f>
        <v>0</v>
      </c>
      <c r="U267" s="35">
        <f>data!G267</f>
        <v>0</v>
      </c>
    </row>
    <row r="268" spans="1:21" x14ac:dyDescent="0.25">
      <c r="A268" s="34" t="str">
        <f>data!A268</f>
        <v>Di Gregorio</v>
      </c>
      <c r="B268" s="35" t="str">
        <f>data!B268</f>
        <v>P</v>
      </c>
      <c r="C268" s="10" t="str">
        <f>data!C268</f>
        <v>Monza</v>
      </c>
      <c r="D268" s="10" t="str">
        <f>data!D268</f>
        <v>Juventus</v>
      </c>
      <c r="E268" s="10">
        <f>data!E268</f>
        <v>0</v>
      </c>
      <c r="F268" s="32">
        <f>data!H268</f>
        <v>6.228027189582015</v>
      </c>
      <c r="G268" s="33">
        <f>data!I268</f>
        <v>0.37222671508789063</v>
      </c>
      <c r="H268" s="32">
        <f>data!J268</f>
        <v>4.1618480616809519</v>
      </c>
      <c r="I268" s="33">
        <f>data!K268</f>
        <v>0.83333444595336914</v>
      </c>
      <c r="J268" s="7">
        <f>IF(data!T268 &gt; 0,data!T268,"")</f>
        <v>4.4219378381967536</v>
      </c>
      <c r="K268" s="32">
        <f>data!L268</f>
        <v>6.0994606018066406</v>
      </c>
      <c r="L268" s="7">
        <f>data!M268</f>
        <v>0.38808438181877142</v>
      </c>
      <c r="M268" s="7">
        <f>data!N268</f>
        <v>0.2425227165222168</v>
      </c>
      <c r="N268" s="33">
        <f>data!O268</f>
        <v>1.1673903465271001</v>
      </c>
      <c r="O268" s="32">
        <f>data!P268</f>
        <v>4.8176722526550293</v>
      </c>
      <c r="P268" s="7">
        <f>data!Q268</f>
        <v>1.082815527915955</v>
      </c>
      <c r="Q268" s="7">
        <f>data!R268</f>
        <v>-0.44008556008338928</v>
      </c>
      <c r="R268" s="33">
        <f>data!S268</f>
        <v>0.98562878370285034</v>
      </c>
      <c r="S268" s="7">
        <f t="shared" si="4"/>
        <v>2.4951791697742136</v>
      </c>
      <c r="T268" s="54">
        <f>data!F268</f>
        <v>1</v>
      </c>
      <c r="U268" s="35">
        <f>data!G268</f>
        <v>90</v>
      </c>
    </row>
    <row r="269" spans="1:21" x14ac:dyDescent="0.25">
      <c r="A269" s="34" t="str">
        <f>data!A269</f>
        <v>Lamanna</v>
      </c>
      <c r="B269" s="35" t="str">
        <f>data!B269</f>
        <v>P</v>
      </c>
      <c r="C269" s="10" t="str">
        <f>data!C269</f>
        <v>Monza</v>
      </c>
      <c r="D269" s="10" t="str">
        <f>data!D269</f>
        <v>Juventus</v>
      </c>
      <c r="E269" s="10">
        <f>data!E269</f>
        <v>0</v>
      </c>
      <c r="F269" s="32">
        <f>data!H269</f>
        <v>6.228027189582015</v>
      </c>
      <c r="G269" s="33">
        <f>data!I269</f>
        <v>0.37222671508789063</v>
      </c>
      <c r="H269" s="32">
        <f>data!J269</f>
        <v>4.1618480616809519</v>
      </c>
      <c r="I269" s="33">
        <f>data!K269</f>
        <v>0.83333444595336914</v>
      </c>
      <c r="J269" s="7">
        <f>IF(data!T269 &gt; 0,data!T269,"")</f>
        <v>4.4219378381967536</v>
      </c>
      <c r="K269" s="32">
        <f>data!L269</f>
        <v>6.0994606018066406</v>
      </c>
      <c r="L269" s="7">
        <f>data!M269</f>
        <v>0.38808438181877142</v>
      </c>
      <c r="M269" s="7">
        <f>data!N269</f>
        <v>0.2425227165222168</v>
      </c>
      <c r="N269" s="33">
        <f>data!O269</f>
        <v>1.1673903465271001</v>
      </c>
      <c r="O269" s="32">
        <f>data!P269</f>
        <v>4.8176722526550293</v>
      </c>
      <c r="P269" s="7">
        <f>data!Q269</f>
        <v>1.082815527915955</v>
      </c>
      <c r="Q269" s="7">
        <f>data!R269</f>
        <v>-0.44008556008338928</v>
      </c>
      <c r="R269" s="33">
        <f>data!S269</f>
        <v>0.98562878370285034</v>
      </c>
      <c r="S269" s="7">
        <f t="shared" si="4"/>
        <v>2.4951791697742136</v>
      </c>
      <c r="T269" s="54">
        <f>data!F269</f>
        <v>0</v>
      </c>
      <c r="U269" s="35">
        <f>data!G269</f>
        <v>0</v>
      </c>
    </row>
    <row r="270" spans="1:21" x14ac:dyDescent="0.25">
      <c r="A270" s="34" t="str">
        <f>data!A270</f>
        <v>Cragno</v>
      </c>
      <c r="B270" s="35" t="str">
        <f>data!B270</f>
        <v>P</v>
      </c>
      <c r="C270" s="10" t="str">
        <f>data!C270</f>
        <v>Monza</v>
      </c>
      <c r="D270" s="10" t="str">
        <f>data!D270</f>
        <v>Juventus</v>
      </c>
      <c r="E270" s="10">
        <f>data!E270</f>
        <v>0</v>
      </c>
      <c r="F270" s="32">
        <f>data!H270</f>
        <v>6.228027189582015</v>
      </c>
      <c r="G270" s="33">
        <f>data!I270</f>
        <v>0.37222671508789063</v>
      </c>
      <c r="H270" s="32">
        <f>data!J270</f>
        <v>4.1618480616809519</v>
      </c>
      <c r="I270" s="33">
        <f>data!K270</f>
        <v>0.83333444595336914</v>
      </c>
      <c r="J270" s="7">
        <f>IF(data!T270 &gt; 0,data!T270,"")</f>
        <v>4.4219378381967536</v>
      </c>
      <c r="K270" s="32">
        <f>data!L270</f>
        <v>6.0994606018066406</v>
      </c>
      <c r="L270" s="7">
        <f>data!M270</f>
        <v>0.38808438181877142</v>
      </c>
      <c r="M270" s="7">
        <f>data!N270</f>
        <v>0.2425227165222168</v>
      </c>
      <c r="N270" s="33">
        <f>data!O270</f>
        <v>1.1673903465271001</v>
      </c>
      <c r="O270" s="32">
        <f>data!P270</f>
        <v>4.8176722526550293</v>
      </c>
      <c r="P270" s="7">
        <f>data!Q270</f>
        <v>1.082815527915955</v>
      </c>
      <c r="Q270" s="7">
        <f>data!R270</f>
        <v>-0.44008556008338928</v>
      </c>
      <c r="R270" s="33">
        <f>data!S270</f>
        <v>0.98562878370285034</v>
      </c>
      <c r="S270" s="7">
        <f t="shared" si="4"/>
        <v>2.4951791697742136</v>
      </c>
      <c r="T270" s="54">
        <f>data!F270</f>
        <v>0</v>
      </c>
      <c r="U270" s="35">
        <f>data!G270</f>
        <v>5</v>
      </c>
    </row>
    <row r="271" spans="1:21" x14ac:dyDescent="0.25">
      <c r="A271" s="34" t="str">
        <f>data!A271</f>
        <v>Sorrentino A.</v>
      </c>
      <c r="B271" s="35" t="str">
        <f>data!B271</f>
        <v>P</v>
      </c>
      <c r="C271" s="10" t="str">
        <f>data!C271</f>
        <v>Monza</v>
      </c>
      <c r="D271" s="10" t="str">
        <f>data!D271</f>
        <v>Juventus</v>
      </c>
      <c r="E271" s="10">
        <f>data!E271</f>
        <v>0</v>
      </c>
      <c r="F271" s="32">
        <f>data!H271</f>
        <v>6.228027189582015</v>
      </c>
      <c r="G271" s="33">
        <f>data!I271</f>
        <v>0.37222671508789063</v>
      </c>
      <c r="H271" s="32">
        <f>data!J271</f>
        <v>4.1618480616809519</v>
      </c>
      <c r="I271" s="33">
        <f>data!K271</f>
        <v>0.83333444595336914</v>
      </c>
      <c r="J271" s="7">
        <f>IF(data!T271 &gt; 0,data!T271,"")</f>
        <v>4.4219378381967536</v>
      </c>
      <c r="K271" s="32">
        <f>data!L271</f>
        <v>6.0994606018066406</v>
      </c>
      <c r="L271" s="7">
        <f>data!M271</f>
        <v>0.38808438181877142</v>
      </c>
      <c r="M271" s="7">
        <f>data!N271</f>
        <v>0.2425227165222168</v>
      </c>
      <c r="N271" s="33">
        <f>data!O271</f>
        <v>1.1673903465271001</v>
      </c>
      <c r="O271" s="32">
        <f>data!P271</f>
        <v>4.8176722526550293</v>
      </c>
      <c r="P271" s="7">
        <f>data!Q271</f>
        <v>1.082815527915955</v>
      </c>
      <c r="Q271" s="7">
        <f>data!R271</f>
        <v>-0.44008556008338928</v>
      </c>
      <c r="R271" s="33">
        <f>data!S271</f>
        <v>0.98562878370285034</v>
      </c>
      <c r="S271" s="7">
        <f t="shared" si="4"/>
        <v>2.4951791697742136</v>
      </c>
      <c r="T271" s="54">
        <f>data!F271</f>
        <v>0</v>
      </c>
      <c r="U271" s="35">
        <f>data!G271</f>
        <v>0</v>
      </c>
    </row>
    <row r="272" spans="1:21" x14ac:dyDescent="0.25">
      <c r="A272" s="34" t="str">
        <f>data!A272</f>
        <v>Carlos Augusto</v>
      </c>
      <c r="B272" s="35" t="str">
        <f>data!B272</f>
        <v>D</v>
      </c>
      <c r="C272" s="10" t="str">
        <f>data!C272</f>
        <v>Monza</v>
      </c>
      <c r="D272" s="10" t="str">
        <f>data!D272</f>
        <v>Juventus</v>
      </c>
      <c r="E272" s="10">
        <f>data!E272</f>
        <v>0</v>
      </c>
      <c r="F272" s="32">
        <f>data!H272</f>
        <v>5.8570372994109876</v>
      </c>
      <c r="G272" s="33">
        <f>data!I272</f>
        <v>0.50634455680847168</v>
      </c>
      <c r="H272" s="32">
        <f>data!J272</f>
        <v>5.9610677060477126</v>
      </c>
      <c r="I272" s="33">
        <f>data!K272</f>
        <v>0.62082147598266602</v>
      </c>
      <c r="J272" s="7" t="str">
        <f>IF(data!T272 &gt; 0,data!T272,"")</f>
        <v/>
      </c>
      <c r="K272" s="32">
        <f>data!L272</f>
        <v>5.8235712051391602</v>
      </c>
      <c r="L272" s="7">
        <f>data!M272</f>
        <v>0.59662783145904541</v>
      </c>
      <c r="M272" s="7">
        <f>data!N272</f>
        <v>4.1564196348190308E-2</v>
      </c>
      <c r="N272" s="33">
        <f>data!O272</f>
        <v>1.137431859970093</v>
      </c>
      <c r="O272" s="32">
        <f>data!P272</f>
        <v>5.5792622566223136</v>
      </c>
      <c r="P272" s="7">
        <f>data!Q272</f>
        <v>1.007503986358643</v>
      </c>
      <c r="Q272" s="7">
        <f>data!R272</f>
        <v>0.2692553699016571</v>
      </c>
      <c r="R272" s="33">
        <f>data!S272</f>
        <v>1.9994697570800779</v>
      </c>
      <c r="S272" s="7">
        <f t="shared" si="4"/>
        <v>7.2027106580130447</v>
      </c>
      <c r="T272" s="54">
        <f>data!F272</f>
        <v>1</v>
      </c>
      <c r="U272" s="35">
        <f>data!G272</f>
        <v>90</v>
      </c>
    </row>
    <row r="273" spans="1:21" x14ac:dyDescent="0.25">
      <c r="A273" s="34" t="str">
        <f>data!A273</f>
        <v>Izzo</v>
      </c>
      <c r="B273" s="35" t="str">
        <f>data!B273</f>
        <v>D</v>
      </c>
      <c r="C273" s="10" t="str">
        <f>data!C273</f>
        <v>Monza</v>
      </c>
      <c r="D273" s="10" t="str">
        <f>data!D273</f>
        <v>Juventus</v>
      </c>
      <c r="E273" s="10">
        <f>data!E273</f>
        <v>0</v>
      </c>
      <c r="F273" s="32">
        <f>data!H273</f>
        <v>5.8573879562915652</v>
      </c>
      <c r="G273" s="33">
        <f>data!I273</f>
        <v>0.38449263572692871</v>
      </c>
      <c r="H273" s="32">
        <f>data!J273</f>
        <v>5.8194470279152206</v>
      </c>
      <c r="I273" s="33">
        <f>data!K273</f>
        <v>0.31197619438171392</v>
      </c>
      <c r="J273" s="7" t="str">
        <f>IF(data!T273 &gt; 0,data!T273,"")</f>
        <v/>
      </c>
      <c r="K273" s="32">
        <f>data!L273</f>
        <v>5.9204921722412109</v>
      </c>
      <c r="L273" s="7">
        <f>data!M273</f>
        <v>0.49316307902336121</v>
      </c>
      <c r="M273" s="7">
        <f>data!N273</f>
        <v>-9.4977661967277527E-2</v>
      </c>
      <c r="N273" s="33">
        <f>data!O273</f>
        <v>1.2878321409225459</v>
      </c>
      <c r="O273" s="32">
        <f>data!P273</f>
        <v>5.8309230804443359</v>
      </c>
      <c r="P273" s="7">
        <f>data!Q273</f>
        <v>0.6746819019317627</v>
      </c>
      <c r="Q273" s="7">
        <f>data!R273</f>
        <v>-1.2741837650537491E-2</v>
      </c>
      <c r="R273" s="33">
        <f>data!S273</f>
        <v>1.999169707298279</v>
      </c>
      <c r="S273" s="7">
        <f t="shared" si="4"/>
        <v>6.4433994166786484</v>
      </c>
      <c r="T273" s="54">
        <f>data!F273</f>
        <v>1</v>
      </c>
      <c r="U273" s="35">
        <f>data!G273</f>
        <v>90</v>
      </c>
    </row>
    <row r="274" spans="1:21" x14ac:dyDescent="0.25">
      <c r="A274" s="34" t="str">
        <f>data!A274</f>
        <v>Mari'</v>
      </c>
      <c r="B274" s="35" t="str">
        <f>data!B274</f>
        <v>D</v>
      </c>
      <c r="C274" s="10" t="str">
        <f>data!C274</f>
        <v>Monza</v>
      </c>
      <c r="D274" s="10" t="str">
        <f>data!D274</f>
        <v>Juventus</v>
      </c>
      <c r="E274" s="10">
        <f>data!E274</f>
        <v>0</v>
      </c>
      <c r="F274" s="32">
        <f>data!H274</f>
        <v>5.7549464169630458</v>
      </c>
      <c r="G274" s="33">
        <f>data!I274</f>
        <v>0.59623026847839355</v>
      </c>
      <c r="H274" s="32">
        <f>data!J274</f>
        <v>5.7671434488088789</v>
      </c>
      <c r="I274" s="33">
        <f>data!K274</f>
        <v>0.66982626914978027</v>
      </c>
      <c r="J274" s="7" t="str">
        <f>IF(data!T274 &gt; 0,data!T274,"")</f>
        <v/>
      </c>
      <c r="K274" s="32">
        <f>data!L274</f>
        <v>5.795447826385498</v>
      </c>
      <c r="L274" s="7">
        <f>data!M274</f>
        <v>0.72184592485427856</v>
      </c>
      <c r="M274" s="7">
        <f>data!N274</f>
        <v>-4.1489288210868842E-2</v>
      </c>
      <c r="N274" s="33">
        <f>data!O274</f>
        <v>1.0634362697601321</v>
      </c>
      <c r="O274" s="32">
        <f>data!P274</f>
        <v>5.4338693618774414</v>
      </c>
      <c r="P274" s="7">
        <f>data!Q274</f>
        <v>1.1853111982345581</v>
      </c>
      <c r="Q274" s="7">
        <f>data!R274</f>
        <v>0.20367507636547089</v>
      </c>
      <c r="R274" s="33">
        <f>data!S274</f>
        <v>1.9991165399551389</v>
      </c>
      <c r="S274" s="7">
        <f t="shared" si="4"/>
        <v>7.1067959871084394</v>
      </c>
      <c r="T274" s="54">
        <f>data!F274</f>
        <v>0.6</v>
      </c>
      <c r="U274" s="35">
        <f>data!G274</f>
        <v>60</v>
      </c>
    </row>
    <row r="275" spans="1:21" x14ac:dyDescent="0.25">
      <c r="A275" s="34" t="str">
        <f>data!A275</f>
        <v>Carboni F.</v>
      </c>
      <c r="B275" s="35" t="str">
        <f>data!B275</f>
        <v>D</v>
      </c>
      <c r="C275" s="10" t="str">
        <f>data!C275</f>
        <v>Monza</v>
      </c>
      <c r="D275" s="10" t="str">
        <f>data!D275</f>
        <v>Juventus</v>
      </c>
      <c r="E275" s="10">
        <f>data!E275</f>
        <v>0</v>
      </c>
      <c r="F275" s="32">
        <f>data!H275</f>
        <v>5.7840744128404058</v>
      </c>
      <c r="G275" s="33">
        <f>data!I275</f>
        <v>0.46643710136413569</v>
      </c>
      <c r="H275" s="32">
        <f>data!J275</f>
        <v>5.7518879808514587</v>
      </c>
      <c r="I275" s="33">
        <f>data!K275</f>
        <v>0.4738614559173584</v>
      </c>
      <c r="J275" s="7" t="str">
        <f>IF(data!T275 &gt; 0,data!T275,"")</f>
        <v/>
      </c>
      <c r="K275" s="32">
        <f>data!L275</f>
        <v>5.8073906898498544</v>
      </c>
      <c r="L275" s="7">
        <f>data!M275</f>
        <v>0.57217872142791748</v>
      </c>
      <c r="M275" s="7">
        <f>data!N275</f>
        <v>-3.0243664979934689E-2</v>
      </c>
      <c r="N275" s="33">
        <f>data!O275</f>
        <v>1.1901953220367429</v>
      </c>
      <c r="O275" s="32">
        <f>data!P275</f>
        <v>5.5845599174499512</v>
      </c>
      <c r="P275" s="7">
        <f>data!Q275</f>
        <v>0.90660691261291504</v>
      </c>
      <c r="Q275" s="7">
        <f>data!R275</f>
        <v>0.1358224302530289</v>
      </c>
      <c r="R275" s="33">
        <f>data!S275</f>
        <v>1.999234557151794</v>
      </c>
      <c r="S275" s="7">
        <f t="shared" si="4"/>
        <v>6.6996108926861755</v>
      </c>
      <c r="T275" s="54">
        <f>data!F275</f>
        <v>0</v>
      </c>
      <c r="U275" s="35">
        <f>data!G275</f>
        <v>20</v>
      </c>
    </row>
    <row r="276" spans="1:21" x14ac:dyDescent="0.25">
      <c r="A276" s="34" t="str">
        <f>data!A276</f>
        <v>Paletta</v>
      </c>
      <c r="B276" s="35" t="str">
        <f>data!B276</f>
        <v>D</v>
      </c>
      <c r="C276" s="10" t="str">
        <f>data!C276</f>
        <v>Monza</v>
      </c>
      <c r="D276" s="10" t="str">
        <f>data!D276</f>
        <v>Juventus</v>
      </c>
      <c r="E276" s="10">
        <f>data!E276</f>
        <v>0</v>
      </c>
      <c r="F276" s="32">
        <f>data!H276</f>
        <v>5.7714531488868168</v>
      </c>
      <c r="G276" s="33">
        <f>data!I276</f>
        <v>0.46374130249023438</v>
      </c>
      <c r="H276" s="32">
        <f>data!J276</f>
        <v>5.7496248787437336</v>
      </c>
      <c r="I276" s="33">
        <f>data!K276</f>
        <v>0.49031805992126459</v>
      </c>
      <c r="J276" s="7" t="str">
        <f>IF(data!T276 &gt; 0,data!T276,"")</f>
        <v/>
      </c>
      <c r="K276" s="32">
        <f>data!L276</f>
        <v>5.7823657989501953</v>
      </c>
      <c r="L276" s="7">
        <f>data!M276</f>
        <v>0.56487435102462769</v>
      </c>
      <c r="M276" s="7">
        <f>data!N276</f>
        <v>-1.434117555618286E-2</v>
      </c>
      <c r="N276" s="33">
        <f>data!O276</f>
        <v>1.192625880241394</v>
      </c>
      <c r="O276" s="32">
        <f>data!P276</f>
        <v>5.5519208908081046</v>
      </c>
      <c r="P276" s="7">
        <f>data!Q276</f>
        <v>0.91535866260528564</v>
      </c>
      <c r="Q276" s="7">
        <f>data!R276</f>
        <v>0.15828059613704679</v>
      </c>
      <c r="R276" s="33">
        <f>data!S276</f>
        <v>1.999258875846863</v>
      </c>
      <c r="S276" s="7">
        <f t="shared" si="4"/>
        <v>6.7302609985862629</v>
      </c>
      <c r="T276" s="54">
        <f>data!F276</f>
        <v>0</v>
      </c>
      <c r="U276" s="35">
        <f>data!G276</f>
        <v>0</v>
      </c>
    </row>
    <row r="277" spans="1:21" x14ac:dyDescent="0.25">
      <c r="A277" s="34" t="str">
        <f>data!A277</f>
        <v>Ferrarini</v>
      </c>
      <c r="B277" s="35" t="str">
        <f>data!B277</f>
        <v>D</v>
      </c>
      <c r="C277" s="10" t="str">
        <f>data!C277</f>
        <v>Monza</v>
      </c>
      <c r="D277" s="10" t="str">
        <f>data!D277</f>
        <v>Juventus</v>
      </c>
      <c r="E277" s="10">
        <f>data!E277</f>
        <v>0</v>
      </c>
      <c r="F277" s="32">
        <f>data!H277</f>
        <v>5.7714531488868168</v>
      </c>
      <c r="G277" s="33">
        <f>data!I277</f>
        <v>0.46374130249023438</v>
      </c>
      <c r="H277" s="32">
        <f>data!J277</f>
        <v>5.7496248787437336</v>
      </c>
      <c r="I277" s="33">
        <f>data!K277</f>
        <v>0.49031805992126459</v>
      </c>
      <c r="J277" s="7" t="str">
        <f>IF(data!T277 &gt; 0,data!T277,"")</f>
        <v/>
      </c>
      <c r="K277" s="32">
        <f>data!L277</f>
        <v>5.7823657989501953</v>
      </c>
      <c r="L277" s="7">
        <f>data!M277</f>
        <v>0.56487435102462769</v>
      </c>
      <c r="M277" s="7">
        <f>data!N277</f>
        <v>-1.434117555618286E-2</v>
      </c>
      <c r="N277" s="33">
        <f>data!O277</f>
        <v>1.192625880241394</v>
      </c>
      <c r="O277" s="32">
        <f>data!P277</f>
        <v>5.5519208908081046</v>
      </c>
      <c r="P277" s="7">
        <f>data!Q277</f>
        <v>0.91535866260528564</v>
      </c>
      <c r="Q277" s="7">
        <f>data!R277</f>
        <v>0.15828059613704679</v>
      </c>
      <c r="R277" s="33">
        <f>data!S277</f>
        <v>1.999258875846863</v>
      </c>
      <c r="S277" s="7">
        <f t="shared" si="4"/>
        <v>6.7302609985862629</v>
      </c>
      <c r="T277" s="54">
        <f>data!F277</f>
        <v>0</v>
      </c>
      <c r="U277" s="35">
        <f>data!G277</f>
        <v>0</v>
      </c>
    </row>
    <row r="278" spans="1:21" x14ac:dyDescent="0.25">
      <c r="A278" s="34" t="str">
        <f>data!A278</f>
        <v>Birindelli</v>
      </c>
      <c r="B278" s="35" t="str">
        <f>data!B278</f>
        <v>D</v>
      </c>
      <c r="C278" s="10" t="str">
        <f>data!C278</f>
        <v>Monza</v>
      </c>
      <c r="D278" s="10" t="str">
        <f>data!D278</f>
        <v>Juventus</v>
      </c>
      <c r="E278" s="10">
        <f>data!E278</f>
        <v>0</v>
      </c>
      <c r="F278" s="32">
        <f>data!H278</f>
        <v>5.7532721340623389</v>
      </c>
      <c r="G278" s="33">
        <f>data!I278</f>
        <v>0.38158130645751948</v>
      </c>
      <c r="H278" s="32">
        <f>data!J278</f>
        <v>5.7310274908335668</v>
      </c>
      <c r="I278" s="33">
        <f>data!K278</f>
        <v>0.40105938911437988</v>
      </c>
      <c r="J278" s="7" t="str">
        <f>IF(data!T278 &gt; 0,data!T278,"")</f>
        <v/>
      </c>
      <c r="K278" s="32">
        <f>data!L278</f>
        <v>5.7416749000549316</v>
      </c>
      <c r="L278" s="7">
        <f>data!M278</f>
        <v>0.46206262707710272</v>
      </c>
      <c r="M278" s="7">
        <f>data!N278</f>
        <v>1.8674895167350769E-2</v>
      </c>
      <c r="N278" s="33">
        <f>data!O278</f>
        <v>1.288824200630188</v>
      </c>
      <c r="O278" s="32">
        <f>data!P278</f>
        <v>5.5620427131652832</v>
      </c>
      <c r="P278" s="7">
        <f>data!Q278</f>
        <v>0.74154782295227051</v>
      </c>
      <c r="Q278" s="7">
        <f>data!R278</f>
        <v>0.1667437553405762</v>
      </c>
      <c r="R278" s="33">
        <f>data!S278</f>
        <v>1.999367237091064</v>
      </c>
      <c r="S278" s="7">
        <f t="shared" si="4"/>
        <v>6.5331462690623265</v>
      </c>
      <c r="T278" s="54">
        <f>data!F278</f>
        <v>1</v>
      </c>
      <c r="U278" s="35">
        <f>data!G278</f>
        <v>80</v>
      </c>
    </row>
    <row r="279" spans="1:21" x14ac:dyDescent="0.25">
      <c r="A279" s="34" t="str">
        <f>data!A279</f>
        <v>Donati</v>
      </c>
      <c r="B279" s="35" t="str">
        <f>data!B279</f>
        <v>D</v>
      </c>
      <c r="C279" s="10" t="str">
        <f>data!C279</f>
        <v>Monza</v>
      </c>
      <c r="D279" s="10" t="str">
        <f>data!D279</f>
        <v>Juventus</v>
      </c>
      <c r="E279" s="10">
        <f>data!E279</f>
        <v>0</v>
      </c>
      <c r="F279" s="32">
        <f>data!H279</f>
        <v>5.7561432411517002</v>
      </c>
      <c r="G279" s="33">
        <f>data!I279</f>
        <v>0.51299953460693359</v>
      </c>
      <c r="H279" s="32">
        <f>data!J279</f>
        <v>5.6843100984109114</v>
      </c>
      <c r="I279" s="33">
        <f>data!K279</f>
        <v>0.48787903785705572</v>
      </c>
      <c r="J279" s="7" t="str">
        <f>IF(data!T279 &gt; 0,data!T279,"")</f>
        <v/>
      </c>
      <c r="K279" s="32">
        <f>data!L279</f>
        <v>5.830594539642334</v>
      </c>
      <c r="L279" s="7">
        <f>data!M279</f>
        <v>0.6395728588104248</v>
      </c>
      <c r="M279" s="7">
        <f>data!N279</f>
        <v>-8.6175382137298584E-2</v>
      </c>
      <c r="N279" s="33">
        <f>data!O279</f>
        <v>1.1481747627258301</v>
      </c>
      <c r="O279" s="32">
        <f>data!P279</f>
        <v>5.5746417045593262</v>
      </c>
      <c r="P279" s="7">
        <f>data!Q279</f>
        <v>0.98394352197647095</v>
      </c>
      <c r="Q279" s="7">
        <f>data!R279</f>
        <v>8.2358032464981079E-2</v>
      </c>
      <c r="R279" s="33">
        <f>data!S279</f>
        <v>1.999017000198364</v>
      </c>
      <c r="S279" s="7">
        <f t="shared" si="4"/>
        <v>6.6600681741250227</v>
      </c>
      <c r="T279" s="54">
        <f>data!F279</f>
        <v>0</v>
      </c>
      <c r="U279" s="35">
        <f>data!G279</f>
        <v>0</v>
      </c>
    </row>
    <row r="280" spans="1:21" x14ac:dyDescent="0.25">
      <c r="A280" s="34" t="str">
        <f>data!A280</f>
        <v>Caldirola</v>
      </c>
      <c r="B280" s="35" t="str">
        <f>data!B280</f>
        <v>D</v>
      </c>
      <c r="C280" s="10" t="str">
        <f>data!C280</f>
        <v>Monza</v>
      </c>
      <c r="D280" s="10" t="str">
        <f>data!D280</f>
        <v>Juventus</v>
      </c>
      <c r="E280" s="10">
        <f>data!E280</f>
        <v>0</v>
      </c>
      <c r="F280" s="32">
        <f>data!H280</f>
        <v>5.705439568137515</v>
      </c>
      <c r="G280" s="33">
        <f>data!I280</f>
        <v>0.47098398208618159</v>
      </c>
      <c r="H280" s="32">
        <f>data!J280</f>
        <v>5.6067134259808196</v>
      </c>
      <c r="I280" s="33">
        <f>data!K280</f>
        <v>0.40213632583618159</v>
      </c>
      <c r="J280" s="7" t="str">
        <f>IF(data!T280 &gt; 0,data!T280,"")</f>
        <v/>
      </c>
      <c r="K280" s="32">
        <f>data!L280</f>
        <v>5.8081378936767578</v>
      </c>
      <c r="L280" s="7">
        <f>data!M280</f>
        <v>0.60122501850128174</v>
      </c>
      <c r="M280" s="7">
        <f>data!N280</f>
        <v>-0.12635055184364319</v>
      </c>
      <c r="N280" s="33">
        <f>data!O280</f>
        <v>1.2002501487731929</v>
      </c>
      <c r="O280" s="32">
        <f>data!P280</f>
        <v>5.6101884841918954</v>
      </c>
      <c r="P280" s="7">
        <f>data!Q280</f>
        <v>0.86543798446655273</v>
      </c>
      <c r="Q280" s="7">
        <f>data!R280</f>
        <v>-3.5156048834323879E-3</v>
      </c>
      <c r="R280" s="33">
        <f>data!S280</f>
        <v>1.99884557723999</v>
      </c>
      <c r="S280" s="7">
        <f t="shared" si="4"/>
        <v>6.4109860776531828</v>
      </c>
      <c r="T280" s="54">
        <f>data!F280</f>
        <v>0.4</v>
      </c>
      <c r="U280" s="35">
        <f>data!G280</f>
        <v>50</v>
      </c>
    </row>
    <row r="281" spans="1:21" x14ac:dyDescent="0.25">
      <c r="A281" s="34" t="str">
        <f>data!A281</f>
        <v>Antov</v>
      </c>
      <c r="B281" s="35" t="str">
        <f>data!B281</f>
        <v>D</v>
      </c>
      <c r="C281" s="10" t="str">
        <f>data!C281</f>
        <v>Monza</v>
      </c>
      <c r="D281" s="10" t="str">
        <f>data!D281</f>
        <v>Juventus</v>
      </c>
      <c r="E281" s="10">
        <f>data!E281</f>
        <v>0</v>
      </c>
      <c r="F281" s="32">
        <f>data!H281</f>
        <v>5.6103509852826727</v>
      </c>
      <c r="G281" s="33">
        <f>data!I281</f>
        <v>0.53662109375</v>
      </c>
      <c r="H281" s="32">
        <f>data!J281</f>
        <v>5.5333835087119079</v>
      </c>
      <c r="I281" s="33">
        <f>data!K281</f>
        <v>0.4869544506072998</v>
      </c>
      <c r="J281" s="7" t="str">
        <f>IF(data!T281 &gt; 0,data!T281,"")</f>
        <v/>
      </c>
      <c r="K281" s="32">
        <f>data!L281</f>
        <v>5.670374870300293</v>
      </c>
      <c r="L281" s="7">
        <f>data!M281</f>
        <v>0.66245490312576294</v>
      </c>
      <c r="M281" s="7">
        <f>data!N281</f>
        <v>-6.7089095711708069E-2</v>
      </c>
      <c r="N281" s="33">
        <f>data!O281</f>
        <v>1.130916833877563</v>
      </c>
      <c r="O281" s="32">
        <f>data!P281</f>
        <v>5.4237403869628906</v>
      </c>
      <c r="P281" s="7">
        <f>data!Q281</f>
        <v>0.98205077648162842</v>
      </c>
      <c r="Q281" s="7">
        <f>data!R281</f>
        <v>8.2431569695472717E-2</v>
      </c>
      <c r="R281" s="33">
        <f>data!S281</f>
        <v>1.9988487958908081</v>
      </c>
      <c r="S281" s="7">
        <f t="shared" si="4"/>
        <v>6.5072924099265075</v>
      </c>
      <c r="T281" s="54">
        <f>data!F281</f>
        <v>0</v>
      </c>
      <c r="U281" s="35">
        <f>data!G281</f>
        <v>0</v>
      </c>
    </row>
    <row r="282" spans="1:21" x14ac:dyDescent="0.25">
      <c r="A282" s="34" t="str">
        <f>data!A282</f>
        <v>Marlon</v>
      </c>
      <c r="B282" s="35" t="str">
        <f>data!B282</f>
        <v>D</v>
      </c>
      <c r="C282" s="10" t="str">
        <f>data!C282</f>
        <v>Monza</v>
      </c>
      <c r="D282" s="10" t="str">
        <f>data!D282</f>
        <v>Juventus</v>
      </c>
      <c r="E282" s="10">
        <f>data!E282</f>
        <v>0</v>
      </c>
      <c r="F282" s="32">
        <f>data!H282</f>
        <v>5.6419967847344727</v>
      </c>
      <c r="G282" s="33">
        <f>data!I282</f>
        <v>0.38776612281799322</v>
      </c>
      <c r="H282" s="32">
        <f>data!J282</f>
        <v>5.5326687680973157</v>
      </c>
      <c r="I282" s="33">
        <f>data!K282</f>
        <v>0.33177638053894037</v>
      </c>
      <c r="J282" s="7" t="str">
        <f>IF(data!T282 &gt; 0,data!T282,"")</f>
        <v/>
      </c>
      <c r="K282" s="32">
        <f>data!L282</f>
        <v>5.7437582015991211</v>
      </c>
      <c r="L282" s="7">
        <f>data!M282</f>
        <v>0.5093531608581543</v>
      </c>
      <c r="M282" s="7">
        <f>data!N282</f>
        <v>-0.1477983146905899</v>
      </c>
      <c r="N282" s="33">
        <f>data!O282</f>
        <v>1.303863525390625</v>
      </c>
      <c r="O282" s="32">
        <f>data!P282</f>
        <v>5.5850210189819336</v>
      </c>
      <c r="P282" s="7">
        <f>data!Q282</f>
        <v>0.73232805728912354</v>
      </c>
      <c r="Q282" s="7">
        <f>data!R282</f>
        <v>-5.3552653640508652E-2</v>
      </c>
      <c r="R282" s="33">
        <f>data!S282</f>
        <v>1.99873948097229</v>
      </c>
      <c r="S282" s="7">
        <f t="shared" si="4"/>
        <v>6.1962215291751965</v>
      </c>
      <c r="T282" s="54">
        <f>data!F282</f>
        <v>1</v>
      </c>
      <c r="U282" s="35">
        <f>data!G282</f>
        <v>80</v>
      </c>
    </row>
    <row r="283" spans="1:21" x14ac:dyDescent="0.25">
      <c r="A283" s="34" t="str">
        <f>data!A283</f>
        <v>Carboni</v>
      </c>
      <c r="B283" s="35" t="str">
        <f>data!B283</f>
        <v>D</v>
      </c>
      <c r="C283" s="10" t="str">
        <f>data!C283</f>
        <v>Monza</v>
      </c>
      <c r="D283" s="10" t="str">
        <f>data!D283</f>
        <v>Juventus</v>
      </c>
      <c r="E283" s="10">
        <f>data!E283</f>
        <v>0</v>
      </c>
      <c r="F283" s="32">
        <f>data!H283</f>
        <v>5.6414887061699996</v>
      </c>
      <c r="G283" s="33">
        <f>data!I283</f>
        <v>0.43306350708007813</v>
      </c>
      <c r="H283" s="32">
        <f>data!J283</f>
        <v>5.5277844908988687</v>
      </c>
      <c r="I283" s="33">
        <f>data!K283</f>
        <v>0.39798402786254877</v>
      </c>
      <c r="J283" s="7" t="str">
        <f>IF(data!T283 &gt; 0,data!T283,"")</f>
        <v/>
      </c>
      <c r="K283" s="32">
        <f>data!L283</f>
        <v>5.7135472297668457</v>
      </c>
      <c r="L283" s="7">
        <f>data!M283</f>
        <v>0.55133712291717529</v>
      </c>
      <c r="M283" s="7">
        <f>data!N283</f>
        <v>-9.6916869282722473E-2</v>
      </c>
      <c r="N283" s="33">
        <f>data!O283</f>
        <v>1.243142247200012</v>
      </c>
      <c r="O283" s="32">
        <f>data!P283</f>
        <v>5.5017518997192383</v>
      </c>
      <c r="P283" s="7">
        <f>data!Q283</f>
        <v>0.84175872802734375</v>
      </c>
      <c r="Q283" s="7">
        <f>data!R283</f>
        <v>2.2718127816915509E-2</v>
      </c>
      <c r="R283" s="33">
        <f>data!S283</f>
        <v>1.998839735984802</v>
      </c>
      <c r="S283" s="7">
        <f t="shared" si="4"/>
        <v>6.3237525466239664</v>
      </c>
      <c r="T283" s="54">
        <f>data!F283</f>
        <v>0</v>
      </c>
      <c r="U283" s="35">
        <f>data!G283</f>
        <v>20</v>
      </c>
    </row>
    <row r="284" spans="1:21" x14ac:dyDescent="0.25">
      <c r="A284" s="34" t="str">
        <f>data!A284</f>
        <v>Marrone</v>
      </c>
      <c r="B284" s="35" t="str">
        <f>data!B284</f>
        <v>D</v>
      </c>
      <c r="C284" s="10" t="str">
        <f>data!C284</f>
        <v>Monza</v>
      </c>
      <c r="D284" s="10" t="str">
        <f>data!D284</f>
        <v>Juventus</v>
      </c>
      <c r="E284" s="10">
        <f>data!E284</f>
        <v>0</v>
      </c>
      <c r="F284" s="32">
        <f>data!H284</f>
        <v>5.5484225991044749</v>
      </c>
      <c r="G284" s="33">
        <f>data!I284</f>
        <v>0.48048806190490723</v>
      </c>
      <c r="H284" s="32">
        <f>data!J284</f>
        <v>5.4402706864265733</v>
      </c>
      <c r="I284" s="33">
        <f>data!K284</f>
        <v>0.40274834632873541</v>
      </c>
      <c r="J284" s="7" t="str">
        <f>IF(data!T284 &gt; 0,data!T284,"")</f>
        <v/>
      </c>
      <c r="K284" s="32">
        <f>data!L284</f>
        <v>5.6354942321777344</v>
      </c>
      <c r="L284" s="7">
        <f>data!M284</f>
        <v>0.60859817266464233</v>
      </c>
      <c r="M284" s="7">
        <f>data!N284</f>
        <v>-0.10593971610069269</v>
      </c>
      <c r="N284" s="33">
        <f>data!O284</f>
        <v>1.1968531608581541</v>
      </c>
      <c r="O284" s="32">
        <f>data!P284</f>
        <v>5.4435911178588867</v>
      </c>
      <c r="P284" s="7">
        <f>data!Q284</f>
        <v>0.86683303117752075</v>
      </c>
      <c r="Q284" s="7">
        <f>data!R284</f>
        <v>-3.500234335660934E-3</v>
      </c>
      <c r="R284" s="33">
        <f>data!S284</f>
        <v>1.998627901077271</v>
      </c>
      <c r="S284" s="7">
        <f t="shared" si="4"/>
        <v>6.245767379084044</v>
      </c>
      <c r="T284" s="54">
        <f>data!F284</f>
        <v>0</v>
      </c>
      <c r="U284" s="35">
        <f>data!G284</f>
        <v>0</v>
      </c>
    </row>
    <row r="285" spans="1:21" x14ac:dyDescent="0.25">
      <c r="A285" s="34" t="str">
        <f>data!A285</f>
        <v>Ciurria</v>
      </c>
      <c r="B285" s="35" t="str">
        <f>data!B285</f>
        <v>C</v>
      </c>
      <c r="C285" s="10" t="str">
        <f>data!C285</f>
        <v>Monza</v>
      </c>
      <c r="D285" s="10" t="str">
        <f>data!D285</f>
        <v>Juventus</v>
      </c>
      <c r="E285" s="10">
        <f>data!E285</f>
        <v>0</v>
      </c>
      <c r="F285" s="32">
        <f>data!H285</f>
        <v>5.9810964590415647</v>
      </c>
      <c r="G285" s="33">
        <f>data!I285</f>
        <v>0.5376582145690918</v>
      </c>
      <c r="H285" s="32">
        <f>data!J285</f>
        <v>6.3860696741002414</v>
      </c>
      <c r="I285" s="33">
        <f>data!K285</f>
        <v>0.87700772285461426</v>
      </c>
      <c r="J285" s="7" t="str">
        <f>IF(data!T285 &gt; 0,data!T285,"")</f>
        <v/>
      </c>
      <c r="K285" s="32">
        <f>data!L285</f>
        <v>5.7683620452880859</v>
      </c>
      <c r="L285" s="7">
        <f>data!M285</f>
        <v>0.55003267526626587</v>
      </c>
      <c r="M285" s="7">
        <f>data!N285</f>
        <v>0.28185820579528809</v>
      </c>
      <c r="N285" s="33">
        <f>data!O285</f>
        <v>1.093178272247314</v>
      </c>
      <c r="O285" s="32">
        <f>data!P285</f>
        <v>5.612544059753418</v>
      </c>
      <c r="P285" s="7">
        <f>data!Q285</f>
        <v>1.0012397766113279</v>
      </c>
      <c r="Q285" s="7">
        <f>data!R285</f>
        <v>0.49235075712203979</v>
      </c>
      <c r="R285" s="33">
        <f>data!S285</f>
        <v>1.9997398853302</v>
      </c>
      <c r="S285" s="7">
        <f t="shared" si="4"/>
        <v>8.1400851198094699</v>
      </c>
      <c r="T285" s="54">
        <f>data!F285</f>
        <v>1</v>
      </c>
      <c r="U285" s="35">
        <f>data!G285</f>
        <v>90</v>
      </c>
    </row>
    <row r="286" spans="1:21" x14ac:dyDescent="0.25">
      <c r="A286" s="34" t="str">
        <f>data!A286</f>
        <v>Pessina</v>
      </c>
      <c r="B286" s="35" t="str">
        <f>data!B286</f>
        <v>C</v>
      </c>
      <c r="C286" s="10" t="str">
        <f>data!C286</f>
        <v>Monza</v>
      </c>
      <c r="D286" s="10" t="str">
        <f>data!D286</f>
        <v>Juventus</v>
      </c>
      <c r="E286" s="10">
        <f>data!E286</f>
        <v>0</v>
      </c>
      <c r="F286" s="32">
        <f>data!H286</f>
        <v>5.9312207517665092</v>
      </c>
      <c r="G286" s="33">
        <f>data!I286</f>
        <v>0.48690485954284668</v>
      </c>
      <c r="H286" s="32">
        <f>data!J286</f>
        <v>6.1779271723386628</v>
      </c>
      <c r="I286" s="33">
        <f>data!K286</f>
        <v>0.70187234878540039</v>
      </c>
      <c r="J286" s="7" t="str">
        <f>IF(data!T286 &gt; 0,data!T286,"")</f>
        <v/>
      </c>
      <c r="K286" s="32">
        <f>data!L286</f>
        <v>5.8094654083251953</v>
      </c>
      <c r="L286" s="7">
        <f>data!M286</f>
        <v>0.53447771072387695</v>
      </c>
      <c r="M286" s="7">
        <f>data!N286</f>
        <v>0.1678550839424133</v>
      </c>
      <c r="N286" s="33">
        <f>data!O286</f>
        <v>1.1416546106338501</v>
      </c>
      <c r="O286" s="32">
        <f>data!P286</f>
        <v>5.6330652236938477</v>
      </c>
      <c r="P286" s="7">
        <f>data!Q286</f>
        <v>0.95834523439407349</v>
      </c>
      <c r="Q286" s="7">
        <f>data!R286</f>
        <v>0.38469135761260992</v>
      </c>
      <c r="R286" s="33">
        <f>data!S286</f>
        <v>1.9996787309646611</v>
      </c>
      <c r="S286" s="7">
        <f t="shared" si="4"/>
        <v>7.5816718699094636</v>
      </c>
      <c r="T286" s="54">
        <f>data!F286</f>
        <v>1</v>
      </c>
      <c r="U286" s="35">
        <f>data!G286</f>
        <v>90</v>
      </c>
    </row>
    <row r="287" spans="1:21" x14ac:dyDescent="0.25">
      <c r="A287" s="34" t="str">
        <f>data!A287</f>
        <v>Colpani</v>
      </c>
      <c r="B287" s="35" t="str">
        <f>data!B287</f>
        <v>C</v>
      </c>
      <c r="C287" s="10" t="str">
        <f>data!C287</f>
        <v>Monza</v>
      </c>
      <c r="D287" s="10" t="str">
        <f>data!D287</f>
        <v>Juventus</v>
      </c>
      <c r="E287" s="10">
        <f>data!E287</f>
        <v>0</v>
      </c>
      <c r="F287" s="32">
        <f>data!H287</f>
        <v>5.9367277493446817</v>
      </c>
      <c r="G287" s="33">
        <f>data!I287</f>
        <v>0.41376447677612299</v>
      </c>
      <c r="H287" s="32">
        <f>data!J287</f>
        <v>6.1046387244597051</v>
      </c>
      <c r="I287" s="33">
        <f>data!K287</f>
        <v>0.61020731925964355</v>
      </c>
      <c r="J287" s="7" t="str">
        <f>IF(data!T287 &gt; 0,data!T287,"")</f>
        <v/>
      </c>
      <c r="K287" s="32">
        <f>data!L287</f>
        <v>5.7967543601989746</v>
      </c>
      <c r="L287" s="7">
        <f>data!M287</f>
        <v>0.42984211444854742</v>
      </c>
      <c r="M287" s="7">
        <f>data!N287</f>
        <v>0.23854453861713409</v>
      </c>
      <c r="N287" s="33">
        <f>data!O287</f>
        <v>1.2386764287948611</v>
      </c>
      <c r="O287" s="32">
        <f>data!P287</f>
        <v>5.6348686218261719</v>
      </c>
      <c r="P287" s="7">
        <f>data!Q287</f>
        <v>0.84046894311904907</v>
      </c>
      <c r="Q287" s="7">
        <f>data!R287</f>
        <v>0.37920969724655151</v>
      </c>
      <c r="R287" s="33">
        <f>data!S287</f>
        <v>1.999674797058105</v>
      </c>
      <c r="S287" s="7">
        <f t="shared" si="4"/>
        <v>7.3250533629789922</v>
      </c>
      <c r="T287" s="54">
        <f>data!F287</f>
        <v>0</v>
      </c>
      <c r="U287" s="35">
        <f>data!G287</f>
        <v>60</v>
      </c>
    </row>
    <row r="288" spans="1:21" x14ac:dyDescent="0.25">
      <c r="A288" s="34" t="str">
        <f>data!A288</f>
        <v>Ranocchia F.</v>
      </c>
      <c r="B288" s="35" t="str">
        <f>data!B288</f>
        <v>C</v>
      </c>
      <c r="C288" s="10" t="str">
        <f>data!C288</f>
        <v>Monza</v>
      </c>
      <c r="D288" s="10" t="str">
        <f>data!D288</f>
        <v>Juventus</v>
      </c>
      <c r="E288" s="10">
        <f>data!E288</f>
        <v>0</v>
      </c>
      <c r="F288" s="32">
        <f>data!H288</f>
        <v>5.8805084748776251</v>
      </c>
      <c r="G288" s="33">
        <f>data!I288</f>
        <v>0.41775321960449219</v>
      </c>
      <c r="H288" s="32">
        <f>data!J288</f>
        <v>6.0061955746937459</v>
      </c>
      <c r="I288" s="33">
        <f>data!K288</f>
        <v>0.55674457550048828</v>
      </c>
      <c r="J288" s="7" t="str">
        <f>IF(data!T288 &gt; 0,data!T288,"")</f>
        <v/>
      </c>
      <c r="K288" s="32">
        <f>data!L288</f>
        <v>5.8110060691833496</v>
      </c>
      <c r="L288" s="7">
        <f>data!M288</f>
        <v>0.47652643918991089</v>
      </c>
      <c r="M288" s="7">
        <f>data!N288</f>
        <v>0.1080474257469177</v>
      </c>
      <c r="N288" s="33">
        <f>data!O288</f>
        <v>1.222882866859436</v>
      </c>
      <c r="O288" s="32">
        <f>data!P288</f>
        <v>5.6295652389526367</v>
      </c>
      <c r="P288" s="7">
        <f>data!Q288</f>
        <v>0.85396772623062134</v>
      </c>
      <c r="Q288" s="7">
        <f>data!R288</f>
        <v>0.30874133110046392</v>
      </c>
      <c r="R288" s="33">
        <f>data!S288</f>
        <v>1.9996193647384639</v>
      </c>
      <c r="S288" s="7">
        <f t="shared" si="4"/>
        <v>7.1196847256947224</v>
      </c>
      <c r="T288" s="54">
        <f>data!F288</f>
        <v>0</v>
      </c>
      <c r="U288" s="35">
        <f>data!G288</f>
        <v>35</v>
      </c>
    </row>
    <row r="289" spans="1:21" x14ac:dyDescent="0.25">
      <c r="A289" s="34" t="str">
        <f>data!A289</f>
        <v>Sensi</v>
      </c>
      <c r="B289" s="35" t="str">
        <f>data!B289</f>
        <v>C</v>
      </c>
      <c r="C289" s="10" t="str">
        <f>data!C289</f>
        <v>Monza</v>
      </c>
      <c r="D289" s="10" t="str">
        <f>data!D289</f>
        <v>Juventus</v>
      </c>
      <c r="E289" s="10">
        <f>data!E289</f>
        <v>0</v>
      </c>
      <c r="F289" s="32">
        <f>data!H289</f>
        <v>5.8841085476670454</v>
      </c>
      <c r="G289" s="33">
        <f>data!I289</f>
        <v>0.52519416809082031</v>
      </c>
      <c r="H289" s="32">
        <f>data!J289</f>
        <v>5.9874156199467903</v>
      </c>
      <c r="I289" s="33">
        <f>data!K289</f>
        <v>0.63898706436157227</v>
      </c>
      <c r="J289" s="7" t="str">
        <f>IF(data!T289 &gt; 0,data!T289,"")</f>
        <v/>
      </c>
      <c r="K289" s="32">
        <f>data!L289</f>
        <v>5.8538298606872559</v>
      </c>
      <c r="L289" s="7">
        <f>data!M289</f>
        <v>0.61930674314498901</v>
      </c>
      <c r="M289" s="7">
        <f>data!N289</f>
        <v>3.6210596561431878E-2</v>
      </c>
      <c r="N289" s="33">
        <f>data!O289</f>
        <v>1.116454124450684</v>
      </c>
      <c r="O289" s="32">
        <f>data!P289</f>
        <v>5.5935220718383789</v>
      </c>
      <c r="P289" s="7">
        <f>data!Q289</f>
        <v>1.0357367992401121</v>
      </c>
      <c r="Q289" s="7">
        <f>data!R289</f>
        <v>0.2701227068901062</v>
      </c>
      <c r="R289" s="33">
        <f>data!S289</f>
        <v>1.999458432197571</v>
      </c>
      <c r="S289" s="7">
        <f t="shared" si="4"/>
        <v>7.2653897486699348</v>
      </c>
      <c r="T289" s="54">
        <f>data!F289</f>
        <v>0</v>
      </c>
      <c r="U289" s="35">
        <f>data!G289</f>
        <v>40</v>
      </c>
    </row>
    <row r="290" spans="1:21" x14ac:dyDescent="0.25">
      <c r="A290" s="34" t="str">
        <f>data!A290</f>
        <v>D'alessandro</v>
      </c>
      <c r="B290" s="35" t="str">
        <f>data!B290</f>
        <v>C</v>
      </c>
      <c r="C290" s="10" t="str">
        <f>data!C290</f>
        <v>Monza</v>
      </c>
      <c r="D290" s="10" t="str">
        <f>data!D290</f>
        <v>Juventus</v>
      </c>
      <c r="E290" s="10">
        <f>data!E290</f>
        <v>0</v>
      </c>
      <c r="F290" s="32">
        <f>data!H290</f>
        <v>5.9556669565334577</v>
      </c>
      <c r="G290" s="33">
        <f>data!I290</f>
        <v>0.32265996932983398</v>
      </c>
      <c r="H290" s="32">
        <f>data!J290</f>
        <v>5.9303389335452286</v>
      </c>
      <c r="I290" s="33">
        <f>data!K290</f>
        <v>0.31127524375915527</v>
      </c>
      <c r="J290" s="7" t="str">
        <f>IF(data!T290 &gt; 0,data!T290,"")</f>
        <v/>
      </c>
      <c r="K290" s="32">
        <f>data!L290</f>
        <v>5.8963027000427246</v>
      </c>
      <c r="L290" s="7">
        <f>data!M290</f>
        <v>0.36640569567680359</v>
      </c>
      <c r="M290" s="7">
        <f>data!N290</f>
        <v>0.1202053129673004</v>
      </c>
      <c r="N290" s="33">
        <f>data!O290</f>
        <v>1.3604360818862919</v>
      </c>
      <c r="O290" s="32">
        <f>data!P290</f>
        <v>5.8310108184814453</v>
      </c>
      <c r="P290" s="7">
        <f>data!Q290</f>
        <v>0.60460621118545532</v>
      </c>
      <c r="Q290" s="7">
        <f>data!R290</f>
        <v>0.12126030027866359</v>
      </c>
      <c r="R290" s="33">
        <f>data!S290</f>
        <v>1.9994854927062991</v>
      </c>
      <c r="S290" s="7">
        <f t="shared" si="4"/>
        <v>6.5528894210635391</v>
      </c>
      <c r="T290" s="54">
        <f>data!F290</f>
        <v>0</v>
      </c>
      <c r="U290" s="35">
        <f>data!G290</f>
        <v>35</v>
      </c>
    </row>
    <row r="291" spans="1:21" x14ac:dyDescent="0.25">
      <c r="A291" s="34" t="str">
        <f>data!A291</f>
        <v>Molina S.</v>
      </c>
      <c r="B291" s="35" t="str">
        <f>data!B291</f>
        <v>C</v>
      </c>
      <c r="C291" s="10" t="str">
        <f>data!C291</f>
        <v>Monza</v>
      </c>
      <c r="D291" s="10" t="str">
        <f>data!D291</f>
        <v>Juventus</v>
      </c>
      <c r="E291" s="10">
        <f>data!E291</f>
        <v>0</v>
      </c>
      <c r="F291" s="32">
        <f>data!H291</f>
        <v>5.8048319260771093</v>
      </c>
      <c r="G291" s="33">
        <f>data!I291</f>
        <v>0.4420015811920166</v>
      </c>
      <c r="H291" s="32">
        <f>data!J291</f>
        <v>5.8528577883010078</v>
      </c>
      <c r="I291" s="33">
        <f>data!K291</f>
        <v>0.52248573303222656</v>
      </c>
      <c r="J291" s="7" t="str">
        <f>IF(data!T291 &gt; 0,data!T291,"")</f>
        <v/>
      </c>
      <c r="K291" s="32">
        <f>data!L291</f>
        <v>5.7546534538269043</v>
      </c>
      <c r="L291" s="7">
        <f>data!M291</f>
        <v>0.51496279239654541</v>
      </c>
      <c r="M291" s="7">
        <f>data!N291</f>
        <v>7.2274751961231232E-2</v>
      </c>
      <c r="N291" s="33">
        <f>data!O291</f>
        <v>1.2076224088668821</v>
      </c>
      <c r="O291" s="32">
        <f>data!P291</f>
        <v>5.5466318130493164</v>
      </c>
      <c r="P291" s="7">
        <f>data!Q291</f>
        <v>0.8680693507194519</v>
      </c>
      <c r="Q291" s="7">
        <f>data!R291</f>
        <v>0.25212079286575317</v>
      </c>
      <c r="R291" s="33">
        <f>data!S291</f>
        <v>1.9994795322418211</v>
      </c>
      <c r="S291" s="7">
        <f t="shared" si="4"/>
        <v>6.8978292543654609</v>
      </c>
      <c r="T291" s="54">
        <f>data!F291</f>
        <v>0</v>
      </c>
      <c r="U291" s="35">
        <f>data!G291</f>
        <v>0</v>
      </c>
    </row>
    <row r="292" spans="1:21" x14ac:dyDescent="0.25">
      <c r="A292" s="34" t="str">
        <f>data!A292</f>
        <v>Machin</v>
      </c>
      <c r="B292" s="35" t="str">
        <f>data!B292</f>
        <v>C</v>
      </c>
      <c r="C292" s="10" t="str">
        <f>data!C292</f>
        <v>Monza</v>
      </c>
      <c r="D292" s="10" t="str">
        <f>data!D292</f>
        <v>Juventus</v>
      </c>
      <c r="E292" s="10">
        <f>data!E292</f>
        <v>0</v>
      </c>
      <c r="F292" s="32">
        <f>data!H292</f>
        <v>5.8081358510929206</v>
      </c>
      <c r="G292" s="33">
        <f>data!I292</f>
        <v>0.45447778701782232</v>
      </c>
      <c r="H292" s="32">
        <f>data!J292</f>
        <v>5.8013120129870233</v>
      </c>
      <c r="I292" s="33">
        <f>data!K292</f>
        <v>0.50183415412902832</v>
      </c>
      <c r="J292" s="7" t="str">
        <f>IF(data!T292 &gt; 0,data!T292,"")</f>
        <v/>
      </c>
      <c r="K292" s="32">
        <f>data!L292</f>
        <v>5.8026623725891113</v>
      </c>
      <c r="L292" s="7">
        <f>data!M292</f>
        <v>0.548115074634552</v>
      </c>
      <c r="M292" s="7">
        <f>data!N292</f>
        <v>7.4144750833511353E-3</v>
      </c>
      <c r="N292" s="33">
        <f>data!O292</f>
        <v>1.1984179019927981</v>
      </c>
      <c r="O292" s="32">
        <f>data!P292</f>
        <v>5.5694584846496582</v>
      </c>
      <c r="P292" s="7">
        <f>data!Q292</f>
        <v>0.90701109170913696</v>
      </c>
      <c r="Q292" s="7">
        <f>data!R292</f>
        <v>0.18617717921733859</v>
      </c>
      <c r="R292" s="33">
        <f>data!S292</f>
        <v>1.999345660209656</v>
      </c>
      <c r="S292" s="7">
        <f t="shared" si="4"/>
        <v>6.8049803212450799</v>
      </c>
      <c r="T292" s="54">
        <f>data!F292</f>
        <v>0.45</v>
      </c>
      <c r="U292" s="35">
        <f>data!G292</f>
        <v>50</v>
      </c>
    </row>
    <row r="293" spans="1:21" x14ac:dyDescent="0.25">
      <c r="A293" s="34" t="str">
        <f>data!A293</f>
        <v>Scozzarella</v>
      </c>
      <c r="B293" s="35" t="str">
        <f>data!B293</f>
        <v>C</v>
      </c>
      <c r="C293" s="10" t="str">
        <f>data!C293</f>
        <v>Monza</v>
      </c>
      <c r="D293" s="10" t="str">
        <f>data!D293</f>
        <v>Juventus</v>
      </c>
      <c r="E293" s="10">
        <f>data!E293</f>
        <v>0</v>
      </c>
      <c r="F293" s="32">
        <f>data!H293</f>
        <v>5.8081358510929206</v>
      </c>
      <c r="G293" s="33">
        <f>data!I293</f>
        <v>0.45447778701782232</v>
      </c>
      <c r="H293" s="32">
        <f>data!J293</f>
        <v>5.8013120129870233</v>
      </c>
      <c r="I293" s="33">
        <f>data!K293</f>
        <v>0.50183415412902832</v>
      </c>
      <c r="J293" s="7" t="str">
        <f>IF(data!T293 &gt; 0,data!T293,"")</f>
        <v/>
      </c>
      <c r="K293" s="32">
        <f>data!L293</f>
        <v>5.8026623725891113</v>
      </c>
      <c r="L293" s="7">
        <f>data!M293</f>
        <v>0.548115074634552</v>
      </c>
      <c r="M293" s="7">
        <f>data!N293</f>
        <v>7.4144750833511353E-3</v>
      </c>
      <c r="N293" s="33">
        <f>data!O293</f>
        <v>1.1984179019927981</v>
      </c>
      <c r="O293" s="32">
        <f>data!P293</f>
        <v>5.5694584846496582</v>
      </c>
      <c r="P293" s="7">
        <f>data!Q293</f>
        <v>0.90701109170913696</v>
      </c>
      <c r="Q293" s="7">
        <f>data!R293</f>
        <v>0.18617717921733859</v>
      </c>
      <c r="R293" s="33">
        <f>data!S293</f>
        <v>1.999345660209656</v>
      </c>
      <c r="S293" s="7">
        <f t="shared" si="4"/>
        <v>6.8049803212450799</v>
      </c>
      <c r="T293" s="54">
        <f>data!F293</f>
        <v>0</v>
      </c>
      <c r="U293" s="35">
        <f>data!G293</f>
        <v>0</v>
      </c>
    </row>
    <row r="294" spans="1:21" x14ac:dyDescent="0.25">
      <c r="A294" s="34" t="str">
        <f>data!A294</f>
        <v>Bondo</v>
      </c>
      <c r="B294" s="35" t="str">
        <f>data!B294</f>
        <v>C</v>
      </c>
      <c r="C294" s="10" t="str">
        <f>data!C294</f>
        <v>Monza</v>
      </c>
      <c r="D294" s="10" t="str">
        <f>data!D294</f>
        <v>Juventus</v>
      </c>
      <c r="E294" s="10">
        <f>data!E294</f>
        <v>0</v>
      </c>
      <c r="F294" s="32">
        <f>data!H294</f>
        <v>5.8149564667774323</v>
      </c>
      <c r="G294" s="33">
        <f>data!I294</f>
        <v>0.43002414703369141</v>
      </c>
      <c r="H294" s="32">
        <f>data!J294</f>
        <v>5.7483776015530799</v>
      </c>
      <c r="I294" s="33">
        <f>data!K294</f>
        <v>0.42738008499145508</v>
      </c>
      <c r="J294" s="7" t="str">
        <f>IF(data!T294 &gt; 0,data!T294,"")</f>
        <v/>
      </c>
      <c r="K294" s="32">
        <f>data!L294</f>
        <v>5.862706184387207</v>
      </c>
      <c r="L294" s="7">
        <f>data!M294</f>
        <v>0.53922748565673828</v>
      </c>
      <c r="M294" s="7">
        <f>data!N294</f>
        <v>-6.5731629729270935E-2</v>
      </c>
      <c r="N294" s="33">
        <f>data!O294</f>
        <v>1.230724573135376</v>
      </c>
      <c r="O294" s="32">
        <f>data!P294</f>
        <v>5.6331181526184082</v>
      </c>
      <c r="P294" s="7">
        <f>data!Q294</f>
        <v>0.84718501567840576</v>
      </c>
      <c r="Q294" s="7">
        <f>data!R294</f>
        <v>0.1006546169519424</v>
      </c>
      <c r="R294" s="33">
        <f>data!S294</f>
        <v>1.9992325305938721</v>
      </c>
      <c r="S294" s="7">
        <f t="shared" si="4"/>
        <v>6.60313777153599</v>
      </c>
      <c r="T294" s="54">
        <f>data!F294</f>
        <v>0</v>
      </c>
      <c r="U294" s="35">
        <f>data!G294</f>
        <v>0</v>
      </c>
    </row>
    <row r="295" spans="1:21" x14ac:dyDescent="0.25">
      <c r="A295" s="34" t="str">
        <f>data!A295</f>
        <v>Rovella</v>
      </c>
      <c r="B295" s="35" t="str">
        <f>data!B295</f>
        <v>C</v>
      </c>
      <c r="C295" s="10" t="str">
        <f>data!C295</f>
        <v>Monza</v>
      </c>
      <c r="D295" s="10" t="str">
        <f>data!D295</f>
        <v>Juventus</v>
      </c>
      <c r="E295" s="10">
        <f>data!E295</f>
        <v>0</v>
      </c>
      <c r="F295" s="32">
        <f>data!H295</f>
        <v>5.8064127327991564</v>
      </c>
      <c r="G295" s="33">
        <f>data!I295</f>
        <v>0.52087926864624023</v>
      </c>
      <c r="H295" s="32">
        <f>data!J295</f>
        <v>5.7462993774317557</v>
      </c>
      <c r="I295" s="33">
        <f>data!K295</f>
        <v>0.50961494445800781</v>
      </c>
      <c r="J295" s="7" t="str">
        <f>IF(data!T295 &gt; 0,data!T295,"")</f>
        <v/>
      </c>
      <c r="K295" s="32">
        <f>data!L295</f>
        <v>5.884772777557373</v>
      </c>
      <c r="L295" s="7">
        <f>data!M295</f>
        <v>0.64920622110366821</v>
      </c>
      <c r="M295" s="7">
        <f>data!N295</f>
        <v>-8.9324742555618286E-2</v>
      </c>
      <c r="N295" s="33">
        <f>data!O295</f>
        <v>1.139907121658325</v>
      </c>
      <c r="O295" s="32">
        <f>data!P295</f>
        <v>5.6148529052734384</v>
      </c>
      <c r="P295" s="7">
        <f>data!Q295</f>
        <v>1.0153794288635249</v>
      </c>
      <c r="Q295" s="7">
        <f>data!R295</f>
        <v>9.5575705170631409E-2</v>
      </c>
      <c r="R295" s="33">
        <f>data!S295</f>
        <v>1.999089360237122</v>
      </c>
      <c r="S295" s="7">
        <f t="shared" si="4"/>
        <v>6.7655292663477713</v>
      </c>
      <c r="T295" s="54">
        <f>data!F295</f>
        <v>0.55000000000000004</v>
      </c>
      <c r="U295" s="35">
        <f>data!G295</f>
        <v>55</v>
      </c>
    </row>
    <row r="296" spans="1:21" x14ac:dyDescent="0.25">
      <c r="A296" s="34" t="str">
        <f>data!A296</f>
        <v>Vignato S.</v>
      </c>
      <c r="B296" s="35" t="str">
        <f>data!B296</f>
        <v>C</v>
      </c>
      <c r="C296" s="10" t="str">
        <f>data!C296</f>
        <v>Monza</v>
      </c>
      <c r="D296" s="10" t="str">
        <f>data!D296</f>
        <v>Juventus</v>
      </c>
      <c r="E296" s="10">
        <f>data!E296</f>
        <v>0</v>
      </c>
      <c r="F296" s="32">
        <f>data!H296</f>
        <v>5.7746069331699683</v>
      </c>
      <c r="G296" s="33">
        <f>data!I296</f>
        <v>0.4641413688659668</v>
      </c>
      <c r="H296" s="32">
        <f>data!J296</f>
        <v>5.7187028389603869</v>
      </c>
      <c r="I296" s="33">
        <f>data!K296</f>
        <v>0.45505928993225098</v>
      </c>
      <c r="J296" s="7" t="str">
        <f>IF(data!T296 &gt; 0,data!T296,"")</f>
        <v/>
      </c>
      <c r="K296" s="32">
        <f>data!L296</f>
        <v>5.8113317489624023</v>
      </c>
      <c r="L296" s="7">
        <f>data!M296</f>
        <v>0.5741533637046814</v>
      </c>
      <c r="M296" s="7">
        <f>data!N296</f>
        <v>-4.7462999820709229E-2</v>
      </c>
      <c r="N296" s="33">
        <f>data!O296</f>
        <v>1.195135116577148</v>
      </c>
      <c r="O296" s="32">
        <f>data!P296</f>
        <v>5.5892624855041504</v>
      </c>
      <c r="P296" s="7">
        <f>data!Q296</f>
        <v>0.89687925577163696</v>
      </c>
      <c r="Q296" s="7">
        <f>data!R296</f>
        <v>0.1066528111696243</v>
      </c>
      <c r="R296" s="33">
        <f>data!S296</f>
        <v>1.9991656541824341</v>
      </c>
      <c r="S296" s="7">
        <f t="shared" si="4"/>
        <v>6.6288214188248888</v>
      </c>
      <c r="T296" s="54">
        <f>data!F296</f>
        <v>0</v>
      </c>
      <c r="U296" s="35">
        <f>data!G296</f>
        <v>0</v>
      </c>
    </row>
    <row r="297" spans="1:21" x14ac:dyDescent="0.25">
      <c r="A297" s="34" t="str">
        <f>data!A297</f>
        <v>Valoti</v>
      </c>
      <c r="B297" s="35" t="str">
        <f>data!B297</f>
        <v>C</v>
      </c>
      <c r="C297" s="10" t="str">
        <f>data!C297</f>
        <v>Monza</v>
      </c>
      <c r="D297" s="10" t="str">
        <f>data!D297</f>
        <v>Juventus</v>
      </c>
      <c r="E297" s="10">
        <f>data!E297</f>
        <v>0</v>
      </c>
      <c r="F297" s="32">
        <f>data!H297</f>
        <v>5.7532521742227232</v>
      </c>
      <c r="G297" s="33">
        <f>data!I297</f>
        <v>0.34511256217956537</v>
      </c>
      <c r="H297" s="32">
        <f>data!J297</f>
        <v>5.6870837625185926</v>
      </c>
      <c r="I297" s="33">
        <f>data!K297</f>
        <v>0.31615233421325678</v>
      </c>
      <c r="J297" s="7" t="str">
        <f>IF(data!T297 &gt; 0,data!T297,"")</f>
        <v/>
      </c>
      <c r="K297" s="32">
        <f>data!L297</f>
        <v>5.7848057746887207</v>
      </c>
      <c r="L297" s="7">
        <f>data!M297</f>
        <v>0.43793198466300959</v>
      </c>
      <c r="M297" s="7">
        <f>data!N297</f>
        <v>-5.3625628352165222E-2</v>
      </c>
      <c r="N297" s="33">
        <f>data!O297</f>
        <v>1.338029623031616</v>
      </c>
      <c r="O297" s="32">
        <f>data!P297</f>
        <v>5.6420793533325204</v>
      </c>
      <c r="P297" s="7">
        <f>data!Q297</f>
        <v>0.6544305682182312</v>
      </c>
      <c r="Q297" s="7">
        <f>data!R297</f>
        <v>5.1151644438505173E-2</v>
      </c>
      <c r="R297" s="33">
        <f>data!S297</f>
        <v>1.999210119247437</v>
      </c>
      <c r="S297" s="7">
        <f t="shared" si="4"/>
        <v>6.3193884309451063</v>
      </c>
      <c r="T297" s="54">
        <f>data!F297</f>
        <v>0</v>
      </c>
      <c r="U297" s="35">
        <f>data!G297</f>
        <v>30</v>
      </c>
    </row>
    <row r="298" spans="1:21" x14ac:dyDescent="0.25">
      <c r="A298" s="34" t="str">
        <f>data!A298</f>
        <v>Barberis</v>
      </c>
      <c r="B298" s="35" t="str">
        <f>data!B298</f>
        <v>C</v>
      </c>
      <c r="C298" s="10" t="str">
        <f>data!C298</f>
        <v>Monza</v>
      </c>
      <c r="D298" s="10" t="str">
        <f>data!D298</f>
        <v>Juventus</v>
      </c>
      <c r="E298" s="10">
        <f>data!E298</f>
        <v>0</v>
      </c>
      <c r="F298" s="32">
        <f>data!H298</f>
        <v>5.7302344949613664</v>
      </c>
      <c r="G298" s="33">
        <f>data!I298</f>
        <v>0.42492580413818359</v>
      </c>
      <c r="H298" s="32">
        <f>data!J298</f>
        <v>5.6779560201696793</v>
      </c>
      <c r="I298" s="33">
        <f>data!K298</f>
        <v>0.39168858528137213</v>
      </c>
      <c r="J298" s="7" t="str">
        <f>IF(data!T298 &gt; 0,data!T298,"")</f>
        <v/>
      </c>
      <c r="K298" s="32">
        <f>data!L298</f>
        <v>5.7682862281799316</v>
      </c>
      <c r="L298" s="7">
        <f>data!M298</f>
        <v>0.53089195489883423</v>
      </c>
      <c r="M298" s="7">
        <f>data!N298</f>
        <v>-5.323868989944458E-2</v>
      </c>
      <c r="N298" s="33">
        <f>data!O298</f>
        <v>1.242610812187195</v>
      </c>
      <c r="O298" s="32">
        <f>data!P298</f>
        <v>5.6037373542785636</v>
      </c>
      <c r="P298" s="7">
        <f>data!Q298</f>
        <v>0.7990342378616333</v>
      </c>
      <c r="Q298" s="7">
        <f>data!R298</f>
        <v>6.8932563066482544E-2</v>
      </c>
      <c r="R298" s="33">
        <f>data!S298</f>
        <v>1.9991199970245359</v>
      </c>
      <c r="S298" s="7">
        <f t="shared" si="4"/>
        <v>6.4613331907324234</v>
      </c>
      <c r="T298" s="54">
        <f>data!F298</f>
        <v>0</v>
      </c>
      <c r="U298" s="35">
        <f>data!G298</f>
        <v>0</v>
      </c>
    </row>
    <row r="299" spans="1:21" x14ac:dyDescent="0.25">
      <c r="A299" s="34" t="str">
        <f>data!A299</f>
        <v>Caprari</v>
      </c>
      <c r="B299" s="35" t="str">
        <f>data!B299</f>
        <v>A</v>
      </c>
      <c r="C299" s="10" t="str">
        <f>data!C299</f>
        <v>Monza</v>
      </c>
      <c r="D299" s="10" t="str">
        <f>data!D299</f>
        <v>Juventus</v>
      </c>
      <c r="E299" s="10">
        <f>data!E299</f>
        <v>0</v>
      </c>
      <c r="F299" s="32">
        <f>data!H299</f>
        <v>5.9282277282924278</v>
      </c>
      <c r="G299" s="33">
        <f>data!I299</f>
        <v>0.53790831565856934</v>
      </c>
      <c r="H299" s="32">
        <f>data!J299</f>
        <v>6.2868525863816576</v>
      </c>
      <c r="I299" s="33">
        <f>data!K299</f>
        <v>0.85259222984313965</v>
      </c>
      <c r="J299" s="7" t="str">
        <f>IF(data!T299 &gt; 0,data!T299,"")</f>
        <v/>
      </c>
      <c r="K299" s="32">
        <f>data!L299</f>
        <v>5.7026691436767578</v>
      </c>
      <c r="L299" s="7">
        <f>data!M299</f>
        <v>0.54255574941635132</v>
      </c>
      <c r="M299" s="7">
        <f>data!N299</f>
        <v>0.30225217342376709</v>
      </c>
      <c r="N299" s="33">
        <f>data!O299</f>
        <v>1.095196485519409</v>
      </c>
      <c r="O299" s="32">
        <f>data!P299</f>
        <v>5.5386013984680176</v>
      </c>
      <c r="P299" s="7">
        <f>data!Q299</f>
        <v>0.98235166072845459</v>
      </c>
      <c r="Q299" s="7">
        <f>data!R299</f>
        <v>0.48701542615890497</v>
      </c>
      <c r="R299" s="33">
        <f>data!S299</f>
        <v>1.999727249145508</v>
      </c>
      <c r="S299" s="7">
        <f t="shared" si="4"/>
        <v>7.9920370460679369</v>
      </c>
      <c r="T299" s="54">
        <f>data!F299</f>
        <v>1</v>
      </c>
      <c r="U299" s="35">
        <f>data!G299</f>
        <v>85</v>
      </c>
    </row>
    <row r="300" spans="1:21" x14ac:dyDescent="0.25">
      <c r="A300" s="34" t="str">
        <f>data!A300</f>
        <v>Mota</v>
      </c>
      <c r="B300" s="35" t="str">
        <f>data!B300</f>
        <v>A</v>
      </c>
      <c r="C300" s="10" t="str">
        <f>data!C300</f>
        <v>Monza</v>
      </c>
      <c r="D300" s="10" t="str">
        <f>data!D300</f>
        <v>Juventus</v>
      </c>
      <c r="E300" s="10">
        <f>data!E300</f>
        <v>0</v>
      </c>
      <c r="F300" s="32">
        <f>data!H300</f>
        <v>5.9111885779039648</v>
      </c>
      <c r="G300" s="33">
        <f>data!I300</f>
        <v>0.56868338584899902</v>
      </c>
      <c r="H300" s="32">
        <f>data!J300</f>
        <v>6.2856808013476986</v>
      </c>
      <c r="I300" s="33">
        <f>data!K300</f>
        <v>0.88139533996582031</v>
      </c>
      <c r="J300" s="7" t="str">
        <f>IF(data!T300 &gt; 0,data!T300,"")</f>
        <v/>
      </c>
      <c r="K300" s="32">
        <f>data!L300</f>
        <v>5.6605663299560547</v>
      </c>
      <c r="L300" s="7">
        <f>data!M300</f>
        <v>0.56946861743927002</v>
      </c>
      <c r="M300" s="7">
        <f>data!N300</f>
        <v>0.31935447454452509</v>
      </c>
      <c r="N300" s="33">
        <f>data!O300</f>
        <v>1.0676276683807371</v>
      </c>
      <c r="O300" s="32">
        <f>data!P300</f>
        <v>5.5058159828186044</v>
      </c>
      <c r="P300" s="7">
        <f>data!Q300</f>
        <v>1.00025463104248</v>
      </c>
      <c r="Q300" s="7">
        <f>data!R300</f>
        <v>0.49581223726272577</v>
      </c>
      <c r="R300" s="33">
        <f>data!S300</f>
        <v>1.9997203350067141</v>
      </c>
      <c r="S300" s="7">
        <f t="shared" si="4"/>
        <v>8.0484714812793392</v>
      </c>
      <c r="T300" s="54">
        <f>data!F300</f>
        <v>0.4</v>
      </c>
      <c r="U300" s="35">
        <f>data!G300</f>
        <v>55</v>
      </c>
    </row>
    <row r="301" spans="1:21" x14ac:dyDescent="0.25">
      <c r="A301" s="34" t="str">
        <f>data!A301</f>
        <v>Petagna</v>
      </c>
      <c r="B301" s="35" t="str">
        <f>data!B301</f>
        <v>A</v>
      </c>
      <c r="C301" s="10" t="str">
        <f>data!C301</f>
        <v>Monza</v>
      </c>
      <c r="D301" s="10" t="str">
        <f>data!D301</f>
        <v>Juventus</v>
      </c>
      <c r="E301" s="10">
        <f>data!E301</f>
        <v>0</v>
      </c>
      <c r="F301" s="32">
        <f>data!H301</f>
        <v>5.818164066413237</v>
      </c>
      <c r="G301" s="33">
        <f>data!I301</f>
        <v>0.4616999626159668</v>
      </c>
      <c r="H301" s="32">
        <f>data!J301</f>
        <v>5.9895287392662686</v>
      </c>
      <c r="I301" s="33">
        <f>data!K301</f>
        <v>0.62723326683044434</v>
      </c>
      <c r="J301" s="7" t="str">
        <f>IF(data!T301 &gt; 0,data!T301,"")</f>
        <v/>
      </c>
      <c r="K301" s="32">
        <f>data!L301</f>
        <v>5.6786537170410156</v>
      </c>
      <c r="L301" s="7">
        <f>data!M301</f>
        <v>0.49277782440185552</v>
      </c>
      <c r="M301" s="7">
        <f>data!N301</f>
        <v>0.20801146328449249</v>
      </c>
      <c r="N301" s="33">
        <f>data!O301</f>
        <v>1.1801576614379881</v>
      </c>
      <c r="O301" s="32">
        <f>data!P301</f>
        <v>5.5093679428100586</v>
      </c>
      <c r="P301" s="7">
        <f>data!Q301</f>
        <v>0.86889040470123291</v>
      </c>
      <c r="Q301" s="7">
        <f>data!R301</f>
        <v>0.37558048963546747</v>
      </c>
      <c r="R301" s="33">
        <f>data!S301</f>
        <v>1.999646067619324</v>
      </c>
      <c r="S301" s="7">
        <f t="shared" si="4"/>
        <v>7.2439952729271573</v>
      </c>
      <c r="T301" s="54">
        <f>data!F301</f>
        <v>0.6</v>
      </c>
      <c r="U301" s="35">
        <f>data!G301</f>
        <v>60</v>
      </c>
    </row>
    <row r="302" spans="1:21" x14ac:dyDescent="0.25">
      <c r="A302" s="34" t="str">
        <f>data!A302</f>
        <v>Gytkjaer</v>
      </c>
      <c r="B302" s="35" t="str">
        <f>data!B302</f>
        <v>A</v>
      </c>
      <c r="C302" s="10" t="str">
        <f>data!C302</f>
        <v>Monza</v>
      </c>
      <c r="D302" s="10" t="str">
        <f>data!D302</f>
        <v>Juventus</v>
      </c>
      <c r="E302" s="10">
        <f>data!E302</f>
        <v>0</v>
      </c>
      <c r="F302" s="32">
        <f>data!H302</f>
        <v>5.7498357495558334</v>
      </c>
      <c r="G302" s="33">
        <f>data!I302</f>
        <v>0.40010786056518549</v>
      </c>
      <c r="H302" s="32">
        <f>data!J302</f>
        <v>5.8665919071981829</v>
      </c>
      <c r="I302" s="33">
        <f>data!K302</f>
        <v>0.55551314353942871</v>
      </c>
      <c r="J302" s="7" t="str">
        <f>IF(data!T302 &gt; 0,data!T302,"")</f>
        <v/>
      </c>
      <c r="K302" s="32">
        <f>data!L302</f>
        <v>5.6435027122497559</v>
      </c>
      <c r="L302" s="7">
        <f>data!M302</f>
        <v>0.43405616283416748</v>
      </c>
      <c r="M302" s="7">
        <f>data!N302</f>
        <v>0.18060070276260379</v>
      </c>
      <c r="N302" s="33">
        <f>data!O302</f>
        <v>1.255835175514221</v>
      </c>
      <c r="O302" s="32">
        <f>data!P302</f>
        <v>5.4611043930053711</v>
      </c>
      <c r="P302" s="7">
        <f>data!Q302</f>
        <v>0.8042793869972229</v>
      </c>
      <c r="Q302" s="7">
        <f>data!R302</f>
        <v>0.34720906615257258</v>
      </c>
      <c r="R302" s="33">
        <f>data!S302</f>
        <v>1.9996176958084111</v>
      </c>
      <c r="S302" s="7">
        <f t="shared" si="4"/>
        <v>6.9776181942770403</v>
      </c>
      <c r="T302" s="54">
        <f>data!F302</f>
        <v>0</v>
      </c>
      <c r="U302" s="35">
        <f>data!G302</f>
        <v>55</v>
      </c>
    </row>
    <row r="303" spans="1:21" x14ac:dyDescent="0.25">
      <c r="A303" s="34" t="str">
        <f>data!A303</f>
        <v>Meret</v>
      </c>
      <c r="B303" s="35" t="str">
        <f>data!B303</f>
        <v>P</v>
      </c>
      <c r="C303" s="10" t="str">
        <f>data!C303</f>
        <v>Napoli</v>
      </c>
      <c r="D303" s="10" t="str">
        <f>data!D303</f>
        <v>Roma</v>
      </c>
      <c r="E303" s="10">
        <f>data!E303</f>
        <v>1</v>
      </c>
      <c r="F303" s="32">
        <f>data!H303</f>
        <v>6.2592665373579228</v>
      </c>
      <c r="G303" s="33">
        <f>data!I303</f>
        <v>0.4402158260345459</v>
      </c>
      <c r="H303" s="32">
        <f>data!J303</f>
        <v>5.688968069821553</v>
      </c>
      <c r="I303" s="33">
        <f>data!K303</f>
        <v>0.66519713401794434</v>
      </c>
      <c r="J303" s="7">
        <f>IF(data!T303 &gt; 0,data!T303,"")</f>
        <v>68.290603160858154</v>
      </c>
      <c r="K303" s="32">
        <f>data!L303</f>
        <v>6.0867695808410636</v>
      </c>
      <c r="L303" s="7">
        <f>data!M303</f>
        <v>0.4413759708404541</v>
      </c>
      <c r="M303" s="7">
        <f>data!N303</f>
        <v>0.28457164764404302</v>
      </c>
      <c r="N303" s="33">
        <f>data!O303</f>
        <v>1.227301239967346</v>
      </c>
      <c r="O303" s="32">
        <f>data!P303</f>
        <v>6.3151531219482422</v>
      </c>
      <c r="P303" s="7">
        <f>data!Q303</f>
        <v>0.78216022253036499</v>
      </c>
      <c r="Q303" s="7">
        <f>data!R303</f>
        <v>-0.55329614877700806</v>
      </c>
      <c r="R303" s="33">
        <f>data!S303</f>
        <v>1.2030766010284419</v>
      </c>
      <c r="S303" s="7">
        <f t="shared" si="4"/>
        <v>4.3585738017856643</v>
      </c>
      <c r="T303" s="54">
        <f>data!F303</f>
        <v>1</v>
      </c>
      <c r="U303" s="35">
        <f>data!G303</f>
        <v>90</v>
      </c>
    </row>
    <row r="304" spans="1:21" x14ac:dyDescent="0.25">
      <c r="A304" s="34" t="str">
        <f>data!A304</f>
        <v>Gollini</v>
      </c>
      <c r="B304" s="35" t="str">
        <f>data!B304</f>
        <v>P</v>
      </c>
      <c r="C304" s="10" t="str">
        <f>data!C304</f>
        <v>Napoli</v>
      </c>
      <c r="D304" s="10" t="str">
        <f>data!D304</f>
        <v>Roma</v>
      </c>
      <c r="E304" s="10">
        <f>data!E304</f>
        <v>1</v>
      </c>
      <c r="F304" s="32">
        <f>data!H304</f>
        <v>6.2592665373579228</v>
      </c>
      <c r="G304" s="33">
        <f>data!I304</f>
        <v>0.4402158260345459</v>
      </c>
      <c r="H304" s="32">
        <f>data!J304</f>
        <v>5.688968069821553</v>
      </c>
      <c r="I304" s="33">
        <f>data!K304</f>
        <v>0.66519713401794434</v>
      </c>
      <c r="J304" s="7">
        <f>IF(data!T304 &gt; 0,data!T304,"")</f>
        <v>68.290603160858154</v>
      </c>
      <c r="K304" s="32">
        <f>data!L304</f>
        <v>6.0867695808410636</v>
      </c>
      <c r="L304" s="7">
        <f>data!M304</f>
        <v>0.4413759708404541</v>
      </c>
      <c r="M304" s="7">
        <f>data!N304</f>
        <v>0.28457164764404302</v>
      </c>
      <c r="N304" s="33">
        <f>data!O304</f>
        <v>1.227301239967346</v>
      </c>
      <c r="O304" s="32">
        <f>data!P304</f>
        <v>6.3151531219482422</v>
      </c>
      <c r="P304" s="7">
        <f>data!Q304</f>
        <v>0.78216022253036499</v>
      </c>
      <c r="Q304" s="7">
        <f>data!R304</f>
        <v>-0.55329614877700806</v>
      </c>
      <c r="R304" s="33">
        <f>data!S304</f>
        <v>1.2030766010284419</v>
      </c>
      <c r="S304" s="7">
        <f t="shared" si="4"/>
        <v>4.3585738017856643</v>
      </c>
      <c r="T304" s="54">
        <f>data!F304</f>
        <v>0</v>
      </c>
      <c r="U304" s="35">
        <f>data!G304</f>
        <v>5</v>
      </c>
    </row>
    <row r="305" spans="1:21" x14ac:dyDescent="0.25">
      <c r="A305" s="34" t="str">
        <f>data!A305</f>
        <v>Marfella</v>
      </c>
      <c r="B305" s="35" t="str">
        <f>data!B305</f>
        <v>P</v>
      </c>
      <c r="C305" s="10" t="str">
        <f>data!C305</f>
        <v>Napoli</v>
      </c>
      <c r="D305" s="10" t="str">
        <f>data!D305</f>
        <v>Roma</v>
      </c>
      <c r="E305" s="10">
        <f>data!E305</f>
        <v>1</v>
      </c>
      <c r="F305" s="32">
        <f>data!H305</f>
        <v>6.2592665373579228</v>
      </c>
      <c r="G305" s="33">
        <f>data!I305</f>
        <v>0.4402158260345459</v>
      </c>
      <c r="H305" s="32">
        <f>data!J305</f>
        <v>5.688968069821553</v>
      </c>
      <c r="I305" s="33">
        <f>data!K305</f>
        <v>0.66519713401794434</v>
      </c>
      <c r="J305" s="7">
        <f>IF(data!T305 &gt; 0,data!T305,"")</f>
        <v>68.290603160858154</v>
      </c>
      <c r="K305" s="32">
        <f>data!L305</f>
        <v>6.0867695808410636</v>
      </c>
      <c r="L305" s="7">
        <f>data!M305</f>
        <v>0.4413759708404541</v>
      </c>
      <c r="M305" s="7">
        <f>data!N305</f>
        <v>0.28457164764404302</v>
      </c>
      <c r="N305" s="33">
        <f>data!O305</f>
        <v>1.227301239967346</v>
      </c>
      <c r="O305" s="32">
        <f>data!P305</f>
        <v>6.3151531219482422</v>
      </c>
      <c r="P305" s="7">
        <f>data!Q305</f>
        <v>0.78216022253036499</v>
      </c>
      <c r="Q305" s="7">
        <f>data!R305</f>
        <v>-0.55329614877700806</v>
      </c>
      <c r="R305" s="33">
        <f>data!S305</f>
        <v>1.2030766010284419</v>
      </c>
      <c r="S305" s="7">
        <f t="shared" si="4"/>
        <v>4.3585738017856643</v>
      </c>
      <c r="T305" s="54">
        <f>data!F305</f>
        <v>0</v>
      </c>
      <c r="U305" s="35">
        <f>data!G305</f>
        <v>0</v>
      </c>
    </row>
    <row r="306" spans="1:21" x14ac:dyDescent="0.25">
      <c r="A306" s="34" t="str">
        <f>data!A306</f>
        <v>Kim</v>
      </c>
      <c r="B306" s="35" t="str">
        <f>data!B306</f>
        <v>D</v>
      </c>
      <c r="C306" s="10" t="str">
        <f>data!C306</f>
        <v>Napoli</v>
      </c>
      <c r="D306" s="10" t="str">
        <f>data!D306</f>
        <v>Roma</v>
      </c>
      <c r="E306" s="10">
        <f>data!E306</f>
        <v>1</v>
      </c>
      <c r="F306" s="32">
        <f>data!H306</f>
        <v>6.309148903203063</v>
      </c>
      <c r="G306" s="33">
        <f>data!I306</f>
        <v>0.53603148460388184</v>
      </c>
      <c r="H306" s="32">
        <f>data!J306</f>
        <v>6.879392576296671</v>
      </c>
      <c r="I306" s="33">
        <f>data!K306</f>
        <v>1.071807861328125</v>
      </c>
      <c r="J306" s="7" t="str">
        <f>IF(data!T306 &gt; 0,data!T306,"")</f>
        <v/>
      </c>
      <c r="K306" s="32">
        <f>data!L306</f>
        <v>6.2390933036804199</v>
      </c>
      <c r="L306" s="7">
        <f>data!M306</f>
        <v>0.6157829761505127</v>
      </c>
      <c r="M306" s="7">
        <f>data!N306</f>
        <v>8.4063738584518433E-2</v>
      </c>
      <c r="N306" s="33">
        <f>data!O306</f>
        <v>1.073679447174072</v>
      </c>
      <c r="O306" s="32">
        <f>data!P306</f>
        <v>5.8898181915283203</v>
      </c>
      <c r="P306" s="7">
        <f>data!Q306</f>
        <v>1.1096394062042241</v>
      </c>
      <c r="Q306" s="7">
        <f>data!R306</f>
        <v>0.54816025495529175</v>
      </c>
      <c r="R306" s="33">
        <f>data!S306</f>
        <v>1.9998130798339839</v>
      </c>
      <c r="S306" s="7">
        <f t="shared" si="4"/>
        <v>9.0230082989529201</v>
      </c>
      <c r="T306" s="54">
        <f>data!F306</f>
        <v>1</v>
      </c>
      <c r="U306" s="35">
        <f>data!G306</f>
        <v>90</v>
      </c>
    </row>
    <row r="307" spans="1:21" x14ac:dyDescent="0.25">
      <c r="A307" s="34" t="str">
        <f>data!A307</f>
        <v>Rrahmani</v>
      </c>
      <c r="B307" s="35" t="str">
        <f>data!B307</f>
        <v>D</v>
      </c>
      <c r="C307" s="10" t="str">
        <f>data!C307</f>
        <v>Napoli</v>
      </c>
      <c r="D307" s="10" t="str">
        <f>data!D307</f>
        <v>Roma</v>
      </c>
      <c r="E307" s="10">
        <f>data!E307</f>
        <v>1</v>
      </c>
      <c r="F307" s="32">
        <f>data!H307</f>
        <v>6.2509181861622487</v>
      </c>
      <c r="G307" s="33">
        <f>data!I307</f>
        <v>0.51288795471191406</v>
      </c>
      <c r="H307" s="32">
        <f>data!J307</f>
        <v>6.7512191662824179</v>
      </c>
      <c r="I307" s="33">
        <f>data!K307</f>
        <v>0.98082756996154785</v>
      </c>
      <c r="J307" s="7" t="str">
        <f>IF(data!T307 &gt; 0,data!T307,"")</f>
        <v/>
      </c>
      <c r="K307" s="32">
        <f>data!L307</f>
        <v>6.204096794128418</v>
      </c>
      <c r="L307" s="7">
        <f>data!M307</f>
        <v>0.59779781103134155</v>
      </c>
      <c r="M307" s="7">
        <f>data!N307</f>
        <v>5.796128511428833E-2</v>
      </c>
      <c r="N307" s="33">
        <f>data!O307</f>
        <v>1.1020464897155759</v>
      </c>
      <c r="O307" s="32">
        <f>data!P307</f>
        <v>5.8682003021240234</v>
      </c>
      <c r="P307" s="7">
        <f>data!Q307</f>
        <v>1.075230717658997</v>
      </c>
      <c r="Q307" s="7">
        <f>data!R307</f>
        <v>0.51571553945541382</v>
      </c>
      <c r="R307" s="33">
        <f>data!S307</f>
        <v>1.999793171882629</v>
      </c>
      <c r="S307" s="7">
        <f t="shared" si="4"/>
        <v>8.7128743062055136</v>
      </c>
      <c r="T307" s="54">
        <f>data!F307</f>
        <v>1</v>
      </c>
      <c r="U307" s="35">
        <f>data!G307</f>
        <v>90</v>
      </c>
    </row>
    <row r="308" spans="1:21" x14ac:dyDescent="0.25">
      <c r="A308" s="34" t="str">
        <f>data!A308</f>
        <v>Di Lorenzo</v>
      </c>
      <c r="B308" s="35" t="str">
        <f>data!B308</f>
        <v>D</v>
      </c>
      <c r="C308" s="10" t="str">
        <f>data!C308</f>
        <v>Napoli</v>
      </c>
      <c r="D308" s="10" t="str">
        <f>data!D308</f>
        <v>Roma</v>
      </c>
      <c r="E308" s="10">
        <f>data!E308</f>
        <v>1</v>
      </c>
      <c r="F308" s="32">
        <f>data!H308</f>
        <v>6.2321941688160809</v>
      </c>
      <c r="G308" s="33">
        <f>data!I308</f>
        <v>0.43947291374206537</v>
      </c>
      <c r="H308" s="32">
        <f>data!J308</f>
        <v>6.6188937577483928</v>
      </c>
      <c r="I308" s="33">
        <f>data!K308</f>
        <v>0.8342280387878418</v>
      </c>
      <c r="J308" s="7" t="str">
        <f>IF(data!T308 &gt; 0,data!T308,"")</f>
        <v/>
      </c>
      <c r="K308" s="32">
        <f>data!L308</f>
        <v>6.1275572776794434</v>
      </c>
      <c r="L308" s="7">
        <f>data!M308</f>
        <v>0.48473066091537481</v>
      </c>
      <c r="M308" s="7">
        <f>data!N308</f>
        <v>0.159272626042366</v>
      </c>
      <c r="N308" s="33">
        <f>data!O308</f>
        <v>1.1837658882141111</v>
      </c>
      <c r="O308" s="32">
        <f>data!P308</f>
        <v>5.9014296531677246</v>
      </c>
      <c r="P308" s="7">
        <f>data!Q308</f>
        <v>0.99539411067962646</v>
      </c>
      <c r="Q308" s="7">
        <f>data!R308</f>
        <v>0.46654918789863592</v>
      </c>
      <c r="R308" s="33">
        <f>data!S308</f>
        <v>1.9997779130935669</v>
      </c>
      <c r="S308" s="7">
        <f t="shared" si="4"/>
        <v>8.2873498353240755</v>
      </c>
      <c r="T308" s="54">
        <f>data!F308</f>
        <v>1</v>
      </c>
      <c r="U308" s="35">
        <f>data!G308</f>
        <v>90</v>
      </c>
    </row>
    <row r="309" spans="1:21" x14ac:dyDescent="0.25">
      <c r="A309" s="34" t="str">
        <f>data!A309</f>
        <v>Mario Rui</v>
      </c>
      <c r="B309" s="35" t="str">
        <f>data!B309</f>
        <v>D</v>
      </c>
      <c r="C309" s="10" t="str">
        <f>data!C309</f>
        <v>Napoli</v>
      </c>
      <c r="D309" s="10" t="str">
        <f>data!D309</f>
        <v>Roma</v>
      </c>
      <c r="E309" s="10">
        <f>data!E309</f>
        <v>1</v>
      </c>
      <c r="F309" s="32">
        <f>data!H309</f>
        <v>6.2277054431015424</v>
      </c>
      <c r="G309" s="33">
        <f>data!I309</f>
        <v>0.45195794105529791</v>
      </c>
      <c r="H309" s="32">
        <f>data!J309</f>
        <v>6.544616101956648</v>
      </c>
      <c r="I309" s="33">
        <f>data!K309</f>
        <v>0.7617943286895752</v>
      </c>
      <c r="J309" s="7" t="str">
        <f>IF(data!T309 &gt; 0,data!T309,"")</f>
        <v/>
      </c>
      <c r="K309" s="32">
        <f>data!L309</f>
        <v>6.1464099884033203</v>
      </c>
      <c r="L309" s="7">
        <f>data!M309</f>
        <v>0.51171213388442993</v>
      </c>
      <c r="M309" s="7">
        <f>data!N309</f>
        <v>0.1174981743097305</v>
      </c>
      <c r="N309" s="33">
        <f>data!O309</f>
        <v>1.1689474582672119</v>
      </c>
      <c r="O309" s="32">
        <f>data!P309</f>
        <v>5.9137344360351563</v>
      </c>
      <c r="P309" s="7">
        <f>data!Q309</f>
        <v>0.96204197406768799</v>
      </c>
      <c r="Q309" s="7">
        <f>data!R309</f>
        <v>0.43272358179092407</v>
      </c>
      <c r="R309" s="33">
        <f>data!S309</f>
        <v>1.9997614622116091</v>
      </c>
      <c r="S309" s="7">
        <f t="shared" si="4"/>
        <v>8.0682047593357993</v>
      </c>
      <c r="T309" s="54">
        <f>data!F309</f>
        <v>0.55000000000000004</v>
      </c>
      <c r="U309" s="35">
        <f>data!G309</f>
        <v>55</v>
      </c>
    </row>
    <row r="310" spans="1:21" x14ac:dyDescent="0.25">
      <c r="A310" s="34" t="str">
        <f>data!A310</f>
        <v>Juan Jesus</v>
      </c>
      <c r="B310" s="35" t="str">
        <f>data!B310</f>
        <v>D</v>
      </c>
      <c r="C310" s="10" t="str">
        <f>data!C310</f>
        <v>Napoli</v>
      </c>
      <c r="D310" s="10" t="str">
        <f>data!D310</f>
        <v>Roma</v>
      </c>
      <c r="E310" s="10">
        <f>data!E310</f>
        <v>1</v>
      </c>
      <c r="F310" s="32">
        <f>data!H310</f>
        <v>6.1760076779359441</v>
      </c>
      <c r="G310" s="33">
        <f>data!I310</f>
        <v>0.3776552677154541</v>
      </c>
      <c r="H310" s="32">
        <f>data!J310</f>
        <v>6.4678673767944321</v>
      </c>
      <c r="I310" s="33">
        <f>data!K310</f>
        <v>0.66870021820068359</v>
      </c>
      <c r="J310" s="7" t="str">
        <f>IF(data!T310 &gt; 0,data!T310,"")</f>
        <v/>
      </c>
      <c r="K310" s="32">
        <f>data!L310</f>
        <v>6.0962104797363281</v>
      </c>
      <c r="L310" s="7">
        <f>data!M310</f>
        <v>0.42198899388313288</v>
      </c>
      <c r="M310" s="7">
        <f>data!N310</f>
        <v>0.13990965485572809</v>
      </c>
      <c r="N310" s="33">
        <f>data!O310</f>
        <v>1.267727136611938</v>
      </c>
      <c r="O310" s="32">
        <f>data!P310</f>
        <v>5.9455099105834961</v>
      </c>
      <c r="P310" s="7">
        <f>data!Q310</f>
        <v>0.90697294473648071</v>
      </c>
      <c r="Q310" s="7">
        <f>data!R310</f>
        <v>0.38888019323348999</v>
      </c>
      <c r="R310" s="33">
        <f>data!S310</f>
        <v>1.999744057655334</v>
      </c>
      <c r="S310" s="7">
        <f t="shared" si="4"/>
        <v>7.8052678131957993</v>
      </c>
      <c r="T310" s="54">
        <f>data!F310</f>
        <v>0</v>
      </c>
      <c r="U310" s="35">
        <f>data!G310</f>
        <v>30</v>
      </c>
    </row>
    <row r="311" spans="1:21" x14ac:dyDescent="0.25">
      <c r="A311" s="34" t="str">
        <f>data!A311</f>
        <v>Olivera</v>
      </c>
      <c r="B311" s="35" t="str">
        <f>data!B311</f>
        <v>D</v>
      </c>
      <c r="C311" s="10" t="str">
        <f>data!C311</f>
        <v>Napoli</v>
      </c>
      <c r="D311" s="10" t="str">
        <f>data!D311</f>
        <v>Roma</v>
      </c>
      <c r="E311" s="10">
        <f>data!E311</f>
        <v>1</v>
      </c>
      <c r="F311" s="32">
        <f>data!H311</f>
        <v>6.0963939558955627</v>
      </c>
      <c r="G311" s="33">
        <f>data!I311</f>
        <v>0.3835451602935791</v>
      </c>
      <c r="H311" s="32">
        <f>data!J311</f>
        <v>6.4404082474049478</v>
      </c>
      <c r="I311" s="33">
        <f>data!K311</f>
        <v>0.73003125190734863</v>
      </c>
      <c r="J311" s="7" t="str">
        <f>IF(data!T311 &gt; 0,data!T311,"")</f>
        <v/>
      </c>
      <c r="K311" s="32">
        <f>data!L311</f>
        <v>5.9576420783996582</v>
      </c>
      <c r="L311" s="7">
        <f>data!M311</f>
        <v>0.39029809832572943</v>
      </c>
      <c r="M311" s="7">
        <f>data!N311</f>
        <v>0.25968700647354132</v>
      </c>
      <c r="N311" s="33">
        <f>data!O311</f>
        <v>1.2728052139282231</v>
      </c>
      <c r="O311" s="32">
        <f>data!P311</f>
        <v>5.8394041061401367</v>
      </c>
      <c r="P311" s="7">
        <f>data!Q311</f>
        <v>0.92938441038131714</v>
      </c>
      <c r="Q311" s="7">
        <f>data!R311</f>
        <v>0.42785486578941351</v>
      </c>
      <c r="R311" s="33">
        <f>data!S311</f>
        <v>1.9997460842132571</v>
      </c>
      <c r="S311" s="7">
        <f t="shared" si="4"/>
        <v>7.900470751219645</v>
      </c>
      <c r="T311" s="54">
        <f>data!F311</f>
        <v>0.45</v>
      </c>
      <c r="U311" s="35">
        <f>data!G311</f>
        <v>50</v>
      </c>
    </row>
    <row r="312" spans="1:21" x14ac:dyDescent="0.25">
      <c r="A312" s="34" t="str">
        <f>data!A312</f>
        <v>Ostigard</v>
      </c>
      <c r="B312" s="35" t="str">
        <f>data!B312</f>
        <v>D</v>
      </c>
      <c r="C312" s="10" t="str">
        <f>data!C312</f>
        <v>Napoli</v>
      </c>
      <c r="D312" s="10" t="str">
        <f>data!D312</f>
        <v>Roma</v>
      </c>
      <c r="E312" s="10">
        <f>data!E312</f>
        <v>1</v>
      </c>
      <c r="F312" s="32">
        <f>data!H312</f>
        <v>5.915014680882555</v>
      </c>
      <c r="G312" s="33">
        <f>data!I312</f>
        <v>0.31089019775390619</v>
      </c>
      <c r="H312" s="32">
        <f>data!J312</f>
        <v>5.9443796570038234</v>
      </c>
      <c r="I312" s="33">
        <f>data!K312</f>
        <v>0.26007699966430659</v>
      </c>
      <c r="J312" s="7" t="str">
        <f>IF(data!T312 &gt; 0,data!T312,"")</f>
        <v/>
      </c>
      <c r="K312" s="32">
        <f>data!L312</f>
        <v>5.8904094696044922</v>
      </c>
      <c r="L312" s="7">
        <f>data!M312</f>
        <v>0.37259006500244141</v>
      </c>
      <c r="M312" s="7">
        <f>data!N312</f>
        <v>4.9196209758520133E-2</v>
      </c>
      <c r="N312" s="33">
        <f>data!O312</f>
        <v>1.3820710182189939</v>
      </c>
      <c r="O312" s="32">
        <f>data!P312</f>
        <v>5.9142885208129883</v>
      </c>
      <c r="P312" s="7">
        <f>data!Q312</f>
        <v>0.54252952337265015</v>
      </c>
      <c r="Q312" s="7">
        <f>data!R312</f>
        <v>4.129284992814064E-2</v>
      </c>
      <c r="R312" s="33">
        <f>data!S312</f>
        <v>1.9994169473648069</v>
      </c>
      <c r="S312" s="7">
        <f t="shared" si="4"/>
        <v>6.4645336563324367</v>
      </c>
      <c r="T312" s="54">
        <f>data!F312</f>
        <v>0</v>
      </c>
      <c r="U312" s="35">
        <f>data!G312</f>
        <v>30</v>
      </c>
    </row>
    <row r="313" spans="1:21" x14ac:dyDescent="0.25">
      <c r="A313" s="34" t="str">
        <f>data!A313</f>
        <v>Bereszynski</v>
      </c>
      <c r="B313" s="35" t="str">
        <f>data!B313</f>
        <v>D</v>
      </c>
      <c r="C313" s="10" t="str">
        <f>data!C313</f>
        <v>Napoli</v>
      </c>
      <c r="D313" s="10" t="str">
        <f>data!D313</f>
        <v>Roma</v>
      </c>
      <c r="E313" s="10">
        <f>data!E313</f>
        <v>1</v>
      </c>
      <c r="F313" s="32">
        <f>data!H313</f>
        <v>5.7358489857285688</v>
      </c>
      <c r="G313" s="33">
        <f>data!I313</f>
        <v>0.39333343505859381</v>
      </c>
      <c r="H313" s="32">
        <f>data!J313</f>
        <v>5.6871427378602242</v>
      </c>
      <c r="I313" s="33">
        <f>data!K313</f>
        <v>0.35783481597900391</v>
      </c>
      <c r="J313" s="7" t="str">
        <f>IF(data!T313 &gt; 0,data!T313,"")</f>
        <v/>
      </c>
      <c r="K313" s="32">
        <f>data!L313</f>
        <v>5.7653951644897461</v>
      </c>
      <c r="L313" s="7">
        <f>data!M313</f>
        <v>0.49229952692985529</v>
      </c>
      <c r="M313" s="7">
        <f>data!N313</f>
        <v>-4.4626891613006592E-2</v>
      </c>
      <c r="N313" s="33">
        <f>data!O313</f>
        <v>1.2802078723907471</v>
      </c>
      <c r="O313" s="32">
        <f>data!P313</f>
        <v>5.6398577690124512</v>
      </c>
      <c r="P313" s="7">
        <f>data!Q313</f>
        <v>0.74299329519271851</v>
      </c>
      <c r="Q313" s="7">
        <f>data!R313</f>
        <v>4.7302503138780587E-2</v>
      </c>
      <c r="R313" s="33">
        <f>data!S313</f>
        <v>1.9991316795349121</v>
      </c>
      <c r="S313" s="7">
        <f t="shared" si="4"/>
        <v>6.402812369818232</v>
      </c>
      <c r="T313" s="54">
        <f>data!F313</f>
        <v>0</v>
      </c>
      <c r="U313" s="35">
        <f>data!G313</f>
        <v>20</v>
      </c>
    </row>
    <row r="314" spans="1:21" x14ac:dyDescent="0.25">
      <c r="A314" s="34" t="str">
        <f>data!A314</f>
        <v>Kvaratskhelia</v>
      </c>
      <c r="B314" s="35" t="str">
        <f>data!B314</f>
        <v>C</v>
      </c>
      <c r="C314" s="10" t="str">
        <f>data!C314</f>
        <v>Napoli</v>
      </c>
      <c r="D314" s="10" t="str">
        <f>data!D314</f>
        <v>Roma</v>
      </c>
      <c r="E314" s="10">
        <f>data!E314</f>
        <v>1</v>
      </c>
      <c r="F314" s="32">
        <f>data!H314</f>
        <v>6.5230153259069459</v>
      </c>
      <c r="G314" s="33">
        <f>data!I314</f>
        <v>0.74756741523742676</v>
      </c>
      <c r="H314" s="32">
        <f>data!J314</f>
        <v>8.5000632602197346</v>
      </c>
      <c r="I314" s="33">
        <f>data!K314</f>
        <v>2.9286022186279301</v>
      </c>
      <c r="J314" s="7" t="str">
        <f>IF(data!T314 &gt; 0,data!T314,"")</f>
        <v/>
      </c>
      <c r="K314" s="32">
        <f>data!L314</f>
        <v>6.2801251411437988</v>
      </c>
      <c r="L314" s="7">
        <f>data!M314</f>
        <v>0.80706983804702759</v>
      </c>
      <c r="M314" s="7">
        <f>data!N314</f>
        <v>0.2199823409318924</v>
      </c>
      <c r="N314" s="33">
        <f>data!O314</f>
        <v>0.88574433326721191</v>
      </c>
      <c r="O314" s="32">
        <f>data!P314</f>
        <v>5.5658559799194336</v>
      </c>
      <c r="P314" s="7">
        <f>data!Q314</f>
        <v>1.530697345733643</v>
      </c>
      <c r="Q314" s="7">
        <f>data!R314</f>
        <v>0.90259724855422974</v>
      </c>
      <c r="R314" s="33">
        <f>data!S314</f>
        <v>1.9998935461044309</v>
      </c>
      <c r="S314" s="7">
        <f t="shared" si="4"/>
        <v>14.357267697475596</v>
      </c>
      <c r="T314" s="54">
        <f>data!F314</f>
        <v>1</v>
      </c>
      <c r="U314" s="35">
        <f>data!G314</f>
        <v>80</v>
      </c>
    </row>
    <row r="315" spans="1:21" x14ac:dyDescent="0.25">
      <c r="A315" s="34" t="str">
        <f>data!A315</f>
        <v>Elmas</v>
      </c>
      <c r="B315" s="35" t="str">
        <f>data!B315</f>
        <v>C</v>
      </c>
      <c r="C315" s="10" t="str">
        <f>data!C315</f>
        <v>Napoli</v>
      </c>
      <c r="D315" s="10" t="str">
        <f>data!D315</f>
        <v>Roma</v>
      </c>
      <c r="E315" s="10">
        <f>data!E315</f>
        <v>1</v>
      </c>
      <c r="F315" s="32">
        <f>data!H315</f>
        <v>6.2410379120538204</v>
      </c>
      <c r="G315" s="33">
        <f>data!I315</f>
        <v>0.50092077255249023</v>
      </c>
      <c r="H315" s="32">
        <f>data!J315</f>
        <v>6.9576615121732868</v>
      </c>
      <c r="I315" s="33">
        <f>data!K315</f>
        <v>1.2438092231750491</v>
      </c>
      <c r="J315" s="7" t="str">
        <f>IF(data!T315 &gt; 0,data!T315,"")</f>
        <v/>
      </c>
      <c r="K315" s="32">
        <f>data!L315</f>
        <v>6.0718860626220703</v>
      </c>
      <c r="L315" s="7">
        <f>data!M315</f>
        <v>0.52752590179443359</v>
      </c>
      <c r="M315" s="7">
        <f>data!N315</f>
        <v>0.23484523594379431</v>
      </c>
      <c r="N315" s="33">
        <f>data!O315</f>
        <v>1.113760232925415</v>
      </c>
      <c r="O315" s="32">
        <f>data!P315</f>
        <v>5.7628693580627441</v>
      </c>
      <c r="P315" s="7">
        <f>data!Q315</f>
        <v>1.150445222854614</v>
      </c>
      <c r="Q315" s="7">
        <f>data!R315</f>
        <v>0.61069303750991821</v>
      </c>
      <c r="R315" s="33">
        <f>data!S315</f>
        <v>1.99982213973999</v>
      </c>
      <c r="S315" s="7">
        <f t="shared" si="4"/>
        <v>9.4452799585233844</v>
      </c>
      <c r="T315" s="54">
        <f>data!F315</f>
        <v>0.55000000000000004</v>
      </c>
      <c r="U315" s="35">
        <f>data!G315</f>
        <v>55</v>
      </c>
    </row>
    <row r="316" spans="1:21" x14ac:dyDescent="0.25">
      <c r="A316" s="34" t="str">
        <f>data!A316</f>
        <v>Zielinski</v>
      </c>
      <c r="B316" s="35" t="str">
        <f>data!B316</f>
        <v>C</v>
      </c>
      <c r="C316" s="10" t="str">
        <f>data!C316</f>
        <v>Napoli</v>
      </c>
      <c r="D316" s="10" t="str">
        <f>data!D316</f>
        <v>Roma</v>
      </c>
      <c r="E316" s="10">
        <f>data!E316</f>
        <v>1</v>
      </c>
      <c r="F316" s="32">
        <f>data!H316</f>
        <v>6.3352383261186169</v>
      </c>
      <c r="G316" s="33">
        <f>data!I316</f>
        <v>0.48183846473693848</v>
      </c>
      <c r="H316" s="32">
        <f>data!J316</f>
        <v>6.9012975264951919</v>
      </c>
      <c r="I316" s="33">
        <f>data!K316</f>
        <v>1.070320129394531</v>
      </c>
      <c r="J316" s="7" t="str">
        <f>IF(data!T316 &gt; 0,data!T316,"")</f>
        <v/>
      </c>
      <c r="K316" s="32">
        <f>data!L316</f>
        <v>6.1965398788452148</v>
      </c>
      <c r="L316" s="7">
        <f>data!M316</f>
        <v>0.51983296871185303</v>
      </c>
      <c r="M316" s="7">
        <f>data!N316</f>
        <v>0.1961234658956528</v>
      </c>
      <c r="N316" s="33">
        <f>data!O316</f>
        <v>1.126916766166687</v>
      </c>
      <c r="O316" s="32">
        <f>data!P316</f>
        <v>5.9124794006347656</v>
      </c>
      <c r="P316" s="7">
        <f>data!Q316</f>
        <v>1.10640549659729</v>
      </c>
      <c r="Q316" s="7">
        <f>data!R316</f>
        <v>0.54902088642120361</v>
      </c>
      <c r="R316" s="33">
        <f>data!S316</f>
        <v>1.999817848205566</v>
      </c>
      <c r="S316" s="7">
        <f t="shared" si="4"/>
        <v>9.0419377852842544</v>
      </c>
      <c r="T316" s="54">
        <f>data!F316</f>
        <v>1</v>
      </c>
      <c r="U316" s="35">
        <f>data!G316</f>
        <v>80</v>
      </c>
    </row>
    <row r="317" spans="1:21" x14ac:dyDescent="0.25">
      <c r="A317" s="34" t="str">
        <f>data!A317</f>
        <v>Zambo Anguissa</v>
      </c>
      <c r="B317" s="35" t="str">
        <f>data!B317</f>
        <v>C</v>
      </c>
      <c r="C317" s="10" t="str">
        <f>data!C317</f>
        <v>Napoli</v>
      </c>
      <c r="D317" s="10" t="str">
        <f>data!D317</f>
        <v>Roma</v>
      </c>
      <c r="E317" s="10">
        <f>data!E317</f>
        <v>1</v>
      </c>
      <c r="F317" s="32">
        <f>data!H317</f>
        <v>6.3021414436630394</v>
      </c>
      <c r="G317" s="33">
        <f>data!I317</f>
        <v>0.5045773983001709</v>
      </c>
      <c r="H317" s="32">
        <f>data!J317</f>
        <v>6.8906740639260136</v>
      </c>
      <c r="I317" s="33">
        <f>data!K317</f>
        <v>1.108256578445435</v>
      </c>
      <c r="J317" s="7" t="str">
        <f>IF(data!T317 &gt; 0,data!T317,"")</f>
        <v/>
      </c>
      <c r="K317" s="32">
        <f>data!L317</f>
        <v>6.2496438026428223</v>
      </c>
      <c r="L317" s="7">
        <f>data!M317</f>
        <v>0.5858873724937439</v>
      </c>
      <c r="M317" s="7">
        <f>data!N317</f>
        <v>6.6303566098213196E-2</v>
      </c>
      <c r="N317" s="33">
        <f>data!O317</f>
        <v>1.1066572666168211</v>
      </c>
      <c r="O317" s="32">
        <f>data!P317</f>
        <v>5.8554010391235352</v>
      </c>
      <c r="P317" s="7">
        <f>data!Q317</f>
        <v>1.11358654499054</v>
      </c>
      <c r="Q317" s="7">
        <f>data!R317</f>
        <v>0.56491214036941528</v>
      </c>
      <c r="R317" s="33">
        <f>data!S317</f>
        <v>1.999816298484802</v>
      </c>
      <c r="S317" s="7">
        <f t="shared" si="4"/>
        <v>9.1071872208168827</v>
      </c>
      <c r="T317" s="54">
        <f>data!F317</f>
        <v>1</v>
      </c>
      <c r="U317" s="35">
        <f>data!G317</f>
        <v>90</v>
      </c>
    </row>
    <row r="318" spans="1:21" x14ac:dyDescent="0.25">
      <c r="A318" s="34" t="str">
        <f>data!A318</f>
        <v>Politano</v>
      </c>
      <c r="B318" s="35" t="str">
        <f>data!B318</f>
        <v>C</v>
      </c>
      <c r="C318" s="10" t="str">
        <f>data!C318</f>
        <v>Napoli</v>
      </c>
      <c r="D318" s="10" t="str">
        <f>data!D318</f>
        <v>Roma</v>
      </c>
      <c r="E318" s="10">
        <f>data!E318</f>
        <v>1</v>
      </c>
      <c r="F318" s="32">
        <f>data!H318</f>
        <v>6.2536511535576151</v>
      </c>
      <c r="G318" s="33">
        <f>data!I318</f>
        <v>0.45629453659057623</v>
      </c>
      <c r="H318" s="32">
        <f>data!J318</f>
        <v>6.7354453121842521</v>
      </c>
      <c r="I318" s="33">
        <f>data!K318</f>
        <v>0.95279908180236816</v>
      </c>
      <c r="J318" s="7" t="str">
        <f>IF(data!T318 &gt; 0,data!T318,"")</f>
        <v/>
      </c>
      <c r="K318" s="32">
        <f>data!L318</f>
        <v>6.0994100570678711</v>
      </c>
      <c r="L318" s="7">
        <f>data!M318</f>
        <v>0.47795915603637701</v>
      </c>
      <c r="M318" s="7">
        <f>data!N318</f>
        <v>0.2363957762718201</v>
      </c>
      <c r="N318" s="33">
        <f>data!O318</f>
        <v>1.163963317871094</v>
      </c>
      <c r="O318" s="32">
        <f>data!P318</f>
        <v>5.8794288635253906</v>
      </c>
      <c r="P318" s="7">
        <f>data!Q318</f>
        <v>1.0490186214447019</v>
      </c>
      <c r="Q318" s="7">
        <f>data!R318</f>
        <v>0.51324743032455444</v>
      </c>
      <c r="R318" s="33">
        <f>data!S318</f>
        <v>1.9997972249984739</v>
      </c>
      <c r="S318" s="7">
        <f t="shared" si="4"/>
        <v>8.6410434757889885</v>
      </c>
      <c r="T318" s="54">
        <f>data!F318</f>
        <v>0.45</v>
      </c>
      <c r="U318" s="35">
        <f>data!G318</f>
        <v>55</v>
      </c>
    </row>
    <row r="319" spans="1:21" x14ac:dyDescent="0.25">
      <c r="A319" s="34" t="str">
        <f>data!A319</f>
        <v>Lobotka</v>
      </c>
      <c r="B319" s="35" t="str">
        <f>data!B319</f>
        <v>C</v>
      </c>
      <c r="C319" s="10" t="str">
        <f>data!C319</f>
        <v>Napoli</v>
      </c>
      <c r="D319" s="10" t="str">
        <f>data!D319</f>
        <v>Roma</v>
      </c>
      <c r="E319" s="10">
        <f>data!E319</f>
        <v>1</v>
      </c>
      <c r="F319" s="32">
        <f>data!H319</f>
        <v>6.1801570991939307</v>
      </c>
      <c r="G319" s="33">
        <f>data!I319</f>
        <v>0.37685513496398931</v>
      </c>
      <c r="H319" s="32">
        <f>data!J319</f>
        <v>6.4307727610563239</v>
      </c>
      <c r="I319" s="33">
        <f>data!K319</f>
        <v>0.60726833343505859</v>
      </c>
      <c r="J319" s="7" t="str">
        <f>IF(data!T319 &gt; 0,data!T319,"")</f>
        <v/>
      </c>
      <c r="K319" s="32">
        <f>data!L319</f>
        <v>6.0822105407714844</v>
      </c>
      <c r="L319" s="7">
        <f>data!M319</f>
        <v>0.40999871492385859</v>
      </c>
      <c r="M319" s="7">
        <f>data!N319</f>
        <v>0.1762163043022156</v>
      </c>
      <c r="N319" s="33">
        <f>data!O319</f>
        <v>1.2699403762817381</v>
      </c>
      <c r="O319" s="32">
        <f>data!P319</f>
        <v>5.9833464622497559</v>
      </c>
      <c r="P319" s="7">
        <f>data!Q319</f>
        <v>0.8721315860748291</v>
      </c>
      <c r="Q319" s="7">
        <f>data!R319</f>
        <v>0.35247057676315308</v>
      </c>
      <c r="R319" s="33">
        <f>data!S319</f>
        <v>1.9997298717498779</v>
      </c>
      <c r="S319" s="7">
        <f t="shared" si="4"/>
        <v>7.6453094279264411</v>
      </c>
      <c r="T319" s="54">
        <f>data!F319</f>
        <v>1</v>
      </c>
      <c r="U319" s="35">
        <f>data!G319</f>
        <v>90</v>
      </c>
    </row>
    <row r="320" spans="1:21" x14ac:dyDescent="0.25">
      <c r="A320" s="34" t="str">
        <f>data!A320</f>
        <v>Demme</v>
      </c>
      <c r="B320" s="35" t="str">
        <f>data!B320</f>
        <v>C</v>
      </c>
      <c r="C320" s="10" t="str">
        <f>data!C320</f>
        <v>Napoli</v>
      </c>
      <c r="D320" s="10" t="str">
        <f>data!D320</f>
        <v>Roma</v>
      </c>
      <c r="E320" s="10">
        <f>data!E320</f>
        <v>1</v>
      </c>
      <c r="F320" s="32">
        <f>data!H320</f>
        <v>6.0308387485145776</v>
      </c>
      <c r="G320" s="33">
        <f>data!I320</f>
        <v>0.40005636215209961</v>
      </c>
      <c r="H320" s="32">
        <f>data!J320</f>
        <v>6.292458230507477</v>
      </c>
      <c r="I320" s="33">
        <f>data!K320</f>
        <v>0.65700149536132813</v>
      </c>
      <c r="J320" s="7" t="str">
        <f>IF(data!T320 &gt; 0,data!T320,"")</f>
        <v/>
      </c>
      <c r="K320" s="32">
        <f>data!L320</f>
        <v>5.9223170280456543</v>
      </c>
      <c r="L320" s="7">
        <f>data!M320</f>
        <v>0.4327487051486969</v>
      </c>
      <c r="M320" s="7">
        <f>data!N320</f>
        <v>0.18478900194168091</v>
      </c>
      <c r="N320" s="33">
        <f>data!O320</f>
        <v>1.2492480278015139</v>
      </c>
      <c r="O320" s="32">
        <f>data!P320</f>
        <v>5.7750177383422852</v>
      </c>
      <c r="P320" s="7">
        <f>data!Q320</f>
        <v>0.88308602571487427</v>
      </c>
      <c r="Q320" s="7">
        <f>data!R320</f>
        <v>0.39452219009399409</v>
      </c>
      <c r="R320" s="33">
        <f>data!S320</f>
        <v>1.999713659286499</v>
      </c>
      <c r="S320" s="7">
        <f t="shared" si="4"/>
        <v>7.6064612212301332</v>
      </c>
      <c r="T320" s="54">
        <f>data!F320</f>
        <v>0</v>
      </c>
      <c r="U320" s="35">
        <f>data!G320</f>
        <v>35</v>
      </c>
    </row>
    <row r="321" spans="1:21" x14ac:dyDescent="0.25">
      <c r="A321" s="34" t="str">
        <f>data!A321</f>
        <v>Zerbin</v>
      </c>
      <c r="B321" s="35" t="str">
        <f>data!B321</f>
        <v>C</v>
      </c>
      <c r="C321" s="10" t="str">
        <f>data!C321</f>
        <v>Napoli</v>
      </c>
      <c r="D321" s="10" t="str">
        <f>data!D321</f>
        <v>Roma</v>
      </c>
      <c r="E321" s="10">
        <f>data!E321</f>
        <v>1</v>
      </c>
      <c r="F321" s="32">
        <f>data!H321</f>
        <v>5.9938507675659727</v>
      </c>
      <c r="G321" s="33">
        <f>data!I321</f>
        <v>0.36314272880554199</v>
      </c>
      <c r="H321" s="32">
        <f>data!J321</f>
        <v>6.0698721442569159</v>
      </c>
      <c r="I321" s="33">
        <f>data!K321</f>
        <v>0.40644454956054688</v>
      </c>
      <c r="J321" s="7" t="str">
        <f>IF(data!T321 &gt; 0,data!T321,"")</f>
        <v/>
      </c>
      <c r="K321" s="32">
        <f>data!L321</f>
        <v>5.9512481689453116</v>
      </c>
      <c r="L321" s="7">
        <f>data!M321</f>
        <v>0.42501521110534668</v>
      </c>
      <c r="M321" s="7">
        <f>data!N321</f>
        <v>7.4490107595920563E-2</v>
      </c>
      <c r="N321" s="33">
        <f>data!O321</f>
        <v>1.2990655899047849</v>
      </c>
      <c r="O321" s="32">
        <f>data!P321</f>
        <v>5.8634991645812988</v>
      </c>
      <c r="P321" s="7">
        <f>data!Q321</f>
        <v>0.71414494514465332</v>
      </c>
      <c r="Q321" s="7">
        <f>data!R321</f>
        <v>0.2092357724905014</v>
      </c>
      <c r="R321" s="33">
        <f>data!S321</f>
        <v>1.9995822906494141</v>
      </c>
      <c r="S321" s="7">
        <f t="shared" si="4"/>
        <v>6.8827612433780097</v>
      </c>
      <c r="T321" s="54">
        <f>data!F321</f>
        <v>0</v>
      </c>
      <c r="U321" s="35">
        <f>data!G321</f>
        <v>0</v>
      </c>
    </row>
    <row r="322" spans="1:21" x14ac:dyDescent="0.25">
      <c r="A322" s="34" t="str">
        <f>data!A322</f>
        <v>Gaetano</v>
      </c>
      <c r="B322" s="35" t="str">
        <f>data!B322</f>
        <v>C</v>
      </c>
      <c r="C322" s="10" t="str">
        <f>data!C322</f>
        <v>Napoli</v>
      </c>
      <c r="D322" s="10" t="str">
        <f>data!D322</f>
        <v>Roma</v>
      </c>
      <c r="E322" s="10">
        <f>data!E322</f>
        <v>1</v>
      </c>
      <c r="F322" s="32">
        <f>data!H322</f>
        <v>5.946972858928711</v>
      </c>
      <c r="G322" s="33">
        <f>data!I322</f>
        <v>0.40777468681335449</v>
      </c>
      <c r="H322" s="32">
        <f>data!J322</f>
        <v>6.0590767026140302</v>
      </c>
      <c r="I322" s="33">
        <f>data!K322</f>
        <v>0.44816303253173828</v>
      </c>
      <c r="J322" s="7" t="str">
        <f>IF(data!T322 &gt; 0,data!T322,"")</f>
        <v/>
      </c>
      <c r="K322" s="32">
        <f>data!L322</f>
        <v>5.9290452003479004</v>
      </c>
      <c r="L322" s="7">
        <f>data!M322</f>
        <v>0.48905399441719061</v>
      </c>
      <c r="M322" s="7">
        <f>data!N322</f>
        <v>2.724458277225494E-2</v>
      </c>
      <c r="N322" s="33">
        <f>data!O322</f>
        <v>1.244545459747314</v>
      </c>
      <c r="O322" s="32">
        <f>data!P322</f>
        <v>5.8169870376586914</v>
      </c>
      <c r="P322" s="7">
        <f>data!Q322</f>
        <v>0.77038770914077759</v>
      </c>
      <c r="Q322" s="7">
        <f>data!R322</f>
        <v>0.22641102969646451</v>
      </c>
      <c r="R322" s="33">
        <f>data!S322</f>
        <v>1.99956738948822</v>
      </c>
      <c r="S322" s="7">
        <f t="shared" ref="S322:S385" si="5">IF(B322="P",H322-2*I322,H322+2*I322)</f>
        <v>6.9554027676775068</v>
      </c>
      <c r="T322" s="54">
        <f>data!F322</f>
        <v>0</v>
      </c>
      <c r="U322" s="35">
        <f>data!G322</f>
        <v>30</v>
      </c>
    </row>
    <row r="323" spans="1:21" x14ac:dyDescent="0.25">
      <c r="A323" s="34" t="str">
        <f>data!A323</f>
        <v>Ndombele'</v>
      </c>
      <c r="B323" s="35" t="str">
        <f>data!B323</f>
        <v>C</v>
      </c>
      <c r="C323" s="10" t="str">
        <f>data!C323</f>
        <v>Napoli</v>
      </c>
      <c r="D323" s="10" t="str">
        <f>data!D323</f>
        <v>Roma</v>
      </c>
      <c r="E323" s="10">
        <f>data!E323</f>
        <v>1</v>
      </c>
      <c r="F323" s="32">
        <f>data!H323</f>
        <v>5.8785260330384128</v>
      </c>
      <c r="G323" s="33">
        <f>data!I323</f>
        <v>0.32139778137207031</v>
      </c>
      <c r="H323" s="32">
        <f>data!J323</f>
        <v>5.9028849166396684</v>
      </c>
      <c r="I323" s="33">
        <f>data!K323</f>
        <v>0.24679374694824219</v>
      </c>
      <c r="J323" s="7" t="str">
        <f>IF(data!T323 &gt; 0,data!T323,"")</f>
        <v/>
      </c>
      <c r="K323" s="32">
        <f>data!L323</f>
        <v>5.8899326324462891</v>
      </c>
      <c r="L323" s="7">
        <f>data!M323</f>
        <v>0.40244314074516302</v>
      </c>
      <c r="M323" s="7">
        <f>data!N323</f>
        <v>-2.112281322479248E-2</v>
      </c>
      <c r="N323" s="33">
        <f>data!O323</f>
        <v>1.368385910987854</v>
      </c>
      <c r="O323" s="32">
        <f>data!P323</f>
        <v>5.9100790023803711</v>
      </c>
      <c r="P323" s="7">
        <f>data!Q323</f>
        <v>0.53288024663925171</v>
      </c>
      <c r="Q323" s="7">
        <f>data!R323</f>
        <v>-1.006673648953438E-2</v>
      </c>
      <c r="R323" s="33">
        <f>data!S323</f>
        <v>1.999321818351746</v>
      </c>
      <c r="S323" s="7">
        <f t="shared" si="5"/>
        <v>6.3964724105361528</v>
      </c>
      <c r="T323" s="54">
        <f>data!F323</f>
        <v>0</v>
      </c>
      <c r="U323" s="35">
        <f>data!G323</f>
        <v>55</v>
      </c>
    </row>
    <row r="324" spans="1:21" x14ac:dyDescent="0.25">
      <c r="A324" s="34" t="str">
        <f>data!A324</f>
        <v>Osimhen</v>
      </c>
      <c r="B324" s="35" t="str">
        <f>data!B324</f>
        <v>A</v>
      </c>
      <c r="C324" s="10" t="str">
        <f>data!C324</f>
        <v>Napoli</v>
      </c>
      <c r="D324" s="10" t="str">
        <f>data!D324</f>
        <v>Roma</v>
      </c>
      <c r="E324" s="10">
        <f>data!E324</f>
        <v>1</v>
      </c>
      <c r="F324" s="32">
        <f>data!H324</f>
        <v>6.5544793709122189</v>
      </c>
      <c r="G324" s="33">
        <f>data!I324</f>
        <v>0.7837367057800293</v>
      </c>
      <c r="H324" s="32">
        <f>data!J324</f>
        <v>8.6419737340534581</v>
      </c>
      <c r="I324" s="33">
        <f>data!K324</f>
        <v>3.125848770141602</v>
      </c>
      <c r="J324" s="7" t="str">
        <f>IF(data!T324 &gt; 0,data!T324,"")</f>
        <v/>
      </c>
      <c r="K324" s="32">
        <f>data!L324</f>
        <v>6.2481021881103516</v>
      </c>
      <c r="L324" s="7">
        <f>data!M324</f>
        <v>0.8300585150718689</v>
      </c>
      <c r="M324" s="7">
        <f>data!N324</f>
        <v>0.2688794732093811</v>
      </c>
      <c r="N324" s="33">
        <f>data!O324</f>
        <v>0.86023324728012085</v>
      </c>
      <c r="O324" s="32">
        <f>data!P324</f>
        <v>5.5391530990600586</v>
      </c>
      <c r="P324" s="7">
        <f>data!Q324</f>
        <v>1.557869553565979</v>
      </c>
      <c r="Q324" s="7">
        <f>data!R324</f>
        <v>0.92482560873031616</v>
      </c>
      <c r="R324" s="33">
        <f>data!S324</f>
        <v>1.999896645545959</v>
      </c>
      <c r="S324" s="7">
        <f t="shared" si="5"/>
        <v>14.893671274336661</v>
      </c>
      <c r="T324" s="54">
        <f>data!F324</f>
        <v>1</v>
      </c>
      <c r="U324" s="35">
        <f>data!G324</f>
        <v>90</v>
      </c>
    </row>
    <row r="325" spans="1:21" x14ac:dyDescent="0.25">
      <c r="A325" s="34" t="str">
        <f>data!A325</f>
        <v>Simeone</v>
      </c>
      <c r="B325" s="35" t="str">
        <f>data!B325</f>
        <v>A</v>
      </c>
      <c r="C325" s="10" t="str">
        <f>data!C325</f>
        <v>Napoli</v>
      </c>
      <c r="D325" s="10" t="str">
        <f>data!D325</f>
        <v>Roma</v>
      </c>
      <c r="E325" s="10">
        <f>data!E325</f>
        <v>1</v>
      </c>
      <c r="F325" s="32">
        <f>data!H325</f>
        <v>6.2833899715056472</v>
      </c>
      <c r="G325" s="33">
        <f>data!I325</f>
        <v>0.7023005485534668</v>
      </c>
      <c r="H325" s="32">
        <f>data!J325</f>
        <v>7.6382101669950906</v>
      </c>
      <c r="I325" s="33">
        <f>data!K325</f>
        <v>2.1139206886291499</v>
      </c>
      <c r="J325" s="7" t="str">
        <f>IF(data!T325 &gt; 0,data!T325,"")</f>
        <v/>
      </c>
      <c r="K325" s="32">
        <f>data!L325</f>
        <v>5.9032087326049796</v>
      </c>
      <c r="L325" s="7">
        <f>data!M325</f>
        <v>0.68852841854095459</v>
      </c>
      <c r="M325" s="7">
        <f>data!N325</f>
        <v>0.39761251211166382</v>
      </c>
      <c r="N325" s="33">
        <f>data!O325</f>
        <v>0.93106275796890259</v>
      </c>
      <c r="O325" s="32">
        <f>data!P325</f>
        <v>5.4777340888977051</v>
      </c>
      <c r="P325" s="7">
        <f>data!Q325</f>
        <v>1.3505374193191531</v>
      </c>
      <c r="Q325" s="7">
        <f>data!R325</f>
        <v>0.80564767122268677</v>
      </c>
      <c r="R325" s="33">
        <f>data!S325</f>
        <v>1.9998576641082759</v>
      </c>
      <c r="S325" s="7">
        <f t="shared" si="5"/>
        <v>11.866051544253391</v>
      </c>
      <c r="T325" s="54">
        <f>data!F325</f>
        <v>0</v>
      </c>
      <c r="U325" s="35">
        <f>data!G325</f>
        <v>40</v>
      </c>
    </row>
    <row r="326" spans="1:21" x14ac:dyDescent="0.25">
      <c r="A326" s="34" t="str">
        <f>data!A326</f>
        <v>Lozano</v>
      </c>
      <c r="B326" s="35" t="str">
        <f>data!B326</f>
        <v>A</v>
      </c>
      <c r="C326" s="10" t="str">
        <f>data!C326</f>
        <v>Napoli</v>
      </c>
      <c r="D326" s="10" t="str">
        <f>data!D326</f>
        <v>Roma</v>
      </c>
      <c r="E326" s="10">
        <f>data!E326</f>
        <v>1</v>
      </c>
      <c r="F326" s="32">
        <f>data!H326</f>
        <v>6.216893331650363</v>
      </c>
      <c r="G326" s="33">
        <f>data!I326</f>
        <v>0.57982325553894043</v>
      </c>
      <c r="H326" s="32">
        <f>data!J326</f>
        <v>7.1205015803856782</v>
      </c>
      <c r="I326" s="33">
        <f>data!K326</f>
        <v>1.499702453613281</v>
      </c>
      <c r="J326" s="7" t="str">
        <f>IF(data!T326 &gt; 0,data!T326,"")</f>
        <v/>
      </c>
      <c r="K326" s="32">
        <f>data!L326</f>
        <v>6.0253052711486816</v>
      </c>
      <c r="L326" s="7">
        <f>data!M326</f>
        <v>0.61726480722427368</v>
      </c>
      <c r="M326" s="7">
        <f>data!N326</f>
        <v>0.22729137539863589</v>
      </c>
      <c r="N326" s="33">
        <f>data!O326</f>
        <v>1.0360256433486941</v>
      </c>
      <c r="O326" s="32">
        <f>data!P326</f>
        <v>5.6312255859375</v>
      </c>
      <c r="P326" s="7">
        <f>data!Q326</f>
        <v>1.2153662443161011</v>
      </c>
      <c r="Q326" s="7">
        <f>data!R326</f>
        <v>0.68209373950958252</v>
      </c>
      <c r="R326" s="33">
        <f>data!S326</f>
        <v>1.9998325109481809</v>
      </c>
      <c r="S326" s="7">
        <f t="shared" si="5"/>
        <v>10.119906487612241</v>
      </c>
      <c r="T326" s="54">
        <f>data!F326</f>
        <v>0.45</v>
      </c>
      <c r="U326" s="35">
        <f>data!G326</f>
        <v>55</v>
      </c>
    </row>
    <row r="327" spans="1:21" x14ac:dyDescent="0.25">
      <c r="A327" s="34" t="str">
        <f>data!A327</f>
        <v>Raspadori</v>
      </c>
      <c r="B327" s="35" t="str">
        <f>data!B327</f>
        <v>A</v>
      </c>
      <c r="C327" s="10" t="str">
        <f>data!C327</f>
        <v>Napoli</v>
      </c>
      <c r="D327" s="10" t="str">
        <f>data!D327</f>
        <v>Roma</v>
      </c>
      <c r="E327" s="10">
        <f>data!E327</f>
        <v>1</v>
      </c>
      <c r="F327" s="32">
        <f>data!H327</f>
        <v>6.0134049238816241</v>
      </c>
      <c r="G327" s="33">
        <f>data!I327</f>
        <v>0.46113252639770508</v>
      </c>
      <c r="H327" s="32">
        <f>data!J327</f>
        <v>6.4559896765128926</v>
      </c>
      <c r="I327" s="33">
        <f>data!K327</f>
        <v>0.91901826858520508</v>
      </c>
      <c r="J327" s="7" t="str">
        <f>IF(data!T327 &gt; 0,data!T327,"")</f>
        <v/>
      </c>
      <c r="K327" s="32">
        <f>data!L327</f>
        <v>5.8889532089233398</v>
      </c>
      <c r="L327" s="7">
        <f>data!M327</f>
        <v>0.50079911947250366</v>
      </c>
      <c r="M327" s="7">
        <f>data!N327</f>
        <v>0.18298666179180151</v>
      </c>
      <c r="N327" s="33">
        <f>data!O327</f>
        <v>1.1745507717132571</v>
      </c>
      <c r="O327" s="32">
        <f>data!P327</f>
        <v>5.6261396408081046</v>
      </c>
      <c r="P327" s="7">
        <f>data!Q327</f>
        <v>1.0011518001556401</v>
      </c>
      <c r="Q327" s="7">
        <f>data!R327</f>
        <v>0.51931661367416382</v>
      </c>
      <c r="R327" s="33">
        <f>data!S327</f>
        <v>1.999756932258606</v>
      </c>
      <c r="S327" s="7">
        <f t="shared" si="5"/>
        <v>8.2940262136833027</v>
      </c>
      <c r="T327" s="54">
        <f>data!F327</f>
        <v>0</v>
      </c>
      <c r="U327" s="35">
        <f>data!G327</f>
        <v>50</v>
      </c>
    </row>
    <row r="328" spans="1:21" x14ac:dyDescent="0.25">
      <c r="A328" s="34" t="str">
        <f>data!A328</f>
        <v>Rui Patricio</v>
      </c>
      <c r="B328" s="35" t="str">
        <f>data!B328</f>
        <v>P</v>
      </c>
      <c r="C328" s="10" t="str">
        <f>data!C328</f>
        <v>Roma</v>
      </c>
      <c r="D328" s="10" t="str">
        <f>data!D328</f>
        <v>Napoli</v>
      </c>
      <c r="E328" s="10">
        <f>data!E328</f>
        <v>0</v>
      </c>
      <c r="F328" s="32">
        <f>data!H328</f>
        <v>6.0337511705082889</v>
      </c>
      <c r="G328" s="33">
        <f>data!I328</f>
        <v>0.36817002296447748</v>
      </c>
      <c r="H328" s="32">
        <f>data!J328</f>
        <v>3.4986511381655041</v>
      </c>
      <c r="I328" s="33">
        <f>data!K328</f>
        <v>1.0999834537506099</v>
      </c>
      <c r="J328" s="7">
        <f>IF(data!T328 &gt; 0,data!T328,"")</f>
        <v>2.530213817954063</v>
      </c>
      <c r="K328" s="32">
        <f>data!L328</f>
        <v>5.9279155731201172</v>
      </c>
      <c r="L328" s="7">
        <f>data!M328</f>
        <v>0.39626604318618769</v>
      </c>
      <c r="M328" s="7">
        <f>data!N328</f>
        <v>0.1964300274848938</v>
      </c>
      <c r="N328" s="33">
        <f>data!O328</f>
        <v>1.17232346534729</v>
      </c>
      <c r="O328" s="32">
        <f>data!P328</f>
        <v>4.4399852752685547</v>
      </c>
      <c r="P328" s="7">
        <f>data!Q328</f>
        <v>1.2127813100814819</v>
      </c>
      <c r="Q328" s="7">
        <f>data!R328</f>
        <v>-0.61133742332458496</v>
      </c>
      <c r="R328" s="33">
        <f>data!S328</f>
        <v>1.009884834289551</v>
      </c>
      <c r="S328" s="7">
        <f t="shared" si="5"/>
        <v>1.2986842306642843</v>
      </c>
      <c r="T328" s="54">
        <f>data!F328</f>
        <v>1</v>
      </c>
      <c r="U328" s="35">
        <f>data!G328</f>
        <v>90</v>
      </c>
    </row>
    <row r="329" spans="1:21" x14ac:dyDescent="0.25">
      <c r="A329" s="34" t="str">
        <f>data!A329</f>
        <v>Boer</v>
      </c>
      <c r="B329" s="35" t="str">
        <f>data!B329</f>
        <v>P</v>
      </c>
      <c r="C329" s="10" t="str">
        <f>data!C329</f>
        <v>Roma</v>
      </c>
      <c r="D329" s="10" t="str">
        <f>data!D329</f>
        <v>Napoli</v>
      </c>
      <c r="E329" s="10">
        <f>data!E329</f>
        <v>0</v>
      </c>
      <c r="F329" s="32">
        <f>data!H329</f>
        <v>6.0337511705082889</v>
      </c>
      <c r="G329" s="33">
        <f>data!I329</f>
        <v>0.36817002296447748</v>
      </c>
      <c r="H329" s="32">
        <f>data!J329</f>
        <v>3.4986511381655041</v>
      </c>
      <c r="I329" s="33">
        <f>data!K329</f>
        <v>1.0999834537506099</v>
      </c>
      <c r="J329" s="7">
        <f>IF(data!T329 &gt; 0,data!T329,"")</f>
        <v>2.530213817954063</v>
      </c>
      <c r="K329" s="32">
        <f>data!L329</f>
        <v>5.9279155731201172</v>
      </c>
      <c r="L329" s="7">
        <f>data!M329</f>
        <v>0.39626604318618769</v>
      </c>
      <c r="M329" s="7">
        <f>data!N329</f>
        <v>0.1964300274848938</v>
      </c>
      <c r="N329" s="33">
        <f>data!O329</f>
        <v>1.17232346534729</v>
      </c>
      <c r="O329" s="32">
        <f>data!P329</f>
        <v>4.4399852752685547</v>
      </c>
      <c r="P329" s="7">
        <f>data!Q329</f>
        <v>1.2127813100814819</v>
      </c>
      <c r="Q329" s="7">
        <f>data!R329</f>
        <v>-0.61133742332458496</v>
      </c>
      <c r="R329" s="33">
        <f>data!S329</f>
        <v>1.009884834289551</v>
      </c>
      <c r="S329" s="7">
        <f t="shared" si="5"/>
        <v>1.2986842306642843</v>
      </c>
      <c r="T329" s="54">
        <f>data!F329</f>
        <v>0</v>
      </c>
      <c r="U329" s="35">
        <f>data!G329</f>
        <v>1</v>
      </c>
    </row>
    <row r="330" spans="1:21" x14ac:dyDescent="0.25">
      <c r="A330" s="34" t="str">
        <f>data!A330</f>
        <v>Svilar</v>
      </c>
      <c r="B330" s="35" t="str">
        <f>data!B330</f>
        <v>P</v>
      </c>
      <c r="C330" s="10" t="str">
        <f>data!C330</f>
        <v>Roma</v>
      </c>
      <c r="D330" s="10" t="str">
        <f>data!D330</f>
        <v>Napoli</v>
      </c>
      <c r="E330" s="10">
        <f>data!E330</f>
        <v>0</v>
      </c>
      <c r="F330" s="32">
        <f>data!H330</f>
        <v>6.0337511705082889</v>
      </c>
      <c r="G330" s="33">
        <f>data!I330</f>
        <v>0.36817002296447748</v>
      </c>
      <c r="H330" s="32">
        <f>data!J330</f>
        <v>3.4986511381655041</v>
      </c>
      <c r="I330" s="33">
        <f>data!K330</f>
        <v>1.0999834537506099</v>
      </c>
      <c r="J330" s="7">
        <f>IF(data!T330 &gt; 0,data!T330,"")</f>
        <v>2.530213817954063</v>
      </c>
      <c r="K330" s="32">
        <f>data!L330</f>
        <v>5.9279155731201172</v>
      </c>
      <c r="L330" s="7">
        <f>data!M330</f>
        <v>0.39626604318618769</v>
      </c>
      <c r="M330" s="7">
        <f>data!N330</f>
        <v>0.1964300274848938</v>
      </c>
      <c r="N330" s="33">
        <f>data!O330</f>
        <v>1.17232346534729</v>
      </c>
      <c r="O330" s="32">
        <f>data!P330</f>
        <v>4.4399852752685547</v>
      </c>
      <c r="P330" s="7">
        <f>data!Q330</f>
        <v>1.2127813100814819</v>
      </c>
      <c r="Q330" s="7">
        <f>data!R330</f>
        <v>-0.61133742332458496</v>
      </c>
      <c r="R330" s="33">
        <f>data!S330</f>
        <v>1.009884834289551</v>
      </c>
      <c r="S330" s="7">
        <f t="shared" si="5"/>
        <v>1.2986842306642843</v>
      </c>
      <c r="T330" s="54">
        <f>data!F330</f>
        <v>0</v>
      </c>
      <c r="U330" s="35">
        <f>data!G330</f>
        <v>5</v>
      </c>
    </row>
    <row r="331" spans="1:21" x14ac:dyDescent="0.25">
      <c r="A331" s="34" t="str">
        <f>data!A331</f>
        <v>Smalling</v>
      </c>
      <c r="B331" s="35" t="str">
        <f>data!B331</f>
        <v>D</v>
      </c>
      <c r="C331" s="10" t="str">
        <f>data!C331</f>
        <v>Roma</v>
      </c>
      <c r="D331" s="10" t="str">
        <f>data!D331</f>
        <v>Napoli</v>
      </c>
      <c r="E331" s="10">
        <f>data!E331</f>
        <v>0</v>
      </c>
      <c r="F331" s="32">
        <f>data!H331</f>
        <v>5.8564418427473699</v>
      </c>
      <c r="G331" s="33">
        <f>data!I331</f>
        <v>0.56785321235656738</v>
      </c>
      <c r="H331" s="32">
        <f>data!J331</f>
        <v>5.9909640663165034</v>
      </c>
      <c r="I331" s="33">
        <f>data!K331</f>
        <v>0.68493771553039551</v>
      </c>
      <c r="J331" s="7" t="str">
        <f>IF(data!T331 &gt; 0,data!T331,"")</f>
        <v/>
      </c>
      <c r="K331" s="32">
        <f>data!L331</f>
        <v>5.8638014793395996</v>
      </c>
      <c r="L331" s="7">
        <f>data!M331</f>
        <v>0.68014007806777954</v>
      </c>
      <c r="M331" s="7">
        <f>data!N331</f>
        <v>-8.0077499151229858E-3</v>
      </c>
      <c r="N331" s="33">
        <f>data!O331</f>
        <v>1.079554677009583</v>
      </c>
      <c r="O331" s="32">
        <f>data!P331</f>
        <v>5.555537223815918</v>
      </c>
      <c r="P331" s="7">
        <f>data!Q331</f>
        <v>1.091786742210388</v>
      </c>
      <c r="Q331" s="7">
        <f>data!R331</f>
        <v>0.28205472230911249</v>
      </c>
      <c r="R331" s="33">
        <f>data!S331</f>
        <v>1.999416589736938</v>
      </c>
      <c r="S331" s="7">
        <f t="shared" si="5"/>
        <v>7.3608394973772944</v>
      </c>
      <c r="T331" s="54">
        <f>data!F331</f>
        <v>1</v>
      </c>
      <c r="U331" s="35">
        <f>data!G331</f>
        <v>90</v>
      </c>
    </row>
    <row r="332" spans="1:21" x14ac:dyDescent="0.25">
      <c r="A332" s="34" t="str">
        <f>data!A332</f>
        <v>Mancini</v>
      </c>
      <c r="B332" s="35" t="str">
        <f>data!B332</f>
        <v>D</v>
      </c>
      <c r="C332" s="10" t="str">
        <f>data!C332</f>
        <v>Roma</v>
      </c>
      <c r="D332" s="10" t="str">
        <f>data!D332</f>
        <v>Napoli</v>
      </c>
      <c r="E332" s="10">
        <f>data!E332</f>
        <v>0</v>
      </c>
      <c r="F332" s="32">
        <f>data!H332</f>
        <v>5.7756239585646778</v>
      </c>
      <c r="G332" s="33">
        <f>data!I332</f>
        <v>0.40370607376098627</v>
      </c>
      <c r="H332" s="32">
        <f>data!J332</f>
        <v>5.7650411192279547</v>
      </c>
      <c r="I332" s="33">
        <f>data!K332</f>
        <v>0.34246110916137701</v>
      </c>
      <c r="J332" s="7" t="str">
        <f>IF(data!T332 &gt; 0,data!T332,"")</f>
        <v/>
      </c>
      <c r="K332" s="32">
        <f>data!L332</f>
        <v>5.7669439315795898</v>
      </c>
      <c r="L332" s="7">
        <f>data!M332</f>
        <v>0.48893511295318598</v>
      </c>
      <c r="M332" s="7">
        <f>data!N332</f>
        <v>1.320171356201172E-2</v>
      </c>
      <c r="N332" s="33">
        <f>data!O332</f>
        <v>1.262289762496948</v>
      </c>
      <c r="O332" s="32">
        <f>data!P332</f>
        <v>5.6931095123291016</v>
      </c>
      <c r="P332" s="7">
        <f>data!Q332</f>
        <v>0.69373172521591187</v>
      </c>
      <c r="Q332" s="7">
        <f>data!R332</f>
        <v>7.6965481042861938E-2</v>
      </c>
      <c r="R332" s="33">
        <f>data!S332</f>
        <v>1.9992706775665281</v>
      </c>
      <c r="S332" s="7">
        <f t="shared" si="5"/>
        <v>6.4499633375507086</v>
      </c>
      <c r="T332" s="54">
        <f>data!F332</f>
        <v>1</v>
      </c>
      <c r="U332" s="35">
        <f>data!G332</f>
        <v>90</v>
      </c>
    </row>
    <row r="333" spans="1:21" x14ac:dyDescent="0.25">
      <c r="A333" s="34" t="str">
        <f>data!A333</f>
        <v>Spinazzola</v>
      </c>
      <c r="B333" s="35" t="str">
        <f>data!B333</f>
        <v>D</v>
      </c>
      <c r="C333" s="10" t="str">
        <f>data!C333</f>
        <v>Roma</v>
      </c>
      <c r="D333" s="10" t="str">
        <f>data!D333</f>
        <v>Napoli</v>
      </c>
      <c r="E333" s="10">
        <f>data!E333</f>
        <v>0</v>
      </c>
      <c r="F333" s="32">
        <f>data!H333</f>
        <v>5.6764440806775038</v>
      </c>
      <c r="G333" s="33">
        <f>data!I333</f>
        <v>0.3907630443572998</v>
      </c>
      <c r="H333" s="32">
        <f>data!J333</f>
        <v>5.7454367853889536</v>
      </c>
      <c r="I333" s="33">
        <f>data!K333</f>
        <v>0.41489911079406738</v>
      </c>
      <c r="J333" s="7" t="str">
        <f>IF(data!T333 &gt; 0,data!T333,"")</f>
        <v/>
      </c>
      <c r="K333" s="32">
        <f>data!L333</f>
        <v>5.5839204788208008</v>
      </c>
      <c r="L333" s="7">
        <f>data!M333</f>
        <v>0.43060106039047241</v>
      </c>
      <c r="M333" s="7">
        <f>data!N333</f>
        <v>0.15877918899059301</v>
      </c>
      <c r="N333" s="33">
        <f>data!O333</f>
        <v>1.288329124450684</v>
      </c>
      <c r="O333" s="32">
        <f>data!P333</f>
        <v>5.4993786811828613</v>
      </c>
      <c r="P333" s="7">
        <f>data!Q333</f>
        <v>0.68553286790847778</v>
      </c>
      <c r="Q333" s="7">
        <f>data!R333</f>
        <v>0.25618213415145868</v>
      </c>
      <c r="R333" s="33">
        <f>data!S333</f>
        <v>1.9995002746582029</v>
      </c>
      <c r="S333" s="7">
        <f t="shared" si="5"/>
        <v>6.5752350069770884</v>
      </c>
      <c r="T333" s="54">
        <f>data!F333</f>
        <v>0.6</v>
      </c>
      <c r="U333" s="35">
        <f>data!G333</f>
        <v>60</v>
      </c>
    </row>
    <row r="334" spans="1:21" x14ac:dyDescent="0.25">
      <c r="A334" s="34" t="str">
        <f>data!A334</f>
        <v>Ibanez</v>
      </c>
      <c r="B334" s="35" t="str">
        <f>data!B334</f>
        <v>D</v>
      </c>
      <c r="C334" s="10" t="str">
        <f>data!C334</f>
        <v>Roma</v>
      </c>
      <c r="D334" s="10" t="str">
        <f>data!D334</f>
        <v>Napoli</v>
      </c>
      <c r="E334" s="10">
        <f>data!E334</f>
        <v>0</v>
      </c>
      <c r="F334" s="32">
        <f>data!H334</f>
        <v>5.6885627563994241</v>
      </c>
      <c r="G334" s="33">
        <f>data!I334</f>
        <v>0.50569844245910645</v>
      </c>
      <c r="H334" s="32">
        <f>data!J334</f>
        <v>5.7238973164101878</v>
      </c>
      <c r="I334" s="33">
        <f>data!K334</f>
        <v>0.51824808120727539</v>
      </c>
      <c r="J334" s="7" t="str">
        <f>IF(data!T334 &gt; 0,data!T334,"")</f>
        <v/>
      </c>
      <c r="K334" s="32">
        <f>data!L334</f>
        <v>5.6497344970703116</v>
      </c>
      <c r="L334" s="7">
        <f>data!M334</f>
        <v>0.59442967176437378</v>
      </c>
      <c r="M334" s="7">
        <f>data!N334</f>
        <v>4.8411980271339423E-2</v>
      </c>
      <c r="N334" s="33">
        <f>data!O334</f>
        <v>1.149868249893188</v>
      </c>
      <c r="O334" s="32">
        <f>data!P334</f>
        <v>5.4661359786987296</v>
      </c>
      <c r="P334" s="7">
        <f>data!Q334</f>
        <v>0.91666746139526367</v>
      </c>
      <c r="Q334" s="7">
        <f>data!R334</f>
        <v>0.20387572050094599</v>
      </c>
      <c r="R334" s="33">
        <f>data!S334</f>
        <v>1.9992833137512209</v>
      </c>
      <c r="S334" s="7">
        <f t="shared" si="5"/>
        <v>6.7603934788247386</v>
      </c>
      <c r="T334" s="54">
        <f>data!F334</f>
        <v>1</v>
      </c>
      <c r="U334" s="35">
        <f>data!G334</f>
        <v>90</v>
      </c>
    </row>
    <row r="335" spans="1:21" x14ac:dyDescent="0.25">
      <c r="A335" s="34" t="str">
        <f>data!A335</f>
        <v>Karsdorp</v>
      </c>
      <c r="B335" s="35" t="str">
        <f>data!B335</f>
        <v>D</v>
      </c>
      <c r="C335" s="10" t="str">
        <f>data!C335</f>
        <v>Roma</v>
      </c>
      <c r="D335" s="10" t="str">
        <f>data!D335</f>
        <v>Napoli</v>
      </c>
      <c r="E335" s="10">
        <f>data!E335</f>
        <v>0</v>
      </c>
      <c r="F335" s="32">
        <f>data!H335</f>
        <v>5.6117999583544798</v>
      </c>
      <c r="G335" s="33">
        <f>data!I335</f>
        <v>0.4492335319519043</v>
      </c>
      <c r="H335" s="32">
        <f>data!J335</f>
        <v>5.6331638274149993</v>
      </c>
      <c r="I335" s="33">
        <f>data!K335</f>
        <v>0.41461706161499018</v>
      </c>
      <c r="J335" s="7" t="str">
        <f>IF(data!T335 &gt; 0,data!T335,"")</f>
        <v/>
      </c>
      <c r="K335" s="32">
        <f>data!L335</f>
        <v>5.5701031684875488</v>
      </c>
      <c r="L335" s="7">
        <f>data!M335</f>
        <v>0.52796065807342529</v>
      </c>
      <c r="M335" s="7">
        <f>data!N335</f>
        <v>5.861981213092804E-2</v>
      </c>
      <c r="N335" s="33">
        <f>data!O335</f>
        <v>1.218137741088867</v>
      </c>
      <c r="O335" s="32">
        <f>data!P335</f>
        <v>5.4580793380737296</v>
      </c>
      <c r="P335" s="7">
        <f>data!Q335</f>
        <v>0.76621520519256592</v>
      </c>
      <c r="Q335" s="7">
        <f>data!R335</f>
        <v>0.16718140244483951</v>
      </c>
      <c r="R335" s="33">
        <f>data!S335</f>
        <v>1.9992661476135249</v>
      </c>
      <c r="S335" s="7">
        <f t="shared" si="5"/>
        <v>6.4623979506449798</v>
      </c>
      <c r="T335" s="54">
        <f>data!F335</f>
        <v>0</v>
      </c>
      <c r="U335" s="35">
        <f>data!G335</f>
        <v>0</v>
      </c>
    </row>
    <row r="336" spans="1:21" x14ac:dyDescent="0.25">
      <c r="A336" s="34" t="str">
        <f>data!A336</f>
        <v>Vina</v>
      </c>
      <c r="B336" s="35" t="str">
        <f>data!B336</f>
        <v>D</v>
      </c>
      <c r="C336" s="10" t="str">
        <f>data!C336</f>
        <v>Roma</v>
      </c>
      <c r="D336" s="10" t="str">
        <f>data!D336</f>
        <v>Napoli</v>
      </c>
      <c r="E336" s="10">
        <f>data!E336</f>
        <v>0</v>
      </c>
      <c r="F336" s="32">
        <f>data!H336</f>
        <v>5.6160811928654359</v>
      </c>
      <c r="G336" s="33">
        <f>data!I336</f>
        <v>0.46560478210449219</v>
      </c>
      <c r="H336" s="32">
        <f>data!J336</f>
        <v>5.6194384163006319</v>
      </c>
      <c r="I336" s="33">
        <f>data!K336</f>
        <v>0.44597983360290527</v>
      </c>
      <c r="J336" s="7" t="str">
        <f>IF(data!T336 &gt; 0,data!T336,"")</f>
        <v/>
      </c>
      <c r="K336" s="32">
        <f>data!L336</f>
        <v>5.5820422172546387</v>
      </c>
      <c r="L336" s="7">
        <f>data!M336</f>
        <v>0.55029261112213135</v>
      </c>
      <c r="M336" s="7">
        <f>data!N336</f>
        <v>4.5905470848083503E-2</v>
      </c>
      <c r="N336" s="33">
        <f>data!O336</f>
        <v>1.1990795135498049</v>
      </c>
      <c r="O336" s="32">
        <f>data!P336</f>
        <v>5.4297771453857422</v>
      </c>
      <c r="P336" s="7">
        <f>data!Q336</f>
        <v>0.82285916805267334</v>
      </c>
      <c r="Q336" s="7">
        <f>data!R336</f>
        <v>0.1685718446969986</v>
      </c>
      <c r="R336" s="33">
        <f>data!S336</f>
        <v>1.999218225479126</v>
      </c>
      <c r="S336" s="7">
        <f t="shared" si="5"/>
        <v>6.5113980835064424</v>
      </c>
      <c r="T336" s="54">
        <f>data!F336</f>
        <v>0</v>
      </c>
      <c r="U336" s="35">
        <f>data!G336</f>
        <v>0</v>
      </c>
    </row>
    <row r="337" spans="1:21" x14ac:dyDescent="0.25">
      <c r="A337" s="34" t="str">
        <f>data!A337</f>
        <v>Kumbulla</v>
      </c>
      <c r="B337" s="35" t="str">
        <f>data!B337</f>
        <v>D</v>
      </c>
      <c r="C337" s="10" t="str">
        <f>data!C337</f>
        <v>Roma</v>
      </c>
      <c r="D337" s="10" t="str">
        <f>data!D337</f>
        <v>Napoli</v>
      </c>
      <c r="E337" s="10">
        <f>data!E337</f>
        <v>0</v>
      </c>
      <c r="F337" s="32">
        <f>data!H337</f>
        <v>5.6009784911067539</v>
      </c>
      <c r="G337" s="33">
        <f>data!I337</f>
        <v>0.38112211227416992</v>
      </c>
      <c r="H337" s="32">
        <f>data!J337</f>
        <v>5.5956723230590804</v>
      </c>
      <c r="I337" s="33">
        <f>data!K337</f>
        <v>0.37628960609436041</v>
      </c>
      <c r="J337" s="7" t="str">
        <f>IF(data!T337 &gt; 0,data!T337,"")</f>
        <v/>
      </c>
      <c r="K337" s="32">
        <f>data!L337</f>
        <v>5.5882372856140137</v>
      </c>
      <c r="L337" s="7">
        <f>data!M337</f>
        <v>0.46175363659858698</v>
      </c>
      <c r="M337" s="7">
        <f>data!N337</f>
        <v>2.0537018775939941E-2</v>
      </c>
      <c r="N337" s="33">
        <f>data!O337</f>
        <v>1.3037592172622681</v>
      </c>
      <c r="O337" s="32">
        <f>data!P337</f>
        <v>5.457892894744873</v>
      </c>
      <c r="P337" s="7">
        <f>data!Q337</f>
        <v>0.71541202068328857</v>
      </c>
      <c r="Q337" s="7">
        <f>data!R337</f>
        <v>0.1416401416063309</v>
      </c>
      <c r="R337" s="33">
        <f>data!S337</f>
        <v>1.9992392063140869</v>
      </c>
      <c r="S337" s="7">
        <f t="shared" si="5"/>
        <v>6.3482515352478011</v>
      </c>
      <c r="T337" s="54">
        <f>data!F337</f>
        <v>0</v>
      </c>
      <c r="U337" s="35">
        <f>data!G337</f>
        <v>35</v>
      </c>
    </row>
    <row r="338" spans="1:21" x14ac:dyDescent="0.25">
      <c r="A338" s="34" t="str">
        <f>data!A338</f>
        <v>Celik</v>
      </c>
      <c r="B338" s="35" t="str">
        <f>data!B338</f>
        <v>D</v>
      </c>
      <c r="C338" s="10" t="str">
        <f>data!C338</f>
        <v>Roma</v>
      </c>
      <c r="D338" s="10" t="str">
        <f>data!D338</f>
        <v>Napoli</v>
      </c>
      <c r="E338" s="10">
        <f>data!E338</f>
        <v>0</v>
      </c>
      <c r="F338" s="32">
        <f>data!H338</f>
        <v>5.5866758046792739</v>
      </c>
      <c r="G338" s="33">
        <f>data!I338</f>
        <v>0.42743372917175287</v>
      </c>
      <c r="H338" s="32">
        <f>data!J338</f>
        <v>5.5932685101152071</v>
      </c>
      <c r="I338" s="33">
        <f>data!K338</f>
        <v>0.42804670333862299</v>
      </c>
      <c r="J338" s="7" t="str">
        <f>IF(data!T338 &gt; 0,data!T338,"")</f>
        <v/>
      </c>
      <c r="K338" s="32">
        <f>data!L338</f>
        <v>5.555060863494873</v>
      </c>
      <c r="L338" s="7">
        <f>data!M338</f>
        <v>0.50711643695831299</v>
      </c>
      <c r="M338" s="7">
        <f>data!N338</f>
        <v>4.6318799257278442E-2</v>
      </c>
      <c r="N338" s="33">
        <f>data!O338</f>
        <v>1.2461787462234499</v>
      </c>
      <c r="O338" s="32">
        <f>data!P338</f>
        <v>5.4062089920043954</v>
      </c>
      <c r="P338" s="7">
        <f>data!Q338</f>
        <v>0.78469556570053101</v>
      </c>
      <c r="Q338" s="7">
        <f>data!R338</f>
        <v>0.1741345673799515</v>
      </c>
      <c r="R338" s="33">
        <f>data!S338</f>
        <v>1.999235272407532</v>
      </c>
      <c r="S338" s="7">
        <f t="shared" si="5"/>
        <v>6.4493619167924532</v>
      </c>
      <c r="T338" s="54">
        <f>data!F338</f>
        <v>0</v>
      </c>
      <c r="U338" s="35">
        <f>data!G338</f>
        <v>0</v>
      </c>
    </row>
    <row r="339" spans="1:21" x14ac:dyDescent="0.25">
      <c r="A339" s="34" t="str">
        <f>data!A339</f>
        <v>Pellegrini Lo.</v>
      </c>
      <c r="B339" s="35" t="str">
        <f>data!B339</f>
        <v>C</v>
      </c>
      <c r="C339" s="10" t="str">
        <f>data!C339</f>
        <v>Roma</v>
      </c>
      <c r="D339" s="10" t="str">
        <f>data!D339</f>
        <v>Napoli</v>
      </c>
      <c r="E339" s="10">
        <f>data!E339</f>
        <v>0</v>
      </c>
      <c r="F339" s="32">
        <f>data!H339</f>
        <v>5.8758145637678822</v>
      </c>
      <c r="G339" s="33">
        <f>data!I339</f>
        <v>0.5624394416809082</v>
      </c>
      <c r="H339" s="32">
        <f>data!J339</f>
        <v>6.0853097820654902</v>
      </c>
      <c r="I339" s="33">
        <f>data!K339</f>
        <v>0.74608922004699707</v>
      </c>
      <c r="J339" s="7" t="str">
        <f>IF(data!T339 &gt; 0,data!T339,"")</f>
        <v/>
      </c>
      <c r="K339" s="32">
        <f>data!L339</f>
        <v>5.8083553314208984</v>
      </c>
      <c r="L339" s="7">
        <f>data!M339</f>
        <v>0.64856022596359253</v>
      </c>
      <c r="M339" s="7">
        <f>data!N339</f>
        <v>7.688477635383606E-2</v>
      </c>
      <c r="N339" s="33">
        <f>data!O339</f>
        <v>1.0786465406417849</v>
      </c>
      <c r="O339" s="32">
        <f>data!P339</f>
        <v>5.5123434066772461</v>
      </c>
      <c r="P339" s="7">
        <f>data!Q339</f>
        <v>1.030204772949219</v>
      </c>
      <c r="Q339" s="7">
        <f>data!R339</f>
        <v>0.37762418389320368</v>
      </c>
      <c r="R339" s="33">
        <f>data!S339</f>
        <v>1.999571800231934</v>
      </c>
      <c r="S339" s="7">
        <f t="shared" si="5"/>
        <v>7.5774882221594844</v>
      </c>
      <c r="T339" s="54">
        <f>data!F339</f>
        <v>1</v>
      </c>
      <c r="U339" s="35">
        <f>data!G339</f>
        <v>80</v>
      </c>
    </row>
    <row r="340" spans="1:21" x14ac:dyDescent="0.25">
      <c r="A340" s="34" t="str">
        <f>data!A340</f>
        <v>El Shaarawy</v>
      </c>
      <c r="B340" s="35" t="str">
        <f>data!B340</f>
        <v>C</v>
      </c>
      <c r="C340" s="10" t="str">
        <f>data!C340</f>
        <v>Roma</v>
      </c>
      <c r="D340" s="10" t="str">
        <f>data!D340</f>
        <v>Napoli</v>
      </c>
      <c r="E340" s="10">
        <f>data!E340</f>
        <v>0</v>
      </c>
      <c r="F340" s="32">
        <f>data!H340</f>
        <v>5.8993035036350836</v>
      </c>
      <c r="G340" s="33">
        <f>data!I340</f>
        <v>0.42298078536987299</v>
      </c>
      <c r="H340" s="32">
        <f>data!J340</f>
        <v>6.0658541737022436</v>
      </c>
      <c r="I340" s="33">
        <f>data!K340</f>
        <v>0.53981733322143555</v>
      </c>
      <c r="J340" s="7" t="str">
        <f>IF(data!T340 &gt; 0,data!T340,"")</f>
        <v/>
      </c>
      <c r="K340" s="32">
        <f>data!L340</f>
        <v>5.7649440765380859</v>
      </c>
      <c r="L340" s="7">
        <f>data!M340</f>
        <v>0.44552159309387213</v>
      </c>
      <c r="M340" s="7">
        <f>data!N340</f>
        <v>0.22135721147060389</v>
      </c>
      <c r="N340" s="33">
        <f>data!O340</f>
        <v>1.2326034307479861</v>
      </c>
      <c r="O340" s="32">
        <f>data!P340</f>
        <v>5.6773238182067871</v>
      </c>
      <c r="P340" s="7">
        <f>data!Q340</f>
        <v>0.79078811407089233</v>
      </c>
      <c r="Q340" s="7">
        <f>data!R340</f>
        <v>0.33952081203460688</v>
      </c>
      <c r="R340" s="33">
        <f>data!S340</f>
        <v>1.9996465444564819</v>
      </c>
      <c r="S340" s="7">
        <f t="shared" si="5"/>
        <v>7.1454888401451147</v>
      </c>
      <c r="T340" s="54">
        <f>data!F340</f>
        <v>0.4</v>
      </c>
      <c r="U340" s="35">
        <f>data!G340</f>
        <v>55</v>
      </c>
    </row>
    <row r="341" spans="1:21" x14ac:dyDescent="0.25">
      <c r="A341" s="34" t="str">
        <f>data!A341</f>
        <v>Matic</v>
      </c>
      <c r="B341" s="35" t="str">
        <f>data!B341</f>
        <v>C</v>
      </c>
      <c r="C341" s="10" t="str">
        <f>data!C341</f>
        <v>Roma</v>
      </c>
      <c r="D341" s="10" t="str">
        <f>data!D341</f>
        <v>Napoli</v>
      </c>
      <c r="E341" s="10">
        <f>data!E341</f>
        <v>0</v>
      </c>
      <c r="F341" s="32">
        <f>data!H341</f>
        <v>5.8553107263405586</v>
      </c>
      <c r="G341" s="33">
        <f>data!I341</f>
        <v>0.42302656173706049</v>
      </c>
      <c r="H341" s="32">
        <f>data!J341</f>
        <v>5.9764470445419482</v>
      </c>
      <c r="I341" s="33">
        <f>data!K341</f>
        <v>0.52379679679870605</v>
      </c>
      <c r="J341" s="7" t="str">
        <f>IF(data!T341 &gt; 0,data!T341,"")</f>
        <v/>
      </c>
      <c r="K341" s="32">
        <f>data!L341</f>
        <v>5.7449312210083008</v>
      </c>
      <c r="L341" s="7">
        <f>data!M341</f>
        <v>0.46056666970252991</v>
      </c>
      <c r="M341" s="7">
        <f>data!N341</f>
        <v>0.1767001003026962</v>
      </c>
      <c r="N341" s="33">
        <f>data!O341</f>
        <v>1.232537984848022</v>
      </c>
      <c r="O341" s="32">
        <f>data!P341</f>
        <v>5.6109232902526864</v>
      </c>
      <c r="P341" s="7">
        <f>data!Q341</f>
        <v>0.78597575426101685</v>
      </c>
      <c r="Q341" s="7">
        <f>data!R341</f>
        <v>0.32358050346374512</v>
      </c>
      <c r="R341" s="33">
        <f>data!S341</f>
        <v>1.9996111392974849</v>
      </c>
      <c r="S341" s="7">
        <f t="shared" si="5"/>
        <v>7.0240406381393603</v>
      </c>
      <c r="T341" s="54">
        <f>data!F341</f>
        <v>0.55000000000000004</v>
      </c>
      <c r="U341" s="35">
        <f>data!G341</f>
        <v>55</v>
      </c>
    </row>
    <row r="342" spans="1:21" x14ac:dyDescent="0.25">
      <c r="A342" s="34" t="str">
        <f>data!A342</f>
        <v>Camara Ma.</v>
      </c>
      <c r="B342" s="35" t="str">
        <f>data!B342</f>
        <v>C</v>
      </c>
      <c r="C342" s="10" t="str">
        <f>data!C342</f>
        <v>Roma</v>
      </c>
      <c r="D342" s="10" t="str">
        <f>data!D342</f>
        <v>Napoli</v>
      </c>
      <c r="E342" s="10">
        <f>data!E342</f>
        <v>0</v>
      </c>
      <c r="F342" s="32">
        <f>data!H342</f>
        <v>5.9347534638016084</v>
      </c>
      <c r="G342" s="33">
        <f>data!I342</f>
        <v>0.39140915870666498</v>
      </c>
      <c r="H342" s="32">
        <f>data!J342</f>
        <v>5.9728591765653123</v>
      </c>
      <c r="I342" s="33">
        <f>data!K342</f>
        <v>0.36451029777526861</v>
      </c>
      <c r="J342" s="7" t="str">
        <f>IF(data!T342 &gt; 0,data!T342,"")</f>
        <v/>
      </c>
      <c r="K342" s="32">
        <f>data!L342</f>
        <v>5.880767822265625</v>
      </c>
      <c r="L342" s="7">
        <f>data!M342</f>
        <v>0.452983558177948</v>
      </c>
      <c r="M342" s="7">
        <f>data!N342</f>
        <v>8.8449522852897644E-2</v>
      </c>
      <c r="N342" s="33">
        <f>data!O342</f>
        <v>1.2646722793579099</v>
      </c>
      <c r="O342" s="32">
        <f>data!P342</f>
        <v>5.8266401290893546</v>
      </c>
      <c r="P342" s="7">
        <f>data!Q342</f>
        <v>0.68117648363113403</v>
      </c>
      <c r="Q342" s="7">
        <f>data!R342</f>
        <v>0.15738530457019809</v>
      </c>
      <c r="R342" s="33">
        <f>data!S342</f>
        <v>1.9995090961456301</v>
      </c>
      <c r="S342" s="7">
        <f t="shared" si="5"/>
        <v>6.7018797721158494</v>
      </c>
      <c r="T342" s="54">
        <f>data!F342</f>
        <v>0</v>
      </c>
      <c r="U342" s="35">
        <f>data!G342</f>
        <v>30</v>
      </c>
    </row>
    <row r="343" spans="1:21" x14ac:dyDescent="0.25">
      <c r="A343" s="34" t="str">
        <f>data!A343</f>
        <v>Zalewski</v>
      </c>
      <c r="B343" s="35" t="str">
        <f>data!B343</f>
        <v>C</v>
      </c>
      <c r="C343" s="10" t="str">
        <f>data!C343</f>
        <v>Roma</v>
      </c>
      <c r="D343" s="10" t="str">
        <f>data!D343</f>
        <v>Napoli</v>
      </c>
      <c r="E343" s="10">
        <f>data!E343</f>
        <v>0</v>
      </c>
      <c r="F343" s="32">
        <f>data!H343</f>
        <v>5.783148436259081</v>
      </c>
      <c r="G343" s="33">
        <f>data!I343</f>
        <v>0.37581944465637213</v>
      </c>
      <c r="H343" s="32">
        <f>data!J343</f>
        <v>5.8130675511057426</v>
      </c>
      <c r="I343" s="33">
        <f>data!K343</f>
        <v>0.39462852478027338</v>
      </c>
      <c r="J343" s="7" t="str">
        <f>IF(data!T343 &gt; 0,data!T343,"")</f>
        <v/>
      </c>
      <c r="K343" s="32">
        <f>data!L343</f>
        <v>5.7046041488647461</v>
      </c>
      <c r="L343" s="7">
        <f>data!M343</f>
        <v>0.42052701115608221</v>
      </c>
      <c r="M343" s="7">
        <f>data!N343</f>
        <v>0.13827076554298401</v>
      </c>
      <c r="N343" s="33">
        <f>data!O343</f>
        <v>1.298737764358521</v>
      </c>
      <c r="O343" s="32">
        <f>data!P343</f>
        <v>5.5996799468994141</v>
      </c>
      <c r="P343" s="7">
        <f>data!Q343</f>
        <v>0.67808806896209717</v>
      </c>
      <c r="Q343" s="7">
        <f>data!R343</f>
        <v>0.2267134636640549</v>
      </c>
      <c r="R343" s="33">
        <f>data!S343</f>
        <v>1.9995080232620239</v>
      </c>
      <c r="S343" s="7">
        <f t="shared" si="5"/>
        <v>6.6023246006662895</v>
      </c>
      <c r="T343" s="54">
        <f>data!F343</f>
        <v>1</v>
      </c>
      <c r="U343" s="35">
        <f>data!G343</f>
        <v>90</v>
      </c>
    </row>
    <row r="344" spans="1:21" x14ac:dyDescent="0.25">
      <c r="A344" s="34" t="str">
        <f>data!A344</f>
        <v>Zaniolo</v>
      </c>
      <c r="B344" s="35" t="str">
        <f>data!B344</f>
        <v>C</v>
      </c>
      <c r="C344" s="10" t="str">
        <f>data!C344</f>
        <v>Roma</v>
      </c>
      <c r="D344" s="10" t="str">
        <f>data!D344</f>
        <v>Napoli</v>
      </c>
      <c r="E344" s="10">
        <f>data!E344</f>
        <v>0</v>
      </c>
      <c r="F344" s="32">
        <f>data!H344</f>
        <v>5.6616960902672941</v>
      </c>
      <c r="G344" s="33">
        <f>data!I344</f>
        <v>0.43908095359802252</v>
      </c>
      <c r="H344" s="32">
        <f>data!J344</f>
        <v>5.7541305174272104</v>
      </c>
      <c r="I344" s="33">
        <f>data!K344</f>
        <v>0.49906086921691889</v>
      </c>
      <c r="J344" s="7" t="str">
        <f>IF(data!T344 &gt; 0,data!T344,"")</f>
        <v/>
      </c>
      <c r="K344" s="32">
        <f>data!L344</f>
        <v>5.5604958534240723</v>
      </c>
      <c r="L344" s="7">
        <f>data!M344</f>
        <v>0.4858633279800415</v>
      </c>
      <c r="M344" s="7">
        <f>data!N344</f>
        <v>0.15384858846664429</v>
      </c>
      <c r="N344" s="33">
        <f>data!O344</f>
        <v>1.225976705551147</v>
      </c>
      <c r="O344" s="32">
        <f>data!P344</f>
        <v>5.4224395751953116</v>
      </c>
      <c r="P344" s="7">
        <f>data!Q344</f>
        <v>0.77441972494125366</v>
      </c>
      <c r="Q344" s="7">
        <f>data!R344</f>
        <v>0.30078256130218511</v>
      </c>
      <c r="R344" s="33">
        <f>data!S344</f>
        <v>1.9995119571685791</v>
      </c>
      <c r="S344" s="7">
        <f t="shared" si="5"/>
        <v>6.7522522558610483</v>
      </c>
      <c r="T344" s="54">
        <f>data!F344</f>
        <v>0</v>
      </c>
      <c r="U344" s="35">
        <f>data!G344</f>
        <v>0</v>
      </c>
    </row>
    <row r="345" spans="1:21" x14ac:dyDescent="0.25">
      <c r="A345" s="34" t="str">
        <f>data!A345</f>
        <v>Darboe</v>
      </c>
      <c r="B345" s="35" t="str">
        <f>data!B345</f>
        <v>C</v>
      </c>
      <c r="C345" s="10" t="str">
        <f>data!C345</f>
        <v>Roma</v>
      </c>
      <c r="D345" s="10" t="str">
        <f>data!D345</f>
        <v>Napoli</v>
      </c>
      <c r="E345" s="10">
        <f>data!E345</f>
        <v>0</v>
      </c>
      <c r="F345" s="32">
        <f>data!H345</f>
        <v>5.7331116228257422</v>
      </c>
      <c r="G345" s="33">
        <f>data!I345</f>
        <v>0.50491428375244141</v>
      </c>
      <c r="H345" s="32">
        <f>data!J345</f>
        <v>5.7521033056835629</v>
      </c>
      <c r="I345" s="33">
        <f>data!K345</f>
        <v>0.4984898567199707</v>
      </c>
      <c r="J345" s="7" t="str">
        <f>IF(data!T345 &gt; 0,data!T345,"")</f>
        <v/>
      </c>
      <c r="K345" s="32">
        <f>data!L345</f>
        <v>5.7059717178344727</v>
      </c>
      <c r="L345" s="7">
        <f>data!M345</f>
        <v>0.59785842895507813</v>
      </c>
      <c r="M345" s="7">
        <f>data!N345</f>
        <v>3.3651947975158691E-2</v>
      </c>
      <c r="N345" s="33">
        <f>data!O345</f>
        <v>1.1480875015258789</v>
      </c>
      <c r="O345" s="32">
        <f>data!P345</f>
        <v>5.5234761238098136</v>
      </c>
      <c r="P345" s="7">
        <f>data!Q345</f>
        <v>0.90273076295852661</v>
      </c>
      <c r="Q345" s="7">
        <f>data!R345</f>
        <v>0.18452970683574679</v>
      </c>
      <c r="R345" s="33">
        <f>data!S345</f>
        <v>1.999285101890564</v>
      </c>
      <c r="S345" s="7">
        <f t="shared" si="5"/>
        <v>6.7490830191235043</v>
      </c>
      <c r="T345" s="54">
        <f>data!F345</f>
        <v>0</v>
      </c>
      <c r="U345" s="35">
        <f>data!G345</f>
        <v>0</v>
      </c>
    </row>
    <row r="346" spans="1:21" x14ac:dyDescent="0.25">
      <c r="A346" s="34" t="str">
        <f>data!A346</f>
        <v>Cristante</v>
      </c>
      <c r="B346" s="35" t="str">
        <f>data!B346</f>
        <v>C</v>
      </c>
      <c r="C346" s="10" t="str">
        <f>data!C346</f>
        <v>Roma</v>
      </c>
      <c r="D346" s="10" t="str">
        <f>data!D346</f>
        <v>Napoli</v>
      </c>
      <c r="E346" s="10">
        <f>data!E346</f>
        <v>0</v>
      </c>
      <c r="F346" s="32">
        <f>data!H346</f>
        <v>5.6966801338982087</v>
      </c>
      <c r="G346" s="33">
        <f>data!I346</f>
        <v>0.4530951976776123</v>
      </c>
      <c r="H346" s="32">
        <f>data!J346</f>
        <v>5.7497673389143511</v>
      </c>
      <c r="I346" s="33">
        <f>data!K346</f>
        <v>0.47852230072021479</v>
      </c>
      <c r="J346" s="7" t="str">
        <f>IF(data!T346 &gt; 0,data!T346,"")</f>
        <v/>
      </c>
      <c r="K346" s="32">
        <f>data!L346</f>
        <v>5.6244673728942871</v>
      </c>
      <c r="L346" s="7">
        <f>data!M346</f>
        <v>0.51809185743331909</v>
      </c>
      <c r="M346" s="7">
        <f>data!N346</f>
        <v>0.10324447602033621</v>
      </c>
      <c r="N346" s="33">
        <f>data!O346</f>
        <v>1.206281423568726</v>
      </c>
      <c r="O346" s="32">
        <f>data!P346</f>
        <v>5.4757137298583984</v>
      </c>
      <c r="P346" s="7">
        <f>data!Q346</f>
        <v>0.80326086282730103</v>
      </c>
      <c r="Q346" s="7">
        <f>data!R346</f>
        <v>0.24444921314716339</v>
      </c>
      <c r="R346" s="33">
        <f>data!S346</f>
        <v>1.9994275569915769</v>
      </c>
      <c r="S346" s="7">
        <f t="shared" si="5"/>
        <v>6.7068119403547808</v>
      </c>
      <c r="T346" s="54">
        <f>data!F346</f>
        <v>1</v>
      </c>
      <c r="U346" s="35">
        <f>data!G346</f>
        <v>90</v>
      </c>
    </row>
    <row r="347" spans="1:21" x14ac:dyDescent="0.25">
      <c r="A347" s="34" t="str">
        <f>data!A347</f>
        <v>Wijnaldum</v>
      </c>
      <c r="B347" s="35" t="str">
        <f>data!B347</f>
        <v>C</v>
      </c>
      <c r="C347" s="10" t="str">
        <f>data!C347</f>
        <v>Roma</v>
      </c>
      <c r="D347" s="10" t="str">
        <f>data!D347</f>
        <v>Napoli</v>
      </c>
      <c r="E347" s="10">
        <f>data!E347</f>
        <v>0</v>
      </c>
      <c r="F347" s="32">
        <f>data!H347</f>
        <v>5.6963236529530006</v>
      </c>
      <c r="G347" s="33">
        <f>data!I347</f>
        <v>0.47696065902709961</v>
      </c>
      <c r="H347" s="32">
        <f>data!J347</f>
        <v>5.7390930183615838</v>
      </c>
      <c r="I347" s="33">
        <f>data!K347</f>
        <v>0.49786067008972168</v>
      </c>
      <c r="J347" s="7" t="str">
        <f>IF(data!T347 &gt; 0,data!T347,"")</f>
        <v/>
      </c>
      <c r="K347" s="32">
        <f>data!L347</f>
        <v>5.639866828918457</v>
      </c>
      <c r="L347" s="7">
        <f>data!M347</f>
        <v>0.55366396903991699</v>
      </c>
      <c r="M347" s="7">
        <f>data!N347</f>
        <v>7.5574398040771484E-2</v>
      </c>
      <c r="N347" s="33">
        <f>data!O347</f>
        <v>1.1796679496765139</v>
      </c>
      <c r="O347" s="32">
        <f>data!P347</f>
        <v>5.471290111541748</v>
      </c>
      <c r="P347" s="7">
        <f>data!Q347</f>
        <v>0.85714572668075562</v>
      </c>
      <c r="Q347" s="7">
        <f>data!R347</f>
        <v>0.22518610954284671</v>
      </c>
      <c r="R347" s="33">
        <f>data!S347</f>
        <v>1.9993606805801389</v>
      </c>
      <c r="S347" s="7">
        <f t="shared" si="5"/>
        <v>6.7348143585410272</v>
      </c>
      <c r="T347" s="54">
        <f>data!F347</f>
        <v>0</v>
      </c>
      <c r="U347" s="35">
        <f>data!G347</f>
        <v>0</v>
      </c>
    </row>
    <row r="348" spans="1:21" x14ac:dyDescent="0.25">
      <c r="A348" s="34" t="str">
        <f>data!A348</f>
        <v>Tahirovic</v>
      </c>
      <c r="B348" s="35" t="str">
        <f>data!B348</f>
        <v>C</v>
      </c>
      <c r="C348" s="10" t="str">
        <f>data!C348</f>
        <v>Roma</v>
      </c>
      <c r="D348" s="10" t="str">
        <f>data!D348</f>
        <v>Napoli</v>
      </c>
      <c r="E348" s="10">
        <f>data!E348</f>
        <v>0</v>
      </c>
      <c r="F348" s="32">
        <f>data!H348</f>
        <v>5.6931924957072058</v>
      </c>
      <c r="G348" s="33">
        <f>data!I348</f>
        <v>0.36457395553588873</v>
      </c>
      <c r="H348" s="32">
        <f>data!J348</f>
        <v>5.7169750053418804</v>
      </c>
      <c r="I348" s="33">
        <f>data!K348</f>
        <v>0.38523364067077642</v>
      </c>
      <c r="J348" s="7" t="str">
        <f>IF(data!T348 &gt; 0,data!T348,"")</f>
        <v/>
      </c>
      <c r="K348" s="32">
        <f>data!L348</f>
        <v>5.6407685279846191</v>
      </c>
      <c r="L348" s="7">
        <f>data!M348</f>
        <v>0.42201417684555048</v>
      </c>
      <c r="M348" s="7">
        <f>data!N348</f>
        <v>9.2271097004413605E-2</v>
      </c>
      <c r="N348" s="33">
        <f>data!O348</f>
        <v>1.319422841072083</v>
      </c>
      <c r="O348" s="32">
        <f>data!P348</f>
        <v>5.5181779861450204</v>
      </c>
      <c r="P348" s="7">
        <f>data!Q348</f>
        <v>0.67317533493041992</v>
      </c>
      <c r="Q348" s="7">
        <f>data!R348</f>
        <v>0.21356530487537381</v>
      </c>
      <c r="R348" s="33">
        <f>data!S348</f>
        <v>1.999447703361511</v>
      </c>
      <c r="S348" s="7">
        <f t="shared" si="5"/>
        <v>6.4874422866834331</v>
      </c>
      <c r="T348" s="54">
        <f>data!F348</f>
        <v>0</v>
      </c>
      <c r="U348" s="35">
        <f>data!G348</f>
        <v>60</v>
      </c>
    </row>
    <row r="349" spans="1:21" x14ac:dyDescent="0.25">
      <c r="A349" s="34" t="str">
        <f>data!A349</f>
        <v>Volpato</v>
      </c>
      <c r="B349" s="35" t="str">
        <f>data!B349</f>
        <v>C</v>
      </c>
      <c r="C349" s="10" t="str">
        <f>data!C349</f>
        <v>Roma</v>
      </c>
      <c r="D349" s="10" t="str">
        <f>data!D349</f>
        <v>Napoli</v>
      </c>
      <c r="E349" s="10">
        <f>data!E349</f>
        <v>0</v>
      </c>
      <c r="F349" s="32">
        <f>data!H349</f>
        <v>5.6890951124022671</v>
      </c>
      <c r="G349" s="33">
        <f>data!I349</f>
        <v>0.56263852119445801</v>
      </c>
      <c r="H349" s="32">
        <f>data!J349</f>
        <v>5.6878610182667391</v>
      </c>
      <c r="I349" s="33">
        <f>data!K349</f>
        <v>0.59643363952636719</v>
      </c>
      <c r="J349" s="7" t="str">
        <f>IF(data!T349 &gt; 0,data!T349,"")</f>
        <v/>
      </c>
      <c r="K349" s="32">
        <f>data!L349</f>
        <v>5.6862106323242188</v>
      </c>
      <c r="L349" s="7">
        <f>data!M349</f>
        <v>0.67197781801223755</v>
      </c>
      <c r="M349" s="7">
        <f>data!N349</f>
        <v>3.178074955940247E-3</v>
      </c>
      <c r="N349" s="33">
        <f>data!O349</f>
        <v>1.095181941986084</v>
      </c>
      <c r="O349" s="32">
        <f>data!P349</f>
        <v>5.4018735885620117</v>
      </c>
      <c r="P349" s="7">
        <f>data!Q349</f>
        <v>1.067021250724792</v>
      </c>
      <c r="Q349" s="7">
        <f>data!R349</f>
        <v>0.19470010697841639</v>
      </c>
      <c r="R349" s="33">
        <f>data!S349</f>
        <v>1.9991282224655149</v>
      </c>
      <c r="S349" s="7">
        <f t="shared" si="5"/>
        <v>6.8807282973194734</v>
      </c>
      <c r="T349" s="54">
        <f>data!F349</f>
        <v>0</v>
      </c>
      <c r="U349" s="35">
        <f>data!G349</f>
        <v>35</v>
      </c>
    </row>
    <row r="350" spans="1:21" x14ac:dyDescent="0.25">
      <c r="A350" s="34" t="str">
        <f>data!A350</f>
        <v>Bove</v>
      </c>
      <c r="B350" s="35" t="str">
        <f>data!B350</f>
        <v>C</v>
      </c>
      <c r="C350" s="10" t="str">
        <f>data!C350</f>
        <v>Roma</v>
      </c>
      <c r="D350" s="10" t="str">
        <f>data!D350</f>
        <v>Napoli</v>
      </c>
      <c r="E350" s="10">
        <f>data!E350</f>
        <v>0</v>
      </c>
      <c r="F350" s="32">
        <f>data!H350</f>
        <v>5.6186246789845349</v>
      </c>
      <c r="G350" s="33">
        <f>data!I350</f>
        <v>0.34084129333496088</v>
      </c>
      <c r="H350" s="32">
        <f>data!J350</f>
        <v>5.6367919923151586</v>
      </c>
      <c r="I350" s="33">
        <f>data!K350</f>
        <v>0.376678466796875</v>
      </c>
      <c r="J350" s="7" t="str">
        <f>IF(data!T350 &gt; 0,data!T350,"")</f>
        <v/>
      </c>
      <c r="K350" s="32">
        <f>data!L350</f>
        <v>5.5751113891601563</v>
      </c>
      <c r="L350" s="7">
        <f>data!M350</f>
        <v>0.3985239565372467</v>
      </c>
      <c r="M350" s="7">
        <f>data!N350</f>
        <v>8.1200689077377319E-2</v>
      </c>
      <c r="N350" s="33">
        <f>data!O350</f>
        <v>1.3576879501342769</v>
      </c>
      <c r="O350" s="32">
        <f>data!P350</f>
        <v>5.4485788345336914</v>
      </c>
      <c r="P350" s="7">
        <f>data!Q350</f>
        <v>0.66526371240615845</v>
      </c>
      <c r="Q350" s="7">
        <f>data!R350</f>
        <v>0.20507945120334631</v>
      </c>
      <c r="R350" s="33">
        <f>data!S350</f>
        <v>1.999397993087769</v>
      </c>
      <c r="S350" s="7">
        <f t="shared" si="5"/>
        <v>6.3901489259089086</v>
      </c>
      <c r="T350" s="54">
        <f>data!F350</f>
        <v>0.45</v>
      </c>
      <c r="U350" s="35">
        <f>data!G350</f>
        <v>60</v>
      </c>
    </row>
    <row r="351" spans="1:21" x14ac:dyDescent="0.25">
      <c r="A351" s="34" t="str">
        <f>data!A351</f>
        <v>Dybala</v>
      </c>
      <c r="B351" s="35" t="str">
        <f>data!B351</f>
        <v>A</v>
      </c>
      <c r="C351" s="10" t="str">
        <f>data!C351</f>
        <v>Roma</v>
      </c>
      <c r="D351" s="10" t="str">
        <f>data!D351</f>
        <v>Napoli</v>
      </c>
      <c r="E351" s="10">
        <f>data!E351</f>
        <v>0</v>
      </c>
      <c r="F351" s="32">
        <f>data!H351</f>
        <v>6.3944526695555703</v>
      </c>
      <c r="G351" s="33">
        <f>data!I351</f>
        <v>0.63156819343566895</v>
      </c>
      <c r="H351" s="32">
        <f>data!J351</f>
        <v>7.5986116359393936</v>
      </c>
      <c r="I351" s="33">
        <f>data!K351</f>
        <v>1.909173965454102</v>
      </c>
      <c r="J351" s="7" t="str">
        <f>IF(data!T351 &gt; 0,data!T351,"")</f>
        <v/>
      </c>
      <c r="K351" s="32">
        <f>data!L351</f>
        <v>6.180351734161377</v>
      </c>
      <c r="L351" s="7">
        <f>data!M351</f>
        <v>0.67337268590927124</v>
      </c>
      <c r="M351" s="7">
        <f>data!N351</f>
        <v>0.232561931014061</v>
      </c>
      <c r="N351" s="33">
        <f>data!O351</f>
        <v>0.97816073894500732</v>
      </c>
      <c r="O351" s="32">
        <f>data!P351</f>
        <v>5.6620602607727051</v>
      </c>
      <c r="P351" s="7">
        <f>data!Q351</f>
        <v>1.336357116699219</v>
      </c>
      <c r="Q351" s="7">
        <f>data!R351</f>
        <v>0.75876891613006592</v>
      </c>
      <c r="R351" s="33">
        <f>data!S351</f>
        <v>1.999862909317017</v>
      </c>
      <c r="S351" s="7">
        <f t="shared" si="5"/>
        <v>11.416959566847598</v>
      </c>
      <c r="T351" s="54">
        <f>data!F351</f>
        <v>1</v>
      </c>
      <c r="U351" s="35">
        <f>data!G351</f>
        <v>90</v>
      </c>
    </row>
    <row r="352" spans="1:21" x14ac:dyDescent="0.25">
      <c r="A352" s="34" t="str">
        <f>data!A352</f>
        <v>Abraham</v>
      </c>
      <c r="B352" s="35" t="str">
        <f>data!B352</f>
        <v>A</v>
      </c>
      <c r="C352" s="10" t="str">
        <f>data!C352</f>
        <v>Roma</v>
      </c>
      <c r="D352" s="10" t="str">
        <f>data!D352</f>
        <v>Napoli</v>
      </c>
      <c r="E352" s="10">
        <f>data!E352</f>
        <v>0</v>
      </c>
      <c r="F352" s="32">
        <f>data!H352</f>
        <v>6.0321587987719898</v>
      </c>
      <c r="G352" s="33">
        <f>data!I352</f>
        <v>0.6304161548614502</v>
      </c>
      <c r="H352" s="32">
        <f>data!J352</f>
        <v>6.7361429592190012</v>
      </c>
      <c r="I352" s="33">
        <f>data!K352</f>
        <v>1.316243171691895</v>
      </c>
      <c r="J352" s="7" t="str">
        <f>IF(data!T352 &gt; 0,data!T352,"")</f>
        <v/>
      </c>
      <c r="K352" s="32">
        <f>data!L352</f>
        <v>5.7680678367614746</v>
      </c>
      <c r="L352" s="7">
        <f>data!M352</f>
        <v>0.64640098810195923</v>
      </c>
      <c r="M352" s="7">
        <f>data!N352</f>
        <v>0.29722851514816279</v>
      </c>
      <c r="N352" s="33">
        <f>data!O352</f>
        <v>1.0051178932189939</v>
      </c>
      <c r="O352" s="32">
        <f>data!P352</f>
        <v>5.443730354309082</v>
      </c>
      <c r="P352" s="7">
        <f>data!Q352</f>
        <v>1.123948454856873</v>
      </c>
      <c r="Q352" s="7">
        <f>data!R352</f>
        <v>0.65414059162139893</v>
      </c>
      <c r="R352" s="33">
        <f>data!S352</f>
        <v>1.9997929334640501</v>
      </c>
      <c r="S352" s="7">
        <f t="shared" si="5"/>
        <v>9.3686293026027911</v>
      </c>
      <c r="T352" s="54">
        <f>data!F352</f>
        <v>1</v>
      </c>
      <c r="U352" s="35">
        <f>data!G352</f>
        <v>90</v>
      </c>
    </row>
    <row r="353" spans="1:21" x14ac:dyDescent="0.25">
      <c r="A353" s="34" t="str">
        <f>data!A353</f>
        <v>Shomurodov</v>
      </c>
      <c r="B353" s="35" t="str">
        <f>data!B353</f>
        <v>A</v>
      </c>
      <c r="C353" s="10" t="str">
        <f>data!C353</f>
        <v>Roma</v>
      </c>
      <c r="D353" s="10" t="str">
        <f>data!D353</f>
        <v>Napoli</v>
      </c>
      <c r="E353" s="10">
        <f>data!E353</f>
        <v>0</v>
      </c>
      <c r="F353" s="32">
        <f>data!H353</f>
        <v>5.8522523975421707</v>
      </c>
      <c r="G353" s="33">
        <f>data!I353</f>
        <v>0.50163483619689941</v>
      </c>
      <c r="H353" s="32">
        <f>data!J353</f>
        <v>6.1288782423597334</v>
      </c>
      <c r="I353" s="33">
        <f>data!K353</f>
        <v>0.73526167869567871</v>
      </c>
      <c r="J353" s="7" t="str">
        <f>IF(data!T353 &gt; 0,data!T353,"")</f>
        <v/>
      </c>
      <c r="K353" s="32">
        <f>data!L353</f>
        <v>5.6606154441833496</v>
      </c>
      <c r="L353" s="7">
        <f>data!M353</f>
        <v>0.51330196857452393</v>
      </c>
      <c r="M353" s="7">
        <f>data!N353</f>
        <v>0.27237087488174438</v>
      </c>
      <c r="N353" s="33">
        <f>data!O353</f>
        <v>1.1430985927581789</v>
      </c>
      <c r="O353" s="32">
        <f>data!P353</f>
        <v>5.5094871520996094</v>
      </c>
      <c r="P353" s="7">
        <f>data!Q353</f>
        <v>0.90612620115280151</v>
      </c>
      <c r="Q353" s="7">
        <f>data!R353</f>
        <v>0.44738572835922241</v>
      </c>
      <c r="R353" s="33">
        <f>data!S353</f>
        <v>1.9996852874755859</v>
      </c>
      <c r="S353" s="7">
        <f t="shared" si="5"/>
        <v>7.5994015997510909</v>
      </c>
      <c r="T353" s="54">
        <f>data!F353</f>
        <v>0</v>
      </c>
      <c r="U353" s="35">
        <f>data!G353</f>
        <v>20</v>
      </c>
    </row>
    <row r="354" spans="1:21" x14ac:dyDescent="0.25">
      <c r="A354" s="34" t="str">
        <f>data!A354</f>
        <v>Solbakken</v>
      </c>
      <c r="B354" s="35" t="str">
        <f>data!B354</f>
        <v>A</v>
      </c>
      <c r="C354" s="10" t="str">
        <f>data!C354</f>
        <v>Roma</v>
      </c>
      <c r="D354" s="10" t="str">
        <f>data!D354</f>
        <v>Napoli</v>
      </c>
      <c r="E354" s="10">
        <f>data!E354</f>
        <v>0</v>
      </c>
      <c r="F354" s="32">
        <f>data!H354</f>
        <v>5.7313760895885189</v>
      </c>
      <c r="G354" s="33">
        <f>data!I354</f>
        <v>0.49779510498046881</v>
      </c>
      <c r="H354" s="32">
        <f>data!J354</f>
        <v>5.7748175090312213</v>
      </c>
      <c r="I354" s="33">
        <f>data!K354</f>
        <v>0.51726818084716797</v>
      </c>
      <c r="J354" s="7" t="str">
        <f>IF(data!T354 &gt; 0,data!T354,"")</f>
        <v/>
      </c>
      <c r="K354" s="32">
        <f>data!L354</f>
        <v>5.6891570091247559</v>
      </c>
      <c r="L354" s="7">
        <f>data!M354</f>
        <v>0.58380115032196045</v>
      </c>
      <c r="M354" s="7">
        <f>data!N354</f>
        <v>5.3598880767822273E-2</v>
      </c>
      <c r="N354" s="33">
        <f>data!O354</f>
        <v>1.1548730134963989</v>
      </c>
      <c r="O354" s="32">
        <f>data!P354</f>
        <v>5.5088710784912109</v>
      </c>
      <c r="P354" s="7">
        <f>data!Q354</f>
        <v>0.90505522489547729</v>
      </c>
      <c r="Q354" s="7">
        <f>data!R354</f>
        <v>0.2125503867864609</v>
      </c>
      <c r="R354" s="33">
        <f>data!S354</f>
        <v>1.9993394613265989</v>
      </c>
      <c r="S354" s="7">
        <f t="shared" si="5"/>
        <v>6.8093538707255572</v>
      </c>
      <c r="T354" s="54">
        <f>data!F354</f>
        <v>0</v>
      </c>
      <c r="U354" s="35">
        <f>data!G354</f>
        <v>50</v>
      </c>
    </row>
    <row r="355" spans="1:21" x14ac:dyDescent="0.25">
      <c r="A355" s="34" t="str">
        <f>data!A355</f>
        <v>Belotti</v>
      </c>
      <c r="B355" s="35" t="str">
        <f>data!B355</f>
        <v>A</v>
      </c>
      <c r="C355" s="10" t="str">
        <f>data!C355</f>
        <v>Roma</v>
      </c>
      <c r="D355" s="10" t="str">
        <f>data!D355</f>
        <v>Napoli</v>
      </c>
      <c r="E355" s="10">
        <f>data!E355</f>
        <v>0</v>
      </c>
      <c r="F355" s="32">
        <f>data!H355</f>
        <v>5.5732946760313302</v>
      </c>
      <c r="G355" s="33">
        <f>data!I355</f>
        <v>0.34334850311279302</v>
      </c>
      <c r="H355" s="32">
        <f>data!J355</f>
        <v>5.6461151902746654</v>
      </c>
      <c r="I355" s="33">
        <f>data!K355</f>
        <v>0.43427157402038569</v>
      </c>
      <c r="J355" s="7" t="str">
        <f>IF(data!T355 &gt; 0,data!T355,"")</f>
        <v/>
      </c>
      <c r="K355" s="32">
        <f>data!L355</f>
        <v>5.5078549385070801</v>
      </c>
      <c r="L355" s="7">
        <f>data!M355</f>
        <v>0.38843616843223572</v>
      </c>
      <c r="M355" s="7">
        <f>data!N355</f>
        <v>0.12494299560785289</v>
      </c>
      <c r="N355" s="33">
        <f>data!O355</f>
        <v>1.35755443572998</v>
      </c>
      <c r="O355" s="32">
        <f>data!P355</f>
        <v>5.3697142601013184</v>
      </c>
      <c r="P355" s="7">
        <f>data!Q355</f>
        <v>0.69171923398971558</v>
      </c>
      <c r="Q355" s="7">
        <f>data!R355</f>
        <v>0.28256246447563171</v>
      </c>
      <c r="R355" s="33">
        <f>data!S355</f>
        <v>1.9994819164276121</v>
      </c>
      <c r="S355" s="7">
        <f t="shared" si="5"/>
        <v>6.5146583383154368</v>
      </c>
      <c r="T355" s="54">
        <f>data!F355</f>
        <v>0</v>
      </c>
      <c r="U355" s="35">
        <f>data!G355</f>
        <v>50</v>
      </c>
    </row>
    <row r="356" spans="1:21" x14ac:dyDescent="0.25">
      <c r="A356" s="34" t="str">
        <f>data!A356</f>
        <v>Ochoa</v>
      </c>
      <c r="B356" s="35" t="str">
        <f>data!B356</f>
        <v>P</v>
      </c>
      <c r="C356" s="10" t="str">
        <f>data!C356</f>
        <v>Salernitana</v>
      </c>
      <c r="D356" s="10" t="str">
        <f>data!D356</f>
        <v>Lecce</v>
      </c>
      <c r="E356" s="10">
        <f>data!E356</f>
        <v>0</v>
      </c>
      <c r="F356" s="32">
        <f>data!H356</f>
        <v>6.4451155031091876</v>
      </c>
      <c r="G356" s="33">
        <f>data!I356</f>
        <v>0.43631887435913091</v>
      </c>
      <c r="H356" s="32">
        <f>data!J356</f>
        <v>5.3860294722733641</v>
      </c>
      <c r="I356" s="33">
        <f>data!K356</f>
        <v>0.66545009613037109</v>
      </c>
      <c r="J356" s="7">
        <f>IF(data!T356 &gt; 0,data!T356,"")</f>
        <v>16.557024419307709</v>
      </c>
      <c r="K356" s="32">
        <f>data!L356</f>
        <v>6.249870777130127</v>
      </c>
      <c r="L356" s="7">
        <f>data!M356</f>
        <v>0.42462655901908869</v>
      </c>
      <c r="M356" s="7">
        <f>data!N356</f>
        <v>0.33266550302505488</v>
      </c>
      <c r="N356" s="33">
        <f>data!O356</f>
        <v>1.1730883121490481</v>
      </c>
      <c r="O356" s="32">
        <f>data!P356</f>
        <v>5.8178138732910156</v>
      </c>
      <c r="P356" s="7">
        <f>data!Q356</f>
        <v>0.9178314208984375</v>
      </c>
      <c r="Q356" s="7">
        <f>data!R356</f>
        <v>-0.34066712856292719</v>
      </c>
      <c r="R356" s="33">
        <f>data!S356</f>
        <v>1.0132942199707029</v>
      </c>
      <c r="S356" s="7">
        <f t="shared" si="5"/>
        <v>4.055129280012622</v>
      </c>
      <c r="T356" s="54">
        <f>data!F356</f>
        <v>1</v>
      </c>
      <c r="U356" s="35">
        <f>data!G356</f>
        <v>80</v>
      </c>
    </row>
    <row r="357" spans="1:21" x14ac:dyDescent="0.25">
      <c r="A357" s="34" t="str">
        <f>data!A357</f>
        <v>Sepe</v>
      </c>
      <c r="B357" s="35" t="str">
        <f>data!B357</f>
        <v>P</v>
      </c>
      <c r="C357" s="10" t="str">
        <f>data!C357</f>
        <v>Salernitana</v>
      </c>
      <c r="D357" s="10" t="str">
        <f>data!D357</f>
        <v>Lecce</v>
      </c>
      <c r="E357" s="10">
        <f>data!E357</f>
        <v>0</v>
      </c>
      <c r="F357" s="32">
        <f>data!H357</f>
        <v>6.389536902420339</v>
      </c>
      <c r="G357" s="33">
        <f>data!I357</f>
        <v>0.40868473052978521</v>
      </c>
      <c r="H357" s="32">
        <f>data!J357</f>
        <v>5.1029669693049069</v>
      </c>
      <c r="I357" s="33">
        <f>data!K357</f>
        <v>0.69995355606079102</v>
      </c>
      <c r="J357" s="7">
        <f>IF(data!T357 &gt; 0,data!T357,"")</f>
        <v>10.276522487401961</v>
      </c>
      <c r="K357" s="32">
        <f>data!L357</f>
        <v>6.222775936126709</v>
      </c>
      <c r="L357" s="7">
        <f>data!M357</f>
        <v>0.40926223993301392</v>
      </c>
      <c r="M357" s="7">
        <f>data!N357</f>
        <v>0.2963392436504364</v>
      </c>
      <c r="N357" s="33">
        <f>data!O357</f>
        <v>1.171400904655457</v>
      </c>
      <c r="O357" s="32">
        <f>data!P357</f>
        <v>5.5515012741088867</v>
      </c>
      <c r="P357" s="7">
        <f>data!Q357</f>
        <v>0.96676629781723022</v>
      </c>
      <c r="Q357" s="7">
        <f>data!R357</f>
        <v>-0.33624714612960821</v>
      </c>
      <c r="R357" s="33">
        <f>data!S357</f>
        <v>0.99376970529556274</v>
      </c>
      <c r="S357" s="7">
        <f t="shared" si="5"/>
        <v>3.7030598571833249</v>
      </c>
      <c r="T357" s="54">
        <f>data!F357</f>
        <v>0</v>
      </c>
      <c r="U357" s="35">
        <f>data!G357</f>
        <v>5</v>
      </c>
    </row>
    <row r="358" spans="1:21" x14ac:dyDescent="0.25">
      <c r="A358" s="34" t="str">
        <f>data!A358</f>
        <v>Fiorillo</v>
      </c>
      <c r="B358" s="35" t="str">
        <f>data!B358</f>
        <v>P</v>
      </c>
      <c r="C358" s="10" t="str">
        <f>data!C358</f>
        <v>Salernitana</v>
      </c>
      <c r="D358" s="10" t="str">
        <f>data!D358</f>
        <v>Lecce</v>
      </c>
      <c r="E358" s="10">
        <f>data!E358</f>
        <v>0</v>
      </c>
      <c r="F358" s="32">
        <f>data!H358</f>
        <v>6.389536902420339</v>
      </c>
      <c r="G358" s="33">
        <f>data!I358</f>
        <v>0.40868473052978521</v>
      </c>
      <c r="H358" s="32">
        <f>data!J358</f>
        <v>5.1029669693049069</v>
      </c>
      <c r="I358" s="33">
        <f>data!K358</f>
        <v>0.69995355606079102</v>
      </c>
      <c r="J358" s="7">
        <f>IF(data!T358 &gt; 0,data!T358,"")</f>
        <v>10.276522487401961</v>
      </c>
      <c r="K358" s="32">
        <f>data!L358</f>
        <v>6.222775936126709</v>
      </c>
      <c r="L358" s="7">
        <f>data!M358</f>
        <v>0.40926223993301392</v>
      </c>
      <c r="M358" s="7">
        <f>data!N358</f>
        <v>0.2963392436504364</v>
      </c>
      <c r="N358" s="33">
        <f>data!O358</f>
        <v>1.171400904655457</v>
      </c>
      <c r="O358" s="32">
        <f>data!P358</f>
        <v>5.5515012741088867</v>
      </c>
      <c r="P358" s="7">
        <f>data!Q358</f>
        <v>0.96676629781723022</v>
      </c>
      <c r="Q358" s="7">
        <f>data!R358</f>
        <v>-0.33624714612960821</v>
      </c>
      <c r="R358" s="33">
        <f>data!S358</f>
        <v>0.99376970529556274</v>
      </c>
      <c r="S358" s="7">
        <f t="shared" si="5"/>
        <v>3.7030598571833249</v>
      </c>
      <c r="T358" s="54">
        <f>data!F358</f>
        <v>0</v>
      </c>
      <c r="U358" s="35">
        <f>data!G358</f>
        <v>1</v>
      </c>
    </row>
    <row r="359" spans="1:21" x14ac:dyDescent="0.25">
      <c r="A359" s="34" t="str">
        <f>data!A359</f>
        <v>Mazzocchi</v>
      </c>
      <c r="B359" s="35" t="str">
        <f>data!B359</f>
        <v>D</v>
      </c>
      <c r="C359" s="10" t="str">
        <f>data!C359</f>
        <v>Salernitana</v>
      </c>
      <c r="D359" s="10" t="str">
        <f>data!D359</f>
        <v>Lecce</v>
      </c>
      <c r="E359" s="10">
        <f>data!E359</f>
        <v>0</v>
      </c>
      <c r="F359" s="32">
        <f>data!H359</f>
        <v>6.0861454174835714</v>
      </c>
      <c r="G359" s="33">
        <f>data!I359</f>
        <v>0.47235703468322748</v>
      </c>
      <c r="H359" s="32">
        <f>data!J359</f>
        <v>6.451697272593738</v>
      </c>
      <c r="I359" s="33">
        <f>data!K359</f>
        <v>0.78764963150024414</v>
      </c>
      <c r="J359" s="7" t="str">
        <f>IF(data!T359 &gt; 0,data!T359,"")</f>
        <v/>
      </c>
      <c r="K359" s="32">
        <f>data!L359</f>
        <v>5.943723201751709</v>
      </c>
      <c r="L359" s="7">
        <f>data!M359</f>
        <v>0.50525921583175659</v>
      </c>
      <c r="M359" s="7">
        <f>data!N359</f>
        <v>0.2070694416761398</v>
      </c>
      <c r="N359" s="33">
        <f>data!O359</f>
        <v>1.1537544727325439</v>
      </c>
      <c r="O359" s="32">
        <f>data!P359</f>
        <v>5.794863224029541</v>
      </c>
      <c r="P359" s="7">
        <f>data!Q359</f>
        <v>0.98509079217910767</v>
      </c>
      <c r="Q359" s="7">
        <f>data!R359</f>
        <v>0.4385644793510437</v>
      </c>
      <c r="R359" s="33">
        <f>data!S359</f>
        <v>1.999747753143311</v>
      </c>
      <c r="S359" s="7">
        <f t="shared" si="5"/>
        <v>8.0269965355942254</v>
      </c>
      <c r="T359" s="54">
        <f>data!F359</f>
        <v>0</v>
      </c>
      <c r="U359" s="35">
        <f>data!G359</f>
        <v>0</v>
      </c>
    </row>
    <row r="360" spans="1:21" x14ac:dyDescent="0.25">
      <c r="A360" s="34" t="str">
        <f>data!A360</f>
        <v>Troost-Ekong</v>
      </c>
      <c r="B360" s="35" t="str">
        <f>data!B360</f>
        <v>D</v>
      </c>
      <c r="C360" s="10" t="str">
        <f>data!C360</f>
        <v>Salernitana</v>
      </c>
      <c r="D360" s="10" t="str">
        <f>data!D360</f>
        <v>Lecce</v>
      </c>
      <c r="E360" s="10">
        <f>data!E360</f>
        <v>0</v>
      </c>
      <c r="F360" s="32">
        <f>data!H360</f>
        <v>5.882165264866547</v>
      </c>
      <c r="G360" s="33">
        <f>data!I360</f>
        <v>0.41961407661437988</v>
      </c>
      <c r="H360" s="32">
        <f>data!J360</f>
        <v>5.9151578117322137</v>
      </c>
      <c r="I360" s="33">
        <f>data!K360</f>
        <v>0.42108535766601563</v>
      </c>
      <c r="J360" s="7" t="str">
        <f>IF(data!T360 &gt; 0,data!T360,"")</f>
        <v/>
      </c>
      <c r="K360" s="32">
        <f>data!L360</f>
        <v>5.9169726371765137</v>
      </c>
      <c r="L360" s="7">
        <f>data!M360</f>
        <v>0.52292352914810181</v>
      </c>
      <c r="M360" s="7">
        <f>data!N360</f>
        <v>-4.9440622329711907E-2</v>
      </c>
      <c r="N360" s="33">
        <f>data!O360</f>
        <v>1.23750376701355</v>
      </c>
      <c r="O360" s="32">
        <f>data!P360</f>
        <v>5.7969326972961426</v>
      </c>
      <c r="P360" s="7">
        <f>data!Q360</f>
        <v>0.83105438947677612</v>
      </c>
      <c r="Q360" s="7">
        <f>data!R360</f>
        <v>0.105214536190033</v>
      </c>
      <c r="R360" s="33">
        <f>data!S360</f>
        <v>1.9993660449981689</v>
      </c>
      <c r="S360" s="7">
        <f t="shared" si="5"/>
        <v>6.7573285270642449</v>
      </c>
      <c r="T360" s="54">
        <f>data!F360</f>
        <v>1</v>
      </c>
      <c r="U360" s="35">
        <f>data!G360</f>
        <v>85</v>
      </c>
    </row>
    <row r="361" spans="1:21" x14ac:dyDescent="0.25">
      <c r="A361" s="34" t="str">
        <f>data!A361</f>
        <v>Sambia</v>
      </c>
      <c r="B361" s="35" t="str">
        <f>data!B361</f>
        <v>D</v>
      </c>
      <c r="C361" s="10" t="str">
        <f>data!C361</f>
        <v>Salernitana</v>
      </c>
      <c r="D361" s="10" t="str">
        <f>data!D361</f>
        <v>Lecce</v>
      </c>
      <c r="E361" s="10">
        <f>data!E361</f>
        <v>0</v>
      </c>
      <c r="F361" s="32">
        <f>data!H361</f>
        <v>5.8908684760050258</v>
      </c>
      <c r="G361" s="33">
        <f>data!I361</f>
        <v>0.39496707916259771</v>
      </c>
      <c r="H361" s="32">
        <f>data!J361</f>
        <v>5.8886039874652782</v>
      </c>
      <c r="I361" s="33">
        <f>data!K361</f>
        <v>0.32860612869262701</v>
      </c>
      <c r="J361" s="7" t="str">
        <f>IF(data!T361 &gt; 0,data!T361,"")</f>
        <v/>
      </c>
      <c r="K361" s="32">
        <f>data!L361</f>
        <v>5.9630618095397949</v>
      </c>
      <c r="L361" s="7">
        <f>data!M361</f>
        <v>0.50757884979248047</v>
      </c>
      <c r="M361" s="7">
        <f>data!N361</f>
        <v>-0.105485662817955</v>
      </c>
      <c r="N361" s="33">
        <f>data!O361</f>
        <v>1.2749307155609131</v>
      </c>
      <c r="O361" s="32">
        <f>data!P361</f>
        <v>5.902707576751709</v>
      </c>
      <c r="P361" s="7">
        <f>data!Q361</f>
        <v>0.71154719591140747</v>
      </c>
      <c r="Q361" s="7">
        <f>data!R361</f>
        <v>-1.486848667263985E-2</v>
      </c>
      <c r="R361" s="33">
        <f>data!S361</f>
        <v>1.9992179870605471</v>
      </c>
      <c r="S361" s="7">
        <f t="shared" si="5"/>
        <v>6.5458162448505322</v>
      </c>
      <c r="T361" s="54">
        <f>data!F361</f>
        <v>0</v>
      </c>
      <c r="U361" s="35">
        <f>data!G361</f>
        <v>25</v>
      </c>
    </row>
    <row r="362" spans="1:21" x14ac:dyDescent="0.25">
      <c r="A362" s="34" t="str">
        <f>data!A362</f>
        <v>Fazio</v>
      </c>
      <c r="B362" s="35" t="str">
        <f>data!B362</f>
        <v>D</v>
      </c>
      <c r="C362" s="10" t="str">
        <f>data!C362</f>
        <v>Salernitana</v>
      </c>
      <c r="D362" s="10" t="str">
        <f>data!D362</f>
        <v>Lecce</v>
      </c>
      <c r="E362" s="10">
        <f>data!E362</f>
        <v>0</v>
      </c>
      <c r="F362" s="32">
        <f>data!H362</f>
        <v>5.7673823265867536</v>
      </c>
      <c r="G362" s="33">
        <f>data!I362</f>
        <v>0.59881734848022461</v>
      </c>
      <c r="H362" s="32">
        <f>data!J362</f>
        <v>5.7954830340745014</v>
      </c>
      <c r="I362" s="33">
        <f>data!K362</f>
        <v>0.68841338157653809</v>
      </c>
      <c r="J362" s="7" t="str">
        <f>IF(data!T362 &gt; 0,data!T362,"")</f>
        <v/>
      </c>
      <c r="K362" s="32">
        <f>data!L362</f>
        <v>5.7985482215881348</v>
      </c>
      <c r="L362" s="7">
        <f>data!M362</f>
        <v>0.72206574678421021</v>
      </c>
      <c r="M362" s="7">
        <f>data!N362</f>
        <v>-3.1916841864585883E-2</v>
      </c>
      <c r="N362" s="33">
        <f>data!O362</f>
        <v>1.059520959854126</v>
      </c>
      <c r="O362" s="32">
        <f>data!P362</f>
        <v>5.4342913627624512</v>
      </c>
      <c r="P362" s="7">
        <f>data!Q362</f>
        <v>1.196654319763184</v>
      </c>
      <c r="Q362" s="7">
        <f>data!R362</f>
        <v>0.21783515810966489</v>
      </c>
      <c r="R362" s="33">
        <f>data!S362</f>
        <v>1.9991500377655029</v>
      </c>
      <c r="S362" s="7">
        <f t="shared" si="5"/>
        <v>7.1723097972275776</v>
      </c>
      <c r="T362" s="54">
        <f>data!F362</f>
        <v>0</v>
      </c>
      <c r="U362" s="35">
        <f>data!G362</f>
        <v>0</v>
      </c>
    </row>
    <row r="363" spans="1:21" x14ac:dyDescent="0.25">
      <c r="A363" s="34" t="str">
        <f>data!A363</f>
        <v>Gyomber</v>
      </c>
      <c r="B363" s="35" t="str">
        <f>data!B363</f>
        <v>D</v>
      </c>
      <c r="C363" s="10" t="str">
        <f>data!C363</f>
        <v>Salernitana</v>
      </c>
      <c r="D363" s="10" t="str">
        <f>data!D363</f>
        <v>Lecce</v>
      </c>
      <c r="E363" s="10">
        <f>data!E363</f>
        <v>0</v>
      </c>
      <c r="F363" s="32">
        <f>data!H363</f>
        <v>5.7886260556064997</v>
      </c>
      <c r="G363" s="33">
        <f>data!I363</f>
        <v>0.40078234672546392</v>
      </c>
      <c r="H363" s="32">
        <f>data!J363</f>
        <v>5.7063232451554917</v>
      </c>
      <c r="I363" s="33">
        <f>data!K363</f>
        <v>0.34143209457397461</v>
      </c>
      <c r="J363" s="7" t="str">
        <f>IF(data!T363 &gt; 0,data!T363,"")</f>
        <v/>
      </c>
      <c r="K363" s="32">
        <f>data!L363</f>
        <v>5.8993396759033203</v>
      </c>
      <c r="L363" s="7">
        <f>data!M363</f>
        <v>0.52517557144165039</v>
      </c>
      <c r="M363" s="7">
        <f>data!N363</f>
        <v>-0.15580402314662931</v>
      </c>
      <c r="N363" s="33">
        <f>data!O363</f>
        <v>1.2796977758407591</v>
      </c>
      <c r="O363" s="32">
        <f>data!P363</f>
        <v>5.7704801559448242</v>
      </c>
      <c r="P363" s="7">
        <f>data!Q363</f>
        <v>0.75673919916152954</v>
      </c>
      <c r="Q363" s="7">
        <f>data!R363</f>
        <v>-6.345793604850769E-2</v>
      </c>
      <c r="R363" s="33">
        <f>data!S363</f>
        <v>1.9989080429077151</v>
      </c>
      <c r="S363" s="7">
        <f t="shared" si="5"/>
        <v>6.3891874343034409</v>
      </c>
      <c r="T363" s="54">
        <f>data!F363</f>
        <v>0</v>
      </c>
      <c r="U363" s="35">
        <f>data!G363</f>
        <v>0</v>
      </c>
    </row>
    <row r="364" spans="1:21" x14ac:dyDescent="0.25">
      <c r="A364" s="34" t="str">
        <f>data!A364</f>
        <v>Bronn</v>
      </c>
      <c r="B364" s="35" t="str">
        <f>data!B364</f>
        <v>D</v>
      </c>
      <c r="C364" s="10" t="str">
        <f>data!C364</f>
        <v>Salernitana</v>
      </c>
      <c r="D364" s="10" t="str">
        <f>data!D364</f>
        <v>Lecce</v>
      </c>
      <c r="E364" s="10">
        <f>data!E364</f>
        <v>0</v>
      </c>
      <c r="F364" s="32">
        <f>data!H364</f>
        <v>5.7466610077218796</v>
      </c>
      <c r="G364" s="33">
        <f>data!I364</f>
        <v>0.35490942001342768</v>
      </c>
      <c r="H364" s="32">
        <f>data!J364</f>
        <v>5.7021863273666984</v>
      </c>
      <c r="I364" s="33">
        <f>data!K364</f>
        <v>0.2988135814666748</v>
      </c>
      <c r="J364" s="7" t="str">
        <f>IF(data!T364 &gt; 0,data!T364,"")</f>
        <v/>
      </c>
      <c r="K364" s="32">
        <f>data!L364</f>
        <v>5.8457584381103516</v>
      </c>
      <c r="L364" s="7">
        <f>data!M364</f>
        <v>0.47111865878105158</v>
      </c>
      <c r="M364" s="7">
        <f>data!N364</f>
        <v>-0.15556444227695471</v>
      </c>
      <c r="N364" s="33">
        <f>data!O364</f>
        <v>1.3398163318634031</v>
      </c>
      <c r="O364" s="32">
        <f>data!P364</f>
        <v>5.7873468399047852</v>
      </c>
      <c r="P364" s="7">
        <f>data!Q364</f>
        <v>0.66873949766159058</v>
      </c>
      <c r="Q364" s="7">
        <f>data!R364</f>
        <v>-9.4642117619514465E-2</v>
      </c>
      <c r="R364" s="33">
        <f>data!S364</f>
        <v>1.9988852739334111</v>
      </c>
      <c r="S364" s="7">
        <f t="shared" si="5"/>
        <v>6.299813490300048</v>
      </c>
      <c r="T364" s="54">
        <f>data!F364</f>
        <v>0.45</v>
      </c>
      <c r="U364" s="35">
        <f>data!G364</f>
        <v>50</v>
      </c>
    </row>
    <row r="365" spans="1:21" x14ac:dyDescent="0.25">
      <c r="A365" s="34" t="str">
        <f>data!A365</f>
        <v>Daniliuc</v>
      </c>
      <c r="B365" s="35" t="str">
        <f>data!B365</f>
        <v>D</v>
      </c>
      <c r="C365" s="10" t="str">
        <f>data!C365</f>
        <v>Salernitana</v>
      </c>
      <c r="D365" s="10" t="str">
        <f>data!D365</f>
        <v>Lecce</v>
      </c>
      <c r="E365" s="10">
        <f>data!E365</f>
        <v>0</v>
      </c>
      <c r="F365" s="32">
        <f>data!H365</f>
        <v>5.7299242245304631</v>
      </c>
      <c r="G365" s="33">
        <f>data!I365</f>
        <v>0.51702117919921875</v>
      </c>
      <c r="H365" s="32">
        <f>data!J365</f>
        <v>5.667872786426023</v>
      </c>
      <c r="I365" s="33">
        <f>data!K365</f>
        <v>0.4943079948425293</v>
      </c>
      <c r="J365" s="7" t="str">
        <f>IF(data!T365 &gt; 0,data!T365,"")</f>
        <v/>
      </c>
      <c r="K365" s="32">
        <f>data!L365</f>
        <v>5.7960429191589364</v>
      </c>
      <c r="L365" s="7">
        <f>data!M365</f>
        <v>0.64191854000091553</v>
      </c>
      <c r="M365" s="7">
        <f>data!N365</f>
        <v>-7.6271876692771912E-2</v>
      </c>
      <c r="N365" s="33">
        <f>data!O365</f>
        <v>1.145079612731934</v>
      </c>
      <c r="O365" s="32">
        <f>data!P365</f>
        <v>5.5460977554321289</v>
      </c>
      <c r="P365" s="7">
        <f>data!Q365</f>
        <v>0.9891168475151062</v>
      </c>
      <c r="Q365" s="7">
        <f>data!R365</f>
        <v>9.0938776731491089E-2</v>
      </c>
      <c r="R365" s="33">
        <f>data!S365</f>
        <v>1.999022245407104</v>
      </c>
      <c r="S365" s="7">
        <f t="shared" si="5"/>
        <v>6.6564887761110816</v>
      </c>
      <c r="T365" s="54">
        <f>data!F365</f>
        <v>1</v>
      </c>
      <c r="U365" s="35">
        <f>data!G365</f>
        <v>90</v>
      </c>
    </row>
    <row r="366" spans="1:21" x14ac:dyDescent="0.25">
      <c r="A366" s="34" t="str">
        <f>data!A366</f>
        <v>Bradaric</v>
      </c>
      <c r="B366" s="35" t="str">
        <f>data!B366</f>
        <v>D</v>
      </c>
      <c r="C366" s="10" t="str">
        <f>data!C366</f>
        <v>Salernitana</v>
      </c>
      <c r="D366" s="10" t="str">
        <f>data!D366</f>
        <v>Lecce</v>
      </c>
      <c r="E366" s="10">
        <f>data!E366</f>
        <v>0</v>
      </c>
      <c r="F366" s="32">
        <f>data!H366</f>
        <v>5.648259443978513</v>
      </c>
      <c r="G366" s="33">
        <f>data!I366</f>
        <v>0.44510984420776373</v>
      </c>
      <c r="H366" s="32">
        <f>data!J366</f>
        <v>5.5720810261623637</v>
      </c>
      <c r="I366" s="33">
        <f>data!K366</f>
        <v>0.44818425178527832</v>
      </c>
      <c r="J366" s="7" t="str">
        <f>IF(data!T366 &gt; 0,data!T366,"")</f>
        <v/>
      </c>
      <c r="K366" s="32">
        <f>data!L366</f>
        <v>5.6826395988464364</v>
      </c>
      <c r="L366" s="7">
        <f>data!M366</f>
        <v>0.55257153511047363</v>
      </c>
      <c r="M366" s="7">
        <f>data!N366</f>
        <v>-4.6200349926948547E-2</v>
      </c>
      <c r="N366" s="33">
        <f>data!O366</f>
        <v>1.222200870513916</v>
      </c>
      <c r="O366" s="32">
        <f>data!P366</f>
        <v>5.4550471305847168</v>
      </c>
      <c r="P366" s="7">
        <f>data!Q366</f>
        <v>0.89147597551345825</v>
      </c>
      <c r="Q366" s="7">
        <f>data!R366</f>
        <v>9.7089782357215881E-2</v>
      </c>
      <c r="R366" s="33">
        <f>data!S366</f>
        <v>1.99902331829071</v>
      </c>
      <c r="S366" s="7">
        <f t="shared" si="5"/>
        <v>6.4684495297329203</v>
      </c>
      <c r="T366" s="54">
        <f>data!F366</f>
        <v>1</v>
      </c>
      <c r="U366" s="35">
        <f>data!G366</f>
        <v>90</v>
      </c>
    </row>
    <row r="367" spans="1:21" x14ac:dyDescent="0.25">
      <c r="A367" s="34" t="str">
        <f>data!A367</f>
        <v>Lovato</v>
      </c>
      <c r="B367" s="35" t="str">
        <f>data!B367</f>
        <v>D</v>
      </c>
      <c r="C367" s="10" t="str">
        <f>data!C367</f>
        <v>Salernitana</v>
      </c>
      <c r="D367" s="10" t="str">
        <f>data!D367</f>
        <v>Lecce</v>
      </c>
      <c r="E367" s="10">
        <f>data!E367</f>
        <v>0</v>
      </c>
      <c r="F367" s="32">
        <f>data!H367</f>
        <v>5.6302401106439026</v>
      </c>
      <c r="G367" s="33">
        <f>data!I367</f>
        <v>0.47071170806884771</v>
      </c>
      <c r="H367" s="32">
        <f>data!J367</f>
        <v>5.5359145155053113</v>
      </c>
      <c r="I367" s="33">
        <f>data!K367</f>
        <v>0.38574790954589838</v>
      </c>
      <c r="J367" s="7" t="str">
        <f>IF(data!T367 &gt; 0,data!T367,"")</f>
        <v/>
      </c>
      <c r="K367" s="32">
        <f>data!L367</f>
        <v>5.726311206817627</v>
      </c>
      <c r="L367" s="7">
        <f>data!M367</f>
        <v>0.59963893890380859</v>
      </c>
      <c r="M367" s="7">
        <f>data!N367</f>
        <v>-0.1185712367296219</v>
      </c>
      <c r="N367" s="33">
        <f>data!O367</f>
        <v>1.2033815383911131</v>
      </c>
      <c r="O367" s="32">
        <f>data!P367</f>
        <v>5.5721049308776864</v>
      </c>
      <c r="P367" s="7">
        <f>data!Q367</f>
        <v>0.8437919020652771</v>
      </c>
      <c r="Q367" s="7">
        <f>data!R367</f>
        <v>-3.2663356512784958E-2</v>
      </c>
      <c r="R367" s="33">
        <f>data!S367</f>
        <v>1.998700737953186</v>
      </c>
      <c r="S367" s="7">
        <f t="shared" si="5"/>
        <v>6.3074103345971082</v>
      </c>
      <c r="T367" s="54">
        <f>data!F367</f>
        <v>0.55000000000000004</v>
      </c>
      <c r="U367" s="35">
        <f>data!G367</f>
        <v>55</v>
      </c>
    </row>
    <row r="368" spans="1:21" x14ac:dyDescent="0.25">
      <c r="A368" s="34" t="str">
        <f>data!A368</f>
        <v>Radovanovic</v>
      </c>
      <c r="B368" s="35" t="str">
        <f>data!B368</f>
        <v>D</v>
      </c>
      <c r="C368" s="10" t="str">
        <f>data!C368</f>
        <v>Salernitana</v>
      </c>
      <c r="D368" s="10" t="str">
        <f>data!D368</f>
        <v>Lecce</v>
      </c>
      <c r="E368" s="10">
        <f>data!E368</f>
        <v>0</v>
      </c>
      <c r="F368" s="32">
        <f>data!H368</f>
        <v>5.6053821486149857</v>
      </c>
      <c r="G368" s="33">
        <f>data!I368</f>
        <v>0.37020373344421392</v>
      </c>
      <c r="H368" s="32">
        <f>data!J368</f>
        <v>5.5039143162284976</v>
      </c>
      <c r="I368" s="33">
        <f>data!K368</f>
        <v>0.3096625804901123</v>
      </c>
      <c r="J368" s="7" t="str">
        <f>IF(data!T368 &gt; 0,data!T368,"")</f>
        <v/>
      </c>
      <c r="K368" s="32">
        <f>data!L368</f>
        <v>5.7246851921081543</v>
      </c>
      <c r="L368" s="7">
        <f>data!M368</f>
        <v>0.49439221620559692</v>
      </c>
      <c r="M368" s="7">
        <f>data!N368</f>
        <v>-0.17806039750576019</v>
      </c>
      <c r="N368" s="33">
        <f>data!O368</f>
        <v>1.3329315185546879</v>
      </c>
      <c r="O368" s="32">
        <f>data!P368</f>
        <v>5.630828857421875</v>
      </c>
      <c r="P368" s="7">
        <f>data!Q368</f>
        <v>0.69852161407470703</v>
      </c>
      <c r="Q368" s="7">
        <f>data!R368</f>
        <v>-0.13468816876411441</v>
      </c>
      <c r="R368" s="33">
        <f>data!S368</f>
        <v>1.9984806776046751</v>
      </c>
      <c r="S368" s="7">
        <f t="shared" si="5"/>
        <v>6.1232394772087222</v>
      </c>
      <c r="T368" s="54">
        <f>data!F368</f>
        <v>0</v>
      </c>
      <c r="U368" s="35">
        <f>data!G368</f>
        <v>30</v>
      </c>
    </row>
    <row r="369" spans="1:21" x14ac:dyDescent="0.25">
      <c r="A369" s="34" t="str">
        <f>data!A369</f>
        <v>Pirola</v>
      </c>
      <c r="B369" s="35" t="str">
        <f>data!B369</f>
        <v>D</v>
      </c>
      <c r="C369" s="10" t="str">
        <f>data!C369</f>
        <v>Salernitana</v>
      </c>
      <c r="D369" s="10" t="str">
        <f>data!D369</f>
        <v>Lecce</v>
      </c>
      <c r="E369" s="10">
        <f>data!E369</f>
        <v>0</v>
      </c>
      <c r="F369" s="32">
        <f>data!H369</f>
        <v>5.5461048982144838</v>
      </c>
      <c r="G369" s="33">
        <f>data!I369</f>
        <v>0.46454644203186041</v>
      </c>
      <c r="H369" s="32">
        <f>data!J369</f>
        <v>5.4380138816649577</v>
      </c>
      <c r="I369" s="33">
        <f>data!K369</f>
        <v>0.3682105541229248</v>
      </c>
      <c r="J369" s="7" t="str">
        <f>IF(data!T369 &gt; 0,data!T369,"")</f>
        <v/>
      </c>
      <c r="K369" s="32">
        <f>data!L369</f>
        <v>5.6600956916809082</v>
      </c>
      <c r="L369" s="7">
        <f>data!M369</f>
        <v>0.59803760051727295</v>
      </c>
      <c r="M369" s="7">
        <f>data!N369</f>
        <v>-0.14090462028980261</v>
      </c>
      <c r="N369" s="33">
        <f>data!O369</f>
        <v>1.218378067016602</v>
      </c>
      <c r="O369" s="32">
        <f>data!P369</f>
        <v>5.5175085067749023</v>
      </c>
      <c r="P369" s="7">
        <f>data!Q369</f>
        <v>0.81967449188232422</v>
      </c>
      <c r="Q369" s="7">
        <f>data!R369</f>
        <v>-7.3166742920875549E-2</v>
      </c>
      <c r="R369" s="33">
        <f>data!S369</f>
        <v>1.998461961746216</v>
      </c>
      <c r="S369" s="7">
        <f t="shared" si="5"/>
        <v>6.1744349899108073</v>
      </c>
      <c r="T369" s="54">
        <f>data!F369</f>
        <v>0</v>
      </c>
      <c r="U369" s="35">
        <f>data!G369</f>
        <v>25</v>
      </c>
    </row>
    <row r="370" spans="1:21" x14ac:dyDescent="0.25">
      <c r="A370" s="34" t="str">
        <f>data!A370</f>
        <v>Candreva</v>
      </c>
      <c r="B370" s="35" t="str">
        <f>data!B370</f>
        <v>C</v>
      </c>
      <c r="C370" s="10" t="str">
        <f>data!C370</f>
        <v>Salernitana</v>
      </c>
      <c r="D370" s="10" t="str">
        <f>data!D370</f>
        <v>Lecce</v>
      </c>
      <c r="E370" s="10">
        <f>data!E370</f>
        <v>0</v>
      </c>
      <c r="F370" s="32">
        <f>data!H370</f>
        <v>6.0459499439159998</v>
      </c>
      <c r="G370" s="33">
        <f>data!I370</f>
        <v>0.54522085189819336</v>
      </c>
      <c r="H370" s="32">
        <f>data!J370</f>
        <v>6.3563984627482393</v>
      </c>
      <c r="I370" s="33">
        <f>data!K370</f>
        <v>0.84615373611450195</v>
      </c>
      <c r="J370" s="7" t="str">
        <f>IF(data!T370 &gt; 0,data!T370,"")</f>
        <v/>
      </c>
      <c r="K370" s="32">
        <f>data!L370</f>
        <v>5.9576482772827148</v>
      </c>
      <c r="L370" s="7">
        <f>data!M370</f>
        <v>0.61987870931625366</v>
      </c>
      <c r="M370" s="7">
        <f>data!N370</f>
        <v>0.1051904559135437</v>
      </c>
      <c r="N370" s="33">
        <f>data!O370</f>
        <v>1.078533291816711</v>
      </c>
      <c r="O370" s="32">
        <f>data!P370</f>
        <v>5.6892580986022949</v>
      </c>
      <c r="P370" s="7">
        <f>data!Q370</f>
        <v>1.135932087898254</v>
      </c>
      <c r="Q370" s="7">
        <f>data!R370</f>
        <v>0.39528697729110718</v>
      </c>
      <c r="R370" s="33">
        <f>data!S370</f>
        <v>1.999657154083252</v>
      </c>
      <c r="S370" s="7">
        <f t="shared" si="5"/>
        <v>8.0487059349772423</v>
      </c>
      <c r="T370" s="54">
        <f>data!F370</f>
        <v>1</v>
      </c>
      <c r="U370" s="35">
        <f>data!G370</f>
        <v>90</v>
      </c>
    </row>
    <row r="371" spans="1:21" x14ac:dyDescent="0.25">
      <c r="A371" s="34" t="str">
        <f>data!A371</f>
        <v>Coulibaly L.</v>
      </c>
      <c r="B371" s="35" t="str">
        <f>data!B371</f>
        <v>C</v>
      </c>
      <c r="C371" s="10" t="str">
        <f>data!C371</f>
        <v>Salernitana</v>
      </c>
      <c r="D371" s="10" t="str">
        <f>data!D371</f>
        <v>Lecce</v>
      </c>
      <c r="E371" s="10">
        <f>data!E371</f>
        <v>0</v>
      </c>
      <c r="F371" s="32">
        <f>data!H371</f>
        <v>5.9284232046471752</v>
      </c>
      <c r="G371" s="33">
        <f>data!I371</f>
        <v>0.56748199462890625</v>
      </c>
      <c r="H371" s="32">
        <f>data!J371</f>
        <v>6.2286753684849279</v>
      </c>
      <c r="I371" s="33">
        <f>data!K371</f>
        <v>0.87640643119812012</v>
      </c>
      <c r="J371" s="7" t="str">
        <f>IF(data!T371 &gt; 0,data!T371,"")</f>
        <v/>
      </c>
      <c r="K371" s="32">
        <f>data!L371</f>
        <v>5.7663636207580566</v>
      </c>
      <c r="L371" s="7">
        <f>data!M371</f>
        <v>0.61506569385528564</v>
      </c>
      <c r="M371" s="7">
        <f>data!N371</f>
        <v>0.19351540505886081</v>
      </c>
      <c r="N371" s="33">
        <f>data!O371</f>
        <v>1.059635996818542</v>
      </c>
      <c r="O371" s="32">
        <f>data!P371</f>
        <v>5.5065178871154794</v>
      </c>
      <c r="P371" s="7">
        <f>data!Q371</f>
        <v>1.11436939239502</v>
      </c>
      <c r="Q371" s="7">
        <f>data!R371</f>
        <v>0.42859530448913569</v>
      </c>
      <c r="R371" s="33">
        <f>data!S371</f>
        <v>1.999655604362488</v>
      </c>
      <c r="S371" s="7">
        <f t="shared" si="5"/>
        <v>7.9814882308811681</v>
      </c>
      <c r="T371" s="54">
        <f>data!F371</f>
        <v>1</v>
      </c>
      <c r="U371" s="35">
        <f>data!G371</f>
        <v>90</v>
      </c>
    </row>
    <row r="372" spans="1:21" x14ac:dyDescent="0.25">
      <c r="A372" s="34" t="str">
        <f>data!A372</f>
        <v>Nicolussi Caviglia</v>
      </c>
      <c r="B372" s="35" t="str">
        <f>data!B372</f>
        <v>C</v>
      </c>
      <c r="C372" s="10" t="str">
        <f>data!C372</f>
        <v>Salernitana</v>
      </c>
      <c r="D372" s="10" t="str">
        <f>data!D372</f>
        <v>Lecce</v>
      </c>
      <c r="E372" s="10">
        <f>data!E372</f>
        <v>0</v>
      </c>
      <c r="F372" s="32">
        <f>data!H372</f>
        <v>5.8330506144780836</v>
      </c>
      <c r="G372" s="33">
        <f>data!I372</f>
        <v>0.47443389892578119</v>
      </c>
      <c r="H372" s="32">
        <f>data!J372</f>
        <v>6.0976318658215751</v>
      </c>
      <c r="I372" s="33">
        <f>data!K372</f>
        <v>0.68747115135192871</v>
      </c>
      <c r="J372" s="7" t="str">
        <f>IF(data!T372 &gt; 0,data!T372,"")</f>
        <v/>
      </c>
      <c r="K372" s="32">
        <f>data!L372</f>
        <v>5.6621651649475098</v>
      </c>
      <c r="L372" s="7">
        <f>data!M372</f>
        <v>0.49022006988525391</v>
      </c>
      <c r="M372" s="7">
        <f>data!N372</f>
        <v>0.25483816862106318</v>
      </c>
      <c r="N372" s="33">
        <f>data!O372</f>
        <v>1.1684389114379881</v>
      </c>
      <c r="O372" s="32">
        <f>data!P372</f>
        <v>5.5452704429626456</v>
      </c>
      <c r="P372" s="7">
        <f>data!Q372</f>
        <v>0.90277731418609619</v>
      </c>
      <c r="Q372" s="7">
        <f>data!R372</f>
        <v>0.4089256227016449</v>
      </c>
      <c r="R372" s="33">
        <f>data!S372</f>
        <v>1.9996882677078249</v>
      </c>
      <c r="S372" s="7">
        <f t="shared" si="5"/>
        <v>7.4725741685254325</v>
      </c>
      <c r="T372" s="54">
        <f>data!F372</f>
        <v>0.65</v>
      </c>
      <c r="U372" s="35">
        <f>data!G372</f>
        <v>65</v>
      </c>
    </row>
    <row r="373" spans="1:21" x14ac:dyDescent="0.25">
      <c r="A373" s="34" t="str">
        <f>data!A373</f>
        <v>Crnigoj</v>
      </c>
      <c r="B373" s="35" t="str">
        <f>data!B373</f>
        <v>C</v>
      </c>
      <c r="C373" s="10" t="str">
        <f>data!C373</f>
        <v>Salernitana</v>
      </c>
      <c r="D373" s="10" t="str">
        <f>data!D373</f>
        <v>Lecce</v>
      </c>
      <c r="E373" s="10">
        <f>data!E373</f>
        <v>0</v>
      </c>
      <c r="F373" s="32">
        <f>data!H373</f>
        <v>5.8859769128934634</v>
      </c>
      <c r="G373" s="33">
        <f>data!I373</f>
        <v>0.4102778434753418</v>
      </c>
      <c r="H373" s="32">
        <f>data!J373</f>
        <v>6.0663900216164679</v>
      </c>
      <c r="I373" s="33">
        <f>data!K373</f>
        <v>0.52688074111938477</v>
      </c>
      <c r="J373" s="7" t="str">
        <f>IF(data!T373 &gt; 0,data!T373,"")</f>
        <v/>
      </c>
      <c r="K373" s="32">
        <f>data!L373</f>
        <v>5.7707710266113281</v>
      </c>
      <c r="L373" s="7">
        <f>data!M373</f>
        <v>0.44146013259887701</v>
      </c>
      <c r="M373" s="7">
        <f>data!N373</f>
        <v>0.19215340912342069</v>
      </c>
      <c r="N373" s="33">
        <f>data!O373</f>
        <v>1.244611263275146</v>
      </c>
      <c r="O373" s="32">
        <f>data!P373</f>
        <v>5.706418514251709</v>
      </c>
      <c r="P373" s="7">
        <f>data!Q373</f>
        <v>0.80270838737487793</v>
      </c>
      <c r="Q373" s="7">
        <f>data!R373</f>
        <v>0.31334507465362549</v>
      </c>
      <c r="R373" s="33">
        <f>data!S373</f>
        <v>1.9996383190155029</v>
      </c>
      <c r="S373" s="7">
        <f t="shared" si="5"/>
        <v>7.1201515038552374</v>
      </c>
      <c r="T373" s="54">
        <f>data!F373</f>
        <v>0</v>
      </c>
      <c r="U373" s="35">
        <f>data!G373</f>
        <v>40</v>
      </c>
    </row>
    <row r="374" spans="1:21" x14ac:dyDescent="0.25">
      <c r="A374" s="34" t="str">
        <f>data!A374</f>
        <v>Maggiore</v>
      </c>
      <c r="B374" s="35" t="str">
        <f>data!B374</f>
        <v>C</v>
      </c>
      <c r="C374" s="10" t="str">
        <f>data!C374</f>
        <v>Salernitana</v>
      </c>
      <c r="D374" s="10" t="str">
        <f>data!D374</f>
        <v>Lecce</v>
      </c>
      <c r="E374" s="10">
        <f>data!E374</f>
        <v>0</v>
      </c>
      <c r="F374" s="32">
        <f>data!H374</f>
        <v>5.9052439565960402</v>
      </c>
      <c r="G374" s="33">
        <f>data!I374</f>
        <v>0.3822784423828125</v>
      </c>
      <c r="H374" s="32">
        <f>data!J374</f>
        <v>6.0207664859408681</v>
      </c>
      <c r="I374" s="33">
        <f>data!K374</f>
        <v>0.44994020462036127</v>
      </c>
      <c r="J374" s="7" t="str">
        <f>IF(data!T374 &gt; 0,data!T374,"")</f>
        <v/>
      </c>
      <c r="K374" s="32">
        <f>data!L374</f>
        <v>5.8321471214294434</v>
      </c>
      <c r="L374" s="7">
        <f>data!M374</f>
        <v>0.43161812424659729</v>
      </c>
      <c r="M374" s="7">
        <f>data!N374</f>
        <v>0.12545078992843631</v>
      </c>
      <c r="N374" s="33">
        <f>data!O374</f>
        <v>1.277214050292969</v>
      </c>
      <c r="O374" s="32">
        <f>data!P374</f>
        <v>5.7607979774475098</v>
      </c>
      <c r="P374" s="7">
        <f>data!Q374</f>
        <v>0.752391517162323</v>
      </c>
      <c r="Q374" s="7">
        <f>data!R374</f>
        <v>0.24733264744281769</v>
      </c>
      <c r="R374" s="33">
        <f>data!S374</f>
        <v>1.999589085578918</v>
      </c>
      <c r="S374" s="7">
        <f t="shared" si="5"/>
        <v>6.9206468951815907</v>
      </c>
      <c r="T374" s="54">
        <f>data!F374</f>
        <v>0</v>
      </c>
      <c r="U374" s="35">
        <f>data!G374</f>
        <v>0</v>
      </c>
    </row>
    <row r="375" spans="1:21" x14ac:dyDescent="0.25">
      <c r="A375" s="34" t="str">
        <f>data!A375</f>
        <v>Vilhena</v>
      </c>
      <c r="B375" s="35" t="str">
        <f>data!B375</f>
        <v>C</v>
      </c>
      <c r="C375" s="10" t="str">
        <f>data!C375</f>
        <v>Salernitana</v>
      </c>
      <c r="D375" s="10" t="str">
        <f>data!D375</f>
        <v>Lecce</v>
      </c>
      <c r="E375" s="10">
        <f>data!E375</f>
        <v>0</v>
      </c>
      <c r="F375" s="32">
        <f>data!H375</f>
        <v>5.7818728244288131</v>
      </c>
      <c r="G375" s="33">
        <f>data!I375</f>
        <v>0.45362997055053711</v>
      </c>
      <c r="H375" s="32">
        <f>data!J375</f>
        <v>5.9610384447552542</v>
      </c>
      <c r="I375" s="33">
        <f>data!K375</f>
        <v>0.59500408172607422</v>
      </c>
      <c r="J375" s="7" t="str">
        <f>IF(data!T375 &gt; 0,data!T375,"")</f>
        <v/>
      </c>
      <c r="K375" s="32">
        <f>data!L375</f>
        <v>5.6460661888122559</v>
      </c>
      <c r="L375" s="7">
        <f>data!M375</f>
        <v>0.48449563980102539</v>
      </c>
      <c r="M375" s="7">
        <f>data!N375</f>
        <v>0.206014484167099</v>
      </c>
      <c r="N375" s="33">
        <f>data!O375</f>
        <v>1.1924915313720701</v>
      </c>
      <c r="O375" s="32">
        <f>data!P375</f>
        <v>5.5240511894226074</v>
      </c>
      <c r="P375" s="7">
        <f>data!Q375</f>
        <v>0.85690784454345703</v>
      </c>
      <c r="Q375" s="7">
        <f>data!R375</f>
        <v>0.35065469145774841</v>
      </c>
      <c r="R375" s="33">
        <f>data!S375</f>
        <v>1.9996407032012939</v>
      </c>
      <c r="S375" s="7">
        <f t="shared" si="5"/>
        <v>7.1510466082074027</v>
      </c>
      <c r="T375" s="54">
        <f>data!F375</f>
        <v>1</v>
      </c>
      <c r="U375" s="35">
        <f>data!G375</f>
        <v>90</v>
      </c>
    </row>
    <row r="376" spans="1:21" x14ac:dyDescent="0.25">
      <c r="A376" s="34" t="str">
        <f>data!A376</f>
        <v>Capezzi</v>
      </c>
      <c r="B376" s="35" t="str">
        <f>data!B376</f>
        <v>C</v>
      </c>
      <c r="C376" s="10" t="str">
        <f>data!C376</f>
        <v>Salernitana</v>
      </c>
      <c r="D376" s="10" t="str">
        <f>data!D376</f>
        <v>Lecce</v>
      </c>
      <c r="E376" s="10">
        <f>data!E376</f>
        <v>0</v>
      </c>
      <c r="F376" s="32">
        <f>data!H376</f>
        <v>5.8545935734701366</v>
      </c>
      <c r="G376" s="33">
        <f>data!I376</f>
        <v>0.35265612602233892</v>
      </c>
      <c r="H376" s="32">
        <f>data!J376</f>
        <v>5.9126689035225004</v>
      </c>
      <c r="I376" s="33">
        <f>data!K376</f>
        <v>0.3451838493347168</v>
      </c>
      <c r="J376" s="7" t="str">
        <f>IF(data!T376 &gt; 0,data!T376,"")</f>
        <v/>
      </c>
      <c r="K376" s="32">
        <f>data!L376</f>
        <v>5.8198051452636719</v>
      </c>
      <c r="L376" s="7">
        <f>data!M376</f>
        <v>0.41686299443244929</v>
      </c>
      <c r="M376" s="7">
        <f>data!N376</f>
        <v>6.2074817717075348E-2</v>
      </c>
      <c r="N376" s="33">
        <f>data!O376</f>
        <v>1.3222935199737551</v>
      </c>
      <c r="O376" s="32">
        <f>data!P376</f>
        <v>5.7917218208312988</v>
      </c>
      <c r="P376" s="7">
        <f>data!Q376</f>
        <v>0.66117721796035767</v>
      </c>
      <c r="Q376" s="7">
        <f>data!R376</f>
        <v>0.13471059501171109</v>
      </c>
      <c r="R376" s="33">
        <f>data!S376</f>
        <v>1.999464750289917</v>
      </c>
      <c r="S376" s="7">
        <f t="shared" si="5"/>
        <v>6.603036602191934</v>
      </c>
      <c r="T376" s="54">
        <f>data!F376</f>
        <v>0</v>
      </c>
      <c r="U376" s="35">
        <f>data!G376</f>
        <v>0</v>
      </c>
    </row>
    <row r="377" spans="1:21" x14ac:dyDescent="0.25">
      <c r="A377" s="34" t="str">
        <f>data!A377</f>
        <v>Kastanos</v>
      </c>
      <c r="B377" s="35" t="str">
        <f>data!B377</f>
        <v>C</v>
      </c>
      <c r="C377" s="10" t="str">
        <f>data!C377</f>
        <v>Salernitana</v>
      </c>
      <c r="D377" s="10" t="str">
        <f>data!D377</f>
        <v>Lecce</v>
      </c>
      <c r="E377" s="10">
        <f>data!E377</f>
        <v>0</v>
      </c>
      <c r="F377" s="32">
        <f>data!H377</f>
        <v>5.7772254429526368</v>
      </c>
      <c r="G377" s="33">
        <f>data!I377</f>
        <v>0.33057165145874018</v>
      </c>
      <c r="H377" s="32">
        <f>data!J377</f>
        <v>5.8191850479060028</v>
      </c>
      <c r="I377" s="33">
        <f>data!K377</f>
        <v>0.29965329170227051</v>
      </c>
      <c r="J377" s="7" t="str">
        <f>IF(data!T377 &gt; 0,data!T377,"")</f>
        <v/>
      </c>
      <c r="K377" s="32">
        <f>data!L377</f>
        <v>5.751640796661377</v>
      </c>
      <c r="L377" s="7">
        <f>data!M377</f>
        <v>0.39563259482383728</v>
      </c>
      <c r="M377" s="7">
        <f>data!N377</f>
        <v>4.8156663775444031E-2</v>
      </c>
      <c r="N377" s="33">
        <f>data!O377</f>
        <v>1.358492493629456</v>
      </c>
      <c r="O377" s="32">
        <f>data!P377</f>
        <v>5.7484588623046884</v>
      </c>
      <c r="P377" s="7">
        <f>data!Q377</f>
        <v>0.60148024559020996</v>
      </c>
      <c r="Q377" s="7">
        <f>data!R377</f>
        <v>8.7200552225112915E-2</v>
      </c>
      <c r="R377" s="33">
        <f>data!S377</f>
        <v>1.9993879795074461</v>
      </c>
      <c r="S377" s="7">
        <f t="shared" si="5"/>
        <v>6.4184916313105438</v>
      </c>
      <c r="T377" s="54">
        <f>data!F377</f>
        <v>0</v>
      </c>
      <c r="U377" s="35">
        <f>data!G377</f>
        <v>55</v>
      </c>
    </row>
    <row r="378" spans="1:21" x14ac:dyDescent="0.25">
      <c r="A378" s="34" t="str">
        <f>data!A378</f>
        <v>Bohinen</v>
      </c>
      <c r="B378" s="35" t="str">
        <f>data!B378</f>
        <v>C</v>
      </c>
      <c r="C378" s="10" t="str">
        <f>data!C378</f>
        <v>Salernitana</v>
      </c>
      <c r="D378" s="10" t="str">
        <f>data!D378</f>
        <v>Lecce</v>
      </c>
      <c r="E378" s="10">
        <f>data!E378</f>
        <v>0</v>
      </c>
      <c r="F378" s="32">
        <f>data!H378</f>
        <v>5.7425369838501474</v>
      </c>
      <c r="G378" s="33">
        <f>data!I378</f>
        <v>0.29660153388977051</v>
      </c>
      <c r="H378" s="32">
        <f>data!J378</f>
        <v>5.7645081324934084</v>
      </c>
      <c r="I378" s="33">
        <f>data!K378</f>
        <v>0.24435210227966311</v>
      </c>
      <c r="J378" s="7" t="str">
        <f>IF(data!T378 &gt; 0,data!T378,"")</f>
        <v/>
      </c>
      <c r="K378" s="32">
        <f>data!L378</f>
        <v>5.7796111106872559</v>
      </c>
      <c r="L378" s="7">
        <f>data!M378</f>
        <v>0.38506260514259338</v>
      </c>
      <c r="M378" s="7">
        <f>data!N378</f>
        <v>-7.1699619293212891E-2</v>
      </c>
      <c r="N378" s="33">
        <f>data!O378</f>
        <v>1.41547679901123</v>
      </c>
      <c r="O378" s="32">
        <f>data!P378</f>
        <v>5.8069596290588379</v>
      </c>
      <c r="P378" s="7">
        <f>data!Q378</f>
        <v>0.54023492336273193</v>
      </c>
      <c r="Q378" s="7">
        <f>data!R378</f>
        <v>-5.8458719402551651E-2</v>
      </c>
      <c r="R378" s="33">
        <f>data!S378</f>
        <v>1.999126553535461</v>
      </c>
      <c r="S378" s="7">
        <f t="shared" si="5"/>
        <v>6.2532123370527346</v>
      </c>
      <c r="T378" s="54">
        <f>data!F378</f>
        <v>0.35</v>
      </c>
      <c r="U378" s="35">
        <f>data!G378</f>
        <v>55</v>
      </c>
    </row>
    <row r="379" spans="1:21" x14ac:dyDescent="0.25">
      <c r="A379" s="34" t="str">
        <f>data!A379</f>
        <v>Dia</v>
      </c>
      <c r="B379" s="35" t="str">
        <f>data!B379</f>
        <v>A</v>
      </c>
      <c r="C379" s="10" t="str">
        <f>data!C379</f>
        <v>Salernitana</v>
      </c>
      <c r="D379" s="10" t="str">
        <f>data!D379</f>
        <v>Lecce</v>
      </c>
      <c r="E379" s="10">
        <f>data!E379</f>
        <v>0</v>
      </c>
      <c r="F379" s="32">
        <f>data!H379</f>
        <v>6.0655177346823814</v>
      </c>
      <c r="G379" s="33">
        <f>data!I379</f>
        <v>0.69658422470092773</v>
      </c>
      <c r="H379" s="32">
        <f>data!J379</f>
        <v>6.9177128414792417</v>
      </c>
      <c r="I379" s="33">
        <f>data!K379</f>
        <v>1.5434639453887939</v>
      </c>
      <c r="J379" s="7" t="str">
        <f>IF(data!T379 &gt; 0,data!T379,"")</f>
        <v/>
      </c>
      <c r="K379" s="32">
        <f>data!L379</f>
        <v>5.6508722305297852</v>
      </c>
      <c r="L379" s="7">
        <f>data!M379</f>
        <v>0.6576082706451416</v>
      </c>
      <c r="M379" s="7">
        <f>data!N379</f>
        <v>0.45082372426986689</v>
      </c>
      <c r="N379" s="33">
        <f>data!O379</f>
        <v>0.95250743627548218</v>
      </c>
      <c r="O379" s="32">
        <f>data!P379</f>
        <v>5.3679103851318359</v>
      </c>
      <c r="P379" s="7">
        <f>data!Q379</f>
        <v>1.1841975450515749</v>
      </c>
      <c r="Q379" s="7">
        <f>data!R379</f>
        <v>0.711264967918396</v>
      </c>
      <c r="R379" s="33">
        <f>data!S379</f>
        <v>1.999808788299561</v>
      </c>
      <c r="S379" s="7">
        <f t="shared" si="5"/>
        <v>10.00464073225683</v>
      </c>
      <c r="T379" s="54">
        <f>data!F379</f>
        <v>0.65</v>
      </c>
      <c r="U379" s="35">
        <f>data!G379</f>
        <v>65</v>
      </c>
    </row>
    <row r="380" spans="1:21" x14ac:dyDescent="0.25">
      <c r="A380" s="34" t="str">
        <f>data!A380</f>
        <v>Bonazzoli</v>
      </c>
      <c r="B380" s="35" t="str">
        <f>data!B380</f>
        <v>A</v>
      </c>
      <c r="C380" s="10" t="str">
        <f>data!C380</f>
        <v>Salernitana</v>
      </c>
      <c r="D380" s="10" t="str">
        <f>data!D380</f>
        <v>Lecce</v>
      </c>
      <c r="E380" s="10">
        <f>data!E380</f>
        <v>0</v>
      </c>
      <c r="F380" s="32">
        <f>data!H380</f>
        <v>5.9713016425806966</v>
      </c>
      <c r="G380" s="33">
        <f>data!I380</f>
        <v>0.56197071075439453</v>
      </c>
      <c r="H380" s="32">
        <f>data!J380</f>
        <v>6.423986134033199</v>
      </c>
      <c r="I380" s="33">
        <f>data!K380</f>
        <v>0.96160387992858887</v>
      </c>
      <c r="J380" s="7" t="str">
        <f>IF(data!T380 &gt; 0,data!T380,"")</f>
        <v/>
      </c>
      <c r="K380" s="32">
        <f>data!L380</f>
        <v>5.7063069343566886</v>
      </c>
      <c r="L380" s="7">
        <f>data!M380</f>
        <v>0.55180412530899048</v>
      </c>
      <c r="M380" s="7">
        <f>data!N380</f>
        <v>0.34724533557891851</v>
      </c>
      <c r="N380" s="33">
        <f>data!O380</f>
        <v>1.070829391479492</v>
      </c>
      <c r="O380" s="32">
        <f>data!P380</f>
        <v>5.5496959686279297</v>
      </c>
      <c r="P380" s="7">
        <f>data!Q380</f>
        <v>1.031980037689209</v>
      </c>
      <c r="Q380" s="7">
        <f>data!R380</f>
        <v>0.5278436541557312</v>
      </c>
      <c r="R380" s="33">
        <f>data!S380</f>
        <v>1.999754667282104</v>
      </c>
      <c r="S380" s="7">
        <f t="shared" si="5"/>
        <v>8.3471938938903776</v>
      </c>
      <c r="T380" s="54">
        <f>data!F380</f>
        <v>0.35</v>
      </c>
      <c r="U380" s="35">
        <f>data!G380</f>
        <v>60</v>
      </c>
    </row>
    <row r="381" spans="1:21" x14ac:dyDescent="0.25">
      <c r="A381" s="34" t="str">
        <f>data!A381</f>
        <v>Piatek</v>
      </c>
      <c r="B381" s="35" t="str">
        <f>data!B381</f>
        <v>A</v>
      </c>
      <c r="C381" s="10" t="str">
        <f>data!C381</f>
        <v>Salernitana</v>
      </c>
      <c r="D381" s="10" t="str">
        <f>data!D381</f>
        <v>Lecce</v>
      </c>
      <c r="E381" s="10">
        <f>data!E381</f>
        <v>0</v>
      </c>
      <c r="F381" s="32">
        <f>data!H381</f>
        <v>5.9141115252454144</v>
      </c>
      <c r="G381" s="33">
        <f>data!I381</f>
        <v>0.61185622215270996</v>
      </c>
      <c r="H381" s="32">
        <f>data!J381</f>
        <v>6.3666637817883673</v>
      </c>
      <c r="I381" s="33">
        <f>data!K381</f>
        <v>1.0436539649963379</v>
      </c>
      <c r="J381" s="7" t="str">
        <f>IF(data!T381 &gt; 0,data!T381,"")</f>
        <v/>
      </c>
      <c r="K381" s="32">
        <f>data!L381</f>
        <v>5.6036767959594727</v>
      </c>
      <c r="L381" s="7">
        <f>data!M381</f>
        <v>0.59405243396759033</v>
      </c>
      <c r="M381" s="7">
        <f>data!N381</f>
        <v>0.37663733959197998</v>
      </c>
      <c r="N381" s="33">
        <f>data!O381</f>
        <v>1.029431819915771</v>
      </c>
      <c r="O381" s="32">
        <f>data!P381</f>
        <v>5.3896398544311523</v>
      </c>
      <c r="P381" s="7">
        <f>data!Q381</f>
        <v>1.042810797691345</v>
      </c>
      <c r="Q381" s="7">
        <f>data!R381</f>
        <v>0.56805449724197388</v>
      </c>
      <c r="R381" s="33">
        <f>data!S381</f>
        <v>1.9997531175613401</v>
      </c>
      <c r="S381" s="7">
        <f t="shared" si="5"/>
        <v>8.453971711781044</v>
      </c>
      <c r="T381" s="54">
        <f>data!F381</f>
        <v>1</v>
      </c>
      <c r="U381" s="35">
        <f>data!G381</f>
        <v>80</v>
      </c>
    </row>
    <row r="382" spans="1:21" x14ac:dyDescent="0.25">
      <c r="A382" s="34" t="str">
        <f>data!A382</f>
        <v>Botheim</v>
      </c>
      <c r="B382" s="35" t="str">
        <f>data!B382</f>
        <v>A</v>
      </c>
      <c r="C382" s="10" t="str">
        <f>data!C382</f>
        <v>Salernitana</v>
      </c>
      <c r="D382" s="10" t="str">
        <f>data!D382</f>
        <v>Lecce</v>
      </c>
      <c r="E382" s="10">
        <f>data!E382</f>
        <v>0</v>
      </c>
      <c r="F382" s="32">
        <f>data!H382</f>
        <v>5.8468309293266936</v>
      </c>
      <c r="G382" s="33">
        <f>data!I382</f>
        <v>0.50865483283996582</v>
      </c>
      <c r="H382" s="32">
        <f>data!J382</f>
        <v>6.1982515035832657</v>
      </c>
      <c r="I382" s="33">
        <f>data!K382</f>
        <v>0.81871700286865234</v>
      </c>
      <c r="J382" s="7" t="str">
        <f>IF(data!T382 &gt; 0,data!T382,"")</f>
        <v/>
      </c>
      <c r="K382" s="32">
        <f>data!L382</f>
        <v>5.6346039772033691</v>
      </c>
      <c r="L382" s="7">
        <f>data!M382</f>
        <v>0.5100511908531189</v>
      </c>
      <c r="M382" s="7">
        <f>data!N382</f>
        <v>0.30244576930999761</v>
      </c>
      <c r="N382" s="33">
        <f>data!O382</f>
        <v>1.13261890411377</v>
      </c>
      <c r="O382" s="32">
        <f>data!P382</f>
        <v>5.4860296249389648</v>
      </c>
      <c r="P382" s="7">
        <f>data!Q382</f>
        <v>0.9582059383392334</v>
      </c>
      <c r="Q382" s="7">
        <f>data!R382</f>
        <v>0.47788530588150019</v>
      </c>
      <c r="R382" s="33">
        <f>data!S382</f>
        <v>1.999719500541687</v>
      </c>
      <c r="S382" s="7">
        <f t="shared" si="5"/>
        <v>7.8356855093205704</v>
      </c>
      <c r="T382" s="54">
        <f>data!F382</f>
        <v>0</v>
      </c>
      <c r="U382" s="35">
        <f>data!G382</f>
        <v>50</v>
      </c>
    </row>
    <row r="383" spans="1:21" x14ac:dyDescent="0.25">
      <c r="A383" s="34" t="str">
        <f>data!A383</f>
        <v>Valencia D.</v>
      </c>
      <c r="B383" s="35" t="str">
        <f>data!B383</f>
        <v>A</v>
      </c>
      <c r="C383" s="10" t="str">
        <f>data!C383</f>
        <v>Salernitana</v>
      </c>
      <c r="D383" s="10" t="str">
        <f>data!D383</f>
        <v>Lecce</v>
      </c>
      <c r="E383" s="10">
        <f>data!E383</f>
        <v>0</v>
      </c>
      <c r="F383" s="32">
        <f>data!H383</f>
        <v>5.6509797780247863</v>
      </c>
      <c r="G383" s="33">
        <f>data!I383</f>
        <v>0.32929825782775879</v>
      </c>
      <c r="H383" s="32">
        <f>data!J383</f>
        <v>5.6875006568646302</v>
      </c>
      <c r="I383" s="33">
        <f>data!K383</f>
        <v>0.39635753631591802</v>
      </c>
      <c r="J383" s="7" t="str">
        <f>IF(data!T383 &gt; 0,data!T383,"")</f>
        <v/>
      </c>
      <c r="K383" s="32">
        <f>data!L383</f>
        <v>5.5764141082763672</v>
      </c>
      <c r="L383" s="7">
        <f>data!M383</f>
        <v>0.36476925015449518</v>
      </c>
      <c r="M383" s="7">
        <f>data!N383</f>
        <v>0.1512903422117233</v>
      </c>
      <c r="N383" s="33">
        <f>data!O383</f>
        <v>1.3761444091796879</v>
      </c>
      <c r="O383" s="32">
        <f>data!P383</f>
        <v>5.4538660049438477</v>
      </c>
      <c r="P383" s="7">
        <f>data!Q383</f>
        <v>0.65677005052566528</v>
      </c>
      <c r="Q383" s="7">
        <f>data!R383</f>
        <v>0.25407916307449341</v>
      </c>
      <c r="R383" s="33">
        <f>data!S383</f>
        <v>1.9994868040084841</v>
      </c>
      <c r="S383" s="7">
        <f t="shared" si="5"/>
        <v>6.4802157294964662</v>
      </c>
      <c r="T383" s="54">
        <f>data!F383</f>
        <v>0</v>
      </c>
      <c r="U383" s="35">
        <f>data!G383</f>
        <v>30</v>
      </c>
    </row>
    <row r="384" spans="1:21" x14ac:dyDescent="0.25">
      <c r="A384" s="34" t="str">
        <f>data!A384</f>
        <v>Audero</v>
      </c>
      <c r="B384" s="35" t="str">
        <f>data!B384</f>
        <v>P</v>
      </c>
      <c r="C384" s="10" t="str">
        <f>data!C384</f>
        <v>Sampdoria</v>
      </c>
      <c r="D384" s="10" t="str">
        <f>data!D384</f>
        <v>Atalanta</v>
      </c>
      <c r="E384" s="10">
        <f>data!E384</f>
        <v>0</v>
      </c>
      <c r="F384" s="32">
        <f>data!H384</f>
        <v>6.2058323704549396</v>
      </c>
      <c r="G384" s="33">
        <f>data!I384</f>
        <v>0.37169170379638672</v>
      </c>
      <c r="H384" s="32">
        <f>data!J384</f>
        <v>3.7053953879173438</v>
      </c>
      <c r="I384" s="33">
        <f>data!K384</f>
        <v>0.98602056503295898</v>
      </c>
      <c r="J384" s="7">
        <f>IF(data!T384 &gt; 0,data!T384,"")</f>
        <v>2.693711593747139</v>
      </c>
      <c r="K384" s="32">
        <f>data!L384</f>
        <v>6.0763111114501953</v>
      </c>
      <c r="L384" s="7">
        <f>data!M384</f>
        <v>0.38710880279541021</v>
      </c>
      <c r="M384" s="7">
        <f>data!N384</f>
        <v>0.24486991763114929</v>
      </c>
      <c r="N384" s="33">
        <f>data!O384</f>
        <v>1.161091089248657</v>
      </c>
      <c r="O384" s="32">
        <f>data!P384</f>
        <v>4.5446805953979492</v>
      </c>
      <c r="P384" s="7">
        <f>data!Q384</f>
        <v>1.177711129188538</v>
      </c>
      <c r="Q384" s="7">
        <f>data!R384</f>
        <v>-0.53880703449249268</v>
      </c>
      <c r="R384" s="33">
        <f>data!S384</f>
        <v>0.98720276355743408</v>
      </c>
      <c r="S384" s="7">
        <f t="shared" si="5"/>
        <v>1.7333542578514258</v>
      </c>
      <c r="T384" s="54">
        <f>data!F384</f>
        <v>1</v>
      </c>
      <c r="U384" s="35">
        <f>data!G384</f>
        <v>90</v>
      </c>
    </row>
    <row r="385" spans="1:21" x14ac:dyDescent="0.25">
      <c r="A385" s="34" t="str">
        <f>data!A385</f>
        <v>Ravaglia</v>
      </c>
      <c r="B385" s="35" t="str">
        <f>data!B385</f>
        <v>P</v>
      </c>
      <c r="C385" s="10" t="str">
        <f>data!C385</f>
        <v>Sampdoria</v>
      </c>
      <c r="D385" s="10" t="str">
        <f>data!D385</f>
        <v>Atalanta</v>
      </c>
      <c r="E385" s="10">
        <f>data!E385</f>
        <v>0</v>
      </c>
      <c r="F385" s="32">
        <f>data!H385</f>
        <v>6.2058323704549396</v>
      </c>
      <c r="G385" s="33">
        <f>data!I385</f>
        <v>0.37169170379638672</v>
      </c>
      <c r="H385" s="32">
        <f>data!J385</f>
        <v>3.7053953879173438</v>
      </c>
      <c r="I385" s="33">
        <f>data!K385</f>
        <v>0.98602056503295898</v>
      </c>
      <c r="J385" s="7">
        <f>IF(data!T385 &gt; 0,data!T385,"")</f>
        <v>2.693711593747139</v>
      </c>
      <c r="K385" s="32">
        <f>data!L385</f>
        <v>6.0763111114501953</v>
      </c>
      <c r="L385" s="7">
        <f>data!M385</f>
        <v>0.38710880279541021</v>
      </c>
      <c r="M385" s="7">
        <f>data!N385</f>
        <v>0.24486991763114929</v>
      </c>
      <c r="N385" s="33">
        <f>data!O385</f>
        <v>1.161091089248657</v>
      </c>
      <c r="O385" s="32">
        <f>data!P385</f>
        <v>4.5446805953979492</v>
      </c>
      <c r="P385" s="7">
        <f>data!Q385</f>
        <v>1.177711129188538</v>
      </c>
      <c r="Q385" s="7">
        <f>data!R385</f>
        <v>-0.53880703449249268</v>
      </c>
      <c r="R385" s="33">
        <f>data!S385</f>
        <v>0.98720276355743408</v>
      </c>
      <c r="S385" s="7">
        <f t="shared" si="5"/>
        <v>1.7333542578514258</v>
      </c>
      <c r="T385" s="54">
        <f>data!F385</f>
        <v>0</v>
      </c>
      <c r="U385" s="35">
        <f>data!G385</f>
        <v>5</v>
      </c>
    </row>
    <row r="386" spans="1:21" x14ac:dyDescent="0.25">
      <c r="A386" s="34" t="str">
        <f>data!A386</f>
        <v>Turk</v>
      </c>
      <c r="B386" s="35" t="str">
        <f>data!B386</f>
        <v>P</v>
      </c>
      <c r="C386" s="10" t="str">
        <f>data!C386</f>
        <v>Sampdoria</v>
      </c>
      <c r="D386" s="10" t="str">
        <f>data!D386</f>
        <v>Atalanta</v>
      </c>
      <c r="E386" s="10">
        <f>data!E386</f>
        <v>0</v>
      </c>
      <c r="F386" s="32">
        <f>data!H386</f>
        <v>6.2058323704549396</v>
      </c>
      <c r="G386" s="33">
        <f>data!I386</f>
        <v>0.37169170379638672</v>
      </c>
      <c r="H386" s="32">
        <f>data!J386</f>
        <v>3.7053953879173438</v>
      </c>
      <c r="I386" s="33">
        <f>data!K386</f>
        <v>0.98602056503295898</v>
      </c>
      <c r="J386" s="7">
        <f>IF(data!T386 &gt; 0,data!T386,"")</f>
        <v>2.693711593747139</v>
      </c>
      <c r="K386" s="32">
        <f>data!L386</f>
        <v>6.0763111114501953</v>
      </c>
      <c r="L386" s="7">
        <f>data!M386</f>
        <v>0.38710880279541021</v>
      </c>
      <c r="M386" s="7">
        <f>data!N386</f>
        <v>0.24486991763114929</v>
      </c>
      <c r="N386" s="33">
        <f>data!O386</f>
        <v>1.161091089248657</v>
      </c>
      <c r="O386" s="32">
        <f>data!P386</f>
        <v>4.5446805953979492</v>
      </c>
      <c r="P386" s="7">
        <f>data!Q386</f>
        <v>1.177711129188538</v>
      </c>
      <c r="Q386" s="7">
        <f>data!R386</f>
        <v>-0.53880703449249268</v>
      </c>
      <c r="R386" s="33">
        <f>data!S386</f>
        <v>0.98720276355743408</v>
      </c>
      <c r="S386" s="7">
        <f t="shared" ref="S386:S449" si="6">IF(B386="P",H386-2*I386,H386+2*I386)</f>
        <v>1.7333542578514258</v>
      </c>
      <c r="T386" s="54">
        <f>data!F386</f>
        <v>0</v>
      </c>
      <c r="U386" s="35">
        <f>data!G386</f>
        <v>1</v>
      </c>
    </row>
    <row r="387" spans="1:21" x14ac:dyDescent="0.25">
      <c r="A387" s="34" t="str">
        <f>data!A387</f>
        <v>Conti</v>
      </c>
      <c r="B387" s="35" t="str">
        <f>data!B387</f>
        <v>D</v>
      </c>
      <c r="C387" s="10" t="str">
        <f>data!C387</f>
        <v>Sampdoria</v>
      </c>
      <c r="D387" s="10" t="str">
        <f>data!D387</f>
        <v>Atalanta</v>
      </c>
      <c r="E387" s="10">
        <f>data!E387</f>
        <v>0</v>
      </c>
      <c r="F387" s="32">
        <f>data!H387</f>
        <v>5.8871612878402102</v>
      </c>
      <c r="G387" s="33">
        <f>data!I387</f>
        <v>0.51411151885986328</v>
      </c>
      <c r="H387" s="32">
        <f>data!J387</f>
        <v>5.9980530334496498</v>
      </c>
      <c r="I387" s="33">
        <f>data!K387</f>
        <v>0.64193058013916016</v>
      </c>
      <c r="J387" s="7" t="str">
        <f>IF(data!T387 &gt; 0,data!T387,"")</f>
        <v/>
      </c>
      <c r="K387" s="32">
        <f>data!L387</f>
        <v>5.8560519218444824</v>
      </c>
      <c r="L387" s="7">
        <f>data!M387</f>
        <v>0.60632061958312988</v>
      </c>
      <c r="M387" s="7">
        <f>data!N387</f>
        <v>3.8011699914932251E-2</v>
      </c>
      <c r="N387" s="33">
        <f>data!O387</f>
        <v>1.1276859045028691</v>
      </c>
      <c r="O387" s="32">
        <f>data!P387</f>
        <v>5.5965900421142578</v>
      </c>
      <c r="P387" s="7">
        <f>data!Q387</f>
        <v>1.032543897628784</v>
      </c>
      <c r="Q387" s="7">
        <f>data!R387</f>
        <v>0.27562552690505981</v>
      </c>
      <c r="R387" s="33">
        <f>data!S387</f>
        <v>1.9994854927062991</v>
      </c>
      <c r="S387" s="7">
        <f t="shared" si="6"/>
        <v>7.2819141937279701</v>
      </c>
      <c r="T387" s="54">
        <f>data!F387</f>
        <v>0</v>
      </c>
      <c r="U387" s="35">
        <f>data!G387</f>
        <v>0</v>
      </c>
    </row>
    <row r="388" spans="1:21" x14ac:dyDescent="0.25">
      <c r="A388" s="34" t="str">
        <f>data!A388</f>
        <v>Augello</v>
      </c>
      <c r="B388" s="35" t="str">
        <f>data!B388</f>
        <v>D</v>
      </c>
      <c r="C388" s="10" t="str">
        <f>data!C388</f>
        <v>Sampdoria</v>
      </c>
      <c r="D388" s="10" t="str">
        <f>data!D388</f>
        <v>Atalanta</v>
      </c>
      <c r="E388" s="10">
        <f>data!E388</f>
        <v>0</v>
      </c>
      <c r="F388" s="32">
        <f>data!H388</f>
        <v>5.7203660490896313</v>
      </c>
      <c r="G388" s="33">
        <f>data!I388</f>
        <v>0.4732825756072998</v>
      </c>
      <c r="H388" s="32">
        <f>data!J388</f>
        <v>5.9042053961044019</v>
      </c>
      <c r="I388" s="33">
        <f>data!K388</f>
        <v>0.60680913925170898</v>
      </c>
      <c r="J388" s="7" t="str">
        <f>IF(data!T388 &gt; 0,data!T388,"")</f>
        <v/>
      </c>
      <c r="K388" s="32">
        <f>data!L388</f>
        <v>5.6090297698974609</v>
      </c>
      <c r="L388" s="7">
        <f>data!M388</f>
        <v>0.52275866270065308</v>
      </c>
      <c r="M388" s="7">
        <f>data!N388</f>
        <v>0.1571597903966904</v>
      </c>
      <c r="N388" s="33">
        <f>data!O388</f>
        <v>1.181222081184387</v>
      </c>
      <c r="O388" s="32">
        <f>data!P388</f>
        <v>5.4534993171691886</v>
      </c>
      <c r="P388" s="7">
        <f>data!Q388</f>
        <v>0.86518955230712891</v>
      </c>
      <c r="Q388" s="7">
        <f>data!R388</f>
        <v>0.35714393854141241</v>
      </c>
      <c r="R388" s="33">
        <f>data!S388</f>
        <v>1.999573826789856</v>
      </c>
      <c r="S388" s="7">
        <f t="shared" si="6"/>
        <v>7.1178236746078198</v>
      </c>
      <c r="T388" s="54">
        <f>data!F388</f>
        <v>1</v>
      </c>
      <c r="U388" s="35">
        <f>data!G388</f>
        <v>90</v>
      </c>
    </row>
    <row r="389" spans="1:21" x14ac:dyDescent="0.25">
      <c r="A389" s="34" t="str">
        <f>data!A389</f>
        <v>Zanoli</v>
      </c>
      <c r="B389" s="35" t="str">
        <f>data!B389</f>
        <v>D</v>
      </c>
      <c r="C389" s="10" t="str">
        <f>data!C389</f>
        <v>Sampdoria</v>
      </c>
      <c r="D389" s="10" t="str">
        <f>data!D389</f>
        <v>Atalanta</v>
      </c>
      <c r="E389" s="10">
        <f>data!E389</f>
        <v>0</v>
      </c>
      <c r="F389" s="32">
        <f>data!H389</f>
        <v>5.8194614978953432</v>
      </c>
      <c r="G389" s="33">
        <f>data!I389</f>
        <v>0.34875345230102539</v>
      </c>
      <c r="H389" s="32">
        <f>data!J389</f>
        <v>5.8292181091657422</v>
      </c>
      <c r="I389" s="33">
        <f>data!K389</f>
        <v>0.27864384651184082</v>
      </c>
      <c r="J389" s="7" t="str">
        <f>IF(data!T389 &gt; 0,data!T389,"")</f>
        <v/>
      </c>
      <c r="K389" s="32">
        <f>data!L389</f>
        <v>5.8469748497009277</v>
      </c>
      <c r="L389" s="7">
        <f>data!M389</f>
        <v>0.44060614705085749</v>
      </c>
      <c r="M389" s="7">
        <f>data!N389</f>
        <v>-4.6481534838676453E-2</v>
      </c>
      <c r="N389" s="33">
        <f>data!O389</f>
        <v>1.33384108543396</v>
      </c>
      <c r="O389" s="32">
        <f>data!P389</f>
        <v>5.8051800727844238</v>
      </c>
      <c r="P389" s="7">
        <f>data!Q389</f>
        <v>0.58590137958526611</v>
      </c>
      <c r="Q389" s="7">
        <f>data!R389</f>
        <v>3.0555244535207748E-2</v>
      </c>
      <c r="R389" s="33">
        <f>data!S389</f>
        <v>1.9993100166320801</v>
      </c>
      <c r="S389" s="7">
        <f t="shared" si="6"/>
        <v>6.3865058021894239</v>
      </c>
      <c r="T389" s="54">
        <f>data!F389</f>
        <v>0</v>
      </c>
      <c r="U389" s="35">
        <f>data!G389</f>
        <v>55</v>
      </c>
    </row>
    <row r="390" spans="1:21" x14ac:dyDescent="0.25">
      <c r="A390" s="34" t="str">
        <f>data!A390</f>
        <v>Colley</v>
      </c>
      <c r="B390" s="35" t="str">
        <f>data!B390</f>
        <v>D</v>
      </c>
      <c r="C390" s="10" t="str">
        <f>data!C390</f>
        <v>Sampdoria</v>
      </c>
      <c r="D390" s="10" t="str">
        <f>data!D390</f>
        <v>Atalanta</v>
      </c>
      <c r="E390" s="10">
        <f>data!E390</f>
        <v>0</v>
      </c>
      <c r="F390" s="32">
        <f>data!H390</f>
        <v>5.7090903960525869</v>
      </c>
      <c r="G390" s="33">
        <f>data!I390</f>
        <v>0.56981515884399414</v>
      </c>
      <c r="H390" s="32">
        <f>data!J390</f>
        <v>5.7419701523224456</v>
      </c>
      <c r="I390" s="33">
        <f>data!K390</f>
        <v>0.67374777793884277</v>
      </c>
      <c r="J390" s="7" t="str">
        <f>IF(data!T390 &gt; 0,data!T390,"")</f>
        <v/>
      </c>
      <c r="K390" s="32">
        <f>data!L390</f>
        <v>5.7004461288452148</v>
      </c>
      <c r="L390" s="7">
        <f>data!M390</f>
        <v>0.67810988426208496</v>
      </c>
      <c r="M390" s="7">
        <f>data!N390</f>
        <v>9.435608983039856E-3</v>
      </c>
      <c r="N390" s="33">
        <f>data!O390</f>
        <v>1.0868304967880249</v>
      </c>
      <c r="O390" s="32">
        <f>data!P390</f>
        <v>5.3725690841674796</v>
      </c>
      <c r="P390" s="7">
        <f>data!Q390</f>
        <v>1.1518756151199341</v>
      </c>
      <c r="Q390" s="7">
        <f>data!R390</f>
        <v>0.23064969480037689</v>
      </c>
      <c r="R390" s="33">
        <f>data!S390</f>
        <v>1.9991664886474609</v>
      </c>
      <c r="S390" s="7">
        <f t="shared" si="6"/>
        <v>7.0894657082001311</v>
      </c>
      <c r="T390" s="54">
        <f>data!F390</f>
        <v>0</v>
      </c>
      <c r="U390" s="35">
        <f>data!G390</f>
        <v>0</v>
      </c>
    </row>
    <row r="391" spans="1:21" x14ac:dyDescent="0.25">
      <c r="A391" s="34" t="str">
        <f>data!A391</f>
        <v>Nuytinck</v>
      </c>
      <c r="B391" s="35" t="str">
        <f>data!B391</f>
        <v>D</v>
      </c>
      <c r="C391" s="10" t="str">
        <f>data!C391</f>
        <v>Sampdoria</v>
      </c>
      <c r="D391" s="10" t="str">
        <f>data!D391</f>
        <v>Atalanta</v>
      </c>
      <c r="E391" s="10">
        <f>data!E391</f>
        <v>0</v>
      </c>
      <c r="F391" s="32">
        <f>data!H391</f>
        <v>5.7871485498551056</v>
      </c>
      <c r="G391" s="33">
        <f>data!I391</f>
        <v>0.53128266334533691</v>
      </c>
      <c r="H391" s="32">
        <f>data!J391</f>
        <v>5.7384908966827819</v>
      </c>
      <c r="I391" s="33">
        <f>data!K391</f>
        <v>0.53989720344543457</v>
      </c>
      <c r="J391" s="7" t="str">
        <f>IF(data!T391 &gt; 0,data!T391,"")</f>
        <v/>
      </c>
      <c r="K391" s="32">
        <f>data!L391</f>
        <v>5.8491153717041016</v>
      </c>
      <c r="L391" s="7">
        <f>data!M391</f>
        <v>0.65608298778533936</v>
      </c>
      <c r="M391" s="7">
        <f>data!N391</f>
        <v>-6.9919303059577942E-2</v>
      </c>
      <c r="N391" s="33">
        <f>data!O391</f>
        <v>1.126426696777344</v>
      </c>
      <c r="O391" s="32">
        <f>data!P391</f>
        <v>5.5620827674865723</v>
      </c>
      <c r="P391" s="7">
        <f>data!Q391</f>
        <v>1.0458192825317381</v>
      </c>
      <c r="Q391" s="7">
        <f>data!R391</f>
        <v>0.12417040765285491</v>
      </c>
      <c r="R391" s="33">
        <f>data!S391</f>
        <v>1.999096155166626</v>
      </c>
      <c r="S391" s="7">
        <f t="shared" si="6"/>
        <v>6.818285303573651</v>
      </c>
      <c r="T391" s="54">
        <f>data!F391</f>
        <v>1</v>
      </c>
      <c r="U391" s="35">
        <f>data!G391</f>
        <v>90</v>
      </c>
    </row>
    <row r="392" spans="1:21" x14ac:dyDescent="0.25">
      <c r="A392" s="34" t="str">
        <f>data!A392</f>
        <v>Murru</v>
      </c>
      <c r="B392" s="35" t="str">
        <f>data!B392</f>
        <v>D</v>
      </c>
      <c r="C392" s="10" t="str">
        <f>data!C392</f>
        <v>Sampdoria</v>
      </c>
      <c r="D392" s="10" t="str">
        <f>data!D392</f>
        <v>Atalanta</v>
      </c>
      <c r="E392" s="10">
        <f>data!E392</f>
        <v>0</v>
      </c>
      <c r="F392" s="32">
        <f>data!H392</f>
        <v>5.5940411620597672</v>
      </c>
      <c r="G392" s="33">
        <f>data!I392</f>
        <v>0.472076416015625</v>
      </c>
      <c r="H392" s="32">
        <f>data!J392</f>
        <v>5.6183444508068536</v>
      </c>
      <c r="I392" s="33">
        <f>data!K392</f>
        <v>0.52403616905212402</v>
      </c>
      <c r="J392" s="7" t="str">
        <f>IF(data!T392 &gt; 0,data!T392,"")</f>
        <v/>
      </c>
      <c r="K392" s="32">
        <f>data!L392</f>
        <v>5.5436882972717294</v>
      </c>
      <c r="L392" s="7">
        <f>data!M392</f>
        <v>0.55085575580596924</v>
      </c>
      <c r="M392" s="7">
        <f>data!N392</f>
        <v>6.7784994840621948E-2</v>
      </c>
      <c r="N392" s="33">
        <f>data!O392</f>
        <v>1.191899299621582</v>
      </c>
      <c r="O392" s="32">
        <f>data!P392</f>
        <v>5.3406276702880859</v>
      </c>
      <c r="P392" s="7">
        <f>data!Q392</f>
        <v>0.90718495845794678</v>
      </c>
      <c r="Q392" s="7">
        <f>data!R392</f>
        <v>0.22090823948383331</v>
      </c>
      <c r="R392" s="33">
        <f>data!S392</f>
        <v>1.9992516040802</v>
      </c>
      <c r="S392" s="7">
        <f t="shared" si="6"/>
        <v>6.6664167889111017</v>
      </c>
      <c r="T392" s="54">
        <f>data!F392</f>
        <v>0</v>
      </c>
      <c r="U392" s="35">
        <f>data!G392</f>
        <v>50</v>
      </c>
    </row>
    <row r="393" spans="1:21" x14ac:dyDescent="0.25">
      <c r="A393" s="34" t="str">
        <f>data!A393</f>
        <v>Amione</v>
      </c>
      <c r="B393" s="35" t="str">
        <f>data!B393</f>
        <v>D</v>
      </c>
      <c r="C393" s="10" t="str">
        <f>data!C393</f>
        <v>Sampdoria</v>
      </c>
      <c r="D393" s="10" t="str">
        <f>data!D393</f>
        <v>Atalanta</v>
      </c>
      <c r="E393" s="10">
        <f>data!E393</f>
        <v>0</v>
      </c>
      <c r="F393" s="32">
        <f>data!H393</f>
        <v>5.5507795476292827</v>
      </c>
      <c r="G393" s="33">
        <f>data!I393</f>
        <v>0.45015549659728998</v>
      </c>
      <c r="H393" s="32">
        <f>data!J393</f>
        <v>5.470890806900174</v>
      </c>
      <c r="I393" s="33">
        <f>data!K393</f>
        <v>0.45614719390869141</v>
      </c>
      <c r="J393" s="7" t="str">
        <f>IF(data!T393 &gt; 0,data!T393,"")</f>
        <v/>
      </c>
      <c r="K393" s="32">
        <f>data!L393</f>
        <v>5.5689387321472168</v>
      </c>
      <c r="L393" s="7">
        <f>data!M393</f>
        <v>0.55327194929122925</v>
      </c>
      <c r="M393" s="7">
        <f>data!N393</f>
        <v>-2.4381890892982479E-2</v>
      </c>
      <c r="N393" s="33">
        <f>data!O393</f>
        <v>1.223756790161133</v>
      </c>
      <c r="O393" s="32">
        <f>data!P393</f>
        <v>5.3489518165588379</v>
      </c>
      <c r="P393" s="7">
        <f>data!Q393</f>
        <v>0.90520697832107544</v>
      </c>
      <c r="Q393" s="7">
        <f>data!R393</f>
        <v>9.9557846784591675E-2</v>
      </c>
      <c r="R393" s="33">
        <f>data!S393</f>
        <v>1.9988923072814939</v>
      </c>
      <c r="S393" s="7">
        <f t="shared" si="6"/>
        <v>6.3831851947175569</v>
      </c>
      <c r="T393" s="54">
        <f>data!F393</f>
        <v>1</v>
      </c>
      <c r="U393" s="35">
        <f>data!G393</f>
        <v>90</v>
      </c>
    </row>
    <row r="394" spans="1:21" x14ac:dyDescent="0.25">
      <c r="A394" s="34" t="str">
        <f>data!A394</f>
        <v>Murillo</v>
      </c>
      <c r="B394" s="35" t="str">
        <f>data!B394</f>
        <v>D</v>
      </c>
      <c r="C394" s="10" t="str">
        <f>data!C394</f>
        <v>Sampdoria</v>
      </c>
      <c r="D394" s="10" t="str">
        <f>data!D394</f>
        <v>Atalanta</v>
      </c>
      <c r="E394" s="10">
        <f>data!E394</f>
        <v>0</v>
      </c>
      <c r="F394" s="32">
        <f>data!H394</f>
        <v>5.5256110464701758</v>
      </c>
      <c r="G394" s="33">
        <f>data!I394</f>
        <v>0.3790736198425293</v>
      </c>
      <c r="H394" s="32">
        <f>data!J394</f>
        <v>5.4385273396611344</v>
      </c>
      <c r="I394" s="33">
        <f>data!K394</f>
        <v>0.34466361999511719</v>
      </c>
      <c r="J394" s="7" t="str">
        <f>IF(data!T394 &gt; 0,data!T394,"")</f>
        <v/>
      </c>
      <c r="K394" s="32">
        <f>data!L394</f>
        <v>5.5937361717224121</v>
      </c>
      <c r="L394" s="7">
        <f>data!M394</f>
        <v>0.49068978428840643</v>
      </c>
      <c r="M394" s="7">
        <f>data!N394</f>
        <v>-0.1030594855546951</v>
      </c>
      <c r="N394" s="33">
        <f>data!O394</f>
        <v>1.318061351776123</v>
      </c>
      <c r="O394" s="32">
        <f>data!P394</f>
        <v>5.4655227661132813</v>
      </c>
      <c r="P394" s="7">
        <f>data!Q394</f>
        <v>0.75137799978256226</v>
      </c>
      <c r="Q394" s="7">
        <f>data!R394</f>
        <v>-2.7104709297418591E-2</v>
      </c>
      <c r="R394" s="33">
        <f>data!S394</f>
        <v>1.9986734390258789</v>
      </c>
      <c r="S394" s="7">
        <f t="shared" si="6"/>
        <v>6.1278545796513688</v>
      </c>
      <c r="T394" s="54">
        <f>data!F394</f>
        <v>1</v>
      </c>
      <c r="U394" s="35">
        <f>data!G394</f>
        <v>80</v>
      </c>
    </row>
    <row r="395" spans="1:21" x14ac:dyDescent="0.25">
      <c r="A395" s="34" t="str">
        <f>data!A395</f>
        <v>Sabiri</v>
      </c>
      <c r="B395" s="35" t="str">
        <f>data!B395</f>
        <v>C</v>
      </c>
      <c r="C395" s="10" t="str">
        <f>data!C395</f>
        <v>Sampdoria</v>
      </c>
      <c r="D395" s="10" t="str">
        <f>data!D395</f>
        <v>Atalanta</v>
      </c>
      <c r="E395" s="10">
        <f>data!E395</f>
        <v>0</v>
      </c>
      <c r="F395" s="32">
        <f>data!H395</f>
        <v>5.6907063180097781</v>
      </c>
      <c r="G395" s="33">
        <f>data!I395</f>
        <v>0.50698375701904297</v>
      </c>
      <c r="H395" s="32">
        <f>data!J395</f>
        <v>5.8861726415838556</v>
      </c>
      <c r="I395" s="33">
        <f>data!K395</f>
        <v>0.66006755828857422</v>
      </c>
      <c r="J395" s="7" t="str">
        <f>IF(data!T395 &gt; 0,data!T395,"")</f>
        <v/>
      </c>
      <c r="K395" s="32">
        <f>data!L395</f>
        <v>5.5159907341003418</v>
      </c>
      <c r="L395" s="7">
        <f>data!M395</f>
        <v>0.53006124496459961</v>
      </c>
      <c r="M395" s="7">
        <f>data!N395</f>
        <v>0.24130633473396301</v>
      </c>
      <c r="N395" s="33">
        <f>data!O395</f>
        <v>1.1464691162109379</v>
      </c>
      <c r="O395" s="32">
        <f>data!P395</f>
        <v>5.3650259971618652</v>
      </c>
      <c r="P395" s="7">
        <f>data!Q395</f>
        <v>0.88471263647079468</v>
      </c>
      <c r="Q395" s="7">
        <f>data!R395</f>
        <v>0.39627215266227722</v>
      </c>
      <c r="R395" s="33">
        <f>data!S395</f>
        <v>1.999586820602417</v>
      </c>
      <c r="S395" s="7">
        <f t="shared" si="6"/>
        <v>7.206307758161004</v>
      </c>
      <c r="T395" s="54">
        <f>data!F395</f>
        <v>0</v>
      </c>
      <c r="U395" s="35">
        <f>data!G395</f>
        <v>0</v>
      </c>
    </row>
    <row r="396" spans="1:21" x14ac:dyDescent="0.25">
      <c r="A396" s="34" t="str">
        <f>data!A396</f>
        <v>Djuricic</v>
      </c>
      <c r="B396" s="35" t="str">
        <f>data!B396</f>
        <v>C</v>
      </c>
      <c r="C396" s="10" t="str">
        <f>data!C396</f>
        <v>Sampdoria</v>
      </c>
      <c r="D396" s="10" t="str">
        <f>data!D396</f>
        <v>Atalanta</v>
      </c>
      <c r="E396" s="10">
        <f>data!E396</f>
        <v>0</v>
      </c>
      <c r="F396" s="32">
        <f>data!H396</f>
        <v>5.6585242706149392</v>
      </c>
      <c r="G396" s="33">
        <f>data!I396</f>
        <v>0.5187373161315918</v>
      </c>
      <c r="H396" s="32">
        <f>data!J396</f>
        <v>5.8578652197690024</v>
      </c>
      <c r="I396" s="33">
        <f>data!K396</f>
        <v>0.65139079093933105</v>
      </c>
      <c r="J396" s="7" t="str">
        <f>IF(data!T396 &gt; 0,data!T396,"")</f>
        <v/>
      </c>
      <c r="K396" s="32">
        <f>data!L396</f>
        <v>5.4830799102783203</v>
      </c>
      <c r="L396" s="7">
        <f>data!M396</f>
        <v>0.54478055238723755</v>
      </c>
      <c r="M396" s="7">
        <f>data!N396</f>
        <v>0.23588559031486511</v>
      </c>
      <c r="N396" s="33">
        <f>data!O396</f>
        <v>1.13805103302002</v>
      </c>
      <c r="O396" s="32">
        <f>data!P396</f>
        <v>5.3410782814025879</v>
      </c>
      <c r="P396" s="7">
        <f>data!Q396</f>
        <v>0.86828052997589111</v>
      </c>
      <c r="Q396" s="7">
        <f>data!R396</f>
        <v>0.39969614148139948</v>
      </c>
      <c r="R396" s="33">
        <f>data!S396</f>
        <v>1.9995884895324709</v>
      </c>
      <c r="S396" s="7">
        <f t="shared" si="6"/>
        <v>7.1606468016476645</v>
      </c>
      <c r="T396" s="54">
        <f>data!F396</f>
        <v>1</v>
      </c>
      <c r="U396" s="35">
        <f>data!G396</f>
        <v>85</v>
      </c>
    </row>
    <row r="397" spans="1:21" x14ac:dyDescent="0.25">
      <c r="A397" s="34" t="str">
        <f>data!A397</f>
        <v>Trimboli</v>
      </c>
      <c r="B397" s="35" t="str">
        <f>data!B397</f>
        <v>C</v>
      </c>
      <c r="C397" s="10" t="str">
        <f>data!C397</f>
        <v>Sampdoria</v>
      </c>
      <c r="D397" s="10" t="str">
        <f>data!D397</f>
        <v>Atalanta</v>
      </c>
      <c r="E397" s="10">
        <f>data!E397</f>
        <v>0</v>
      </c>
      <c r="F397" s="32">
        <f>data!H397</f>
        <v>5.7757677544478243</v>
      </c>
      <c r="G397" s="33">
        <f>data!I397</f>
        <v>0.4652559757232666</v>
      </c>
      <c r="H397" s="32">
        <f>data!J397</f>
        <v>5.7785344424355447</v>
      </c>
      <c r="I397" s="33">
        <f>data!K397</f>
        <v>0.50166773796081543</v>
      </c>
      <c r="J397" s="7" t="str">
        <f>IF(data!T397 &gt; 0,data!T397,"")</f>
        <v/>
      </c>
      <c r="K397" s="32">
        <f>data!L397</f>
        <v>5.7691192626953116</v>
      </c>
      <c r="L397" s="7">
        <f>data!M397</f>
        <v>0.56004440784454346</v>
      </c>
      <c r="M397" s="7">
        <f>data!N397</f>
        <v>8.8118165731430054E-3</v>
      </c>
      <c r="N397" s="33">
        <f>data!O397</f>
        <v>1.18782114982605</v>
      </c>
      <c r="O397" s="32">
        <f>data!P397</f>
        <v>5.5494832992553711</v>
      </c>
      <c r="P397" s="7">
        <f>data!Q397</f>
        <v>0.90958845615386963</v>
      </c>
      <c r="Q397" s="7">
        <f>data!R397</f>
        <v>0.1835211664438248</v>
      </c>
      <c r="R397" s="33">
        <f>data!S397</f>
        <v>1.999325156211853</v>
      </c>
      <c r="S397" s="7">
        <f t="shared" si="6"/>
        <v>6.7818699183571756</v>
      </c>
      <c r="T397" s="54">
        <f>data!F397</f>
        <v>0</v>
      </c>
      <c r="U397" s="35">
        <f>data!G397</f>
        <v>0</v>
      </c>
    </row>
    <row r="398" spans="1:21" x14ac:dyDescent="0.25">
      <c r="A398" s="34" t="str">
        <f>data!A398</f>
        <v>Leris</v>
      </c>
      <c r="B398" s="35" t="str">
        <f>data!B398</f>
        <v>C</v>
      </c>
      <c r="C398" s="10" t="str">
        <f>data!C398</f>
        <v>Sampdoria</v>
      </c>
      <c r="D398" s="10" t="str">
        <f>data!D398</f>
        <v>Atalanta</v>
      </c>
      <c r="E398" s="10">
        <f>data!E398</f>
        <v>0</v>
      </c>
      <c r="F398" s="32">
        <f>data!H398</f>
        <v>5.6708597918704191</v>
      </c>
      <c r="G398" s="33">
        <f>data!I398</f>
        <v>0.41456389427185059</v>
      </c>
      <c r="H398" s="32">
        <f>data!J398</f>
        <v>5.7757913914963677</v>
      </c>
      <c r="I398" s="33">
        <f>data!K398</f>
        <v>0.5357978343963623</v>
      </c>
      <c r="J398" s="7" t="str">
        <f>IF(data!T398 &gt; 0,data!T398,"")</f>
        <v/>
      </c>
      <c r="K398" s="32">
        <f>data!L398</f>
        <v>5.5727510452270508</v>
      </c>
      <c r="L398" s="7">
        <f>data!M398</f>
        <v>0.45711791515350342</v>
      </c>
      <c r="M398" s="7">
        <f>data!N398</f>
        <v>0.15852534770965579</v>
      </c>
      <c r="N398" s="33">
        <f>data!O398</f>
        <v>1.250707745552063</v>
      </c>
      <c r="O398" s="32">
        <f>data!P398</f>
        <v>5.39691162109375</v>
      </c>
      <c r="P398" s="7">
        <f>data!Q398</f>
        <v>0.79596859216690063</v>
      </c>
      <c r="Q398" s="7">
        <f>data!R398</f>
        <v>0.33025917410850519</v>
      </c>
      <c r="R398" s="33">
        <f>data!S398</f>
        <v>1.999542355537415</v>
      </c>
      <c r="S398" s="7">
        <f t="shared" si="6"/>
        <v>6.8473870602890923</v>
      </c>
      <c r="T398" s="54">
        <f>data!F398</f>
        <v>1</v>
      </c>
      <c r="U398" s="35">
        <f>data!G398</f>
        <v>90</v>
      </c>
    </row>
    <row r="399" spans="1:21" x14ac:dyDescent="0.25">
      <c r="A399" s="34" t="str">
        <f>data!A399</f>
        <v>Vieira</v>
      </c>
      <c r="B399" s="35" t="str">
        <f>data!B399</f>
        <v>C</v>
      </c>
      <c r="C399" s="10" t="str">
        <f>data!C399</f>
        <v>Sampdoria</v>
      </c>
      <c r="D399" s="10" t="str">
        <f>data!D399</f>
        <v>Atalanta</v>
      </c>
      <c r="E399" s="10">
        <f>data!E399</f>
        <v>0</v>
      </c>
      <c r="F399" s="32">
        <f>data!H399</f>
        <v>5.6372975515744352</v>
      </c>
      <c r="G399" s="33">
        <f>data!I399</f>
        <v>0.44626855850219732</v>
      </c>
      <c r="H399" s="32">
        <f>data!J399</f>
        <v>5.717142517298389</v>
      </c>
      <c r="I399" s="33">
        <f>data!K399</f>
        <v>0.54027032852172852</v>
      </c>
      <c r="J399" s="7" t="str">
        <f>IF(data!T399 &gt; 0,data!T399,"")</f>
        <v/>
      </c>
      <c r="K399" s="32">
        <f>data!L399</f>
        <v>5.5479388236999512</v>
      </c>
      <c r="L399" s="7">
        <f>data!M399</f>
        <v>0.50116646289825439</v>
      </c>
      <c r="M399" s="7">
        <f>data!N399</f>
        <v>0.13188138604164121</v>
      </c>
      <c r="N399" s="33">
        <f>data!O399</f>
        <v>1.2159039974212651</v>
      </c>
      <c r="O399" s="32">
        <f>data!P399</f>
        <v>5.3639769554138184</v>
      </c>
      <c r="P399" s="7">
        <f>data!Q399</f>
        <v>0.84711968898773193</v>
      </c>
      <c r="Q399" s="7">
        <f>data!R399</f>
        <v>0.29358834028244019</v>
      </c>
      <c r="R399" s="33">
        <f>data!S399</f>
        <v>1.999447345733643</v>
      </c>
      <c r="S399" s="7">
        <f t="shared" si="6"/>
        <v>6.797683174341846</v>
      </c>
      <c r="T399" s="54">
        <f>data!F399</f>
        <v>0.45</v>
      </c>
      <c r="U399" s="35">
        <f>data!G399</f>
        <v>60</v>
      </c>
    </row>
    <row r="400" spans="1:21" x14ac:dyDescent="0.25">
      <c r="A400" s="34" t="str">
        <f>data!A400</f>
        <v>Winks</v>
      </c>
      <c r="B400" s="35" t="str">
        <f>data!B400</f>
        <v>C</v>
      </c>
      <c r="C400" s="10" t="str">
        <f>data!C400</f>
        <v>Sampdoria</v>
      </c>
      <c r="D400" s="10" t="str">
        <f>data!D400</f>
        <v>Atalanta</v>
      </c>
      <c r="E400" s="10">
        <f>data!E400</f>
        <v>0</v>
      </c>
      <c r="F400" s="32">
        <f>data!H400</f>
        <v>5.7096116673934256</v>
      </c>
      <c r="G400" s="33">
        <f>data!I400</f>
        <v>0.43305349349975591</v>
      </c>
      <c r="H400" s="32">
        <f>data!J400</f>
        <v>5.6714632378428496</v>
      </c>
      <c r="I400" s="33">
        <f>data!K400</f>
        <v>0.43640828132629389</v>
      </c>
      <c r="J400" s="7" t="str">
        <f>IF(data!T400 &gt; 0,data!T400,"")</f>
        <v/>
      </c>
      <c r="K400" s="32">
        <f>data!L400</f>
        <v>5.7199368476867676</v>
      </c>
      <c r="L400" s="7">
        <f>data!M400</f>
        <v>0.53010368347167969</v>
      </c>
      <c r="M400" s="7">
        <f>data!N400</f>
        <v>-1.447287201881409E-2</v>
      </c>
      <c r="N400" s="33">
        <f>data!O400</f>
        <v>1.22987949848175</v>
      </c>
      <c r="O400" s="32">
        <f>data!P400</f>
        <v>5.5226645469665527</v>
      </c>
      <c r="P400" s="7">
        <f>data!Q400</f>
        <v>0.83953595161437988</v>
      </c>
      <c r="Q400" s="7">
        <f>data!R400</f>
        <v>0.13057635724544531</v>
      </c>
      <c r="R400" s="33">
        <f>data!S400</f>
        <v>1.9992072582244871</v>
      </c>
      <c r="S400" s="7">
        <f t="shared" si="6"/>
        <v>6.5442798004954374</v>
      </c>
      <c r="T400" s="54">
        <f>data!F400</f>
        <v>1</v>
      </c>
      <c r="U400" s="35">
        <f>data!G400</f>
        <v>90</v>
      </c>
    </row>
    <row r="401" spans="1:21" x14ac:dyDescent="0.25">
      <c r="A401" s="34" t="str">
        <f>data!A401</f>
        <v>Rincon</v>
      </c>
      <c r="B401" s="35" t="str">
        <f>data!B401</f>
        <v>C</v>
      </c>
      <c r="C401" s="10" t="str">
        <f>data!C401</f>
        <v>Sampdoria</v>
      </c>
      <c r="D401" s="10" t="str">
        <f>data!D401</f>
        <v>Atalanta</v>
      </c>
      <c r="E401" s="10">
        <f>data!E401</f>
        <v>0</v>
      </c>
      <c r="F401" s="32">
        <f>data!H401</f>
        <v>5.6515932580852848</v>
      </c>
      <c r="G401" s="33">
        <f>data!I401</f>
        <v>0.46230340003967291</v>
      </c>
      <c r="H401" s="32">
        <f>data!J401</f>
        <v>5.6594164175493216</v>
      </c>
      <c r="I401" s="33">
        <f>data!K401</f>
        <v>0.49193382263183588</v>
      </c>
      <c r="J401" s="7" t="str">
        <f>IF(data!T401 &gt; 0,data!T401,"")</f>
        <v/>
      </c>
      <c r="K401" s="32">
        <f>data!L401</f>
        <v>5.6056537628173828</v>
      </c>
      <c r="L401" s="7">
        <f>data!M401</f>
        <v>0.54115128517150879</v>
      </c>
      <c r="M401" s="7">
        <f>data!N401</f>
        <v>6.2971264123916626E-2</v>
      </c>
      <c r="N401" s="33">
        <f>data!O401</f>
        <v>1.1977889537811279</v>
      </c>
      <c r="O401" s="32">
        <f>data!P401</f>
        <v>5.4175009727478027</v>
      </c>
      <c r="P401" s="7">
        <f>data!Q401</f>
        <v>0.87318426370620728</v>
      </c>
      <c r="Q401" s="7">
        <f>data!R401</f>
        <v>0.2010300010442734</v>
      </c>
      <c r="R401" s="33">
        <f>data!S401</f>
        <v>1.999273538589478</v>
      </c>
      <c r="S401" s="7">
        <f t="shared" si="6"/>
        <v>6.6432840628129934</v>
      </c>
      <c r="T401" s="54">
        <f>data!F401</f>
        <v>0.55000000000000004</v>
      </c>
      <c r="U401" s="35">
        <f>data!G401</f>
        <v>55</v>
      </c>
    </row>
    <row r="402" spans="1:21" x14ac:dyDescent="0.25">
      <c r="A402" s="34" t="str">
        <f>data!A402</f>
        <v>Yepes</v>
      </c>
      <c r="B402" s="35" t="str">
        <f>data!B402</f>
        <v>C</v>
      </c>
      <c r="C402" s="10" t="str">
        <f>data!C402</f>
        <v>Sampdoria</v>
      </c>
      <c r="D402" s="10" t="str">
        <f>data!D402</f>
        <v>Atalanta</v>
      </c>
      <c r="E402" s="10">
        <f>data!E402</f>
        <v>0</v>
      </c>
      <c r="F402" s="32">
        <f>data!H402</f>
        <v>5.5973688651053566</v>
      </c>
      <c r="G402" s="33">
        <f>data!I402</f>
        <v>0.47031021118164063</v>
      </c>
      <c r="H402" s="32">
        <f>data!J402</f>
        <v>5.5136431109427448</v>
      </c>
      <c r="I402" s="33">
        <f>data!K402</f>
        <v>0.43953084945678711</v>
      </c>
      <c r="J402" s="7" t="str">
        <f>IF(data!T402 &gt; 0,data!T402,"")</f>
        <v/>
      </c>
      <c r="K402" s="32">
        <f>data!L402</f>
        <v>5.6236333847045898</v>
      </c>
      <c r="L402" s="7">
        <f>data!M402</f>
        <v>0.57849717140197754</v>
      </c>
      <c r="M402" s="7">
        <f>data!N402</f>
        <v>-3.3700928092002869E-2</v>
      </c>
      <c r="N402" s="33">
        <f>data!O402</f>
        <v>1.198265552520752</v>
      </c>
      <c r="O402" s="32">
        <f>data!P402</f>
        <v>5.4205813407897949</v>
      </c>
      <c r="P402" s="7">
        <f>data!Q402</f>
        <v>0.89017903804779053</v>
      </c>
      <c r="Q402" s="7">
        <f>data!R402</f>
        <v>7.7391982078552246E-2</v>
      </c>
      <c r="R402" s="33">
        <f>data!S402</f>
        <v>1.9989044666290281</v>
      </c>
      <c r="S402" s="7">
        <f t="shared" si="6"/>
        <v>6.3927048098563191</v>
      </c>
      <c r="T402" s="54">
        <f>data!F402</f>
        <v>0</v>
      </c>
      <c r="U402" s="35">
        <f>data!G402</f>
        <v>50</v>
      </c>
    </row>
    <row r="403" spans="1:21" x14ac:dyDescent="0.25">
      <c r="A403" s="34" t="str">
        <f>data!A403</f>
        <v>Pussetto</v>
      </c>
      <c r="B403" s="35" t="str">
        <f>data!B403</f>
        <v>A</v>
      </c>
      <c r="C403" s="10" t="str">
        <f>data!C403</f>
        <v>Sampdoria</v>
      </c>
      <c r="D403" s="10" t="str">
        <f>data!D403</f>
        <v>Atalanta</v>
      </c>
      <c r="E403" s="10">
        <f>data!E403</f>
        <v>0</v>
      </c>
      <c r="F403" s="32">
        <f>data!H403</f>
        <v>5.7868938562426573</v>
      </c>
      <c r="G403" s="33">
        <f>data!I403</f>
        <v>0.48428225517272949</v>
      </c>
      <c r="H403" s="32">
        <f>data!J403</f>
        <v>6.0498433779466341</v>
      </c>
      <c r="I403" s="33">
        <f>data!K403</f>
        <v>0.73899483680725098</v>
      </c>
      <c r="J403" s="7" t="str">
        <f>IF(data!T403 &gt; 0,data!T403,"")</f>
        <v/>
      </c>
      <c r="K403" s="32">
        <f>data!L403</f>
        <v>5.598198413848877</v>
      </c>
      <c r="L403" s="7">
        <f>data!M403</f>
        <v>0.49146199226379389</v>
      </c>
      <c r="M403" s="7">
        <f>data!N403</f>
        <v>0.27984261512756348</v>
      </c>
      <c r="N403" s="33">
        <f>data!O403</f>
        <v>1.1652412414550779</v>
      </c>
      <c r="O403" s="32">
        <f>data!P403</f>
        <v>5.4226222038269043</v>
      </c>
      <c r="P403" s="7">
        <f>data!Q403</f>
        <v>0.9004560112953186</v>
      </c>
      <c r="Q403" s="7">
        <f>data!R403</f>
        <v>0.45414048433303827</v>
      </c>
      <c r="R403" s="33">
        <f>data!S403</f>
        <v>1.9996839761734011</v>
      </c>
      <c r="S403" s="7">
        <f t="shared" si="6"/>
        <v>7.527833051561136</v>
      </c>
      <c r="T403" s="54">
        <f>data!F403</f>
        <v>0</v>
      </c>
      <c r="U403" s="35">
        <f>data!G403</f>
        <v>0</v>
      </c>
    </row>
    <row r="404" spans="1:21" x14ac:dyDescent="0.25">
      <c r="A404" s="34" t="str">
        <f>data!A404</f>
        <v>Lammers</v>
      </c>
      <c r="B404" s="35" t="str">
        <f>data!B404</f>
        <v>A</v>
      </c>
      <c r="C404" s="10" t="str">
        <f>data!C404</f>
        <v>Sampdoria</v>
      </c>
      <c r="D404" s="10" t="str">
        <f>data!D404</f>
        <v>Atalanta</v>
      </c>
      <c r="E404" s="10">
        <f>data!E404</f>
        <v>0</v>
      </c>
      <c r="F404" s="32">
        <f>data!H404</f>
        <v>5.7980548511728038</v>
      </c>
      <c r="G404" s="33">
        <f>data!I404</f>
        <v>0.45511627197265619</v>
      </c>
      <c r="H404" s="32">
        <f>data!J404</f>
        <v>6.0260801366885088</v>
      </c>
      <c r="I404" s="33">
        <f>data!K404</f>
        <v>0.70235180854797363</v>
      </c>
      <c r="J404" s="7" t="str">
        <f>IF(data!T404 &gt; 0,data!T404,"")</f>
        <v/>
      </c>
      <c r="K404" s="32">
        <f>data!L404</f>
        <v>5.628232479095459</v>
      </c>
      <c r="L404" s="7">
        <f>data!M404</f>
        <v>0.464581698179245</v>
      </c>
      <c r="M404" s="7">
        <f>data!N404</f>
        <v>0.26684004068374628</v>
      </c>
      <c r="N404" s="33">
        <f>data!O404</f>
        <v>1.19672691822052</v>
      </c>
      <c r="O404" s="32">
        <f>data!P404</f>
        <v>5.4389200210571289</v>
      </c>
      <c r="P404" s="7">
        <f>data!Q404</f>
        <v>0.87529206275939941</v>
      </c>
      <c r="Q404" s="7">
        <f>data!R404</f>
        <v>0.44070136547088617</v>
      </c>
      <c r="R404" s="33">
        <f>data!S404</f>
        <v>1.9996727705001831</v>
      </c>
      <c r="S404" s="7">
        <f t="shared" si="6"/>
        <v>7.4307837537844561</v>
      </c>
      <c r="T404" s="54">
        <f>data!F404</f>
        <v>1</v>
      </c>
      <c r="U404" s="35">
        <f>data!G404</f>
        <v>90</v>
      </c>
    </row>
    <row r="405" spans="1:21" x14ac:dyDescent="0.25">
      <c r="A405" s="34" t="str">
        <f>data!A405</f>
        <v>Gabbiadini</v>
      </c>
      <c r="B405" s="35" t="str">
        <f>data!B405</f>
        <v>A</v>
      </c>
      <c r="C405" s="10" t="str">
        <f>data!C405</f>
        <v>Sampdoria</v>
      </c>
      <c r="D405" s="10" t="str">
        <f>data!D405</f>
        <v>Atalanta</v>
      </c>
      <c r="E405" s="10">
        <f>data!E405</f>
        <v>0</v>
      </c>
      <c r="F405" s="32">
        <f>data!H405</f>
        <v>5.715184271450652</v>
      </c>
      <c r="G405" s="33">
        <f>data!I405</f>
        <v>0.54156780242919922</v>
      </c>
      <c r="H405" s="32">
        <f>data!J405</f>
        <v>5.9758984221792772</v>
      </c>
      <c r="I405" s="33">
        <f>data!K405</f>
        <v>0.72850251197814941</v>
      </c>
      <c r="J405" s="7" t="str">
        <f>IF(data!T405 &gt; 0,data!T405,"")</f>
        <v/>
      </c>
      <c r="K405" s="32">
        <f>data!L405</f>
        <v>5.4969286918640137</v>
      </c>
      <c r="L405" s="7">
        <f>data!M405</f>
        <v>0.55005556344985962</v>
      </c>
      <c r="M405" s="7">
        <f>data!N405</f>
        <v>0.28892272710800171</v>
      </c>
      <c r="N405" s="33">
        <f>data!O405</f>
        <v>1.1108167171478269</v>
      </c>
      <c r="O405" s="32">
        <f>data!P405</f>
        <v>5.3636507987976074</v>
      </c>
      <c r="P405" s="7">
        <f>data!Q405</f>
        <v>0.90093719959259033</v>
      </c>
      <c r="Q405" s="7">
        <f>data!R405</f>
        <v>0.44530019164085388</v>
      </c>
      <c r="R405" s="33">
        <f>data!S405</f>
        <v>1.999650120735168</v>
      </c>
      <c r="S405" s="7">
        <f t="shared" si="6"/>
        <v>7.4329034461355761</v>
      </c>
      <c r="T405" s="54">
        <f>data!F405</f>
        <v>0.55000000000000004</v>
      </c>
      <c r="U405" s="35">
        <f>data!G405</f>
        <v>55</v>
      </c>
    </row>
    <row r="406" spans="1:21" x14ac:dyDescent="0.25">
      <c r="A406" s="34" t="str">
        <f>data!A406</f>
        <v>Quagliarella</v>
      </c>
      <c r="B406" s="35" t="str">
        <f>data!B406</f>
        <v>A</v>
      </c>
      <c r="C406" s="10" t="str">
        <f>data!C406</f>
        <v>Sampdoria</v>
      </c>
      <c r="D406" s="10" t="str">
        <f>data!D406</f>
        <v>Atalanta</v>
      </c>
      <c r="E406" s="10">
        <f>data!E406</f>
        <v>0</v>
      </c>
      <c r="F406" s="32">
        <f>data!H406</f>
        <v>5.7525419826428497</v>
      </c>
      <c r="G406" s="33">
        <f>data!I406</f>
        <v>0.43957781791687012</v>
      </c>
      <c r="H406" s="32">
        <f>data!J406</f>
        <v>5.9478574554453747</v>
      </c>
      <c r="I406" s="33">
        <f>data!K406</f>
        <v>0.6634373664855957</v>
      </c>
      <c r="J406" s="7" t="str">
        <f>IF(data!T406 &gt; 0,data!T406,"")</f>
        <v/>
      </c>
      <c r="K406" s="32">
        <f>data!L406</f>
        <v>5.5956711769104004</v>
      </c>
      <c r="L406" s="7">
        <f>data!M406</f>
        <v>0.45215961337089539</v>
      </c>
      <c r="M406" s="7">
        <f>data!N406</f>
        <v>0.25367230176925659</v>
      </c>
      <c r="N406" s="33">
        <f>data!O406</f>
        <v>1.2191915512084961</v>
      </c>
      <c r="O406" s="32">
        <f>data!P406</f>
        <v>5.4012203216552734</v>
      </c>
      <c r="P406" s="7">
        <f>data!Q406</f>
        <v>0.84364432096481323</v>
      </c>
      <c r="Q406" s="7">
        <f>data!R406</f>
        <v>0.42854517698287958</v>
      </c>
      <c r="R406" s="33">
        <f>data!S406</f>
        <v>1.9996494054794309</v>
      </c>
      <c r="S406" s="7">
        <f t="shared" si="6"/>
        <v>7.2747321884165661</v>
      </c>
      <c r="T406" s="54">
        <f>data!F406</f>
        <v>0.45</v>
      </c>
      <c r="U406" s="35">
        <f>data!G406</f>
        <v>55</v>
      </c>
    </row>
    <row r="407" spans="1:21" x14ac:dyDescent="0.25">
      <c r="A407" s="34" t="str">
        <f>data!A407</f>
        <v>De Luca</v>
      </c>
      <c r="B407" s="35" t="str">
        <f>data!B407</f>
        <v>A</v>
      </c>
      <c r="C407" s="10" t="str">
        <f>data!C407</f>
        <v>Sampdoria</v>
      </c>
      <c r="D407" s="10" t="str">
        <f>data!D407</f>
        <v>Atalanta</v>
      </c>
      <c r="E407" s="10">
        <f>data!E407</f>
        <v>0</v>
      </c>
      <c r="F407" s="32">
        <f>data!H407</f>
        <v>5.8129803303721479</v>
      </c>
      <c r="G407" s="33">
        <f>data!I407</f>
        <v>0.46787047386169428</v>
      </c>
      <c r="H407" s="32">
        <f>data!J407</f>
        <v>5.8190388337151449</v>
      </c>
      <c r="I407" s="33">
        <f>data!K407</f>
        <v>0.5090644359588623</v>
      </c>
      <c r="J407" s="7" t="str">
        <f>IF(data!T407 &gt; 0,data!T407,"")</f>
        <v/>
      </c>
      <c r="K407" s="32">
        <f>data!L407</f>
        <v>5.8189849853515616</v>
      </c>
      <c r="L407" s="7">
        <f>data!M407</f>
        <v>0.56746965646743774</v>
      </c>
      <c r="M407" s="7">
        <f>data!N407</f>
        <v>-7.8534483909606934E-3</v>
      </c>
      <c r="N407" s="33">
        <f>data!O407</f>
        <v>1.1832066774368291</v>
      </c>
      <c r="O407" s="32">
        <f>data!P407</f>
        <v>5.5886988639831543</v>
      </c>
      <c r="P407" s="7">
        <f>data!Q407</f>
        <v>0.92520534992218018</v>
      </c>
      <c r="Q407" s="7">
        <f>data!R407</f>
        <v>0.18152131140232089</v>
      </c>
      <c r="R407" s="33">
        <f>data!S407</f>
        <v>1.9993547201156621</v>
      </c>
      <c r="S407" s="7">
        <f t="shared" si="6"/>
        <v>6.8371677056328695</v>
      </c>
      <c r="T407" s="54">
        <f>data!F407</f>
        <v>0</v>
      </c>
      <c r="U407" s="35">
        <f>data!G407</f>
        <v>0</v>
      </c>
    </row>
    <row r="408" spans="1:21" x14ac:dyDescent="0.25">
      <c r="A408" s="34" t="str">
        <f>data!A408</f>
        <v>Montevago</v>
      </c>
      <c r="B408" s="35" t="str">
        <f>data!B408</f>
        <v>A</v>
      </c>
      <c r="C408" s="10" t="str">
        <f>data!C408</f>
        <v>Sampdoria</v>
      </c>
      <c r="D408" s="10" t="str">
        <f>data!D408</f>
        <v>Atalanta</v>
      </c>
      <c r="E408" s="10">
        <f>data!E408</f>
        <v>0</v>
      </c>
      <c r="F408" s="32">
        <f>data!H408</f>
        <v>5.6192056932421366</v>
      </c>
      <c r="G408" s="33">
        <f>data!I408</f>
        <v>0.34920048713684082</v>
      </c>
      <c r="H408" s="32">
        <f>data!J408</f>
        <v>5.6956316870030488</v>
      </c>
      <c r="I408" s="33">
        <f>data!K408</f>
        <v>0.49266266822814941</v>
      </c>
      <c r="J408" s="7" t="str">
        <f>IF(data!T408 &gt; 0,data!T408,"")</f>
        <v/>
      </c>
      <c r="K408" s="32">
        <f>data!L408</f>
        <v>5.5297884941101074</v>
      </c>
      <c r="L408" s="7">
        <f>data!M408</f>
        <v>0.37980431318283081</v>
      </c>
      <c r="M408" s="7">
        <f>data!N408</f>
        <v>0.17381452023982999</v>
      </c>
      <c r="N408" s="33">
        <f>data!O408</f>
        <v>1.3487387895584111</v>
      </c>
      <c r="O408" s="32">
        <f>data!P408</f>
        <v>5.339564323425293</v>
      </c>
      <c r="P408" s="7">
        <f>data!Q408</f>
        <v>0.71923428773880005</v>
      </c>
      <c r="Q408" s="7">
        <f>data!R408</f>
        <v>0.34177234768867493</v>
      </c>
      <c r="R408" s="33">
        <f>data!S408</f>
        <v>1.999543309211731</v>
      </c>
      <c r="S408" s="7">
        <f t="shared" si="6"/>
        <v>6.6809570234593476</v>
      </c>
      <c r="T408" s="54">
        <f>data!F408</f>
        <v>0</v>
      </c>
      <c r="U408" s="35">
        <f>data!G408</f>
        <v>0</v>
      </c>
    </row>
    <row r="409" spans="1:21" x14ac:dyDescent="0.25">
      <c r="A409" s="34" t="str">
        <f>data!A409</f>
        <v>Pegolo</v>
      </c>
      <c r="B409" s="35" t="str">
        <f>data!B409</f>
        <v>P</v>
      </c>
      <c r="C409" s="10" t="str">
        <f>data!C409</f>
        <v>Sassuolo</v>
      </c>
      <c r="D409" s="10" t="str">
        <f>data!D409</f>
        <v>Milan</v>
      </c>
      <c r="E409" s="10">
        <f>data!E409</f>
        <v>0</v>
      </c>
      <c r="F409" s="32">
        <f>data!H409</f>
        <v>6.2273971736314451</v>
      </c>
      <c r="G409" s="33">
        <f>data!I409</f>
        <v>0.39363312721252441</v>
      </c>
      <c r="H409" s="32">
        <f>data!J409</f>
        <v>4.6296229897239698</v>
      </c>
      <c r="I409" s="33">
        <f>data!K409</f>
        <v>0.82668542861938477</v>
      </c>
      <c r="J409" s="7">
        <f>IF(data!T409 &gt; 0,data!T409,"")</f>
        <v>10.066548734903339</v>
      </c>
      <c r="K409" s="32">
        <f>data!L409</f>
        <v>6.0829124450683594</v>
      </c>
      <c r="L409" s="7">
        <f>data!M409</f>
        <v>0.4043344259262085</v>
      </c>
      <c r="M409" s="7">
        <f>data!N409</f>
        <v>0.26104676723480219</v>
      </c>
      <c r="N409" s="33">
        <f>data!O409</f>
        <v>1.180682420730591</v>
      </c>
      <c r="O409" s="32">
        <f>data!P409</f>
        <v>5.3497657775878906</v>
      </c>
      <c r="P409" s="7">
        <f>data!Q409</f>
        <v>1.0346783399581909</v>
      </c>
      <c r="Q409" s="7">
        <f>data!R409</f>
        <v>-0.4970000684261322</v>
      </c>
      <c r="R409" s="33">
        <f>data!S409</f>
        <v>1.04291820526123</v>
      </c>
      <c r="S409" s="7">
        <f t="shared" si="6"/>
        <v>2.9762521324852003</v>
      </c>
      <c r="T409" s="54">
        <f>data!F409</f>
        <v>1</v>
      </c>
      <c r="U409" s="35">
        <f>data!G409</f>
        <v>90</v>
      </c>
    </row>
    <row r="410" spans="1:21" x14ac:dyDescent="0.25">
      <c r="A410" s="34" t="str">
        <f>data!A410</f>
        <v>Consigli</v>
      </c>
      <c r="B410" s="35" t="str">
        <f>data!B410</f>
        <v>P</v>
      </c>
      <c r="C410" s="10" t="str">
        <f>data!C410</f>
        <v>Sassuolo</v>
      </c>
      <c r="D410" s="10" t="str">
        <f>data!D410</f>
        <v>Milan</v>
      </c>
      <c r="E410" s="10">
        <f>data!E410</f>
        <v>0</v>
      </c>
      <c r="F410" s="32">
        <f>data!H410</f>
        <v>6.2209007715940272</v>
      </c>
      <c r="G410" s="33">
        <f>data!I410</f>
        <v>0.37476682662963873</v>
      </c>
      <c r="H410" s="32">
        <f>data!J410</f>
        <v>4.1822802842909779</v>
      </c>
      <c r="I410" s="33">
        <f>data!K410</f>
        <v>0.87674117088317871</v>
      </c>
      <c r="J410" s="7">
        <f>IF(data!T410 &gt; 0,data!T410,"")</f>
        <v>5.4293245077133179</v>
      </c>
      <c r="K410" s="32">
        <f>data!L410</f>
        <v>6.0869626998901367</v>
      </c>
      <c r="L410" s="7">
        <f>data!M410</f>
        <v>0.38786104321479797</v>
      </c>
      <c r="M410" s="7">
        <f>data!N410</f>
        <v>0.25251930952072138</v>
      </c>
      <c r="N410" s="33">
        <f>data!O410</f>
        <v>1.1691321134567261</v>
      </c>
      <c r="O410" s="32">
        <f>data!P410</f>
        <v>4.9333925247192383</v>
      </c>
      <c r="P410" s="7">
        <f>data!Q410</f>
        <v>1.0927284955978389</v>
      </c>
      <c r="Q410" s="7">
        <f>data!R410</f>
        <v>-0.49868661165237432</v>
      </c>
      <c r="R410" s="33">
        <f>data!S410</f>
        <v>1.014540433883667</v>
      </c>
      <c r="S410" s="7">
        <f t="shared" si="6"/>
        <v>2.4287979425246204</v>
      </c>
      <c r="T410" s="54">
        <f>data!F410</f>
        <v>0</v>
      </c>
      <c r="U410" s="35">
        <f>data!G410</f>
        <v>0</v>
      </c>
    </row>
    <row r="411" spans="1:21" x14ac:dyDescent="0.25">
      <c r="A411" s="34" t="str">
        <f>data!A411</f>
        <v>Russo A.</v>
      </c>
      <c r="B411" s="35" t="str">
        <f>data!B411</f>
        <v>P</v>
      </c>
      <c r="C411" s="10" t="str">
        <f>data!C411</f>
        <v>Sassuolo</v>
      </c>
      <c r="D411" s="10" t="str">
        <f>data!D411</f>
        <v>Milan</v>
      </c>
      <c r="E411" s="10">
        <f>data!E411</f>
        <v>0</v>
      </c>
      <c r="F411" s="32">
        <f>data!H411</f>
        <v>6.2209007715940272</v>
      </c>
      <c r="G411" s="33">
        <f>data!I411</f>
        <v>0.37476682662963873</v>
      </c>
      <c r="H411" s="32">
        <f>data!J411</f>
        <v>4.1822802842909779</v>
      </c>
      <c r="I411" s="33">
        <f>data!K411</f>
        <v>0.87674117088317871</v>
      </c>
      <c r="J411" s="7">
        <f>IF(data!T411 &gt; 0,data!T411,"")</f>
        <v>5.4293245077133179</v>
      </c>
      <c r="K411" s="32">
        <f>data!L411</f>
        <v>6.0869626998901367</v>
      </c>
      <c r="L411" s="7">
        <f>data!M411</f>
        <v>0.38786104321479797</v>
      </c>
      <c r="M411" s="7">
        <f>data!N411</f>
        <v>0.25251930952072138</v>
      </c>
      <c r="N411" s="33">
        <f>data!O411</f>
        <v>1.1691321134567261</v>
      </c>
      <c r="O411" s="32">
        <f>data!P411</f>
        <v>4.9333925247192383</v>
      </c>
      <c r="P411" s="7">
        <f>data!Q411</f>
        <v>1.0927284955978389</v>
      </c>
      <c r="Q411" s="7">
        <f>data!R411</f>
        <v>-0.49868661165237432</v>
      </c>
      <c r="R411" s="33">
        <f>data!S411</f>
        <v>1.014540433883667</v>
      </c>
      <c r="S411" s="7">
        <f t="shared" si="6"/>
        <v>2.4287979425246204</v>
      </c>
      <c r="T411" s="54">
        <f>data!F411</f>
        <v>0</v>
      </c>
      <c r="U411" s="35">
        <f>data!G411</f>
        <v>5</v>
      </c>
    </row>
    <row r="412" spans="1:21" x14ac:dyDescent="0.25">
      <c r="A412" s="34" t="str">
        <f>data!A412</f>
        <v>Kyriakopoulos</v>
      </c>
      <c r="B412" s="35" t="str">
        <f>data!B412</f>
        <v>D</v>
      </c>
      <c r="C412" s="10" t="str">
        <f>data!C412</f>
        <v>Sassuolo</v>
      </c>
      <c r="D412" s="10" t="str">
        <f>data!D412</f>
        <v>Milan</v>
      </c>
      <c r="E412" s="10">
        <f>data!E412</f>
        <v>0</v>
      </c>
      <c r="F412" s="32">
        <f>data!H412</f>
        <v>5.8391350098104384</v>
      </c>
      <c r="G412" s="33">
        <f>data!I412</f>
        <v>0.46757841110229492</v>
      </c>
      <c r="H412" s="32">
        <f>data!J412</f>
        <v>6.0086160320350883</v>
      </c>
      <c r="I412" s="33">
        <f>data!K412</f>
        <v>0.59157037734985352</v>
      </c>
      <c r="J412" s="7" t="str">
        <f>IF(data!T412 &gt; 0,data!T412,"")</f>
        <v/>
      </c>
      <c r="K412" s="32">
        <f>data!L412</f>
        <v>5.7412972450256348</v>
      </c>
      <c r="L412" s="7">
        <f>data!M412</f>
        <v>0.52274703979492188</v>
      </c>
      <c r="M412" s="7">
        <f>data!N412</f>
        <v>0.13827988505363459</v>
      </c>
      <c r="N412" s="33">
        <f>data!O412</f>
        <v>1.178313016891479</v>
      </c>
      <c r="O412" s="32">
        <f>data!P412</f>
        <v>5.5843653678894043</v>
      </c>
      <c r="P412" s="7">
        <f>data!Q412</f>
        <v>0.86912673711776733</v>
      </c>
      <c r="Q412" s="7">
        <f>data!R412</f>
        <v>0.33760368824005133</v>
      </c>
      <c r="R412" s="33">
        <f>data!S412</f>
        <v>1.9996011257171631</v>
      </c>
      <c r="S412" s="7">
        <f t="shared" si="6"/>
        <v>7.1917567867347953</v>
      </c>
      <c r="T412" s="54">
        <f>data!F412</f>
        <v>0</v>
      </c>
      <c r="U412" s="35">
        <f>data!G412</f>
        <v>30</v>
      </c>
    </row>
    <row r="413" spans="1:21" x14ac:dyDescent="0.25">
      <c r="A413" s="34" t="str">
        <f>data!A413</f>
        <v>Romagna</v>
      </c>
      <c r="B413" s="35" t="str">
        <f>data!B413</f>
        <v>D</v>
      </c>
      <c r="C413" s="10" t="str">
        <f>data!C413</f>
        <v>Sassuolo</v>
      </c>
      <c r="D413" s="10" t="str">
        <f>data!D413</f>
        <v>Milan</v>
      </c>
      <c r="E413" s="10">
        <f>data!E413</f>
        <v>0</v>
      </c>
      <c r="F413" s="32">
        <f>data!H413</f>
        <v>5.7594100046780339</v>
      </c>
      <c r="G413" s="33">
        <f>data!I413</f>
        <v>0.48349714279174799</v>
      </c>
      <c r="H413" s="32">
        <f>data!J413</f>
        <v>5.8388041935890822</v>
      </c>
      <c r="I413" s="33">
        <f>data!K413</f>
        <v>0.51703119277954102</v>
      </c>
      <c r="J413" s="7" t="str">
        <f>IF(data!T413 &gt; 0,data!T413,"")</f>
        <v/>
      </c>
      <c r="K413" s="32">
        <f>data!L413</f>
        <v>5.7115049362182617</v>
      </c>
      <c r="L413" s="7">
        <f>data!M413</f>
        <v>0.56478762626647949</v>
      </c>
      <c r="M413" s="7">
        <f>data!N413</f>
        <v>6.2870964407920837E-2</v>
      </c>
      <c r="N413" s="33">
        <f>data!O413</f>
        <v>1.1680071353912349</v>
      </c>
      <c r="O413" s="32">
        <f>data!P413</f>
        <v>5.5456943511962891</v>
      </c>
      <c r="P413" s="7">
        <f>data!Q413</f>
        <v>0.87171179056167603</v>
      </c>
      <c r="Q413" s="7">
        <f>data!R413</f>
        <v>0.2411658316850662</v>
      </c>
      <c r="R413" s="33">
        <f>data!S413</f>
        <v>1.999431371688843</v>
      </c>
      <c r="S413" s="7">
        <f t="shared" si="6"/>
        <v>6.8728665791481642</v>
      </c>
      <c r="T413" s="54">
        <f>data!F413</f>
        <v>0</v>
      </c>
      <c r="U413" s="35">
        <f>data!G413</f>
        <v>0</v>
      </c>
    </row>
    <row r="414" spans="1:21" x14ac:dyDescent="0.25">
      <c r="A414" s="34" t="str">
        <f>data!A414</f>
        <v>Ferrari G.</v>
      </c>
      <c r="B414" s="35" t="str">
        <f>data!B414</f>
        <v>D</v>
      </c>
      <c r="C414" s="10" t="str">
        <f>data!C414</f>
        <v>Sassuolo</v>
      </c>
      <c r="D414" s="10" t="str">
        <f>data!D414</f>
        <v>Milan</v>
      </c>
      <c r="E414" s="10">
        <f>data!E414</f>
        <v>0</v>
      </c>
      <c r="F414" s="32">
        <f>data!H414</f>
        <v>5.658813508886408</v>
      </c>
      <c r="G414" s="33">
        <f>data!I414</f>
        <v>0.58240747451782227</v>
      </c>
      <c r="H414" s="32">
        <f>data!J414</f>
        <v>5.6699180962122151</v>
      </c>
      <c r="I414" s="33">
        <f>data!K414</f>
        <v>0.66072869300842285</v>
      </c>
      <c r="J414" s="7" t="str">
        <f>IF(data!T414 &gt; 0,data!T414,"")</f>
        <v/>
      </c>
      <c r="K414" s="32">
        <f>data!L414</f>
        <v>5.6581563949584961</v>
      </c>
      <c r="L414" s="7">
        <f>data!M414</f>
        <v>0.69505178928375244</v>
      </c>
      <c r="M414" s="7">
        <f>data!N414</f>
        <v>6.99654221534729E-4</v>
      </c>
      <c r="N414" s="33">
        <f>data!O414</f>
        <v>1.079074501991272</v>
      </c>
      <c r="O414" s="32">
        <f>data!P414</f>
        <v>5.3244032859802246</v>
      </c>
      <c r="P414" s="7">
        <f>data!Q414</f>
        <v>1.1497703790664671</v>
      </c>
      <c r="Q414" s="7">
        <f>data!R414</f>
        <v>0.21695525944232941</v>
      </c>
      <c r="R414" s="33">
        <f>data!S414</f>
        <v>1.9990812540054319</v>
      </c>
      <c r="S414" s="7">
        <f t="shared" si="6"/>
        <v>6.9913754822290608</v>
      </c>
      <c r="T414" s="54">
        <f>data!F414</f>
        <v>1</v>
      </c>
      <c r="U414" s="35">
        <f>data!G414</f>
        <v>90</v>
      </c>
    </row>
    <row r="415" spans="1:21" x14ac:dyDescent="0.25">
      <c r="A415" s="34" t="str">
        <f>data!A415</f>
        <v>Erlic</v>
      </c>
      <c r="B415" s="35" t="str">
        <f>data!B415</f>
        <v>D</v>
      </c>
      <c r="C415" s="10" t="str">
        <f>data!C415</f>
        <v>Sassuolo</v>
      </c>
      <c r="D415" s="10" t="str">
        <f>data!D415</f>
        <v>Milan</v>
      </c>
      <c r="E415" s="10">
        <f>data!E415</f>
        <v>0</v>
      </c>
      <c r="F415" s="32">
        <f>data!H415</f>
        <v>5.7088572185734918</v>
      </c>
      <c r="G415" s="33">
        <f>data!I415</f>
        <v>0.55164074897766113</v>
      </c>
      <c r="H415" s="32">
        <f>data!J415</f>
        <v>5.6601247509986159</v>
      </c>
      <c r="I415" s="33">
        <f>data!K415</f>
        <v>0.55376029014587402</v>
      </c>
      <c r="J415" s="7" t="str">
        <f>IF(data!T415 &gt; 0,data!T415,"")</f>
        <v/>
      </c>
      <c r="K415" s="32">
        <f>data!L415</f>
        <v>5.7616949081420898</v>
      </c>
      <c r="L415" s="7">
        <f>data!M415</f>
        <v>0.67635637521743774</v>
      </c>
      <c r="M415" s="7">
        <f>data!N415</f>
        <v>-5.7823285460472107E-2</v>
      </c>
      <c r="N415" s="33">
        <f>data!O415</f>
        <v>1.1091575622558589</v>
      </c>
      <c r="O415" s="32">
        <f>data!P415</f>
        <v>5.4667696952819824</v>
      </c>
      <c r="P415" s="7">
        <f>data!Q415</f>
        <v>1.0619820356369021</v>
      </c>
      <c r="Q415" s="7">
        <f>data!R415</f>
        <v>0.13380663096904749</v>
      </c>
      <c r="R415" s="33">
        <f>data!S415</f>
        <v>1.999015688896179</v>
      </c>
      <c r="S415" s="7">
        <f t="shared" si="6"/>
        <v>6.7676453312903639</v>
      </c>
      <c r="T415" s="54">
        <f>data!F415</f>
        <v>1</v>
      </c>
      <c r="U415" s="35">
        <f>data!G415</f>
        <v>80</v>
      </c>
    </row>
    <row r="416" spans="1:21" x14ac:dyDescent="0.25">
      <c r="A416" s="34" t="str">
        <f>data!A416</f>
        <v>Rogerio</v>
      </c>
      <c r="B416" s="35" t="str">
        <f>data!B416</f>
        <v>D</v>
      </c>
      <c r="C416" s="10" t="str">
        <f>data!C416</f>
        <v>Sassuolo</v>
      </c>
      <c r="D416" s="10" t="str">
        <f>data!D416</f>
        <v>Milan</v>
      </c>
      <c r="E416" s="10">
        <f>data!E416</f>
        <v>0</v>
      </c>
      <c r="F416" s="32">
        <f>data!H416</f>
        <v>5.6263554364089021</v>
      </c>
      <c r="G416" s="33">
        <f>data!I416</f>
        <v>0.47664380073547358</v>
      </c>
      <c r="H416" s="32">
        <f>data!J416</f>
        <v>5.6557779295695756</v>
      </c>
      <c r="I416" s="33">
        <f>data!K416</f>
        <v>0.46667242050170898</v>
      </c>
      <c r="J416" s="7" t="str">
        <f>IF(data!T416 &gt; 0,data!T416,"")</f>
        <v/>
      </c>
      <c r="K416" s="32">
        <f>data!L416</f>
        <v>5.5912551879882813</v>
      </c>
      <c r="L416" s="7">
        <f>data!M416</f>
        <v>0.56258499622344971</v>
      </c>
      <c r="M416" s="7">
        <f>data!N416</f>
        <v>4.6286493539810181E-2</v>
      </c>
      <c r="N416" s="33">
        <f>data!O416</f>
        <v>1.1857848167419429</v>
      </c>
      <c r="O416" s="32">
        <f>data!P416</f>
        <v>5.4363689422607422</v>
      </c>
      <c r="P416" s="7">
        <f>data!Q416</f>
        <v>0.83935564756393433</v>
      </c>
      <c r="Q416" s="7">
        <f>data!R416</f>
        <v>0.19020818173885351</v>
      </c>
      <c r="R416" s="33">
        <f>data!S416</f>
        <v>1.9992672204971309</v>
      </c>
      <c r="S416" s="7">
        <f t="shared" si="6"/>
        <v>6.5891227705729936</v>
      </c>
      <c r="T416" s="54">
        <f>data!F416</f>
        <v>1</v>
      </c>
      <c r="U416" s="35">
        <f>data!G416</f>
        <v>85</v>
      </c>
    </row>
    <row r="417" spans="1:21" x14ac:dyDescent="0.25">
      <c r="A417" s="34" t="str">
        <f>data!A417</f>
        <v>Marchizza</v>
      </c>
      <c r="B417" s="35" t="str">
        <f>data!B417</f>
        <v>D</v>
      </c>
      <c r="C417" s="10" t="str">
        <f>data!C417</f>
        <v>Sassuolo</v>
      </c>
      <c r="D417" s="10" t="str">
        <f>data!D417</f>
        <v>Milan</v>
      </c>
      <c r="E417" s="10">
        <f>data!E417</f>
        <v>0</v>
      </c>
      <c r="F417" s="32">
        <f>data!H417</f>
        <v>5.6439308554750491</v>
      </c>
      <c r="G417" s="33">
        <f>data!I417</f>
        <v>0.42648196220397949</v>
      </c>
      <c r="H417" s="32">
        <f>data!J417</f>
        <v>5.6393131884560139</v>
      </c>
      <c r="I417" s="33">
        <f>data!K417</f>
        <v>0.42261624336242681</v>
      </c>
      <c r="J417" s="7" t="str">
        <f>IF(data!T417 &gt; 0,data!T417,"")</f>
        <v/>
      </c>
      <c r="K417" s="32">
        <f>data!L417</f>
        <v>5.6275177001953116</v>
      </c>
      <c r="L417" s="7">
        <f>data!M417</f>
        <v>0.51237958669662476</v>
      </c>
      <c r="M417" s="7">
        <f>data!N417</f>
        <v>2.3807510733604431E-2</v>
      </c>
      <c r="N417" s="33">
        <f>data!O417</f>
        <v>1.242732167243958</v>
      </c>
      <c r="O417" s="32">
        <f>data!P417</f>
        <v>5.4676103591918954</v>
      </c>
      <c r="P417" s="7">
        <f>data!Q417</f>
        <v>0.78762900829315186</v>
      </c>
      <c r="Q417" s="7">
        <f>data!R417</f>
        <v>0.1597462743520737</v>
      </c>
      <c r="R417" s="33">
        <f>data!S417</f>
        <v>1.9992513656616211</v>
      </c>
      <c r="S417" s="7">
        <f t="shared" si="6"/>
        <v>6.4845456751808674</v>
      </c>
      <c r="T417" s="54">
        <f>data!F417</f>
        <v>0</v>
      </c>
      <c r="U417" s="35">
        <f>data!G417</f>
        <v>0</v>
      </c>
    </row>
    <row r="418" spans="1:21" x14ac:dyDescent="0.25">
      <c r="A418" s="34" t="str">
        <f>data!A418</f>
        <v>Muldur</v>
      </c>
      <c r="B418" s="35" t="str">
        <f>data!B418</f>
        <v>D</v>
      </c>
      <c r="C418" s="10" t="str">
        <f>data!C418</f>
        <v>Sassuolo</v>
      </c>
      <c r="D418" s="10" t="str">
        <f>data!D418</f>
        <v>Milan</v>
      </c>
      <c r="E418" s="10">
        <f>data!E418</f>
        <v>0</v>
      </c>
      <c r="F418" s="32">
        <f>data!H418</f>
        <v>5.6463051376491409</v>
      </c>
      <c r="G418" s="33">
        <f>data!I418</f>
        <v>0.44107317924499512</v>
      </c>
      <c r="H418" s="32">
        <f>data!J418</f>
        <v>5.6174229942534781</v>
      </c>
      <c r="I418" s="33">
        <f>data!K418</f>
        <v>0.40541648864746088</v>
      </c>
      <c r="J418" s="7" t="str">
        <f>IF(data!T418 &gt; 0,data!T418,"")</f>
        <v/>
      </c>
      <c r="K418" s="32">
        <f>data!L418</f>
        <v>5.6532740592956543</v>
      </c>
      <c r="L418" s="7">
        <f>data!M418</f>
        <v>0.53838247060775757</v>
      </c>
      <c r="M418" s="7">
        <f>data!N418</f>
        <v>-9.6176415681838989E-3</v>
      </c>
      <c r="N418" s="33">
        <f>data!O418</f>
        <v>1.226681709289551</v>
      </c>
      <c r="O418" s="32">
        <f>data!P418</f>
        <v>5.4970049858093262</v>
      </c>
      <c r="P418" s="7">
        <f>data!Q418</f>
        <v>0.79481667280197144</v>
      </c>
      <c r="Q418" s="7">
        <f>data!R418</f>
        <v>0.11194925010204319</v>
      </c>
      <c r="R418" s="33">
        <f>data!S418</f>
        <v>1.9991476535797119</v>
      </c>
      <c r="S418" s="7">
        <f t="shared" si="6"/>
        <v>6.4282559715484</v>
      </c>
      <c r="T418" s="54">
        <f>data!F418</f>
        <v>0</v>
      </c>
      <c r="U418" s="35">
        <f>data!G418</f>
        <v>40</v>
      </c>
    </row>
    <row r="419" spans="1:21" x14ac:dyDescent="0.25">
      <c r="A419" s="34" t="str">
        <f>data!A419</f>
        <v>Ayhan</v>
      </c>
      <c r="B419" s="35" t="str">
        <f>data!B419</f>
        <v>D</v>
      </c>
      <c r="C419" s="10" t="str">
        <f>data!C419</f>
        <v>Sassuolo</v>
      </c>
      <c r="D419" s="10" t="str">
        <f>data!D419</f>
        <v>Milan</v>
      </c>
      <c r="E419" s="10">
        <f>data!E419</f>
        <v>0</v>
      </c>
      <c r="F419" s="32">
        <f>data!H419</f>
        <v>5.6269807971028607</v>
      </c>
      <c r="G419" s="33">
        <f>data!I419</f>
        <v>0.60851287841796875</v>
      </c>
      <c r="H419" s="32">
        <f>data!J419</f>
        <v>5.6106634767861836</v>
      </c>
      <c r="I419" s="33">
        <f>data!K419</f>
        <v>0.64021825790405273</v>
      </c>
      <c r="J419" s="7" t="str">
        <f>IF(data!T419 &gt; 0,data!T419,"")</f>
        <v/>
      </c>
      <c r="K419" s="32">
        <f>data!L419</f>
        <v>5.6655535697937012</v>
      </c>
      <c r="L419" s="7">
        <f>data!M419</f>
        <v>0.73570919036865234</v>
      </c>
      <c r="M419" s="7">
        <f>data!N419</f>
        <v>-3.8767412304878228E-2</v>
      </c>
      <c r="N419" s="33">
        <f>data!O419</f>
        <v>1.060657262802124</v>
      </c>
      <c r="O419" s="32">
        <f>data!P419</f>
        <v>5.310971736907959</v>
      </c>
      <c r="P419" s="7">
        <f>data!Q419</f>
        <v>1.153701186180115</v>
      </c>
      <c r="Q419" s="7">
        <f>data!R419</f>
        <v>0.18882755935192111</v>
      </c>
      <c r="R419" s="33">
        <f>data!S419</f>
        <v>1.9989720582962041</v>
      </c>
      <c r="S419" s="7">
        <f t="shared" si="6"/>
        <v>6.8910999925942891</v>
      </c>
      <c r="T419" s="54">
        <f>data!F419</f>
        <v>0</v>
      </c>
      <c r="U419" s="35">
        <f>data!G419</f>
        <v>30</v>
      </c>
    </row>
    <row r="420" spans="1:21" x14ac:dyDescent="0.25">
      <c r="A420" s="34" t="str">
        <f>data!A420</f>
        <v>Toljan</v>
      </c>
      <c r="B420" s="35" t="str">
        <f>data!B420</f>
        <v>D</v>
      </c>
      <c r="C420" s="10" t="str">
        <f>data!C420</f>
        <v>Sassuolo</v>
      </c>
      <c r="D420" s="10" t="str">
        <f>data!D420</f>
        <v>Milan</v>
      </c>
      <c r="E420" s="10">
        <f>data!E420</f>
        <v>0</v>
      </c>
      <c r="F420" s="32">
        <f>data!H420</f>
        <v>5.5772910417042372</v>
      </c>
      <c r="G420" s="33">
        <f>data!I420</f>
        <v>0.47347545623779302</v>
      </c>
      <c r="H420" s="32">
        <f>data!J420</f>
        <v>5.5330597469992426</v>
      </c>
      <c r="I420" s="33">
        <f>data!K420</f>
        <v>0.42920708656311041</v>
      </c>
      <c r="J420" s="7" t="str">
        <f>IF(data!T420 &gt; 0,data!T420,"")</f>
        <v/>
      </c>
      <c r="K420" s="32">
        <f>data!L420</f>
        <v>5.5812878608703613</v>
      </c>
      <c r="L420" s="7">
        <f>data!M420</f>
        <v>0.57434695959091187</v>
      </c>
      <c r="M420" s="7">
        <f>data!N420</f>
        <v>-5.1664263010025016E-3</v>
      </c>
      <c r="N420" s="33">
        <f>data!O420</f>
        <v>1.194738388061523</v>
      </c>
      <c r="O420" s="32">
        <f>data!P420</f>
        <v>5.4168605804443359</v>
      </c>
      <c r="P420" s="7">
        <f>data!Q420</f>
        <v>0.85046154260635376</v>
      </c>
      <c r="Q420" s="7">
        <f>data!R420</f>
        <v>0.1010493338108063</v>
      </c>
      <c r="R420" s="33">
        <f>data!S420</f>
        <v>1.99900221824646</v>
      </c>
      <c r="S420" s="7">
        <f t="shared" si="6"/>
        <v>6.3914739201254633</v>
      </c>
      <c r="T420" s="54">
        <f>data!F420</f>
        <v>1</v>
      </c>
      <c r="U420" s="35">
        <f>data!G420</f>
        <v>85</v>
      </c>
    </row>
    <row r="421" spans="1:21" x14ac:dyDescent="0.25">
      <c r="A421" s="34" t="str">
        <f>data!A421</f>
        <v>Ruan</v>
      </c>
      <c r="B421" s="35" t="str">
        <f>data!B421</f>
        <v>D</v>
      </c>
      <c r="C421" s="10" t="str">
        <f>data!C421</f>
        <v>Sassuolo</v>
      </c>
      <c r="D421" s="10" t="str">
        <f>data!D421</f>
        <v>Milan</v>
      </c>
      <c r="E421" s="10">
        <f>data!E421</f>
        <v>0</v>
      </c>
      <c r="F421" s="32">
        <f>data!H421</f>
        <v>5.5557482966468434</v>
      </c>
      <c r="G421" s="33">
        <f>data!I421</f>
        <v>0.51329541206359863</v>
      </c>
      <c r="H421" s="32">
        <f>data!J421</f>
        <v>5.4430706497513937</v>
      </c>
      <c r="I421" s="33">
        <f>data!K421</f>
        <v>0.3630681037902832</v>
      </c>
      <c r="J421" s="7" t="str">
        <f>IF(data!T421 &gt; 0,data!T421,"")</f>
        <v/>
      </c>
      <c r="K421" s="32">
        <f>data!L421</f>
        <v>5.7053689956665039</v>
      </c>
      <c r="L421" s="7">
        <f>data!M421</f>
        <v>0.65923887491226196</v>
      </c>
      <c r="M421" s="7">
        <f>data!N421</f>
        <v>-0.16731679439544681</v>
      </c>
      <c r="N421" s="33">
        <f>data!O421</f>
        <v>1.1690658330917361</v>
      </c>
      <c r="O421" s="32">
        <f>data!P421</f>
        <v>5.5649795532226563</v>
      </c>
      <c r="P421" s="7">
        <f>data!Q421</f>
        <v>0.81740379333496094</v>
      </c>
      <c r="Q421" s="7">
        <f>data!R421</f>
        <v>-0.1120341718196869</v>
      </c>
      <c r="R421" s="33">
        <f>data!S421</f>
        <v>1.9983382225036621</v>
      </c>
      <c r="S421" s="7">
        <f t="shared" si="6"/>
        <v>6.1692068573319601</v>
      </c>
      <c r="T421" s="54">
        <f>data!F421</f>
        <v>0</v>
      </c>
      <c r="U421" s="35">
        <f>data!G421</f>
        <v>50</v>
      </c>
    </row>
    <row r="422" spans="1:21" x14ac:dyDescent="0.25">
      <c r="A422" s="34" t="str">
        <f>data!A422</f>
        <v>Frattesi</v>
      </c>
      <c r="B422" s="35" t="str">
        <f>data!B422</f>
        <v>C</v>
      </c>
      <c r="C422" s="10" t="str">
        <f>data!C422</f>
        <v>Sassuolo</v>
      </c>
      <c r="D422" s="10" t="str">
        <f>data!D422</f>
        <v>Milan</v>
      </c>
      <c r="E422" s="10">
        <f>data!E422</f>
        <v>0</v>
      </c>
      <c r="F422" s="32">
        <f>data!H422</f>
        <v>6.005869309819829</v>
      </c>
      <c r="G422" s="33">
        <f>data!I422</f>
        <v>0.55697011947631836</v>
      </c>
      <c r="H422" s="32">
        <f>data!J422</f>
        <v>6.4939852693996523</v>
      </c>
      <c r="I422" s="33">
        <f>data!K422</f>
        <v>0.97238492965698242</v>
      </c>
      <c r="J422" s="7" t="str">
        <f>IF(data!T422 &gt; 0,data!T422,"")</f>
        <v/>
      </c>
      <c r="K422" s="32">
        <f>data!L422</f>
        <v>5.7896466255187988</v>
      </c>
      <c r="L422" s="7">
        <f>data!M422</f>
        <v>0.57381457090377808</v>
      </c>
      <c r="M422" s="7">
        <f>data!N422</f>
        <v>0.27480852603912348</v>
      </c>
      <c r="N422" s="33">
        <f>data!O422</f>
        <v>1.0743064880371089</v>
      </c>
      <c r="O422" s="32">
        <f>data!P422</f>
        <v>5.6035060882568359</v>
      </c>
      <c r="P422" s="7">
        <f>data!Q422</f>
        <v>1.026617288589478</v>
      </c>
      <c r="Q422" s="7">
        <f>data!R422</f>
        <v>0.53712081909179688</v>
      </c>
      <c r="R422" s="33">
        <f>data!S422</f>
        <v>1.9997601509094241</v>
      </c>
      <c r="S422" s="7">
        <f t="shared" si="6"/>
        <v>8.4387551287136162</v>
      </c>
      <c r="T422" s="54">
        <f>data!F422</f>
        <v>1</v>
      </c>
      <c r="U422" s="35">
        <f>data!G422</f>
        <v>90</v>
      </c>
    </row>
    <row r="423" spans="1:21" x14ac:dyDescent="0.25">
      <c r="A423" s="34" t="str">
        <f>data!A423</f>
        <v>Traore' Hj.</v>
      </c>
      <c r="B423" s="35" t="str">
        <f>data!B423</f>
        <v>C</v>
      </c>
      <c r="C423" s="10" t="str">
        <f>data!C423</f>
        <v>Sassuolo</v>
      </c>
      <c r="D423" s="10" t="str">
        <f>data!D423</f>
        <v>Milan</v>
      </c>
      <c r="E423" s="10">
        <f>data!E423</f>
        <v>0</v>
      </c>
      <c r="F423" s="32">
        <f>data!H423</f>
        <v>5.8898499419144601</v>
      </c>
      <c r="G423" s="33">
        <f>data!I423</f>
        <v>0.4960472583770752</v>
      </c>
      <c r="H423" s="32">
        <f>data!J423</f>
        <v>6.1895856278573467</v>
      </c>
      <c r="I423" s="33">
        <f>data!K423</f>
        <v>0.73895168304443359</v>
      </c>
      <c r="J423" s="7" t="str">
        <f>IF(data!T423 &gt; 0,data!T423,"")</f>
        <v/>
      </c>
      <c r="K423" s="32">
        <f>data!L423</f>
        <v>5.7180886268615723</v>
      </c>
      <c r="L423" s="7">
        <f>data!M423</f>
        <v>0.51831459999084473</v>
      </c>
      <c r="M423" s="7">
        <f>data!N423</f>
        <v>0.2425663769245148</v>
      </c>
      <c r="N423" s="33">
        <f>data!O423</f>
        <v>1.1435443162918091</v>
      </c>
      <c r="O423" s="32">
        <f>data!P423</f>
        <v>5.5741796493530273</v>
      </c>
      <c r="P423" s="7">
        <f>data!Q423</f>
        <v>0.9259190559387207</v>
      </c>
      <c r="Q423" s="7">
        <f>data!R423</f>
        <v>0.43743908405303961</v>
      </c>
      <c r="R423" s="33">
        <f>data!S423</f>
        <v>1.9996956586837771</v>
      </c>
      <c r="S423" s="7">
        <f t="shared" si="6"/>
        <v>7.6674889939462139</v>
      </c>
      <c r="T423" s="54">
        <f>data!F423</f>
        <v>0.65</v>
      </c>
      <c r="U423" s="35">
        <f>data!G423</f>
        <v>65</v>
      </c>
    </row>
    <row r="424" spans="1:21" x14ac:dyDescent="0.25">
      <c r="A424" s="34" t="str">
        <f>data!A424</f>
        <v>D'andrea</v>
      </c>
      <c r="B424" s="35" t="str">
        <f>data!B424</f>
        <v>C</v>
      </c>
      <c r="C424" s="10" t="str">
        <f>data!C424</f>
        <v>Sassuolo</v>
      </c>
      <c r="D424" s="10" t="str">
        <f>data!D424</f>
        <v>Milan</v>
      </c>
      <c r="E424" s="10">
        <f>data!E424</f>
        <v>0</v>
      </c>
      <c r="F424" s="32">
        <f>data!H424</f>
        <v>5.9440418494178502</v>
      </c>
      <c r="G424" s="33">
        <f>data!I424</f>
        <v>0.38546442985534668</v>
      </c>
      <c r="H424" s="32">
        <f>data!J424</f>
        <v>6.0703344989364521</v>
      </c>
      <c r="I424" s="33">
        <f>data!K424</f>
        <v>0.54872775077819824</v>
      </c>
      <c r="J424" s="7" t="str">
        <f>IF(data!T424 &gt; 0,data!T424,"")</f>
        <v/>
      </c>
      <c r="K424" s="32">
        <f>data!L424</f>
        <v>5.8320956230163574</v>
      </c>
      <c r="L424" s="7">
        <f>data!M424</f>
        <v>0.41168630123138428</v>
      </c>
      <c r="M424" s="7">
        <f>data!N424</f>
        <v>0.20009906589984891</v>
      </c>
      <c r="N424" s="33">
        <f>data!O424</f>
        <v>1.2728192806243901</v>
      </c>
      <c r="O424" s="32">
        <f>data!P424</f>
        <v>5.6749582290649414</v>
      </c>
      <c r="P424" s="7">
        <f>data!Q424</f>
        <v>0.80312275886535645</v>
      </c>
      <c r="Q424" s="7">
        <f>data!R424</f>
        <v>0.34010863304138178</v>
      </c>
      <c r="R424" s="33">
        <f>data!S424</f>
        <v>1.9996522665023799</v>
      </c>
      <c r="S424" s="7">
        <f t="shared" si="6"/>
        <v>7.1677900004928485</v>
      </c>
      <c r="T424" s="54">
        <f>data!F424</f>
        <v>0</v>
      </c>
      <c r="U424" s="35">
        <f>data!G424</f>
        <v>30</v>
      </c>
    </row>
    <row r="425" spans="1:21" x14ac:dyDescent="0.25">
      <c r="A425" s="34" t="str">
        <f>data!A425</f>
        <v>Thorstvedt</v>
      </c>
      <c r="B425" s="35" t="str">
        <f>data!B425</f>
        <v>C</v>
      </c>
      <c r="C425" s="10" t="str">
        <f>data!C425</f>
        <v>Sassuolo</v>
      </c>
      <c r="D425" s="10" t="str">
        <f>data!D425</f>
        <v>Milan</v>
      </c>
      <c r="E425" s="10">
        <f>data!E425</f>
        <v>0</v>
      </c>
      <c r="F425" s="32">
        <f>data!H425</f>
        <v>5.8552417018922993</v>
      </c>
      <c r="G425" s="33">
        <f>data!I425</f>
        <v>0.42763757705688482</v>
      </c>
      <c r="H425" s="32">
        <f>data!J425</f>
        <v>6.0067529861338969</v>
      </c>
      <c r="I425" s="33">
        <f>data!K425</f>
        <v>0.56282949447631836</v>
      </c>
      <c r="J425" s="7" t="str">
        <f>IF(data!T425 &gt; 0,data!T425,"")</f>
        <v/>
      </c>
      <c r="K425" s="32">
        <f>data!L425</f>
        <v>5.7392654418945313</v>
      </c>
      <c r="L425" s="7">
        <f>data!M425</f>
        <v>0.46309208869934082</v>
      </c>
      <c r="M425" s="7">
        <f>data!N425</f>
        <v>0.18450118601322171</v>
      </c>
      <c r="N425" s="33">
        <f>data!O425</f>
        <v>1.2252330780029299</v>
      </c>
      <c r="O425" s="32">
        <f>data!P425</f>
        <v>5.5957064628601074</v>
      </c>
      <c r="P425" s="7">
        <f>data!Q425</f>
        <v>0.81450384855270386</v>
      </c>
      <c r="Q425" s="7">
        <f>data!R425</f>
        <v>0.34750428795814509</v>
      </c>
      <c r="R425" s="33">
        <f>data!S425</f>
        <v>1.999634385108948</v>
      </c>
      <c r="S425" s="7">
        <f t="shared" si="6"/>
        <v>7.1324119750865336</v>
      </c>
      <c r="T425" s="54">
        <f>data!F425</f>
        <v>0.35</v>
      </c>
      <c r="U425" s="35">
        <f>data!G425</f>
        <v>55</v>
      </c>
    </row>
    <row r="426" spans="1:21" x14ac:dyDescent="0.25">
      <c r="A426" s="34" t="str">
        <f>data!A426</f>
        <v>Harroui</v>
      </c>
      <c r="B426" s="35" t="str">
        <f>data!B426</f>
        <v>C</v>
      </c>
      <c r="C426" s="10" t="str">
        <f>data!C426</f>
        <v>Sassuolo</v>
      </c>
      <c r="D426" s="10" t="str">
        <f>data!D426</f>
        <v>Milan</v>
      </c>
      <c r="E426" s="10">
        <f>data!E426</f>
        <v>0</v>
      </c>
      <c r="F426" s="32">
        <f>data!H426</f>
        <v>5.8100905887262542</v>
      </c>
      <c r="G426" s="33">
        <f>data!I426</f>
        <v>0.39774394035339361</v>
      </c>
      <c r="H426" s="32">
        <f>data!J426</f>
        <v>5.9262573441707467</v>
      </c>
      <c r="I426" s="33">
        <f>data!K426</f>
        <v>0.53339529037475586</v>
      </c>
      <c r="J426" s="7" t="str">
        <f>IF(data!T426 &gt; 0,data!T426,"")</f>
        <v/>
      </c>
      <c r="K426" s="32">
        <f>data!L426</f>
        <v>5.7008566856384277</v>
      </c>
      <c r="L426" s="7">
        <f>data!M426</f>
        <v>0.42902925610542297</v>
      </c>
      <c r="M426" s="7">
        <f>data!N426</f>
        <v>0.18759475648403171</v>
      </c>
      <c r="N426" s="33">
        <f>data!O426</f>
        <v>1.2678554058074949</v>
      </c>
      <c r="O426" s="32">
        <f>data!P426</f>
        <v>5.5412802696228027</v>
      </c>
      <c r="P426" s="7">
        <f>data!Q426</f>
        <v>0.77959460020065308</v>
      </c>
      <c r="Q426" s="7">
        <f>data!R426</f>
        <v>0.34102177619934082</v>
      </c>
      <c r="R426" s="33">
        <f>data!S426</f>
        <v>1.999611616134644</v>
      </c>
      <c r="S426" s="7">
        <f t="shared" si="6"/>
        <v>6.9930479249202584</v>
      </c>
      <c r="T426" s="54">
        <f>data!F426</f>
        <v>0</v>
      </c>
      <c r="U426" s="35">
        <f>data!G426</f>
        <v>30</v>
      </c>
    </row>
    <row r="427" spans="1:21" x14ac:dyDescent="0.25">
      <c r="A427" s="34" t="str">
        <f>data!A427</f>
        <v>Obiang</v>
      </c>
      <c r="B427" s="35" t="str">
        <f>data!B427</f>
        <v>C</v>
      </c>
      <c r="C427" s="10" t="str">
        <f>data!C427</f>
        <v>Sassuolo</v>
      </c>
      <c r="D427" s="10" t="str">
        <f>data!D427</f>
        <v>Milan</v>
      </c>
      <c r="E427" s="10">
        <f>data!E427</f>
        <v>0</v>
      </c>
      <c r="F427" s="32">
        <f>data!H427</f>
        <v>5.8535553235470381</v>
      </c>
      <c r="G427" s="33">
        <f>data!I427</f>
        <v>0.33894681930541992</v>
      </c>
      <c r="H427" s="32">
        <f>data!J427</f>
        <v>5.8680552712271909</v>
      </c>
      <c r="I427" s="33">
        <f>data!K427</f>
        <v>0.3692021369934082</v>
      </c>
      <c r="J427" s="7" t="str">
        <f>IF(data!T427 &gt; 0,data!T427,"")</f>
        <v/>
      </c>
      <c r="K427" s="32">
        <f>data!L427</f>
        <v>5.7791719436645508</v>
      </c>
      <c r="L427" s="7">
        <f>data!M427</f>
        <v>0.37709096074104309</v>
      </c>
      <c r="M427" s="7">
        <f>data!N427</f>
        <v>0.14601691067218781</v>
      </c>
      <c r="N427" s="33">
        <f>data!O427</f>
        <v>1.344640254974365</v>
      </c>
      <c r="O427" s="32">
        <f>data!P427</f>
        <v>5.685326099395752</v>
      </c>
      <c r="P427" s="7">
        <f>data!Q427</f>
        <v>0.65404611825942993</v>
      </c>
      <c r="Q427" s="7">
        <f>data!R427</f>
        <v>0.2026502043008804</v>
      </c>
      <c r="R427" s="33">
        <f>data!S427</f>
        <v>1.9995212554931641</v>
      </c>
      <c r="S427" s="7">
        <f t="shared" si="6"/>
        <v>6.6064595452140074</v>
      </c>
      <c r="T427" s="54">
        <f>data!F427</f>
        <v>0.45</v>
      </c>
      <c r="U427" s="35">
        <f>data!G427</f>
        <v>55</v>
      </c>
    </row>
    <row r="428" spans="1:21" x14ac:dyDescent="0.25">
      <c r="A428" s="34" t="str">
        <f>data!A428</f>
        <v>Lopez M.</v>
      </c>
      <c r="B428" s="35" t="str">
        <f>data!B428</f>
        <v>C</v>
      </c>
      <c r="C428" s="10" t="str">
        <f>data!C428</f>
        <v>Sassuolo</v>
      </c>
      <c r="D428" s="10" t="str">
        <f>data!D428</f>
        <v>Milan</v>
      </c>
      <c r="E428" s="10">
        <f>data!E428</f>
        <v>0</v>
      </c>
      <c r="F428" s="32">
        <f>data!H428</f>
        <v>5.8040179685794868</v>
      </c>
      <c r="G428" s="33">
        <f>data!I428</f>
        <v>0.42169713973999018</v>
      </c>
      <c r="H428" s="32">
        <f>data!J428</f>
        <v>5.833622807419939</v>
      </c>
      <c r="I428" s="33">
        <f>data!K428</f>
        <v>0.40620923042297358</v>
      </c>
      <c r="J428" s="7" t="str">
        <f>IF(data!T428 &gt; 0,data!T428,"")</f>
        <v/>
      </c>
      <c r="K428" s="32">
        <f>data!L428</f>
        <v>5.7826275825500488</v>
      </c>
      <c r="L428" s="7">
        <f>data!M428</f>
        <v>0.5041387677192688</v>
      </c>
      <c r="M428" s="7">
        <f>data!N428</f>
        <v>3.152620792388916E-2</v>
      </c>
      <c r="N428" s="33">
        <f>data!O428</f>
        <v>1.236696720123291</v>
      </c>
      <c r="O428" s="32">
        <f>data!P428</f>
        <v>5.6513681411743164</v>
      </c>
      <c r="P428" s="7">
        <f>data!Q428</f>
        <v>0.73982727527618408</v>
      </c>
      <c r="Q428" s="7">
        <f>data!R428</f>
        <v>0.17972294986248019</v>
      </c>
      <c r="R428" s="33">
        <f>data!S428</f>
        <v>1.9994339942932129</v>
      </c>
      <c r="S428" s="7">
        <f t="shared" si="6"/>
        <v>6.6460412682658863</v>
      </c>
      <c r="T428" s="54">
        <f>data!F428</f>
        <v>0.55000000000000004</v>
      </c>
      <c r="U428" s="35">
        <f>data!G428</f>
        <v>55</v>
      </c>
    </row>
    <row r="429" spans="1:21" x14ac:dyDescent="0.25">
      <c r="A429" s="34" t="str">
        <f>data!A429</f>
        <v>Ceide</v>
      </c>
      <c r="B429" s="35" t="str">
        <f>data!B429</f>
        <v>C</v>
      </c>
      <c r="C429" s="10" t="str">
        <f>data!C429</f>
        <v>Sassuolo</v>
      </c>
      <c r="D429" s="10" t="str">
        <f>data!D429</f>
        <v>Milan</v>
      </c>
      <c r="E429" s="10">
        <f>data!E429</f>
        <v>0</v>
      </c>
      <c r="F429" s="32">
        <f>data!H429</f>
        <v>5.7460169617739618</v>
      </c>
      <c r="G429" s="33">
        <f>data!I429</f>
        <v>0.4027707576751709</v>
      </c>
      <c r="H429" s="32">
        <f>data!J429</f>
        <v>5.7904916199990044</v>
      </c>
      <c r="I429" s="33">
        <f>data!K429</f>
        <v>0.3836827278137207</v>
      </c>
      <c r="J429" s="7" t="str">
        <f>IF(data!T429 &gt; 0,data!T429,"")</f>
        <v/>
      </c>
      <c r="K429" s="32">
        <f>data!L429</f>
        <v>5.6726627349853516</v>
      </c>
      <c r="L429" s="7">
        <f>data!M429</f>
        <v>0.45667994022369379</v>
      </c>
      <c r="M429" s="7">
        <f>data!N429</f>
        <v>0.1190097630023956</v>
      </c>
      <c r="N429" s="33">
        <f>data!O429</f>
        <v>1.265056371688843</v>
      </c>
      <c r="O429" s="32">
        <f>data!P429</f>
        <v>5.5955986976623544</v>
      </c>
      <c r="P429" s="7">
        <f>data!Q429</f>
        <v>0.674041748046875</v>
      </c>
      <c r="Q429" s="7">
        <f>data!R429</f>
        <v>0.2093475162982941</v>
      </c>
      <c r="R429" s="33">
        <f>data!S429</f>
        <v>1.9994791746139531</v>
      </c>
      <c r="S429" s="7">
        <f t="shared" si="6"/>
        <v>6.5578570756264458</v>
      </c>
      <c r="T429" s="54">
        <f>data!F429</f>
        <v>0</v>
      </c>
      <c r="U429" s="35">
        <f>data!G429</f>
        <v>40</v>
      </c>
    </row>
    <row r="430" spans="1:21" x14ac:dyDescent="0.25">
      <c r="A430" s="34" t="str">
        <f>data!A430</f>
        <v>Matheus Henrique</v>
      </c>
      <c r="B430" s="35" t="str">
        <f>data!B430</f>
        <v>C</v>
      </c>
      <c r="C430" s="10" t="str">
        <f>data!C430</f>
        <v>Sassuolo</v>
      </c>
      <c r="D430" s="10" t="str">
        <f>data!D430</f>
        <v>Milan</v>
      </c>
      <c r="E430" s="10">
        <f>data!E430</f>
        <v>0</v>
      </c>
      <c r="F430" s="32">
        <f>data!H430</f>
        <v>5.7411003477531093</v>
      </c>
      <c r="G430" s="33">
        <f>data!I430</f>
        <v>0.38400053977966309</v>
      </c>
      <c r="H430" s="32">
        <f>data!J430</f>
        <v>5.7739372235237152</v>
      </c>
      <c r="I430" s="33">
        <f>data!K430</f>
        <v>0.38609600067138672</v>
      </c>
      <c r="J430" s="7" t="str">
        <f>IF(data!T430 &gt; 0,data!T430,"")</f>
        <v/>
      </c>
      <c r="K430" s="32">
        <f>data!L430</f>
        <v>5.689206600189209</v>
      </c>
      <c r="L430" s="7">
        <f>data!M430</f>
        <v>0.44553777575492859</v>
      </c>
      <c r="M430" s="7">
        <f>data!N430</f>
        <v>8.6490586400032043E-2</v>
      </c>
      <c r="N430" s="33">
        <f>data!O430</f>
        <v>1.2878708839416499</v>
      </c>
      <c r="O430" s="32">
        <f>data!P430</f>
        <v>5.5822238922119141</v>
      </c>
      <c r="P430" s="7">
        <f>data!Q430</f>
        <v>0.68326485157012939</v>
      </c>
      <c r="Q430" s="7">
        <f>data!R430</f>
        <v>0.2034768611192703</v>
      </c>
      <c r="R430" s="33">
        <f>data!S430</f>
        <v>1.9994630813598631</v>
      </c>
      <c r="S430" s="7">
        <f t="shared" si="6"/>
        <v>6.5461292248664886</v>
      </c>
      <c r="T430" s="54">
        <f>data!F430</f>
        <v>0</v>
      </c>
      <c r="U430" s="35">
        <f>data!G430</f>
        <v>50</v>
      </c>
    </row>
    <row r="431" spans="1:21" x14ac:dyDescent="0.25">
      <c r="A431" s="34" t="str">
        <f>data!A431</f>
        <v>Berardi</v>
      </c>
      <c r="B431" s="35" t="str">
        <f>data!B431</f>
        <v>A</v>
      </c>
      <c r="C431" s="10" t="str">
        <f>data!C431</f>
        <v>Sassuolo</v>
      </c>
      <c r="D431" s="10" t="str">
        <f>data!D431</f>
        <v>Milan</v>
      </c>
      <c r="E431" s="10">
        <f>data!E431</f>
        <v>0</v>
      </c>
      <c r="F431" s="32">
        <f>data!H431</f>
        <v>6.2060494843750433</v>
      </c>
      <c r="G431" s="33">
        <f>data!I431</f>
        <v>0.67816281318664551</v>
      </c>
      <c r="H431" s="32">
        <f>data!J431</f>
        <v>7.3236880337216146</v>
      </c>
      <c r="I431" s="33">
        <f>data!K431</f>
        <v>1.814017534255981</v>
      </c>
      <c r="J431" s="7" t="str">
        <f>IF(data!T431 &gt; 0,data!T431,"")</f>
        <v/>
      </c>
      <c r="K431" s="32">
        <f>data!L431</f>
        <v>5.9688796997070313</v>
      </c>
      <c r="L431" s="7">
        <f>data!M431</f>
        <v>0.72162097692489624</v>
      </c>
      <c r="M431" s="7">
        <f>data!N431</f>
        <v>0.24018202722072601</v>
      </c>
      <c r="N431" s="33">
        <f>data!O431</f>
        <v>0.95406532287597656</v>
      </c>
      <c r="O431" s="32">
        <f>data!P431</f>
        <v>5.4815940856933594</v>
      </c>
      <c r="P431" s="7">
        <f>data!Q431</f>
        <v>1.278469920158386</v>
      </c>
      <c r="Q431" s="7">
        <f>data!R431</f>
        <v>0.75554424524307251</v>
      </c>
      <c r="R431" s="33">
        <f>data!S431</f>
        <v>1.9998408555984499</v>
      </c>
      <c r="S431" s="7">
        <f t="shared" si="6"/>
        <v>10.951723102233576</v>
      </c>
      <c r="T431" s="54">
        <f>data!F431</f>
        <v>1</v>
      </c>
      <c r="U431" s="35">
        <f>data!G431</f>
        <v>90</v>
      </c>
    </row>
    <row r="432" spans="1:21" x14ac:dyDescent="0.25">
      <c r="A432" s="34" t="str">
        <f>data!A432</f>
        <v>Lauriente'</v>
      </c>
      <c r="B432" s="35" t="str">
        <f>data!B432</f>
        <v>A</v>
      </c>
      <c r="C432" s="10" t="str">
        <f>data!C432</f>
        <v>Sassuolo</v>
      </c>
      <c r="D432" s="10" t="str">
        <f>data!D432</f>
        <v>Milan</v>
      </c>
      <c r="E432" s="10">
        <f>data!E432</f>
        <v>0</v>
      </c>
      <c r="F432" s="32">
        <f>data!H432</f>
        <v>5.9938936880648583</v>
      </c>
      <c r="G432" s="33">
        <f>data!I432</f>
        <v>0.54285836219787598</v>
      </c>
      <c r="H432" s="32">
        <f>data!J432</f>
        <v>6.3436992809367014</v>
      </c>
      <c r="I432" s="33">
        <f>data!K432</f>
        <v>0.87543344497680664</v>
      </c>
      <c r="J432" s="7" t="str">
        <f>IF(data!T432 &gt; 0,data!T432,"")</f>
        <v/>
      </c>
      <c r="K432" s="32">
        <f>data!L432</f>
        <v>5.9110064506530762</v>
      </c>
      <c r="L432" s="7">
        <f>data!M432</f>
        <v>0.61937862634658813</v>
      </c>
      <c r="M432" s="7">
        <f>data!N432</f>
        <v>9.886525571346283E-2</v>
      </c>
      <c r="N432" s="33">
        <f>data!O432</f>
        <v>1.086508512496948</v>
      </c>
      <c r="O432" s="32">
        <f>data!P432</f>
        <v>5.6089057922363281</v>
      </c>
      <c r="P432" s="7">
        <f>data!Q432</f>
        <v>1.084675550460815</v>
      </c>
      <c r="Q432" s="7">
        <f>data!R432</f>
        <v>0.44417932629585272</v>
      </c>
      <c r="R432" s="33">
        <f>data!S432</f>
        <v>1.999689102172852</v>
      </c>
      <c r="S432" s="7">
        <f t="shared" si="6"/>
        <v>8.0945661708903138</v>
      </c>
      <c r="T432" s="54">
        <f>data!F432</f>
        <v>1</v>
      </c>
      <c r="U432" s="35">
        <f>data!G432</f>
        <v>90</v>
      </c>
    </row>
    <row r="433" spans="1:21" x14ac:dyDescent="0.25">
      <c r="A433" s="34" t="str">
        <f>data!A433</f>
        <v>Alvarez A.</v>
      </c>
      <c r="B433" s="35" t="str">
        <f>data!B433</f>
        <v>A</v>
      </c>
      <c r="C433" s="10" t="str">
        <f>data!C433</f>
        <v>Sassuolo</v>
      </c>
      <c r="D433" s="10" t="str">
        <f>data!D433</f>
        <v>Milan</v>
      </c>
      <c r="E433" s="10">
        <f>data!E433</f>
        <v>0</v>
      </c>
      <c r="F433" s="32">
        <f>data!H433</f>
        <v>5.9231127011585416</v>
      </c>
      <c r="G433" s="33">
        <f>data!I433</f>
        <v>0.53049278259277344</v>
      </c>
      <c r="H433" s="32">
        <f>data!J433</f>
        <v>6.2920475114318721</v>
      </c>
      <c r="I433" s="33">
        <f>data!K433</f>
        <v>0.82481837272644043</v>
      </c>
      <c r="J433" s="7" t="str">
        <f>IF(data!T433 &gt; 0,data!T433,"")</f>
        <v/>
      </c>
      <c r="K433" s="32">
        <f>data!L433</f>
        <v>5.7090659141540527</v>
      </c>
      <c r="L433" s="7">
        <f>data!M433</f>
        <v>0.53905379772186279</v>
      </c>
      <c r="M433" s="7">
        <f>data!N433</f>
        <v>0.28912961483001709</v>
      </c>
      <c r="N433" s="33">
        <f>data!O433</f>
        <v>1.1064891815185549</v>
      </c>
      <c r="O433" s="32">
        <f>data!P433</f>
        <v>5.5748848915100098</v>
      </c>
      <c r="P433" s="7">
        <f>data!Q433</f>
        <v>0.96620297431945801</v>
      </c>
      <c r="Q433" s="7">
        <f>data!R433</f>
        <v>0.47736626863479609</v>
      </c>
      <c r="R433" s="33">
        <f>data!S433</f>
        <v>1.9997222423553469</v>
      </c>
      <c r="S433" s="7">
        <f t="shared" si="6"/>
        <v>7.941684256884753</v>
      </c>
      <c r="T433" s="54">
        <f>data!F433</f>
        <v>0.4</v>
      </c>
      <c r="U433" s="35">
        <f>data!G433</f>
        <v>55</v>
      </c>
    </row>
    <row r="434" spans="1:21" x14ac:dyDescent="0.25">
      <c r="A434" s="34" t="str">
        <f>data!A434</f>
        <v>Pinamonti</v>
      </c>
      <c r="B434" s="35" t="str">
        <f>data!B434</f>
        <v>A</v>
      </c>
      <c r="C434" s="10" t="str">
        <f>data!C434</f>
        <v>Sassuolo</v>
      </c>
      <c r="D434" s="10" t="str">
        <f>data!D434</f>
        <v>Milan</v>
      </c>
      <c r="E434" s="10">
        <f>data!E434</f>
        <v>0</v>
      </c>
      <c r="F434" s="32">
        <f>data!H434</f>
        <v>5.7898004158842564</v>
      </c>
      <c r="G434" s="33">
        <f>data!I434</f>
        <v>0.53069257736206055</v>
      </c>
      <c r="H434" s="32">
        <f>data!J434</f>
        <v>6.1158468124642074</v>
      </c>
      <c r="I434" s="33">
        <f>data!K434</f>
        <v>0.79693078994750977</v>
      </c>
      <c r="J434" s="7" t="str">
        <f>IF(data!T434 &gt; 0,data!T434,"")</f>
        <v/>
      </c>
      <c r="K434" s="32">
        <f>data!L434</f>
        <v>5.5587067604064941</v>
      </c>
      <c r="L434" s="7">
        <f>data!M434</f>
        <v>0.52731764316558838</v>
      </c>
      <c r="M434" s="7">
        <f>data!N434</f>
        <v>0.3179398775100708</v>
      </c>
      <c r="N434" s="33">
        <f>data!O434</f>
        <v>1.119425773620605</v>
      </c>
      <c r="O434" s="32">
        <f>data!P434</f>
        <v>5.4156374931335449</v>
      </c>
      <c r="P434" s="7">
        <f>data!Q434</f>
        <v>0.91628938913345337</v>
      </c>
      <c r="Q434" s="7">
        <f>data!R434</f>
        <v>0.48824054002761841</v>
      </c>
      <c r="R434" s="33">
        <f>data!S434</f>
        <v>1.9996950626373291</v>
      </c>
      <c r="S434" s="7">
        <f t="shared" si="6"/>
        <v>7.7097083923592269</v>
      </c>
      <c r="T434" s="54">
        <f>data!F434</f>
        <v>0</v>
      </c>
      <c r="U434" s="35">
        <f>data!G434</f>
        <v>0</v>
      </c>
    </row>
    <row r="435" spans="1:21" x14ac:dyDescent="0.25">
      <c r="A435" s="34" t="str">
        <f>data!A435</f>
        <v>Oddei</v>
      </c>
      <c r="B435" s="35" t="str">
        <f>data!B435</f>
        <v>A</v>
      </c>
      <c r="C435" s="10" t="str">
        <f>data!C435</f>
        <v>Sassuolo</v>
      </c>
      <c r="D435" s="10" t="str">
        <f>data!D435</f>
        <v>Milan</v>
      </c>
      <c r="E435" s="10">
        <f>data!E435</f>
        <v>0</v>
      </c>
      <c r="F435" s="32">
        <f>data!H435</f>
        <v>5.9056846372403076</v>
      </c>
      <c r="G435" s="33">
        <f>data!I435</f>
        <v>0.42436361312866211</v>
      </c>
      <c r="H435" s="32">
        <f>data!J435</f>
        <v>6.0284618301148871</v>
      </c>
      <c r="I435" s="33">
        <f>data!K435</f>
        <v>0.52939295768737793</v>
      </c>
      <c r="J435" s="7" t="str">
        <f>IF(data!T435 &gt; 0,data!T435,"")</f>
        <v/>
      </c>
      <c r="K435" s="32">
        <f>data!L435</f>
        <v>5.8278121948242188</v>
      </c>
      <c r="L435" s="7">
        <f>data!M435</f>
        <v>0.48030927777290339</v>
      </c>
      <c r="M435" s="7">
        <f>data!N435</f>
        <v>0.12001731991767881</v>
      </c>
      <c r="N435" s="33">
        <f>data!O435</f>
        <v>1.2198455333709719</v>
      </c>
      <c r="O435" s="32">
        <f>data!P435</f>
        <v>5.677337646484375</v>
      </c>
      <c r="P435" s="7">
        <f>data!Q435</f>
        <v>0.82259482145309448</v>
      </c>
      <c r="Q435" s="7">
        <f>data!R435</f>
        <v>0.29986286163330078</v>
      </c>
      <c r="R435" s="33">
        <f>data!S435</f>
        <v>1.9996129274368291</v>
      </c>
      <c r="S435" s="7">
        <f t="shared" si="6"/>
        <v>7.087247745489643</v>
      </c>
      <c r="T435" s="54">
        <f>data!F435</f>
        <v>0</v>
      </c>
      <c r="U435" s="35">
        <f>data!G435</f>
        <v>0</v>
      </c>
    </row>
    <row r="436" spans="1:21" x14ac:dyDescent="0.25">
      <c r="A436" s="34" t="str">
        <f>data!A436</f>
        <v>Antiste</v>
      </c>
      <c r="B436" s="35" t="str">
        <f>data!B436</f>
        <v>A</v>
      </c>
      <c r="C436" s="10" t="str">
        <f>data!C436</f>
        <v>Sassuolo</v>
      </c>
      <c r="D436" s="10" t="str">
        <f>data!D436</f>
        <v>Milan</v>
      </c>
      <c r="E436" s="10">
        <f>data!E436</f>
        <v>0</v>
      </c>
      <c r="F436" s="32">
        <f>data!H436</f>
        <v>5.7600606584087863</v>
      </c>
      <c r="G436" s="33">
        <f>data!I436</f>
        <v>0.44349145889282232</v>
      </c>
      <c r="H436" s="32">
        <f>data!J436</f>
        <v>5.9344541745788639</v>
      </c>
      <c r="I436" s="33">
        <f>data!K436</f>
        <v>0.60010480880737305</v>
      </c>
      <c r="J436" s="7" t="str">
        <f>IF(data!T436 &gt; 0,data!T436,"")</f>
        <v/>
      </c>
      <c r="K436" s="32">
        <f>data!L436</f>
        <v>5.6158275604248047</v>
      </c>
      <c r="L436" s="7">
        <f>data!M436</f>
        <v>0.46567130088806152</v>
      </c>
      <c r="M436" s="7">
        <f>data!N436</f>
        <v>0.22717706859111789</v>
      </c>
      <c r="N436" s="33">
        <f>data!O436</f>
        <v>1.215731620788574</v>
      </c>
      <c r="O436" s="32">
        <f>data!P436</f>
        <v>5.467125415802002</v>
      </c>
      <c r="P436" s="7">
        <f>data!Q436</f>
        <v>0.8166346549987793</v>
      </c>
      <c r="Q436" s="7">
        <f>data!R436</f>
        <v>0.38680434226989752</v>
      </c>
      <c r="R436" s="33">
        <f>data!S436</f>
        <v>1.999629855155945</v>
      </c>
      <c r="S436" s="7">
        <f t="shared" si="6"/>
        <v>7.13466379219361</v>
      </c>
      <c r="T436" s="54">
        <f>data!F436</f>
        <v>0</v>
      </c>
      <c r="U436" s="35">
        <f>data!G436</f>
        <v>0</v>
      </c>
    </row>
    <row r="437" spans="1:21" x14ac:dyDescent="0.25">
      <c r="A437" s="34" t="str">
        <f>data!A437</f>
        <v>Defrel</v>
      </c>
      <c r="B437" s="35" t="str">
        <f>data!B437</f>
        <v>A</v>
      </c>
      <c r="C437" s="10" t="str">
        <f>data!C437</f>
        <v>Sassuolo</v>
      </c>
      <c r="D437" s="10" t="str">
        <f>data!D437</f>
        <v>Milan</v>
      </c>
      <c r="E437" s="10">
        <f>data!E437</f>
        <v>0</v>
      </c>
      <c r="F437" s="32">
        <f>data!H437</f>
        <v>5.7215035486626551</v>
      </c>
      <c r="G437" s="33">
        <f>data!I437</f>
        <v>0.38295125961303711</v>
      </c>
      <c r="H437" s="32">
        <f>data!J437</f>
        <v>5.8225088570564356</v>
      </c>
      <c r="I437" s="33">
        <f>data!K437</f>
        <v>0.5258173942565918</v>
      </c>
      <c r="J437" s="7" t="str">
        <f>IF(data!T437 &gt; 0,data!T437,"")</f>
        <v/>
      </c>
      <c r="K437" s="32">
        <f>data!L437</f>
        <v>5.6146273612976074</v>
      </c>
      <c r="L437" s="7">
        <f>data!M437</f>
        <v>0.41142526268959051</v>
      </c>
      <c r="M437" s="7">
        <f>data!N437</f>
        <v>0.19136132299900049</v>
      </c>
      <c r="N437" s="33">
        <f>data!O437</f>
        <v>1.2931510210037229</v>
      </c>
      <c r="O437" s="32">
        <f>data!P437</f>
        <v>5.4385857582092294</v>
      </c>
      <c r="P437" s="7">
        <f>data!Q437</f>
        <v>0.76109176874160767</v>
      </c>
      <c r="Q437" s="7">
        <f>data!R437</f>
        <v>0.34737372398376459</v>
      </c>
      <c r="R437" s="33">
        <f>data!S437</f>
        <v>1.999590158462524</v>
      </c>
      <c r="S437" s="7">
        <f t="shared" si="6"/>
        <v>6.8741436455696192</v>
      </c>
      <c r="T437" s="54">
        <f>data!F437</f>
        <v>0.6</v>
      </c>
      <c r="U437" s="35">
        <f>data!G437</f>
        <v>60</v>
      </c>
    </row>
    <row r="438" spans="1:21" x14ac:dyDescent="0.25">
      <c r="A438" s="34" t="str">
        <f>data!A438</f>
        <v>Zoet</v>
      </c>
      <c r="B438" s="35" t="str">
        <f>data!B438</f>
        <v>P</v>
      </c>
      <c r="C438" s="10" t="str">
        <f>data!C438</f>
        <v>Spezia</v>
      </c>
      <c r="D438" s="10" t="str">
        <f>data!D438</f>
        <v>Bologna</v>
      </c>
      <c r="E438" s="10">
        <f>data!E438</f>
        <v>0</v>
      </c>
      <c r="F438" s="32">
        <f>data!H438</f>
        <v>6.3039985603455468</v>
      </c>
      <c r="G438" s="33">
        <f>data!I438</f>
        <v>0.38598728179931641</v>
      </c>
      <c r="H438" s="32">
        <f>data!J438</f>
        <v>5.47949925791099</v>
      </c>
      <c r="I438" s="33">
        <f>data!K438</f>
        <v>0.63068914413452148</v>
      </c>
      <c r="J438" s="7">
        <f>IF(data!T438 &gt; 0,data!T438,"")</f>
        <v>31.347361207008358</v>
      </c>
      <c r="K438" s="32">
        <f>data!L438</f>
        <v>6.1654248237609863</v>
      </c>
      <c r="L438" s="7">
        <f>data!M438</f>
        <v>0.39807581901550287</v>
      </c>
      <c r="M438" s="7">
        <f>data!N438</f>
        <v>0.25450354814529419</v>
      </c>
      <c r="N438" s="33">
        <f>data!O438</f>
        <v>1.1885960102081301</v>
      </c>
      <c r="O438" s="32">
        <f>data!P438</f>
        <v>5.9330196380615234</v>
      </c>
      <c r="P438" s="7">
        <f>data!Q438</f>
        <v>0.8500707745552063</v>
      </c>
      <c r="Q438" s="7">
        <f>data!R438</f>
        <v>-0.38387954235076899</v>
      </c>
      <c r="R438" s="33">
        <f>data!S438</f>
        <v>1.066444516181946</v>
      </c>
      <c r="S438" s="7">
        <f t="shared" si="6"/>
        <v>4.218120969641947</v>
      </c>
      <c r="T438" s="54">
        <f>data!F438</f>
        <v>0</v>
      </c>
      <c r="U438" s="35">
        <f>data!G438</f>
        <v>0</v>
      </c>
    </row>
    <row r="439" spans="1:21" x14ac:dyDescent="0.25">
      <c r="A439" s="34" t="str">
        <f>data!A439</f>
        <v>Dragowski</v>
      </c>
      <c r="B439" s="35" t="str">
        <f>data!B439</f>
        <v>P</v>
      </c>
      <c r="C439" s="10" t="str">
        <f>data!C439</f>
        <v>Spezia</v>
      </c>
      <c r="D439" s="10" t="str">
        <f>data!D439</f>
        <v>Bologna</v>
      </c>
      <c r="E439" s="10">
        <f>data!E439</f>
        <v>0</v>
      </c>
      <c r="F439" s="32">
        <f>data!H439</f>
        <v>6.1137599746118374</v>
      </c>
      <c r="G439" s="33">
        <f>data!I439</f>
        <v>0.34934282302856451</v>
      </c>
      <c r="H439" s="32">
        <f>data!J439</f>
        <v>3.9499518668541538</v>
      </c>
      <c r="I439" s="33">
        <f>data!K439</f>
        <v>0.88135170936584473</v>
      </c>
      <c r="J439" s="7">
        <f>IF(data!T439 &gt; 0,data!T439,"")</f>
        <v>4.0544517338275909</v>
      </c>
      <c r="K439" s="32">
        <f>data!L439</f>
        <v>6.0176138877868652</v>
      </c>
      <c r="L439" s="7">
        <f>data!M439</f>
        <v>0.37836143374443049</v>
      </c>
      <c r="M439" s="7">
        <f>data!N439</f>
        <v>0.18704944849014279</v>
      </c>
      <c r="N439" s="33">
        <f>data!O439</f>
        <v>1.1744341850280759</v>
      </c>
      <c r="O439" s="32">
        <f>data!P439</f>
        <v>4.6818456649780273</v>
      </c>
      <c r="P439" s="7">
        <f>data!Q439</f>
        <v>1.1054098606109619</v>
      </c>
      <c r="Q439" s="7">
        <f>data!R439</f>
        <v>-0.48578676581382751</v>
      </c>
      <c r="R439" s="33">
        <f>data!S439</f>
        <v>0.9992668628692627</v>
      </c>
      <c r="S439" s="7">
        <f t="shared" si="6"/>
        <v>2.1872484481224643</v>
      </c>
      <c r="T439" s="54">
        <f>data!F439</f>
        <v>1</v>
      </c>
      <c r="U439" s="35">
        <f>data!G439</f>
        <v>100</v>
      </c>
    </row>
    <row r="440" spans="1:21" x14ac:dyDescent="0.25">
      <c r="A440" s="34" t="str">
        <f>data!A440</f>
        <v>Marchetti</v>
      </c>
      <c r="B440" s="35" t="str">
        <f>data!B440</f>
        <v>P</v>
      </c>
      <c r="C440" s="10" t="str">
        <f>data!C440</f>
        <v>Spezia</v>
      </c>
      <c r="D440" s="10" t="str">
        <f>data!D440</f>
        <v>Bologna</v>
      </c>
      <c r="E440" s="10">
        <f>data!E440</f>
        <v>0</v>
      </c>
      <c r="F440" s="32">
        <f>data!H440</f>
        <v>6.1137599746118374</v>
      </c>
      <c r="G440" s="33">
        <f>data!I440</f>
        <v>0.34934282302856451</v>
      </c>
      <c r="H440" s="32">
        <f>data!J440</f>
        <v>3.9499518668541538</v>
      </c>
      <c r="I440" s="33">
        <f>data!K440</f>
        <v>0.88135170936584473</v>
      </c>
      <c r="J440" s="7">
        <f>IF(data!T440 &gt; 0,data!T440,"")</f>
        <v>4.0544517338275909</v>
      </c>
      <c r="K440" s="32">
        <f>data!L440</f>
        <v>6.0176138877868652</v>
      </c>
      <c r="L440" s="7">
        <f>data!M440</f>
        <v>0.37836143374443049</v>
      </c>
      <c r="M440" s="7">
        <f>data!N440</f>
        <v>0.18704944849014279</v>
      </c>
      <c r="N440" s="33">
        <f>data!O440</f>
        <v>1.1744341850280759</v>
      </c>
      <c r="O440" s="32">
        <f>data!P440</f>
        <v>4.6818456649780273</v>
      </c>
      <c r="P440" s="7">
        <f>data!Q440</f>
        <v>1.1054098606109619</v>
      </c>
      <c r="Q440" s="7">
        <f>data!R440</f>
        <v>-0.48578676581382751</v>
      </c>
      <c r="R440" s="33">
        <f>data!S440</f>
        <v>0.9992668628692627</v>
      </c>
      <c r="S440" s="7">
        <f t="shared" si="6"/>
        <v>2.1872484481224643</v>
      </c>
      <c r="T440" s="54">
        <f>data!F440</f>
        <v>0</v>
      </c>
      <c r="U440" s="35">
        <f>data!G440</f>
        <v>5</v>
      </c>
    </row>
    <row r="441" spans="1:21" x14ac:dyDescent="0.25">
      <c r="A441" s="34" t="str">
        <f>data!A441</f>
        <v>Zovko</v>
      </c>
      <c r="B441" s="35" t="str">
        <f>data!B441</f>
        <v>P</v>
      </c>
      <c r="C441" s="10" t="str">
        <f>data!C441</f>
        <v>Spezia</v>
      </c>
      <c r="D441" s="10" t="str">
        <f>data!D441</f>
        <v>Bologna</v>
      </c>
      <c r="E441" s="10">
        <f>data!E441</f>
        <v>0</v>
      </c>
      <c r="F441" s="32">
        <f>data!H441</f>
        <v>6.0914664067061457</v>
      </c>
      <c r="G441" s="33">
        <f>data!I441</f>
        <v>0.36495256423950201</v>
      </c>
      <c r="H441" s="32">
        <f>data!J441</f>
        <v>3.8901033176155879</v>
      </c>
      <c r="I441" s="33">
        <f>data!K441</f>
        <v>0.93452632427215576</v>
      </c>
      <c r="J441" s="7">
        <f>IF(data!T441 &gt; 0,data!T441,"")</f>
        <v>3.8995042443275452</v>
      </c>
      <c r="K441" s="32">
        <f>data!L441</f>
        <v>5.9868888854980469</v>
      </c>
      <c r="L441" s="7">
        <f>data!M441</f>
        <v>0.3929087221622467</v>
      </c>
      <c r="M441" s="7">
        <f>data!N441</f>
        <v>0.19577376544475561</v>
      </c>
      <c r="N441" s="33">
        <f>data!O441</f>
        <v>1.176077723503113</v>
      </c>
      <c r="O441" s="32">
        <f>data!P441</f>
        <v>4.6955533027648926</v>
      </c>
      <c r="P441" s="7">
        <f>data!Q441</f>
        <v>1.133699417114258</v>
      </c>
      <c r="Q441" s="7">
        <f>data!R441</f>
        <v>-0.52569490671157837</v>
      </c>
      <c r="R441" s="33">
        <f>data!S441</f>
        <v>1.006920337677002</v>
      </c>
      <c r="S441" s="7">
        <f t="shared" si="6"/>
        <v>2.0210506690712764</v>
      </c>
      <c r="T441" s="54">
        <f>data!F441</f>
        <v>0</v>
      </c>
      <c r="U441" s="35">
        <f>data!G441</f>
        <v>1</v>
      </c>
    </row>
    <row r="442" spans="1:21" x14ac:dyDescent="0.25">
      <c r="A442" s="34" t="str">
        <f>data!A442</f>
        <v>Bastoni S.</v>
      </c>
      <c r="B442" s="35" t="str">
        <f>data!B442</f>
        <v>D</v>
      </c>
      <c r="C442" s="10" t="str">
        <f>data!C442</f>
        <v>Spezia</v>
      </c>
      <c r="D442" s="10" t="str">
        <f>data!D442</f>
        <v>Bologna</v>
      </c>
      <c r="E442" s="10">
        <f>data!E442</f>
        <v>0</v>
      </c>
      <c r="F442" s="32">
        <f>data!H442</f>
        <v>6.0730768332991651</v>
      </c>
      <c r="G442" s="33">
        <f>data!I442</f>
        <v>0.48037910461425781</v>
      </c>
      <c r="H442" s="32">
        <f>data!J442</f>
        <v>6.4164451296155214</v>
      </c>
      <c r="I442" s="33">
        <f>data!K442</f>
        <v>0.78884482383728027</v>
      </c>
      <c r="J442" s="7" t="str">
        <f>IF(data!T442 &gt; 0,data!T442,"")</f>
        <v/>
      </c>
      <c r="K442" s="32">
        <f>data!L442</f>
        <v>5.9616503715515137</v>
      </c>
      <c r="L442" s="7">
        <f>data!M442</f>
        <v>0.53165411949157715</v>
      </c>
      <c r="M442" s="7">
        <f>data!N442</f>
        <v>0.15457962453365329</v>
      </c>
      <c r="N442" s="33">
        <f>data!O442</f>
        <v>1.143394947052002</v>
      </c>
      <c r="O442" s="32">
        <f>data!P442</f>
        <v>5.7634420394897461</v>
      </c>
      <c r="P442" s="7">
        <f>data!Q442</f>
        <v>0.9967876672744751</v>
      </c>
      <c r="Q442" s="7">
        <f>data!R442</f>
        <v>0.43236947059631348</v>
      </c>
      <c r="R442" s="33">
        <f>data!S442</f>
        <v>1.9997420310974121</v>
      </c>
      <c r="S442" s="7">
        <f t="shared" si="6"/>
        <v>7.9941347772900819</v>
      </c>
      <c r="T442" s="54">
        <f>data!F442</f>
        <v>0</v>
      </c>
      <c r="U442" s="35">
        <f>data!G442</f>
        <v>0</v>
      </c>
    </row>
    <row r="443" spans="1:21" x14ac:dyDescent="0.25">
      <c r="A443" s="34" t="str">
        <f>data!A443</f>
        <v>Reca</v>
      </c>
      <c r="B443" s="35" t="str">
        <f>data!B443</f>
        <v>D</v>
      </c>
      <c r="C443" s="10" t="str">
        <f>data!C443</f>
        <v>Spezia</v>
      </c>
      <c r="D443" s="10" t="str">
        <f>data!D443</f>
        <v>Bologna</v>
      </c>
      <c r="E443" s="10">
        <f>data!E443</f>
        <v>0</v>
      </c>
      <c r="F443" s="32">
        <f>data!H443</f>
        <v>5.9574327226711521</v>
      </c>
      <c r="G443" s="33">
        <f>data!I443</f>
        <v>0.45819211006164551</v>
      </c>
      <c r="H443" s="32">
        <f>data!J443</f>
        <v>6.1943149635798083</v>
      </c>
      <c r="I443" s="33">
        <f>data!K443</f>
        <v>0.63064432144165039</v>
      </c>
      <c r="J443" s="7" t="str">
        <f>IF(data!T443 &gt; 0,data!T443,"")</f>
        <v/>
      </c>
      <c r="K443" s="32">
        <f>data!L443</f>
        <v>5.8772993087768546</v>
      </c>
      <c r="L443" s="7">
        <f>data!M443</f>
        <v>0.51996856927871704</v>
      </c>
      <c r="M443" s="7">
        <f>data!N443</f>
        <v>0.1140200048685074</v>
      </c>
      <c r="N443" s="33">
        <f>data!O443</f>
        <v>1.176823735237122</v>
      </c>
      <c r="O443" s="32">
        <f>data!P443</f>
        <v>5.7433228492736816</v>
      </c>
      <c r="P443" s="7">
        <f>data!Q443</f>
        <v>0.92865997552871704</v>
      </c>
      <c r="Q443" s="7">
        <f>data!R443</f>
        <v>0.33609551191329962</v>
      </c>
      <c r="R443" s="33">
        <f>data!S443</f>
        <v>1.9996604919433589</v>
      </c>
      <c r="S443" s="7">
        <f t="shared" si="6"/>
        <v>7.455603606463109</v>
      </c>
      <c r="T443" s="54">
        <f>data!F443</f>
        <v>1</v>
      </c>
      <c r="U443" s="35">
        <f>data!G443</f>
        <v>100</v>
      </c>
    </row>
    <row r="444" spans="1:21" x14ac:dyDescent="0.25">
      <c r="A444" s="34" t="str">
        <f>data!A444</f>
        <v>Holm</v>
      </c>
      <c r="B444" s="35" t="str">
        <f>data!B444</f>
        <v>D</v>
      </c>
      <c r="C444" s="10" t="str">
        <f>data!C444</f>
        <v>Spezia</v>
      </c>
      <c r="D444" s="10" t="str">
        <f>data!D444</f>
        <v>Bologna</v>
      </c>
      <c r="E444" s="10">
        <f>data!E444</f>
        <v>0</v>
      </c>
      <c r="F444" s="32">
        <f>data!H444</f>
        <v>5.9626605663518726</v>
      </c>
      <c r="G444" s="33">
        <f>data!I444</f>
        <v>0.41746330261230469</v>
      </c>
      <c r="H444" s="32">
        <f>data!J444</f>
        <v>6.1472235499358696</v>
      </c>
      <c r="I444" s="33">
        <f>data!K444</f>
        <v>0.56010246276855469</v>
      </c>
      <c r="J444" s="7" t="str">
        <f>IF(data!T444 &gt; 0,data!T444,"")</f>
        <v/>
      </c>
      <c r="K444" s="32">
        <f>data!L444</f>
        <v>5.8697729110717773</v>
      </c>
      <c r="L444" s="7">
        <f>data!M444</f>
        <v>0.46380594372749329</v>
      </c>
      <c r="M444" s="7">
        <f>data!N444</f>
        <v>0.14799003303050989</v>
      </c>
      <c r="N444" s="33">
        <f>data!O444</f>
        <v>1.224920988082886</v>
      </c>
      <c r="O444" s="32">
        <f>data!P444</f>
        <v>5.7553534507751456</v>
      </c>
      <c r="P444" s="7">
        <f>data!Q444</f>
        <v>0.83885180950164795</v>
      </c>
      <c r="Q444" s="7">
        <f>data!R444</f>
        <v>0.32486051321029658</v>
      </c>
      <c r="R444" s="33">
        <f>data!S444</f>
        <v>1.9996634721755979</v>
      </c>
      <c r="S444" s="7">
        <f t="shared" si="6"/>
        <v>7.267428475472979</v>
      </c>
      <c r="T444" s="54">
        <f>data!F444</f>
        <v>1</v>
      </c>
      <c r="U444" s="35">
        <f>data!G444</f>
        <v>100</v>
      </c>
    </row>
    <row r="445" spans="1:21" x14ac:dyDescent="0.25">
      <c r="A445" s="34" t="str">
        <f>data!A445</f>
        <v>Sala</v>
      </c>
      <c r="B445" s="35" t="str">
        <f>data!B445</f>
        <v>D</v>
      </c>
      <c r="C445" s="10" t="str">
        <f>data!C445</f>
        <v>Spezia</v>
      </c>
      <c r="D445" s="10" t="str">
        <f>data!D445</f>
        <v>Bologna</v>
      </c>
      <c r="E445" s="10">
        <f>data!E445</f>
        <v>0</v>
      </c>
      <c r="F445" s="32">
        <f>data!H445</f>
        <v>5.8502361490559247</v>
      </c>
      <c r="G445" s="33">
        <f>data!I445</f>
        <v>0.40142083168029791</v>
      </c>
      <c r="H445" s="32">
        <f>data!J445</f>
        <v>5.8566195249913893</v>
      </c>
      <c r="I445" s="33">
        <f>data!K445</f>
        <v>0.38606119155883789</v>
      </c>
      <c r="J445" s="7" t="str">
        <f>IF(data!T445 &gt; 0,data!T445,"")</f>
        <v/>
      </c>
      <c r="K445" s="32">
        <f>data!L445</f>
        <v>5.9032683372497559</v>
      </c>
      <c r="L445" s="7">
        <f>data!M445</f>
        <v>0.5085068941116333</v>
      </c>
      <c r="M445" s="7">
        <f>data!N445</f>
        <v>-7.7431485056877136E-2</v>
      </c>
      <c r="N445" s="33">
        <f>data!O445</f>
        <v>1.2606965303421021</v>
      </c>
      <c r="O445" s="32">
        <f>data!P445</f>
        <v>5.7829422950744629</v>
      </c>
      <c r="P445" s="7">
        <f>data!Q445</f>
        <v>0.78720057010650635</v>
      </c>
      <c r="Q445" s="7">
        <f>data!R445</f>
        <v>6.9483384490013123E-2</v>
      </c>
      <c r="R445" s="33">
        <f>data!S445</f>
        <v>1.999309659004211</v>
      </c>
      <c r="S445" s="7">
        <f t="shared" si="6"/>
        <v>6.6287419081090651</v>
      </c>
      <c r="T445" s="54">
        <f>data!F445</f>
        <v>0</v>
      </c>
      <c r="U445" s="35">
        <f>data!G445</f>
        <v>30</v>
      </c>
    </row>
    <row r="446" spans="1:21" x14ac:dyDescent="0.25">
      <c r="A446" s="34" t="str">
        <f>data!A446</f>
        <v>Wisniewski</v>
      </c>
      <c r="B446" s="35" t="str">
        <f>data!B446</f>
        <v>D</v>
      </c>
      <c r="C446" s="10" t="str">
        <f>data!C446</f>
        <v>Spezia</v>
      </c>
      <c r="D446" s="10" t="str">
        <f>data!D446</f>
        <v>Bologna</v>
      </c>
      <c r="E446" s="10">
        <f>data!E446</f>
        <v>0</v>
      </c>
      <c r="F446" s="32">
        <f>data!H446</f>
        <v>5.8206064426193072</v>
      </c>
      <c r="G446" s="33">
        <f>data!I446</f>
        <v>0.44492149353027338</v>
      </c>
      <c r="H446" s="32">
        <f>data!J446</f>
        <v>5.8069817774877102</v>
      </c>
      <c r="I446" s="33">
        <f>data!K446</f>
        <v>0.43607449531555181</v>
      </c>
      <c r="J446" s="7" t="str">
        <f>IF(data!T446 &gt; 0,data!T446,"")</f>
        <v/>
      </c>
      <c r="K446" s="32">
        <f>data!L446</f>
        <v>5.8736534118652344</v>
      </c>
      <c r="L446" s="7">
        <f>data!M446</f>
        <v>0.55753046274185181</v>
      </c>
      <c r="M446" s="7">
        <f>data!N446</f>
        <v>-7.0587813854217529E-2</v>
      </c>
      <c r="N446" s="33">
        <f>data!O446</f>
        <v>1.2141880989074709</v>
      </c>
      <c r="O446" s="32">
        <f>data!P446</f>
        <v>5.698544979095459</v>
      </c>
      <c r="P446" s="7">
        <f>data!Q446</f>
        <v>0.87141919136047363</v>
      </c>
      <c r="Q446" s="7">
        <f>data!R446</f>
        <v>9.2132106423377991E-2</v>
      </c>
      <c r="R446" s="33">
        <f>data!S446</f>
        <v>1.999247074127197</v>
      </c>
      <c r="S446" s="7">
        <f t="shared" si="6"/>
        <v>6.6791307681188137</v>
      </c>
      <c r="T446" s="54">
        <f>data!F446</f>
        <v>0</v>
      </c>
      <c r="U446" s="35">
        <f>data!G446</f>
        <v>20</v>
      </c>
    </row>
    <row r="447" spans="1:21" x14ac:dyDescent="0.25">
      <c r="A447" s="34" t="str">
        <f>data!A447</f>
        <v>Moutinho J.</v>
      </c>
      <c r="B447" s="35" t="str">
        <f>data!B447</f>
        <v>D</v>
      </c>
      <c r="C447" s="10" t="str">
        <f>data!C447</f>
        <v>Spezia</v>
      </c>
      <c r="D447" s="10" t="str">
        <f>data!D447</f>
        <v>Bologna</v>
      </c>
      <c r="E447" s="10">
        <f>data!E447</f>
        <v>0</v>
      </c>
      <c r="F447" s="32">
        <f>data!H447</f>
        <v>5.8443495881528333</v>
      </c>
      <c r="G447" s="33">
        <f>data!I447</f>
        <v>0.49087858200073242</v>
      </c>
      <c r="H447" s="32">
        <f>data!J447</f>
        <v>5.7955161278317178</v>
      </c>
      <c r="I447" s="33">
        <f>data!K447</f>
        <v>0.44290685653686518</v>
      </c>
      <c r="J447" s="7" t="str">
        <f>IF(data!T447 &gt; 0,data!T447,"")</f>
        <v/>
      </c>
      <c r="K447" s="32">
        <f>data!L447</f>
        <v>5.9396400451660156</v>
      </c>
      <c r="L447" s="7">
        <f>data!M447</f>
        <v>0.6201099157333374</v>
      </c>
      <c r="M447" s="7">
        <f>data!N447</f>
        <v>-0.1136710196733475</v>
      </c>
      <c r="N447" s="33">
        <f>data!O447</f>
        <v>1.168026328086853</v>
      </c>
      <c r="O447" s="32">
        <f>data!P447</f>
        <v>5.752957820892334</v>
      </c>
      <c r="P447" s="7">
        <f>data!Q447</f>
        <v>0.92960518598556519</v>
      </c>
      <c r="Q447" s="7">
        <f>data!R447</f>
        <v>3.3695023506879813E-2</v>
      </c>
      <c r="R447" s="33">
        <f>data!S447</f>
        <v>1.9990671873092649</v>
      </c>
      <c r="S447" s="7">
        <f t="shared" si="6"/>
        <v>6.6813298409054482</v>
      </c>
      <c r="T447" s="54">
        <f>data!F447</f>
        <v>0</v>
      </c>
      <c r="U447" s="35">
        <f>data!G447</f>
        <v>50</v>
      </c>
    </row>
    <row r="448" spans="1:21" x14ac:dyDescent="0.25">
      <c r="A448" s="34" t="str">
        <f>data!A448</f>
        <v>Ferrer</v>
      </c>
      <c r="B448" s="35" t="str">
        <f>data!B448</f>
        <v>D</v>
      </c>
      <c r="C448" s="10" t="str">
        <f>data!C448</f>
        <v>Spezia</v>
      </c>
      <c r="D448" s="10" t="str">
        <f>data!D448</f>
        <v>Bologna</v>
      </c>
      <c r="E448" s="10">
        <f>data!E448</f>
        <v>0</v>
      </c>
      <c r="F448" s="32">
        <f>data!H448</f>
        <v>5.8102056997243956</v>
      </c>
      <c r="G448" s="33">
        <f>data!I448</f>
        <v>0.43623924255371088</v>
      </c>
      <c r="H448" s="32">
        <f>data!J448</f>
        <v>5.7731899996434608</v>
      </c>
      <c r="I448" s="33">
        <f>data!K448</f>
        <v>0.40596866607666021</v>
      </c>
      <c r="J448" s="7" t="str">
        <f>IF(data!T448 &gt; 0,data!T448,"")</f>
        <v/>
      </c>
      <c r="K448" s="32">
        <f>data!L448</f>
        <v>5.8849372863769531</v>
      </c>
      <c r="L448" s="7">
        <f>data!M448</f>
        <v>0.55449312925338745</v>
      </c>
      <c r="M448" s="7">
        <f>data!N448</f>
        <v>-9.9894210696220398E-2</v>
      </c>
      <c r="N448" s="33">
        <f>data!O448</f>
        <v>1.228096723556519</v>
      </c>
      <c r="O448" s="32">
        <f>data!P448</f>
        <v>5.7237057685852051</v>
      </c>
      <c r="P448" s="7">
        <f>data!Q448</f>
        <v>0.84564071893692017</v>
      </c>
      <c r="Q448" s="7">
        <f>data!R448</f>
        <v>4.338512197136879E-2</v>
      </c>
      <c r="R448" s="33">
        <f>data!S448</f>
        <v>1.999150156974792</v>
      </c>
      <c r="S448" s="7">
        <f t="shared" si="6"/>
        <v>6.5851273317967811</v>
      </c>
      <c r="T448" s="54">
        <f>data!F448</f>
        <v>0</v>
      </c>
      <c r="U448" s="35">
        <f>data!G448</f>
        <v>50</v>
      </c>
    </row>
    <row r="449" spans="1:21" x14ac:dyDescent="0.25">
      <c r="A449" s="34" t="str">
        <f>data!A449</f>
        <v>Ampadu</v>
      </c>
      <c r="B449" s="35" t="str">
        <f>data!B449</f>
        <v>D</v>
      </c>
      <c r="C449" s="10" t="str">
        <f>data!C449</f>
        <v>Spezia</v>
      </c>
      <c r="D449" s="10" t="str">
        <f>data!D449</f>
        <v>Bologna</v>
      </c>
      <c r="E449" s="10">
        <f>data!E449</f>
        <v>0</v>
      </c>
      <c r="F449" s="32">
        <f>data!H449</f>
        <v>5.800703510666696</v>
      </c>
      <c r="G449" s="33">
        <f>data!I449</f>
        <v>0.45500469207763672</v>
      </c>
      <c r="H449" s="32">
        <f>data!J449</f>
        <v>5.7100666163431324</v>
      </c>
      <c r="I449" s="33">
        <f>data!K449</f>
        <v>0.40423250198364258</v>
      </c>
      <c r="J449" s="7" t="str">
        <f>IF(data!T449 &gt; 0,data!T449,"")</f>
        <v/>
      </c>
      <c r="K449" s="32">
        <f>data!L449</f>
        <v>5.9003534317016602</v>
      </c>
      <c r="L449" s="7">
        <f>data!M449</f>
        <v>0.58303588628768921</v>
      </c>
      <c r="M449" s="7">
        <f>data!N449</f>
        <v>-0.12647008895874021</v>
      </c>
      <c r="N449" s="33">
        <f>data!O449</f>
        <v>1.219379186630249</v>
      </c>
      <c r="O449" s="32">
        <f>data!P449</f>
        <v>5.695343017578125</v>
      </c>
      <c r="P449" s="7">
        <f>data!Q449</f>
        <v>0.86109346151351929</v>
      </c>
      <c r="Q449" s="7">
        <f>data!R449</f>
        <v>1.2389544397592539E-2</v>
      </c>
      <c r="R449" s="33">
        <f>data!S449</f>
        <v>1.9990518093109131</v>
      </c>
      <c r="S449" s="7">
        <f t="shared" si="6"/>
        <v>6.5185316203104176</v>
      </c>
      <c r="T449" s="54">
        <f>data!F449</f>
        <v>1</v>
      </c>
      <c r="U449" s="35">
        <f>data!G449</f>
        <v>100</v>
      </c>
    </row>
    <row r="450" spans="1:21" x14ac:dyDescent="0.25">
      <c r="A450" s="34" t="str">
        <f>data!A450</f>
        <v>Amian</v>
      </c>
      <c r="B450" s="35" t="str">
        <f>data!B450</f>
        <v>D</v>
      </c>
      <c r="C450" s="10" t="str">
        <f>data!C450</f>
        <v>Spezia</v>
      </c>
      <c r="D450" s="10" t="str">
        <f>data!D450</f>
        <v>Bologna</v>
      </c>
      <c r="E450" s="10">
        <f>data!E450</f>
        <v>0</v>
      </c>
      <c r="F450" s="32">
        <f>data!H450</f>
        <v>5.7493861427900228</v>
      </c>
      <c r="G450" s="33">
        <f>data!I450</f>
        <v>0.40493011474609381</v>
      </c>
      <c r="H450" s="32">
        <f>data!J450</f>
        <v>5.6781999984553142</v>
      </c>
      <c r="I450" s="33">
        <f>data!K450</f>
        <v>0.37798404693603521</v>
      </c>
      <c r="J450" s="7" t="str">
        <f>IF(data!T450 &gt; 0,data!T450,"")</f>
        <v/>
      </c>
      <c r="K450" s="32">
        <f>data!L450</f>
        <v>5.8188209533691406</v>
      </c>
      <c r="L450" s="7">
        <f>data!M450</f>
        <v>0.51835739612579346</v>
      </c>
      <c r="M450" s="7">
        <f>data!N450</f>
        <v>-9.9365010857582092E-2</v>
      </c>
      <c r="N450" s="33">
        <f>data!O450</f>
        <v>1.267436265945435</v>
      </c>
      <c r="O450" s="32">
        <f>data!P450</f>
        <v>5.6395764350891113</v>
      </c>
      <c r="P450" s="7">
        <f>data!Q450</f>
        <v>0.7915729284286499</v>
      </c>
      <c r="Q450" s="7">
        <f>data!R450</f>
        <v>3.6203984171152108E-2</v>
      </c>
      <c r="R450" s="33">
        <f>data!S450</f>
        <v>1.999085664749146</v>
      </c>
      <c r="S450" s="7">
        <f t="shared" ref="S450:S513" si="7">IF(B450="P",H450-2*I450,H450+2*I450)</f>
        <v>6.4341680923273845</v>
      </c>
      <c r="T450" s="54">
        <f>data!F450</f>
        <v>1</v>
      </c>
      <c r="U450" s="35">
        <f>data!G450</f>
        <v>100</v>
      </c>
    </row>
    <row r="451" spans="1:21" x14ac:dyDescent="0.25">
      <c r="A451" s="34" t="str">
        <f>data!A451</f>
        <v>Caldara</v>
      </c>
      <c r="B451" s="35" t="str">
        <f>data!B451</f>
        <v>D</v>
      </c>
      <c r="C451" s="10" t="str">
        <f>data!C451</f>
        <v>Spezia</v>
      </c>
      <c r="D451" s="10" t="str">
        <f>data!D451</f>
        <v>Bologna</v>
      </c>
      <c r="E451" s="10">
        <f>data!E451</f>
        <v>0</v>
      </c>
      <c r="F451" s="32">
        <f>data!H451</f>
        <v>5.6994756898097556</v>
      </c>
      <c r="G451" s="33">
        <f>data!I451</f>
        <v>0.49590969085693359</v>
      </c>
      <c r="H451" s="32">
        <f>data!J451</f>
        <v>5.5986636326320713</v>
      </c>
      <c r="I451" s="33">
        <f>data!K451</f>
        <v>0.41208600997924799</v>
      </c>
      <c r="J451" s="7" t="str">
        <f>IF(data!T451 &gt; 0,data!T451,"")</f>
        <v/>
      </c>
      <c r="K451" s="32">
        <f>data!L451</f>
        <v>5.8081369400024414</v>
      </c>
      <c r="L451" s="7">
        <f>data!M451</f>
        <v>0.63002699613571167</v>
      </c>
      <c r="M451" s="7">
        <f>data!N451</f>
        <v>-0.12749914824962619</v>
      </c>
      <c r="N451" s="33">
        <f>data!O451</f>
        <v>1.1737768650054929</v>
      </c>
      <c r="O451" s="32">
        <f>data!P451</f>
        <v>5.6165628433227539</v>
      </c>
      <c r="P451" s="7">
        <f>data!Q451</f>
        <v>0.89345747232437134</v>
      </c>
      <c r="Q451" s="7">
        <f>data!R451</f>
        <v>-1.5697736293077469E-2</v>
      </c>
      <c r="R451" s="33">
        <f>data!S451</f>
        <v>1.998785018920898</v>
      </c>
      <c r="S451" s="7">
        <f t="shared" si="7"/>
        <v>6.4228356525905674</v>
      </c>
      <c r="T451" s="54">
        <f>data!F451</f>
        <v>1</v>
      </c>
      <c r="U451" s="35">
        <f>data!G451</f>
        <v>100</v>
      </c>
    </row>
    <row r="452" spans="1:21" x14ac:dyDescent="0.25">
      <c r="A452" s="34" t="str">
        <f>data!A452</f>
        <v>Nikolaou</v>
      </c>
      <c r="B452" s="35" t="str">
        <f>data!B452</f>
        <v>D</v>
      </c>
      <c r="C452" s="10" t="str">
        <f>data!C452</f>
        <v>Spezia</v>
      </c>
      <c r="D452" s="10" t="str">
        <f>data!D452</f>
        <v>Bologna</v>
      </c>
      <c r="E452" s="10">
        <f>data!E452</f>
        <v>0</v>
      </c>
      <c r="F452" s="32">
        <f>data!H452</f>
        <v>5.6964287046006117</v>
      </c>
      <c r="G452" s="33">
        <f>data!I452</f>
        <v>0.40638279914855963</v>
      </c>
      <c r="H452" s="32">
        <f>data!J452</f>
        <v>5.5826749099318489</v>
      </c>
      <c r="I452" s="33">
        <f>data!K452</f>
        <v>0.32483911514282232</v>
      </c>
      <c r="J452" s="7" t="str">
        <f>IF(data!T452 &gt; 0,data!T452,"")</f>
        <v/>
      </c>
      <c r="K452" s="32">
        <f>data!L452</f>
        <v>5.8330593109130859</v>
      </c>
      <c r="L452" s="7">
        <f>data!M452</f>
        <v>0.5380672812461853</v>
      </c>
      <c r="M452" s="7">
        <f>data!N452</f>
        <v>-0.18712681531906131</v>
      </c>
      <c r="N452" s="33">
        <f>data!O452</f>
        <v>1.283084630966187</v>
      </c>
      <c r="O452" s="32">
        <f>data!P452</f>
        <v>5.7169528007507324</v>
      </c>
      <c r="P452" s="7">
        <f>data!Q452</f>
        <v>0.73312509059906006</v>
      </c>
      <c r="Q452" s="7">
        <f>data!R452</f>
        <v>-0.13596466183662409</v>
      </c>
      <c r="R452" s="33">
        <f>data!S452</f>
        <v>1.998568058013916</v>
      </c>
      <c r="S452" s="7">
        <f t="shared" si="7"/>
        <v>6.2323531402174934</v>
      </c>
      <c r="T452" s="54">
        <f>data!F452</f>
        <v>1</v>
      </c>
      <c r="U452" s="35">
        <f>data!G452</f>
        <v>100</v>
      </c>
    </row>
    <row r="453" spans="1:21" x14ac:dyDescent="0.25">
      <c r="A453" s="34" t="str">
        <f>data!A453</f>
        <v>Zurkowski</v>
      </c>
      <c r="B453" s="35" t="str">
        <f>data!B453</f>
        <v>C</v>
      </c>
      <c r="C453" s="10" t="str">
        <f>data!C453</f>
        <v>Spezia</v>
      </c>
      <c r="D453" s="10" t="str">
        <f>data!D453</f>
        <v>Bologna</v>
      </c>
      <c r="E453" s="10">
        <f>data!E453</f>
        <v>0</v>
      </c>
      <c r="F453" s="32">
        <f>data!H453</f>
        <v>6.0140200913047526</v>
      </c>
      <c r="G453" s="33">
        <f>data!I453</f>
        <v>0.55577635765075684</v>
      </c>
      <c r="H453" s="32">
        <f>data!J453</f>
        <v>6.4525493584983131</v>
      </c>
      <c r="I453" s="33">
        <f>data!K453</f>
        <v>0.95789599418640137</v>
      </c>
      <c r="J453" s="7" t="str">
        <f>IF(data!T453 &gt; 0,data!T453,"")</f>
        <v/>
      </c>
      <c r="K453" s="32">
        <f>data!L453</f>
        <v>5.7813339233398438</v>
      </c>
      <c r="L453" s="7">
        <f>data!M453</f>
        <v>0.56329113245010376</v>
      </c>
      <c r="M453" s="7">
        <f>data!N453</f>
        <v>0.30041301250457758</v>
      </c>
      <c r="N453" s="33">
        <f>data!O453</f>
        <v>1.071339011192322</v>
      </c>
      <c r="O453" s="32">
        <f>data!P453</f>
        <v>5.5858244895935059</v>
      </c>
      <c r="P453" s="7">
        <f>data!Q453</f>
        <v>1.038928627967834</v>
      </c>
      <c r="Q453" s="7">
        <f>data!R453</f>
        <v>0.52182334661483765</v>
      </c>
      <c r="R453" s="33">
        <f>data!S453</f>
        <v>1.9997596740722661</v>
      </c>
      <c r="S453" s="7">
        <f t="shared" si="7"/>
        <v>8.3683413468711159</v>
      </c>
      <c r="T453" s="54">
        <f>data!F453</f>
        <v>0</v>
      </c>
      <c r="U453" s="35">
        <f>data!G453</f>
        <v>0</v>
      </c>
    </row>
    <row r="454" spans="1:21" x14ac:dyDescent="0.25">
      <c r="A454" s="34" t="str">
        <f>data!A454</f>
        <v>Maldini</v>
      </c>
      <c r="B454" s="35" t="str">
        <f>data!B454</f>
        <v>C</v>
      </c>
      <c r="C454" s="10" t="str">
        <f>data!C454</f>
        <v>Spezia</v>
      </c>
      <c r="D454" s="10" t="str">
        <f>data!D454</f>
        <v>Bologna</v>
      </c>
      <c r="E454" s="10">
        <f>data!E454</f>
        <v>0</v>
      </c>
      <c r="F454" s="32">
        <f>data!H454</f>
        <v>5.9658970001045182</v>
      </c>
      <c r="G454" s="33">
        <f>data!I454</f>
        <v>0.50041460990905762</v>
      </c>
      <c r="H454" s="32">
        <f>data!J454</f>
        <v>6.3170392446590808</v>
      </c>
      <c r="I454" s="33">
        <f>data!K454</f>
        <v>0.8380582332611084</v>
      </c>
      <c r="J454" s="7" t="str">
        <f>IF(data!T454 &gt; 0,data!T454,"")</f>
        <v/>
      </c>
      <c r="K454" s="32">
        <f>data!L454</f>
        <v>5.7374429702758789</v>
      </c>
      <c r="L454" s="7">
        <f>data!M454</f>
        <v>0.4878842830657959</v>
      </c>
      <c r="M454" s="7">
        <f>data!N454</f>
        <v>0.33865922689437872</v>
      </c>
      <c r="N454" s="33">
        <f>data!O454</f>
        <v>1.1391720771789551</v>
      </c>
      <c r="O454" s="32">
        <f>data!P454</f>
        <v>5.5770425796508789</v>
      </c>
      <c r="P454" s="7">
        <f>data!Q454</f>
        <v>0.9547809362411499</v>
      </c>
      <c r="Q454" s="7">
        <f>data!R454</f>
        <v>0.49355942010879522</v>
      </c>
      <c r="R454" s="33">
        <f>data!S454</f>
        <v>1.9997348785400391</v>
      </c>
      <c r="S454" s="7">
        <f t="shared" si="7"/>
        <v>7.9931557111812976</v>
      </c>
      <c r="T454" s="54">
        <f>data!F454</f>
        <v>0</v>
      </c>
      <c r="U454" s="35">
        <f>data!G454</f>
        <v>55</v>
      </c>
    </row>
    <row r="455" spans="1:21" x14ac:dyDescent="0.25">
      <c r="A455" s="34" t="str">
        <f>data!A455</f>
        <v>Gyasi</v>
      </c>
      <c r="B455" s="35" t="str">
        <f>data!B455</f>
        <v>C</v>
      </c>
      <c r="C455" s="10" t="str">
        <f>data!C455</f>
        <v>Spezia</v>
      </c>
      <c r="D455" s="10" t="str">
        <f>data!D455</f>
        <v>Bologna</v>
      </c>
      <c r="E455" s="10">
        <f>data!E455</f>
        <v>0</v>
      </c>
      <c r="F455" s="32">
        <f>data!H455</f>
        <v>5.8573672558268726</v>
      </c>
      <c r="G455" s="33">
        <f>data!I455</f>
        <v>0.5718841552734375</v>
      </c>
      <c r="H455" s="32">
        <f>data!J455</f>
        <v>6.2191708979641227</v>
      </c>
      <c r="I455" s="33">
        <f>data!K455</f>
        <v>0.87772059440612793</v>
      </c>
      <c r="J455" s="7" t="str">
        <f>IF(data!T455 &gt; 0,data!T455,"")</f>
        <v/>
      </c>
      <c r="K455" s="32">
        <f>data!L455</f>
        <v>5.6087632179260254</v>
      </c>
      <c r="L455" s="7">
        <f>data!M455</f>
        <v>0.57446897029876709</v>
      </c>
      <c r="M455" s="7">
        <f>data!N455</f>
        <v>0.31421512365341192</v>
      </c>
      <c r="N455" s="33">
        <f>data!O455</f>
        <v>1.0695574283599849</v>
      </c>
      <c r="O455" s="32">
        <f>data!P455</f>
        <v>5.4422740936279297</v>
      </c>
      <c r="P455" s="7">
        <f>data!Q455</f>
        <v>0.99539321660995483</v>
      </c>
      <c r="Q455" s="7">
        <f>data!R455</f>
        <v>0.49621480703353882</v>
      </c>
      <c r="R455" s="33">
        <f>data!S455</f>
        <v>1.9997028112411499</v>
      </c>
      <c r="S455" s="7">
        <f t="shared" si="7"/>
        <v>7.9746120867763786</v>
      </c>
      <c r="T455" s="54">
        <f>data!F455</f>
        <v>1</v>
      </c>
      <c r="U455" s="35">
        <f>data!G455</f>
        <v>100</v>
      </c>
    </row>
    <row r="456" spans="1:21" x14ac:dyDescent="0.25">
      <c r="A456" s="34" t="str">
        <f>data!A456</f>
        <v>Kovalenko</v>
      </c>
      <c r="B456" s="35" t="str">
        <f>data!B456</f>
        <v>C</v>
      </c>
      <c r="C456" s="10" t="str">
        <f>data!C456</f>
        <v>Spezia</v>
      </c>
      <c r="D456" s="10" t="str">
        <f>data!D456</f>
        <v>Bologna</v>
      </c>
      <c r="E456" s="10">
        <f>data!E456</f>
        <v>0</v>
      </c>
      <c r="F456" s="32">
        <f>data!H456</f>
        <v>5.8920644205872241</v>
      </c>
      <c r="G456" s="33">
        <f>data!I456</f>
        <v>0.37967824935913091</v>
      </c>
      <c r="H456" s="32">
        <f>data!J456</f>
        <v>5.9875019011658761</v>
      </c>
      <c r="I456" s="33">
        <f>data!K456</f>
        <v>0.42693424224853521</v>
      </c>
      <c r="J456" s="7" t="str">
        <f>IF(data!T456 &gt; 0,data!T456,"")</f>
        <v/>
      </c>
      <c r="K456" s="32">
        <f>data!L456</f>
        <v>5.8542113304138184</v>
      </c>
      <c r="L456" s="7">
        <f>data!M456</f>
        <v>0.44695049524307251</v>
      </c>
      <c r="M456" s="7">
        <f>data!N456</f>
        <v>6.2933593988418579E-2</v>
      </c>
      <c r="N456" s="33">
        <f>data!O456</f>
        <v>1.2747112512588501</v>
      </c>
      <c r="O456" s="32">
        <f>data!P456</f>
        <v>5.7702417373657227</v>
      </c>
      <c r="P456" s="7">
        <f>data!Q456</f>
        <v>0.74958813190460205</v>
      </c>
      <c r="Q456" s="7">
        <f>data!R456</f>
        <v>0.2098241597414017</v>
      </c>
      <c r="R456" s="33">
        <f>data!S456</f>
        <v>1.9995517730712891</v>
      </c>
      <c r="S456" s="7">
        <f t="shared" si="7"/>
        <v>6.8413703856629464</v>
      </c>
      <c r="T456" s="54">
        <f>data!F456</f>
        <v>1</v>
      </c>
      <c r="U456" s="35">
        <f>data!G456</f>
        <v>100</v>
      </c>
    </row>
    <row r="457" spans="1:21" x14ac:dyDescent="0.25">
      <c r="A457" s="34" t="str">
        <f>data!A457</f>
        <v>Cipot</v>
      </c>
      <c r="B457" s="35" t="str">
        <f>data!B457</f>
        <v>C</v>
      </c>
      <c r="C457" s="10" t="str">
        <f>data!C457</f>
        <v>Spezia</v>
      </c>
      <c r="D457" s="10" t="str">
        <f>data!D457</f>
        <v>Bologna</v>
      </c>
      <c r="E457" s="10">
        <f>data!E457</f>
        <v>0</v>
      </c>
      <c r="F457" s="32">
        <f>data!H457</f>
        <v>5.8660889538437946</v>
      </c>
      <c r="G457" s="33">
        <f>data!I457</f>
        <v>0.43068933486938482</v>
      </c>
      <c r="H457" s="32">
        <f>data!J457</f>
        <v>5.8869193430535134</v>
      </c>
      <c r="I457" s="33">
        <f>data!K457</f>
        <v>0.4438166618347168</v>
      </c>
      <c r="J457" s="7" t="str">
        <f>IF(data!T457 &gt; 0,data!T457,"")</f>
        <v/>
      </c>
      <c r="K457" s="32">
        <f>data!L457</f>
        <v>5.9091081619262704</v>
      </c>
      <c r="L457" s="7">
        <f>data!M457</f>
        <v>0.53800082206726074</v>
      </c>
      <c r="M457" s="7">
        <f>data!N457</f>
        <v>-5.9357777237892151E-2</v>
      </c>
      <c r="N457" s="33">
        <f>data!O457</f>
        <v>1.2243398427963259</v>
      </c>
      <c r="O457" s="32">
        <f>data!P457</f>
        <v>5.7397928237915039</v>
      </c>
      <c r="P457" s="7">
        <f>data!Q457</f>
        <v>0.85744893550872803</v>
      </c>
      <c r="Q457" s="7">
        <f>data!R457</f>
        <v>0.12650078535079959</v>
      </c>
      <c r="R457" s="33">
        <f>data!S457</f>
        <v>1.999381303787231</v>
      </c>
      <c r="S457" s="7">
        <f t="shared" si="7"/>
        <v>6.774552666722947</v>
      </c>
      <c r="T457" s="54">
        <f>data!F457</f>
        <v>0</v>
      </c>
      <c r="U457" s="35">
        <f>data!G457</f>
        <v>40</v>
      </c>
    </row>
    <row r="458" spans="1:21" x14ac:dyDescent="0.25">
      <c r="A458" s="34" t="str">
        <f>data!A458</f>
        <v>Bourabia</v>
      </c>
      <c r="B458" s="35" t="str">
        <f>data!B458</f>
        <v>C</v>
      </c>
      <c r="C458" s="10" t="str">
        <f>data!C458</f>
        <v>Spezia</v>
      </c>
      <c r="D458" s="10" t="str">
        <f>data!D458</f>
        <v>Bologna</v>
      </c>
      <c r="E458" s="10">
        <f>data!E458</f>
        <v>0</v>
      </c>
      <c r="F458" s="32">
        <f>data!H458</f>
        <v>5.8581259379069541</v>
      </c>
      <c r="G458" s="33">
        <f>data!I458</f>
        <v>0.40344548225402832</v>
      </c>
      <c r="H458" s="32">
        <f>data!J458</f>
        <v>5.866229804540378</v>
      </c>
      <c r="I458" s="33">
        <f>data!K458</f>
        <v>0.38959622383117681</v>
      </c>
      <c r="J458" s="7" t="str">
        <f>IF(data!T458 &gt; 0,data!T458,"")</f>
        <v/>
      </c>
      <c r="K458" s="32">
        <f>data!L458</f>
        <v>5.9189291000366211</v>
      </c>
      <c r="L458" s="7">
        <f>data!M458</f>
        <v>0.51299726963043213</v>
      </c>
      <c r="M458" s="7">
        <f>data!N458</f>
        <v>-8.7952569127082825E-2</v>
      </c>
      <c r="N458" s="33">
        <f>data!O458</f>
        <v>1.256525039672852</v>
      </c>
      <c r="O458" s="32">
        <f>data!P458</f>
        <v>5.7939615249633789</v>
      </c>
      <c r="P458" s="7">
        <f>data!Q458</f>
        <v>0.7958146333694458</v>
      </c>
      <c r="Q458" s="7">
        <f>data!R458</f>
        <v>6.742095947265625E-2</v>
      </c>
      <c r="R458" s="33">
        <f>data!S458</f>
        <v>1.9993066787719731</v>
      </c>
      <c r="S458" s="7">
        <f t="shared" si="7"/>
        <v>6.6454222522027315</v>
      </c>
      <c r="T458" s="54">
        <f>data!F458</f>
        <v>1</v>
      </c>
      <c r="U458" s="35">
        <f>data!G458</f>
        <v>100</v>
      </c>
    </row>
    <row r="459" spans="1:21" x14ac:dyDescent="0.25">
      <c r="A459" s="34" t="str">
        <f>data!A459</f>
        <v>Agudelo</v>
      </c>
      <c r="B459" s="35" t="str">
        <f>data!B459</f>
        <v>C</v>
      </c>
      <c r="C459" s="10" t="str">
        <f>data!C459</f>
        <v>Spezia</v>
      </c>
      <c r="D459" s="10" t="str">
        <f>data!D459</f>
        <v>Bologna</v>
      </c>
      <c r="E459" s="10">
        <f>data!E459</f>
        <v>0</v>
      </c>
      <c r="F459" s="32">
        <f>data!H459</f>
        <v>5.7978570511255567</v>
      </c>
      <c r="G459" s="33">
        <f>data!I459</f>
        <v>0.36030125617980963</v>
      </c>
      <c r="H459" s="32">
        <f>data!J459</f>
        <v>5.8319206258675473</v>
      </c>
      <c r="I459" s="33">
        <f>data!K459</f>
        <v>0.34525704383850098</v>
      </c>
      <c r="J459" s="7" t="str">
        <f>IF(data!T459 &gt; 0,data!T459,"")</f>
        <v/>
      </c>
      <c r="K459" s="32">
        <f>data!L459</f>
        <v>5.7429623603820801</v>
      </c>
      <c r="L459" s="7">
        <f>data!M459</f>
        <v>0.41521278023719788</v>
      </c>
      <c r="M459" s="7">
        <f>data!N459</f>
        <v>9.8160058259963989E-2</v>
      </c>
      <c r="N459" s="33">
        <f>data!O459</f>
        <v>1.3131222724914551</v>
      </c>
      <c r="O459" s="32">
        <f>data!P459</f>
        <v>5.6956620216369629</v>
      </c>
      <c r="P459" s="7">
        <f>data!Q459</f>
        <v>0.64732086658477783</v>
      </c>
      <c r="Q459" s="7">
        <f>data!R459</f>
        <v>0.15442973375320429</v>
      </c>
      <c r="R459" s="33">
        <f>data!S459</f>
        <v>1.9994585514068599</v>
      </c>
      <c r="S459" s="7">
        <f t="shared" si="7"/>
        <v>6.5224347135445493</v>
      </c>
      <c r="T459" s="54">
        <f>data!F459</f>
        <v>1</v>
      </c>
      <c r="U459" s="35">
        <f>data!G459</f>
        <v>100</v>
      </c>
    </row>
    <row r="460" spans="1:21" x14ac:dyDescent="0.25">
      <c r="A460" s="34" t="str">
        <f>data!A460</f>
        <v>Esposito Sa.</v>
      </c>
      <c r="B460" s="35" t="str">
        <f>data!B460</f>
        <v>C</v>
      </c>
      <c r="C460" s="10" t="str">
        <f>data!C460</f>
        <v>Spezia</v>
      </c>
      <c r="D460" s="10" t="str">
        <f>data!D460</f>
        <v>Bologna</v>
      </c>
      <c r="E460" s="10">
        <f>data!E460</f>
        <v>0</v>
      </c>
      <c r="F460" s="32">
        <f>data!H460</f>
        <v>5.8162723351014964</v>
      </c>
      <c r="G460" s="33">
        <f>data!I460</f>
        <v>0.42290568351745611</v>
      </c>
      <c r="H460" s="32">
        <f>data!J460</f>
        <v>5.7684057025608366</v>
      </c>
      <c r="I460" s="33">
        <f>data!K460</f>
        <v>0.40046906471252441</v>
      </c>
      <c r="J460" s="7" t="str">
        <f>IF(data!T460 &gt; 0,data!T460,"")</f>
        <v/>
      </c>
      <c r="K460" s="32">
        <f>data!L460</f>
        <v>5.894559383392334</v>
      </c>
      <c r="L460" s="7">
        <f>data!M460</f>
        <v>0.54065382480621338</v>
      </c>
      <c r="M460" s="7">
        <f>data!N460</f>
        <v>-0.1073170602321625</v>
      </c>
      <c r="N460" s="33">
        <f>data!O460</f>
        <v>1.243635892868042</v>
      </c>
      <c r="O460" s="32">
        <f>data!P460</f>
        <v>5.7209162712097168</v>
      </c>
      <c r="P460" s="7">
        <f>data!Q460</f>
        <v>0.83494305610656738</v>
      </c>
      <c r="Q460" s="7">
        <f>data!R460</f>
        <v>4.2180430144071579E-2</v>
      </c>
      <c r="R460" s="33">
        <f>data!S460</f>
        <v>1.999156594276428</v>
      </c>
      <c r="S460" s="7">
        <f t="shared" si="7"/>
        <v>6.5693438319858855</v>
      </c>
      <c r="T460" s="54">
        <f>data!F460</f>
        <v>0</v>
      </c>
      <c r="U460" s="35">
        <f>data!G460</f>
        <v>55</v>
      </c>
    </row>
    <row r="461" spans="1:21" x14ac:dyDescent="0.25">
      <c r="A461" s="34" t="str">
        <f>data!A461</f>
        <v>Ekdal</v>
      </c>
      <c r="B461" s="35" t="str">
        <f>data!B461</f>
        <v>C</v>
      </c>
      <c r="C461" s="10" t="str">
        <f>data!C461</f>
        <v>Spezia</v>
      </c>
      <c r="D461" s="10" t="str">
        <f>data!D461</f>
        <v>Bologna</v>
      </c>
      <c r="E461" s="10">
        <f>data!E461</f>
        <v>0</v>
      </c>
      <c r="F461" s="32">
        <f>data!H461</f>
        <v>5.7713643414894173</v>
      </c>
      <c r="G461" s="33">
        <f>data!I461</f>
        <v>0.34393692016601563</v>
      </c>
      <c r="H461" s="32">
        <f>data!J461</f>
        <v>5.7177971952827749</v>
      </c>
      <c r="I461" s="33">
        <f>data!K461</f>
        <v>0.30994963645935059</v>
      </c>
      <c r="J461" s="7" t="str">
        <f>IF(data!T461 &gt; 0,data!T461,"")</f>
        <v/>
      </c>
      <c r="K461" s="32">
        <f>data!L461</f>
        <v>5.8421721458435059</v>
      </c>
      <c r="L461" s="7">
        <f>data!M461</f>
        <v>0.44944113492965698</v>
      </c>
      <c r="M461" s="7">
        <f>data!N461</f>
        <v>-0.1168777942657471</v>
      </c>
      <c r="N461" s="33">
        <f>data!O461</f>
        <v>1.3364272117614751</v>
      </c>
      <c r="O461" s="32">
        <f>data!P461</f>
        <v>5.7109670639038086</v>
      </c>
      <c r="P461" s="7">
        <f>data!Q461</f>
        <v>0.6620328426361084</v>
      </c>
      <c r="Q461" s="7">
        <f>data!R461</f>
        <v>7.6459534466266632E-3</v>
      </c>
      <c r="R461" s="33">
        <f>data!S461</f>
        <v>1.999170064926147</v>
      </c>
      <c r="S461" s="7">
        <f t="shared" si="7"/>
        <v>6.337696468201476</v>
      </c>
      <c r="T461" s="54">
        <f>data!F461</f>
        <v>0</v>
      </c>
      <c r="U461" s="35">
        <f>data!G461</f>
        <v>0</v>
      </c>
    </row>
    <row r="462" spans="1:21" x14ac:dyDescent="0.25">
      <c r="A462" s="34" t="str">
        <f>data!A462</f>
        <v>Nzola</v>
      </c>
      <c r="B462" s="35" t="str">
        <f>data!B462</f>
        <v>A</v>
      </c>
      <c r="C462" s="10" t="str">
        <f>data!C462</f>
        <v>Spezia</v>
      </c>
      <c r="D462" s="10" t="str">
        <f>data!D462</f>
        <v>Bologna</v>
      </c>
      <c r="E462" s="10">
        <f>data!E462</f>
        <v>0</v>
      </c>
      <c r="F462" s="32">
        <f>data!H462</f>
        <v>6.0906540169730086</v>
      </c>
      <c r="G462" s="33">
        <f>data!I462</f>
        <v>0.71269750595092773</v>
      </c>
      <c r="H462" s="32">
        <f>data!J462</f>
        <v>6.9933428651457676</v>
      </c>
      <c r="I462" s="33">
        <f>data!K462</f>
        <v>1.6384613513946531</v>
      </c>
      <c r="J462" s="7" t="str">
        <f>IF(data!T462 &gt; 0,data!T462,"")</f>
        <v/>
      </c>
      <c r="K462" s="32">
        <f>data!L462</f>
        <v>5.670346736907959</v>
      </c>
      <c r="L462" s="7">
        <f>data!M462</f>
        <v>0.67880350351333618</v>
      </c>
      <c r="M462" s="7">
        <f>data!N462</f>
        <v>0.44334238767623901</v>
      </c>
      <c r="N462" s="33">
        <f>data!O462</f>
        <v>0.93799412250518799</v>
      </c>
      <c r="O462" s="32">
        <f>data!P462</f>
        <v>5.3375668525695801</v>
      </c>
      <c r="P462" s="7">
        <f>data!Q462</f>
        <v>1.2081701755523679</v>
      </c>
      <c r="Q462" s="7">
        <f>data!R462</f>
        <v>0.73215091228485107</v>
      </c>
      <c r="R462" s="33">
        <f>data!S462</f>
        <v>1.999813914299011</v>
      </c>
      <c r="S462" s="7">
        <f t="shared" si="7"/>
        <v>10.270265567935073</v>
      </c>
      <c r="T462" s="54">
        <f>data!F462</f>
        <v>0</v>
      </c>
      <c r="U462" s="35">
        <f>data!G462</f>
        <v>0</v>
      </c>
    </row>
    <row r="463" spans="1:21" x14ac:dyDescent="0.25">
      <c r="A463" s="34" t="str">
        <f>data!A463</f>
        <v>Verde</v>
      </c>
      <c r="B463" s="35" t="str">
        <f>data!B463</f>
        <v>A</v>
      </c>
      <c r="C463" s="10" t="str">
        <f>data!C463</f>
        <v>Spezia</v>
      </c>
      <c r="D463" s="10" t="str">
        <f>data!D463</f>
        <v>Bologna</v>
      </c>
      <c r="E463" s="10">
        <f>data!E463</f>
        <v>0</v>
      </c>
      <c r="F463" s="32">
        <f>data!H463</f>
        <v>5.9983758252076269</v>
      </c>
      <c r="G463" s="33">
        <f>data!I463</f>
        <v>0.53400611877441406</v>
      </c>
      <c r="H463" s="32">
        <f>data!J463</f>
        <v>6.4353324421428582</v>
      </c>
      <c r="I463" s="33">
        <f>data!K463</f>
        <v>0.94216251373291016</v>
      </c>
      <c r="J463" s="7" t="str">
        <f>IF(data!T463 &gt; 0,data!T463,"")</f>
        <v/>
      </c>
      <c r="K463" s="32">
        <f>data!L463</f>
        <v>5.7776675224304199</v>
      </c>
      <c r="L463" s="7">
        <f>data!M463</f>
        <v>0.54076558351516724</v>
      </c>
      <c r="M463" s="7">
        <f>data!N463</f>
        <v>0.29692178964614868</v>
      </c>
      <c r="N463" s="33">
        <f>data!O463</f>
        <v>1.093036890029907</v>
      </c>
      <c r="O463" s="32">
        <f>data!P463</f>
        <v>5.5867919921875</v>
      </c>
      <c r="P463" s="7">
        <f>data!Q463</f>
        <v>1.0320199728012081</v>
      </c>
      <c r="Q463" s="7">
        <f>data!R463</f>
        <v>0.51617604494094849</v>
      </c>
      <c r="R463" s="33">
        <f>data!S463</f>
        <v>1.9997601509094241</v>
      </c>
      <c r="S463" s="7">
        <f t="shared" si="7"/>
        <v>8.3196574696086785</v>
      </c>
      <c r="T463" s="54">
        <f>data!F463</f>
        <v>0</v>
      </c>
      <c r="U463" s="35">
        <f>data!G463</f>
        <v>60</v>
      </c>
    </row>
    <row r="464" spans="1:21" x14ac:dyDescent="0.25">
      <c r="A464" s="34" t="str">
        <f>data!A464</f>
        <v>Strelec</v>
      </c>
      <c r="B464" s="35" t="str">
        <f>data!B464</f>
        <v>A</v>
      </c>
      <c r="C464" s="10" t="str">
        <f>data!C464</f>
        <v>Spezia</v>
      </c>
      <c r="D464" s="10" t="str">
        <f>data!D464</f>
        <v>Bologna</v>
      </c>
      <c r="E464" s="10">
        <f>data!E464</f>
        <v>0</v>
      </c>
      <c r="F464" s="32">
        <f>data!H464</f>
        <v>5.895759911596036</v>
      </c>
      <c r="G464" s="33">
        <f>data!I464</f>
        <v>0.3261868953704834</v>
      </c>
      <c r="H464" s="32">
        <f>data!J464</f>
        <v>5.9033597965019666</v>
      </c>
      <c r="I464" s="33">
        <f>data!K464</f>
        <v>0.30713105201721191</v>
      </c>
      <c r="J464" s="7" t="str">
        <f>IF(data!T464 &gt; 0,data!T464,"")</f>
        <v/>
      </c>
      <c r="K464" s="32">
        <f>data!L464</f>
        <v>5.8133955001831046</v>
      </c>
      <c r="L464" s="7">
        <f>data!M464</f>
        <v>0.35542446374893188</v>
      </c>
      <c r="M464" s="7">
        <f>data!N464</f>
        <v>0.1711512953042984</v>
      </c>
      <c r="N464" s="33">
        <f>data!O464</f>
        <v>1.3644392490386961</v>
      </c>
      <c r="O464" s="32">
        <f>data!P464</f>
        <v>5.8029990196228027</v>
      </c>
      <c r="P464" s="7">
        <f>data!Q464</f>
        <v>0.59456878900527954</v>
      </c>
      <c r="Q464" s="7">
        <f>data!R464</f>
        <v>0.1245232671499252</v>
      </c>
      <c r="R464" s="33">
        <f>data!S464</f>
        <v>1.9994771480560301</v>
      </c>
      <c r="S464" s="7">
        <f t="shared" si="7"/>
        <v>6.5176219005363905</v>
      </c>
      <c r="T464" s="54">
        <f>data!F464</f>
        <v>0</v>
      </c>
      <c r="U464" s="35">
        <f>data!G464</f>
        <v>30</v>
      </c>
    </row>
    <row r="465" spans="1:21" x14ac:dyDescent="0.25">
      <c r="A465" s="34" t="str">
        <f>data!A465</f>
        <v>Krollis</v>
      </c>
      <c r="B465" s="35" t="str">
        <f>data!B465</f>
        <v>A</v>
      </c>
      <c r="C465" s="10" t="str">
        <f>data!C465</f>
        <v>Spezia</v>
      </c>
      <c r="D465" s="10" t="str">
        <f>data!D465</f>
        <v>Bologna</v>
      </c>
      <c r="E465" s="10">
        <f>data!E465</f>
        <v>0</v>
      </c>
      <c r="F465" s="32">
        <f>data!H465</f>
        <v>5.8272837695618627</v>
      </c>
      <c r="G465" s="33">
        <f>data!I465</f>
        <v>0.45180583000183111</v>
      </c>
      <c r="H465" s="32">
        <f>data!J465</f>
        <v>5.8278355927504766</v>
      </c>
      <c r="I465" s="33">
        <f>data!K465</f>
        <v>0.46636414527893072</v>
      </c>
      <c r="J465" s="7" t="str">
        <f>IF(data!T465 &gt; 0,data!T465,"")</f>
        <v/>
      </c>
      <c r="K465" s="32">
        <f>data!L465</f>
        <v>5.8756847381591797</v>
      </c>
      <c r="L465" s="7">
        <f>data!M465</f>
        <v>0.56364482641220093</v>
      </c>
      <c r="M465" s="7">
        <f>data!N465</f>
        <v>-6.3706874847412109E-2</v>
      </c>
      <c r="N465" s="33">
        <f>data!O465</f>
        <v>1.2047076225280759</v>
      </c>
      <c r="O465" s="32">
        <f>data!P465</f>
        <v>5.6719441413879386</v>
      </c>
      <c r="P465" s="7">
        <f>data!Q465</f>
        <v>0.89995718002319336</v>
      </c>
      <c r="Q465" s="7">
        <f>data!R465</f>
        <v>0.12765426933765411</v>
      </c>
      <c r="R465" s="33">
        <f>data!S465</f>
        <v>1.99933922290802</v>
      </c>
      <c r="S465" s="7">
        <f t="shared" si="7"/>
        <v>6.7605638833083379</v>
      </c>
      <c r="T465" s="54">
        <f>data!F465</f>
        <v>0</v>
      </c>
      <c r="U465" s="35">
        <f>data!G465</f>
        <v>0</v>
      </c>
    </row>
    <row r="466" spans="1:21" x14ac:dyDescent="0.25">
      <c r="A466" s="34" t="str">
        <f>data!A466</f>
        <v>Milinkovic-Savic V.</v>
      </c>
      <c r="B466" s="35" t="str">
        <f>data!B466</f>
        <v>P</v>
      </c>
      <c r="C466" s="10" t="str">
        <f>data!C466</f>
        <v>Torino</v>
      </c>
      <c r="D466" s="10" t="str">
        <f>data!D466</f>
        <v>Empoli</v>
      </c>
      <c r="E466" s="10">
        <f>data!E466</f>
        <v>0</v>
      </c>
      <c r="F466" s="32">
        <f>data!H466</f>
        <v>6.3356999111911314</v>
      </c>
      <c r="G466" s="33">
        <f>data!I466</f>
        <v>0.38382196426391602</v>
      </c>
      <c r="H466" s="32">
        <f>data!J466</f>
        <v>5.3170984849923162</v>
      </c>
      <c r="I466" s="33">
        <f>data!K466</f>
        <v>0.59426736831665039</v>
      </c>
      <c r="J466" s="7">
        <f>IF(data!T466 &gt; 0,data!T466,"")</f>
        <v>18.292030692100521</v>
      </c>
      <c r="K466" s="32">
        <f>data!L466</f>
        <v>6.1932783126831046</v>
      </c>
      <c r="L466" s="7">
        <f>data!M466</f>
        <v>0.3935508131980896</v>
      </c>
      <c r="M466" s="7">
        <f>data!N466</f>
        <v>0.26426759362220759</v>
      </c>
      <c r="N466" s="33">
        <f>data!O466</f>
        <v>1.1754167079925539</v>
      </c>
      <c r="O466" s="32">
        <f>data!P466</f>
        <v>5.6182684898376456</v>
      </c>
      <c r="P466" s="7">
        <f>data!Q466</f>
        <v>0.85237205028533936</v>
      </c>
      <c r="Q466" s="7">
        <f>data!R466</f>
        <v>-0.25799280405044561</v>
      </c>
      <c r="R466" s="33">
        <f>data!S466</f>
        <v>1.0050110816955571</v>
      </c>
      <c r="S466" s="7">
        <f t="shared" si="7"/>
        <v>4.1285637483590154</v>
      </c>
      <c r="T466" s="54">
        <f>data!F466</f>
        <v>1</v>
      </c>
      <c r="U466" s="35">
        <f>data!G466</f>
        <v>90</v>
      </c>
    </row>
    <row r="467" spans="1:21" x14ac:dyDescent="0.25">
      <c r="A467" s="34" t="str">
        <f>data!A467</f>
        <v>Berisha</v>
      </c>
      <c r="B467" s="35" t="str">
        <f>data!B467</f>
        <v>P</v>
      </c>
      <c r="C467" s="10" t="str">
        <f>data!C467</f>
        <v>Torino</v>
      </c>
      <c r="D467" s="10" t="str">
        <f>data!D467</f>
        <v>Empoli</v>
      </c>
      <c r="E467" s="10">
        <f>data!E467</f>
        <v>0</v>
      </c>
      <c r="F467" s="32">
        <f>data!H467</f>
        <v>6.3356999111911314</v>
      </c>
      <c r="G467" s="33">
        <f>data!I467</f>
        <v>0.38382196426391602</v>
      </c>
      <c r="H467" s="32">
        <f>data!J467</f>
        <v>5.3170984849923162</v>
      </c>
      <c r="I467" s="33">
        <f>data!K467</f>
        <v>0.59426736831665039</v>
      </c>
      <c r="J467" s="7">
        <f>IF(data!T467 &gt; 0,data!T467,"")</f>
        <v>18.292030692100521</v>
      </c>
      <c r="K467" s="32">
        <f>data!L467</f>
        <v>6.1932783126831046</v>
      </c>
      <c r="L467" s="7">
        <f>data!M467</f>
        <v>0.3935508131980896</v>
      </c>
      <c r="M467" s="7">
        <f>data!N467</f>
        <v>0.26426759362220759</v>
      </c>
      <c r="N467" s="33">
        <f>data!O467</f>
        <v>1.1754167079925539</v>
      </c>
      <c r="O467" s="32">
        <f>data!P467</f>
        <v>5.6182684898376456</v>
      </c>
      <c r="P467" s="7">
        <f>data!Q467</f>
        <v>0.85237205028533936</v>
      </c>
      <c r="Q467" s="7">
        <f>data!R467</f>
        <v>-0.25799280405044561</v>
      </c>
      <c r="R467" s="33">
        <f>data!S467</f>
        <v>1.0050110816955571</v>
      </c>
      <c r="S467" s="7">
        <f t="shared" si="7"/>
        <v>4.1285637483590154</v>
      </c>
      <c r="T467" s="54">
        <f>data!F467</f>
        <v>0</v>
      </c>
      <c r="U467" s="35">
        <f>data!G467</f>
        <v>1</v>
      </c>
    </row>
    <row r="468" spans="1:21" x14ac:dyDescent="0.25">
      <c r="A468" s="34" t="str">
        <f>data!A468</f>
        <v>Gemello</v>
      </c>
      <c r="B468" s="35" t="str">
        <f>data!B468</f>
        <v>P</v>
      </c>
      <c r="C468" s="10" t="str">
        <f>data!C468</f>
        <v>Torino</v>
      </c>
      <c r="D468" s="10" t="str">
        <f>data!D468</f>
        <v>Empoli</v>
      </c>
      <c r="E468" s="10">
        <f>data!E468</f>
        <v>0</v>
      </c>
      <c r="F468" s="32">
        <f>data!H468</f>
        <v>6.3356999111911314</v>
      </c>
      <c r="G468" s="33">
        <f>data!I468</f>
        <v>0.38382196426391602</v>
      </c>
      <c r="H468" s="32">
        <f>data!J468</f>
        <v>5.3170984849923162</v>
      </c>
      <c r="I468" s="33">
        <f>data!K468</f>
        <v>0.59426736831665039</v>
      </c>
      <c r="J468" s="7">
        <f>IF(data!T468 &gt; 0,data!T468,"")</f>
        <v>18.292030692100521</v>
      </c>
      <c r="K468" s="32">
        <f>data!L468</f>
        <v>6.1932783126831046</v>
      </c>
      <c r="L468" s="7">
        <f>data!M468</f>
        <v>0.3935508131980896</v>
      </c>
      <c r="M468" s="7">
        <f>data!N468</f>
        <v>0.26426759362220759</v>
      </c>
      <c r="N468" s="33">
        <f>data!O468</f>
        <v>1.1754167079925539</v>
      </c>
      <c r="O468" s="32">
        <f>data!P468</f>
        <v>5.6182684898376456</v>
      </c>
      <c r="P468" s="7">
        <f>data!Q468</f>
        <v>0.85237205028533936</v>
      </c>
      <c r="Q468" s="7">
        <f>data!R468</f>
        <v>-0.25799280405044561</v>
      </c>
      <c r="R468" s="33">
        <f>data!S468</f>
        <v>1.0050110816955571</v>
      </c>
      <c r="S468" s="7">
        <f t="shared" si="7"/>
        <v>4.1285637483590154</v>
      </c>
      <c r="T468" s="54">
        <f>data!F468</f>
        <v>0</v>
      </c>
      <c r="U468" s="35">
        <f>data!G468</f>
        <v>5</v>
      </c>
    </row>
    <row r="469" spans="1:21" x14ac:dyDescent="0.25">
      <c r="A469" s="34" t="str">
        <f>data!A469</f>
        <v>Aina</v>
      </c>
      <c r="B469" s="35" t="str">
        <f>data!B469</f>
        <v>D</v>
      </c>
      <c r="C469" s="10" t="str">
        <f>data!C469</f>
        <v>Torino</v>
      </c>
      <c r="D469" s="10" t="str">
        <f>data!D469</f>
        <v>Empoli</v>
      </c>
      <c r="E469" s="10">
        <f>data!E469</f>
        <v>0</v>
      </c>
      <c r="F469" s="32">
        <f>data!H469</f>
        <v>5.984902216828397</v>
      </c>
      <c r="G469" s="33">
        <f>data!I469</f>
        <v>0.40025138854980469</v>
      </c>
      <c r="H469" s="32">
        <f>data!J469</f>
        <v>6.1617778073900737</v>
      </c>
      <c r="I469" s="33">
        <f>data!K469</f>
        <v>0.49793481826782232</v>
      </c>
      <c r="J469" s="7" t="str">
        <f>IF(data!T469 &gt; 0,data!T469,"")</f>
        <v/>
      </c>
      <c r="K469" s="32">
        <f>data!L469</f>
        <v>5.9257922172546387</v>
      </c>
      <c r="L469" s="7">
        <f>data!M469</f>
        <v>0.46082231402397161</v>
      </c>
      <c r="M469" s="7">
        <f>data!N469</f>
        <v>9.513409435749054E-2</v>
      </c>
      <c r="N469" s="33">
        <f>data!O469</f>
        <v>1.247556686401367</v>
      </c>
      <c r="O469" s="32">
        <f>data!P469</f>
        <v>5.8514103889465332</v>
      </c>
      <c r="P469" s="7">
        <f>data!Q469</f>
        <v>0.80237346887588501</v>
      </c>
      <c r="Q469" s="7">
        <f>data!R469</f>
        <v>0.27434474229812622</v>
      </c>
      <c r="R469" s="33">
        <f>data!S469</f>
        <v>1.999645471572876</v>
      </c>
      <c r="S469" s="7">
        <f t="shared" si="7"/>
        <v>7.1576474439257183</v>
      </c>
      <c r="T469" s="54">
        <f>data!F469</f>
        <v>0</v>
      </c>
      <c r="U469" s="35">
        <f>data!G469</f>
        <v>50</v>
      </c>
    </row>
    <row r="470" spans="1:21" x14ac:dyDescent="0.25">
      <c r="A470" s="34" t="str">
        <f>data!A470</f>
        <v>Vojvoda</v>
      </c>
      <c r="B470" s="35" t="str">
        <f>data!B470</f>
        <v>D</v>
      </c>
      <c r="C470" s="10" t="str">
        <f>data!C470</f>
        <v>Torino</v>
      </c>
      <c r="D470" s="10" t="str">
        <f>data!D470</f>
        <v>Empoli</v>
      </c>
      <c r="E470" s="10">
        <f>data!E470</f>
        <v>0</v>
      </c>
      <c r="F470" s="32">
        <f>data!H470</f>
        <v>5.9679738347147291</v>
      </c>
      <c r="G470" s="33">
        <f>data!I470</f>
        <v>0.41216516494750982</v>
      </c>
      <c r="H470" s="32">
        <f>data!J470</f>
        <v>6.1299664873400372</v>
      </c>
      <c r="I470" s="33">
        <f>data!K470</f>
        <v>0.49351167678833008</v>
      </c>
      <c r="J470" s="7" t="str">
        <f>IF(data!T470 &gt; 0,data!T470,"")</f>
        <v/>
      </c>
      <c r="K470" s="32">
        <f>data!L470</f>
        <v>5.9429941177368164</v>
      </c>
      <c r="L470" s="7">
        <f>data!M470</f>
        <v>0.49085545539855963</v>
      </c>
      <c r="M470" s="7">
        <f>data!N470</f>
        <v>3.7805669009685523E-2</v>
      </c>
      <c r="N470" s="33">
        <f>data!O470</f>
        <v>1.2336341142654419</v>
      </c>
      <c r="O470" s="32">
        <f>data!P470</f>
        <v>5.8428635597229004</v>
      </c>
      <c r="P470" s="7">
        <f>data!Q470</f>
        <v>0.82273328304290771</v>
      </c>
      <c r="Q470" s="7">
        <f>data!R470</f>
        <v>0.24960850179195401</v>
      </c>
      <c r="R470" s="33">
        <f>data!S470</f>
        <v>1.999610424041748</v>
      </c>
      <c r="S470" s="7">
        <f t="shared" si="7"/>
        <v>7.1169898409166974</v>
      </c>
      <c r="T470" s="54">
        <f>data!F470</f>
        <v>1</v>
      </c>
      <c r="U470" s="35">
        <f>data!G470</f>
        <v>90</v>
      </c>
    </row>
    <row r="471" spans="1:21" x14ac:dyDescent="0.25">
      <c r="A471" s="34" t="str">
        <f>data!A471</f>
        <v>Schuurs</v>
      </c>
      <c r="B471" s="35" t="str">
        <f>data!B471</f>
        <v>D</v>
      </c>
      <c r="C471" s="10" t="str">
        <f>data!C471</f>
        <v>Torino</v>
      </c>
      <c r="D471" s="10" t="str">
        <f>data!D471</f>
        <v>Empoli</v>
      </c>
      <c r="E471" s="10">
        <f>data!E471</f>
        <v>0</v>
      </c>
      <c r="F471" s="32">
        <f>data!H471</f>
        <v>6.045455577317802</v>
      </c>
      <c r="G471" s="33">
        <f>data!I471</f>
        <v>0.33304286003112787</v>
      </c>
      <c r="H471" s="32">
        <f>data!J471</f>
        <v>6.1036988786785091</v>
      </c>
      <c r="I471" s="33">
        <f>data!K471</f>
        <v>0.32260584831237787</v>
      </c>
      <c r="J471" s="7" t="str">
        <f>IF(data!T471 &gt; 0,data!T471,"")</f>
        <v/>
      </c>
      <c r="K471" s="32">
        <f>data!L471</f>
        <v>6.0600051879882813</v>
      </c>
      <c r="L471" s="7">
        <f>data!M471</f>
        <v>0.41654980182647711</v>
      </c>
      <c r="M471" s="7">
        <f>data!N471</f>
        <v>-2.6015043258666989E-2</v>
      </c>
      <c r="N471" s="33">
        <f>data!O471</f>
        <v>1.340968012809753</v>
      </c>
      <c r="O471" s="32">
        <f>data!P471</f>
        <v>6.0043978691101074</v>
      </c>
      <c r="P471" s="7">
        <f>data!Q471</f>
        <v>0.62965059280395508</v>
      </c>
      <c r="Q471" s="7">
        <f>data!R471</f>
        <v>0.1164925247430801</v>
      </c>
      <c r="R471" s="33">
        <f>data!S471</f>
        <v>1.9995419979095459</v>
      </c>
      <c r="S471" s="7">
        <f t="shared" si="7"/>
        <v>6.748910575303265</v>
      </c>
      <c r="T471" s="54">
        <f>data!F471</f>
        <v>1</v>
      </c>
      <c r="U471" s="35">
        <f>data!G471</f>
        <v>85</v>
      </c>
    </row>
    <row r="472" spans="1:21" x14ac:dyDescent="0.25">
      <c r="A472" s="34" t="str">
        <f>data!A472</f>
        <v>Singo</v>
      </c>
      <c r="B472" s="35" t="str">
        <f>data!B472</f>
        <v>D</v>
      </c>
      <c r="C472" s="10" t="str">
        <f>data!C472</f>
        <v>Torino</v>
      </c>
      <c r="D472" s="10" t="str">
        <f>data!D472</f>
        <v>Empoli</v>
      </c>
      <c r="E472" s="10">
        <f>data!E472</f>
        <v>0</v>
      </c>
      <c r="F472" s="32">
        <f>data!H472</f>
        <v>5.9760007021622714</v>
      </c>
      <c r="G472" s="33">
        <f>data!I472</f>
        <v>0.37578606605529791</v>
      </c>
      <c r="H472" s="32">
        <f>data!J472</f>
        <v>6.0941976821632302</v>
      </c>
      <c r="I472" s="33">
        <f>data!K472</f>
        <v>0.40262794494628912</v>
      </c>
      <c r="J472" s="7" t="str">
        <f>IF(data!T472 &gt; 0,data!T472,"")</f>
        <v/>
      </c>
      <c r="K472" s="32">
        <f>data!L472</f>
        <v>5.9497623443603516</v>
      </c>
      <c r="L472" s="7">
        <f>data!M472</f>
        <v>0.44800665974616999</v>
      </c>
      <c r="M472" s="7">
        <f>data!N472</f>
        <v>4.3551817536354058E-2</v>
      </c>
      <c r="N472" s="33">
        <f>data!O472</f>
        <v>1.2821106910705571</v>
      </c>
      <c r="O472" s="32">
        <f>data!P472</f>
        <v>5.9016580581665039</v>
      </c>
      <c r="P472" s="7">
        <f>data!Q472</f>
        <v>0.7207026481628418</v>
      </c>
      <c r="Q472" s="7">
        <f>data!R472</f>
        <v>0.1942086070775986</v>
      </c>
      <c r="R472" s="33">
        <f>data!S472</f>
        <v>1.999583959579468</v>
      </c>
      <c r="S472" s="7">
        <f t="shared" si="7"/>
        <v>6.8994535720558083</v>
      </c>
      <c r="T472" s="54">
        <f>data!F472</f>
        <v>1</v>
      </c>
      <c r="U472" s="35">
        <f>data!G472</f>
        <v>85</v>
      </c>
    </row>
    <row r="473" spans="1:21" x14ac:dyDescent="0.25">
      <c r="A473" s="34" t="str">
        <f>data!A473</f>
        <v>Lazaro</v>
      </c>
      <c r="B473" s="35" t="str">
        <f>data!B473</f>
        <v>D</v>
      </c>
      <c r="C473" s="10" t="str">
        <f>data!C473</f>
        <v>Torino</v>
      </c>
      <c r="D473" s="10" t="str">
        <f>data!D473</f>
        <v>Empoli</v>
      </c>
      <c r="E473" s="10">
        <f>data!E473</f>
        <v>0</v>
      </c>
      <c r="F473" s="32">
        <f>data!H473</f>
        <v>5.9639923613372803</v>
      </c>
      <c r="G473" s="33">
        <f>data!I473</f>
        <v>0.39457869529724121</v>
      </c>
      <c r="H473" s="32">
        <f>data!J473</f>
        <v>6.0397708926850306</v>
      </c>
      <c r="I473" s="33">
        <f>data!K473</f>
        <v>0.39177703857421881</v>
      </c>
      <c r="J473" s="7" t="str">
        <f>IF(data!T473 &gt; 0,data!T473,"")</f>
        <v/>
      </c>
      <c r="K473" s="32">
        <f>data!L473</f>
        <v>5.9893569946289063</v>
      </c>
      <c r="L473" s="7">
        <f>data!M473</f>
        <v>0.49097734689712519</v>
      </c>
      <c r="M473" s="7">
        <f>data!N473</f>
        <v>-3.8403786718845367E-2</v>
      </c>
      <c r="N473" s="33">
        <f>data!O473</f>
        <v>1.2619035243988039</v>
      </c>
      <c r="O473" s="32">
        <f>data!P473</f>
        <v>5.8983750343322754</v>
      </c>
      <c r="P473" s="7">
        <f>data!Q473</f>
        <v>0.74677282571792603</v>
      </c>
      <c r="Q473" s="7">
        <f>data!R473</f>
        <v>0.13931469619274139</v>
      </c>
      <c r="R473" s="33">
        <f>data!S473</f>
        <v>1.9995143413543699</v>
      </c>
      <c r="S473" s="7">
        <f t="shared" si="7"/>
        <v>6.8233249698334681</v>
      </c>
      <c r="T473" s="54">
        <f>data!F473</f>
        <v>0</v>
      </c>
      <c r="U473" s="35">
        <f>data!G473</f>
        <v>0</v>
      </c>
    </row>
    <row r="474" spans="1:21" x14ac:dyDescent="0.25">
      <c r="A474" s="34" t="str">
        <f>data!A474</f>
        <v>Bayeye</v>
      </c>
      <c r="B474" s="35" t="str">
        <f>data!B474</f>
        <v>D</v>
      </c>
      <c r="C474" s="10" t="str">
        <f>data!C474</f>
        <v>Torino</v>
      </c>
      <c r="D474" s="10" t="str">
        <f>data!D474</f>
        <v>Empoli</v>
      </c>
      <c r="E474" s="10">
        <f>data!E474</f>
        <v>0</v>
      </c>
      <c r="F474" s="32">
        <f>data!H474</f>
        <v>5.9270986512257027</v>
      </c>
      <c r="G474" s="33">
        <f>data!I474</f>
        <v>0.39963006973266602</v>
      </c>
      <c r="H474" s="32">
        <f>data!J474</f>
        <v>6.0058243868858083</v>
      </c>
      <c r="I474" s="33">
        <f>data!K474</f>
        <v>0.40603184700012213</v>
      </c>
      <c r="J474" s="7" t="str">
        <f>IF(data!T474 &gt; 0,data!T474,"")</f>
        <v/>
      </c>
      <c r="K474" s="32">
        <f>data!L474</f>
        <v>5.9573349952697754</v>
      </c>
      <c r="L474" s="7">
        <f>data!M474</f>
        <v>0.49847134947776789</v>
      </c>
      <c r="M474" s="7">
        <f>data!N474</f>
        <v>-4.5079514384269707E-2</v>
      </c>
      <c r="N474" s="33">
        <f>data!O474</f>
        <v>1.256599426269531</v>
      </c>
      <c r="O474" s="32">
        <f>data!P474</f>
        <v>5.8601326942443848</v>
      </c>
      <c r="P474" s="7">
        <f>data!Q474</f>
        <v>0.77470523118972778</v>
      </c>
      <c r="Q474" s="7">
        <f>data!R474</f>
        <v>0.13839159905910489</v>
      </c>
      <c r="R474" s="33">
        <f>data!S474</f>
        <v>1.9994838237762449</v>
      </c>
      <c r="S474" s="7">
        <f t="shared" si="7"/>
        <v>6.8178880808860525</v>
      </c>
      <c r="T474" s="54">
        <f>data!F474</f>
        <v>0</v>
      </c>
      <c r="U474" s="35">
        <f>data!G474</f>
        <v>20</v>
      </c>
    </row>
    <row r="475" spans="1:21" x14ac:dyDescent="0.25">
      <c r="A475" s="34" t="str">
        <f>data!A475</f>
        <v>Adopo</v>
      </c>
      <c r="B475" s="35" t="str">
        <f>data!B475</f>
        <v>D</v>
      </c>
      <c r="C475" s="10" t="str">
        <f>data!C475</f>
        <v>Torino</v>
      </c>
      <c r="D475" s="10" t="str">
        <f>data!D475</f>
        <v>Empoli</v>
      </c>
      <c r="E475" s="10">
        <f>data!E475</f>
        <v>0</v>
      </c>
      <c r="F475" s="32">
        <f>data!H475</f>
        <v>5.9517955559187268</v>
      </c>
      <c r="G475" s="33">
        <f>data!I475</f>
        <v>0.34397554397583008</v>
      </c>
      <c r="H475" s="32">
        <f>data!J475</f>
        <v>5.9951921524660756</v>
      </c>
      <c r="I475" s="33">
        <f>data!K475</f>
        <v>0.29403018951416021</v>
      </c>
      <c r="J475" s="7" t="str">
        <f>IF(data!T475 &gt; 0,data!T475,"")</f>
        <v/>
      </c>
      <c r="K475" s="32">
        <f>data!L475</f>
        <v>6.0078330039978027</v>
      </c>
      <c r="L475" s="7">
        <f>data!M475</f>
        <v>0.44485822319984442</v>
      </c>
      <c r="M475" s="7">
        <f>data!N475</f>
        <v>-9.3584977090358734E-2</v>
      </c>
      <c r="N475" s="33">
        <f>data!O475</f>
        <v>1.3354314565658569</v>
      </c>
      <c r="O475" s="32">
        <f>data!P475</f>
        <v>5.9550361633300781</v>
      </c>
      <c r="P475" s="7">
        <f>data!Q475</f>
        <v>0.60970455408096313</v>
      </c>
      <c r="Q475" s="7">
        <f>data!R475</f>
        <v>4.9007635563611977E-2</v>
      </c>
      <c r="R475" s="33">
        <f>data!S475</f>
        <v>1.9994243383407591</v>
      </c>
      <c r="S475" s="7">
        <f t="shared" si="7"/>
        <v>6.5832525314943959</v>
      </c>
      <c r="T475" s="54">
        <f>data!F475</f>
        <v>0.4</v>
      </c>
      <c r="U475" s="35">
        <f>data!G475</f>
        <v>55</v>
      </c>
    </row>
    <row r="476" spans="1:21" x14ac:dyDescent="0.25">
      <c r="A476" s="34" t="str">
        <f>data!A476</f>
        <v>Rodriguez R.</v>
      </c>
      <c r="B476" s="35" t="str">
        <f>data!B476</f>
        <v>D</v>
      </c>
      <c r="C476" s="10" t="str">
        <f>data!C476</f>
        <v>Torino</v>
      </c>
      <c r="D476" s="10" t="str">
        <f>data!D476</f>
        <v>Empoli</v>
      </c>
      <c r="E476" s="10">
        <f>data!E476</f>
        <v>0</v>
      </c>
      <c r="F476" s="32">
        <f>data!H476</f>
        <v>5.9210364026419144</v>
      </c>
      <c r="G476" s="33">
        <f>data!I476</f>
        <v>0.34157228469848627</v>
      </c>
      <c r="H476" s="32">
        <f>data!J476</f>
        <v>5.9573127901686993</v>
      </c>
      <c r="I476" s="33">
        <f>data!K476</f>
        <v>0.2756505012512207</v>
      </c>
      <c r="J476" s="7" t="str">
        <f>IF(data!T476 &gt; 0,data!T476,"")</f>
        <v/>
      </c>
      <c r="K476" s="32">
        <f>data!L476</f>
        <v>6.0081429481506348</v>
      </c>
      <c r="L476" s="7">
        <f>data!M476</f>
        <v>0.45188450813293463</v>
      </c>
      <c r="M476" s="7">
        <f>data!N476</f>
        <v>-0.14273397624492651</v>
      </c>
      <c r="N476" s="33">
        <f>data!O476</f>
        <v>1.346057057380676</v>
      </c>
      <c r="O476" s="32">
        <f>data!P476</f>
        <v>5.9533405303955078</v>
      </c>
      <c r="P476" s="7">
        <f>data!Q476</f>
        <v>0.58977252244949341</v>
      </c>
      <c r="Q476" s="7">
        <f>data!R476</f>
        <v>5.0106756389141083E-3</v>
      </c>
      <c r="R476" s="33">
        <f>data!S476</f>
        <v>1.9993467330932619</v>
      </c>
      <c r="S476" s="7">
        <f t="shared" si="7"/>
        <v>6.5086137926711407</v>
      </c>
      <c r="T476" s="54">
        <f>data!F476</f>
        <v>1</v>
      </c>
      <c r="U476" s="35">
        <f>data!G476</f>
        <v>85</v>
      </c>
    </row>
    <row r="477" spans="1:21" x14ac:dyDescent="0.25">
      <c r="A477" s="34" t="str">
        <f>data!A477</f>
        <v>Djidji</v>
      </c>
      <c r="B477" s="35" t="str">
        <f>data!B477</f>
        <v>D</v>
      </c>
      <c r="C477" s="10" t="str">
        <f>data!C477</f>
        <v>Torino</v>
      </c>
      <c r="D477" s="10" t="str">
        <f>data!D477</f>
        <v>Empoli</v>
      </c>
      <c r="E477" s="10">
        <f>data!E477</f>
        <v>0</v>
      </c>
      <c r="F477" s="32">
        <f>data!H477</f>
        <v>5.8630708221272521</v>
      </c>
      <c r="G477" s="33">
        <f>data!I477</f>
        <v>0.42381668090820313</v>
      </c>
      <c r="H477" s="32">
        <f>data!J477</f>
        <v>5.9512891658544884</v>
      </c>
      <c r="I477" s="33">
        <f>data!K477</f>
        <v>0.46817612648010248</v>
      </c>
      <c r="J477" s="7" t="str">
        <f>IF(data!T477 &gt; 0,data!T477,"")</f>
        <v/>
      </c>
      <c r="K477" s="32">
        <f>data!L477</f>
        <v>5.8990044593811044</v>
      </c>
      <c r="L477" s="7">
        <f>data!M477</f>
        <v>0.52747231721878052</v>
      </c>
      <c r="M477" s="7">
        <f>data!N477</f>
        <v>-5.0584658980369568E-2</v>
      </c>
      <c r="N477" s="33">
        <f>data!O477</f>
        <v>1.22576379776001</v>
      </c>
      <c r="O477" s="32">
        <f>data!P477</f>
        <v>5.7638955116271973</v>
      </c>
      <c r="P477" s="7">
        <f>data!Q477</f>
        <v>0.87533718347549438</v>
      </c>
      <c r="Q477" s="7">
        <f>data!R477</f>
        <v>0.15695454180240631</v>
      </c>
      <c r="R477" s="33">
        <f>data!S477</f>
        <v>1.999452471733093</v>
      </c>
      <c r="S477" s="7">
        <f t="shared" si="7"/>
        <v>6.8876414188146935</v>
      </c>
      <c r="T477" s="54">
        <f>data!F477</f>
        <v>0</v>
      </c>
      <c r="U477" s="35">
        <f>data!G477</f>
        <v>0</v>
      </c>
    </row>
    <row r="478" spans="1:21" x14ac:dyDescent="0.25">
      <c r="A478" s="34" t="str">
        <f>data!A478</f>
        <v>Zima</v>
      </c>
      <c r="B478" s="35" t="str">
        <f>data!B478</f>
        <v>D</v>
      </c>
      <c r="C478" s="10" t="str">
        <f>data!C478</f>
        <v>Torino</v>
      </c>
      <c r="D478" s="10" t="str">
        <f>data!D478</f>
        <v>Empoli</v>
      </c>
      <c r="E478" s="10">
        <f>data!E478</f>
        <v>0</v>
      </c>
      <c r="F478" s="32">
        <f>data!H478</f>
        <v>5.8482030326260279</v>
      </c>
      <c r="G478" s="33">
        <f>data!I478</f>
        <v>0.37568521499633789</v>
      </c>
      <c r="H478" s="32">
        <f>data!J478</f>
        <v>5.8265905360702854</v>
      </c>
      <c r="I478" s="33">
        <f>data!K478</f>
        <v>0.33571553230285639</v>
      </c>
      <c r="J478" s="7" t="str">
        <f>IF(data!T478 &gt; 0,data!T478,"")</f>
        <v/>
      </c>
      <c r="K478" s="32">
        <f>data!L478</f>
        <v>5.9546318054199219</v>
      </c>
      <c r="L478" s="7">
        <f>data!M478</f>
        <v>0.49534234404563898</v>
      </c>
      <c r="M478" s="7">
        <f>data!N478</f>
        <v>-0.15879775583744049</v>
      </c>
      <c r="N478" s="33">
        <f>data!O478</f>
        <v>1.303703188896179</v>
      </c>
      <c r="O478" s="32">
        <f>data!P478</f>
        <v>5.8537664413452148</v>
      </c>
      <c r="P478" s="7">
        <f>data!Q478</f>
        <v>0.73207974433898926</v>
      </c>
      <c r="Q478" s="7">
        <f>data!R478</f>
        <v>-2.7821410447359089E-2</v>
      </c>
      <c r="R478" s="33">
        <f>data!S478</f>
        <v>1.9991328716278081</v>
      </c>
      <c r="S478" s="7">
        <f t="shared" si="7"/>
        <v>6.4980216006759983</v>
      </c>
      <c r="T478" s="54">
        <f>data!F478</f>
        <v>0</v>
      </c>
      <c r="U478" s="35">
        <f>data!G478</f>
        <v>0</v>
      </c>
    </row>
    <row r="479" spans="1:21" x14ac:dyDescent="0.25">
      <c r="A479" s="34" t="str">
        <f>data!A479</f>
        <v>Buongiorno</v>
      </c>
      <c r="B479" s="35" t="str">
        <f>data!B479</f>
        <v>D</v>
      </c>
      <c r="C479" s="10" t="str">
        <f>data!C479</f>
        <v>Torino</v>
      </c>
      <c r="D479" s="10" t="str">
        <f>data!D479</f>
        <v>Empoli</v>
      </c>
      <c r="E479" s="10">
        <f>data!E479</f>
        <v>0</v>
      </c>
      <c r="F479" s="32">
        <f>data!H479</f>
        <v>5.847675774572143</v>
      </c>
      <c r="G479" s="33">
        <f>data!I479</f>
        <v>0.36445355415344238</v>
      </c>
      <c r="H479" s="32">
        <f>data!J479</f>
        <v>5.7913286692100039</v>
      </c>
      <c r="I479" s="33">
        <f>data!K479</f>
        <v>0.3085784912109375</v>
      </c>
      <c r="J479" s="7" t="str">
        <f>IF(data!T479 &gt; 0,data!T479,"")</f>
        <v/>
      </c>
      <c r="K479" s="32">
        <f>data!L479</f>
        <v>5.9745078086853027</v>
      </c>
      <c r="L479" s="7">
        <f>data!M479</f>
        <v>0.48789003491401672</v>
      </c>
      <c r="M479" s="7">
        <f>data!N479</f>
        <v>-0.1915324479341507</v>
      </c>
      <c r="N479" s="33">
        <f>data!O479</f>
        <v>1.325625061988831</v>
      </c>
      <c r="O479" s="32">
        <f>data!P479</f>
        <v>5.8773388862609863</v>
      </c>
      <c r="P479" s="7">
        <f>data!Q479</f>
        <v>0.69029051065444946</v>
      </c>
      <c r="Q479" s="7">
        <f>data!R479</f>
        <v>-9.2657864093780518E-2</v>
      </c>
      <c r="R479" s="33">
        <f>data!S479</f>
        <v>1.9989888668060301</v>
      </c>
      <c r="S479" s="7">
        <f t="shared" si="7"/>
        <v>6.4084856516318789</v>
      </c>
      <c r="T479" s="54">
        <f>data!F479</f>
        <v>0.6</v>
      </c>
      <c r="U479" s="35">
        <f>data!G479</f>
        <v>60</v>
      </c>
    </row>
    <row r="480" spans="1:21" x14ac:dyDescent="0.25">
      <c r="A480" s="34" t="str">
        <f>data!A480</f>
        <v>Miranchuk</v>
      </c>
      <c r="B480" s="35" t="str">
        <f>data!B480</f>
        <v>C</v>
      </c>
      <c r="C480" s="10" t="str">
        <f>data!C480</f>
        <v>Torino</v>
      </c>
      <c r="D480" s="10" t="str">
        <f>data!D480</f>
        <v>Empoli</v>
      </c>
      <c r="E480" s="10">
        <f>data!E480</f>
        <v>0</v>
      </c>
      <c r="F480" s="32">
        <f>data!H480</f>
        <v>6.1980445992641373</v>
      </c>
      <c r="G480" s="33">
        <f>data!I480</f>
        <v>0.62096548080444336</v>
      </c>
      <c r="H480" s="32">
        <f>data!J480</f>
        <v>7.0445139817346316</v>
      </c>
      <c r="I480" s="33">
        <f>data!K480</f>
        <v>1.447396039962769</v>
      </c>
      <c r="J480" s="7" t="str">
        <f>IF(data!T480 &gt; 0,data!T480,"")</f>
        <v/>
      </c>
      <c r="K480" s="32">
        <f>data!L480</f>
        <v>5.853668212890625</v>
      </c>
      <c r="L480" s="7">
        <f>data!M480</f>
        <v>0.58982008695602417</v>
      </c>
      <c r="M480" s="7">
        <f>data!N480</f>
        <v>0.41865706443786621</v>
      </c>
      <c r="N480" s="33">
        <f>data!O480</f>
        <v>1.004552960395813</v>
      </c>
      <c r="O480" s="32">
        <f>data!P480</f>
        <v>5.6126151084899902</v>
      </c>
      <c r="P480" s="7">
        <f>data!Q480</f>
        <v>1.1947693824768071</v>
      </c>
      <c r="Q480" s="7">
        <f>data!R480</f>
        <v>0.67228037118911743</v>
      </c>
      <c r="R480" s="33">
        <f>data!S480</f>
        <v>1.9998264312744141</v>
      </c>
      <c r="S480" s="7">
        <f t="shared" si="7"/>
        <v>9.9393060616601687</v>
      </c>
      <c r="T480" s="54">
        <f>data!F480</f>
        <v>1</v>
      </c>
      <c r="U480" s="35">
        <f>data!G480</f>
        <v>90</v>
      </c>
    </row>
    <row r="481" spans="1:21" x14ac:dyDescent="0.25">
      <c r="A481" s="34" t="str">
        <f>data!A481</f>
        <v>Vlasic</v>
      </c>
      <c r="B481" s="35" t="str">
        <f>data!B481</f>
        <v>C</v>
      </c>
      <c r="C481" s="10" t="str">
        <f>data!C481</f>
        <v>Torino</v>
      </c>
      <c r="D481" s="10" t="str">
        <f>data!D481</f>
        <v>Empoli</v>
      </c>
      <c r="E481" s="10">
        <f>data!E481</f>
        <v>0</v>
      </c>
      <c r="F481" s="32">
        <f>data!H481</f>
        <v>6.2083598341701816</v>
      </c>
      <c r="G481" s="33">
        <f>data!I481</f>
        <v>0.57789707183837891</v>
      </c>
      <c r="H481" s="32">
        <f>data!J481</f>
        <v>6.936646111282406</v>
      </c>
      <c r="I481" s="33">
        <f>data!K481</f>
        <v>1.2937886714935301</v>
      </c>
      <c r="J481" s="7" t="str">
        <f>IF(data!T481 &gt; 0,data!T481,"")</f>
        <v/>
      </c>
      <c r="K481" s="32">
        <f>data!L481</f>
        <v>5.9025335311889648</v>
      </c>
      <c r="L481" s="7">
        <f>data!M481</f>
        <v>0.55082947015762329</v>
      </c>
      <c r="M481" s="7">
        <f>data!N481</f>
        <v>0.39882832765579218</v>
      </c>
      <c r="N481" s="33">
        <f>data!O481</f>
        <v>1.043225884437561</v>
      </c>
      <c r="O481" s="32">
        <f>data!P481</f>
        <v>5.6809492111206046</v>
      </c>
      <c r="P481" s="7">
        <f>data!Q481</f>
        <v>1.1545717716217041</v>
      </c>
      <c r="Q481" s="7">
        <f>data!R481</f>
        <v>0.63023751974105835</v>
      </c>
      <c r="R481" s="33">
        <f>data!S481</f>
        <v>1.999818801879883</v>
      </c>
      <c r="S481" s="7">
        <f t="shared" si="7"/>
        <v>9.5242234542694657</v>
      </c>
      <c r="T481" s="54">
        <f>data!F481</f>
        <v>1</v>
      </c>
      <c r="U481" s="35">
        <f>data!G481</f>
        <v>90</v>
      </c>
    </row>
    <row r="482" spans="1:21" x14ac:dyDescent="0.25">
      <c r="A482" s="34" t="str">
        <f>data!A482</f>
        <v>Radonjic</v>
      </c>
      <c r="B482" s="35" t="str">
        <f>data!B482</f>
        <v>C</v>
      </c>
      <c r="C482" s="10" t="str">
        <f>data!C482</f>
        <v>Torino</v>
      </c>
      <c r="D482" s="10" t="str">
        <f>data!D482</f>
        <v>Empoli</v>
      </c>
      <c r="E482" s="10">
        <f>data!E482</f>
        <v>0</v>
      </c>
      <c r="F482" s="32">
        <f>data!H482</f>
        <v>6.1613307326281159</v>
      </c>
      <c r="G482" s="33">
        <f>data!I482</f>
        <v>0.52127957344055176</v>
      </c>
      <c r="H482" s="32">
        <f>data!J482</f>
        <v>6.7392136997624474</v>
      </c>
      <c r="I482" s="33">
        <f>data!K482</f>
        <v>1.087450265884399</v>
      </c>
      <c r="J482" s="7" t="str">
        <f>IF(data!T482 &gt; 0,data!T482,"")</f>
        <v/>
      </c>
      <c r="K482" s="32">
        <f>data!L482</f>
        <v>5.9042863845825204</v>
      </c>
      <c r="L482" s="7">
        <f>data!M482</f>
        <v>0.49984383583068848</v>
      </c>
      <c r="M482" s="7">
        <f>data!N482</f>
        <v>0.3704257607460022</v>
      </c>
      <c r="N482" s="33">
        <f>data!O482</f>
        <v>1.104211211204529</v>
      </c>
      <c r="O482" s="32">
        <f>data!P482</f>
        <v>5.7197237014770508</v>
      </c>
      <c r="P482" s="7">
        <f>data!Q482</f>
        <v>1.082255601882935</v>
      </c>
      <c r="Q482" s="7">
        <f>data!R482</f>
        <v>0.5702635645866394</v>
      </c>
      <c r="R482" s="33">
        <f>data!S482</f>
        <v>1.9997984170913701</v>
      </c>
      <c r="S482" s="7">
        <f t="shared" si="7"/>
        <v>8.9141142315312454</v>
      </c>
      <c r="T482" s="54">
        <f>data!F482</f>
        <v>0.45</v>
      </c>
      <c r="U482" s="35">
        <f>data!G482</f>
        <v>55</v>
      </c>
    </row>
    <row r="483" spans="1:21" x14ac:dyDescent="0.25">
      <c r="A483" s="34" t="str">
        <f>data!A483</f>
        <v>Lukic</v>
      </c>
      <c r="B483" s="35" t="str">
        <f>data!B483</f>
        <v>C</v>
      </c>
      <c r="C483" s="10" t="str">
        <f>data!C483</f>
        <v>Torino</v>
      </c>
      <c r="D483" s="10" t="str">
        <f>data!D483</f>
        <v>Empoli</v>
      </c>
      <c r="E483" s="10">
        <f>data!E483</f>
        <v>0</v>
      </c>
      <c r="F483" s="32">
        <f>data!H483</f>
        <v>6.0740076686268649</v>
      </c>
      <c r="G483" s="33">
        <f>data!I483</f>
        <v>0.50101470947265625</v>
      </c>
      <c r="H483" s="32">
        <f>data!J483</f>
        <v>6.451768782545547</v>
      </c>
      <c r="I483" s="33">
        <f>data!K483</f>
        <v>0.81466007232666016</v>
      </c>
      <c r="J483" s="7" t="str">
        <f>IF(data!T483 &gt; 0,data!T483,"")</f>
        <v/>
      </c>
      <c r="K483" s="32">
        <f>data!L483</f>
        <v>5.9481163024902344</v>
      </c>
      <c r="L483" s="7">
        <f>data!M483</f>
        <v>0.54991322755813599</v>
      </c>
      <c r="M483" s="7">
        <f>data!N483</f>
        <v>0.16862322390079501</v>
      </c>
      <c r="N483" s="33">
        <f>data!O483</f>
        <v>1.123556852340698</v>
      </c>
      <c r="O483" s="32">
        <f>data!P483</f>
        <v>5.7625017166137704</v>
      </c>
      <c r="P483" s="7">
        <f>data!Q483</f>
        <v>0.99745053052902222</v>
      </c>
      <c r="Q483" s="7">
        <f>data!R483</f>
        <v>0.45127189159393311</v>
      </c>
      <c r="R483" s="33">
        <f>data!S483</f>
        <v>1.9997438192367549</v>
      </c>
      <c r="S483" s="7">
        <f t="shared" si="7"/>
        <v>8.0810889271988664</v>
      </c>
      <c r="T483" s="54">
        <f>data!F483</f>
        <v>0.35</v>
      </c>
      <c r="U483" s="35">
        <f>data!G483</f>
        <v>50</v>
      </c>
    </row>
    <row r="484" spans="1:21" x14ac:dyDescent="0.25">
      <c r="A484" s="34" t="str">
        <f>data!A484</f>
        <v>Ricci S.</v>
      </c>
      <c r="B484" s="35" t="str">
        <f>data!B484</f>
        <v>C</v>
      </c>
      <c r="C484" s="10" t="str">
        <f>data!C484</f>
        <v>Torino</v>
      </c>
      <c r="D484" s="10" t="str">
        <f>data!D484</f>
        <v>Empoli</v>
      </c>
      <c r="E484" s="10">
        <f>data!E484</f>
        <v>0</v>
      </c>
      <c r="F484" s="32">
        <f>data!H484</f>
        <v>6.0396239641537619</v>
      </c>
      <c r="G484" s="33">
        <f>data!I484</f>
        <v>0.35307979583740229</v>
      </c>
      <c r="H484" s="32">
        <f>data!J484</f>
        <v>6.1126787782743364</v>
      </c>
      <c r="I484" s="33">
        <f>data!K484</f>
        <v>0.35002827644348139</v>
      </c>
      <c r="J484" s="7" t="str">
        <f>IF(data!T484 &gt; 0,data!T484,"")</f>
        <v/>
      </c>
      <c r="K484" s="32">
        <f>data!L484</f>
        <v>6.0323934555053711</v>
      </c>
      <c r="L484" s="7">
        <f>data!M484</f>
        <v>0.43019101023674011</v>
      </c>
      <c r="M484" s="7">
        <f>data!N484</f>
        <v>1.251258701086044E-2</v>
      </c>
      <c r="N484" s="33">
        <f>data!O484</f>
        <v>1.3111293315887449</v>
      </c>
      <c r="O484" s="32">
        <f>data!P484</f>
        <v>5.9818048477172852</v>
      </c>
      <c r="P484" s="7">
        <f>data!Q484</f>
        <v>0.66307008266448975</v>
      </c>
      <c r="Q484" s="7">
        <f>data!R484</f>
        <v>0.14507244527339941</v>
      </c>
      <c r="R484" s="33">
        <f>data!S484</f>
        <v>1.999560952186584</v>
      </c>
      <c r="S484" s="7">
        <f t="shared" si="7"/>
        <v>6.8127353311612993</v>
      </c>
      <c r="T484" s="54">
        <f>data!F484</f>
        <v>1</v>
      </c>
      <c r="U484" s="35">
        <f>data!G484</f>
        <v>90</v>
      </c>
    </row>
    <row r="485" spans="1:21" x14ac:dyDescent="0.25">
      <c r="A485" s="34" t="str">
        <f>data!A485</f>
        <v>Linetty</v>
      </c>
      <c r="B485" s="35" t="str">
        <f>data!B485</f>
        <v>C</v>
      </c>
      <c r="C485" s="10" t="str">
        <f>data!C485</f>
        <v>Torino</v>
      </c>
      <c r="D485" s="10" t="str">
        <f>data!D485</f>
        <v>Empoli</v>
      </c>
      <c r="E485" s="10">
        <f>data!E485</f>
        <v>0</v>
      </c>
      <c r="F485" s="32">
        <f>data!H485</f>
        <v>5.9040847723960193</v>
      </c>
      <c r="G485" s="33">
        <f>data!I485</f>
        <v>0.44112992286682129</v>
      </c>
      <c r="H485" s="32">
        <f>data!J485</f>
        <v>6.063939640209334</v>
      </c>
      <c r="I485" s="33">
        <f>data!K485</f>
        <v>0.54243206977844238</v>
      </c>
      <c r="J485" s="7" t="str">
        <f>IF(data!T485 &gt; 0,data!T485,"")</f>
        <v/>
      </c>
      <c r="K485" s="32">
        <f>data!L485</f>
        <v>5.8289985656738281</v>
      </c>
      <c r="L485" s="7">
        <f>data!M485</f>
        <v>0.50194370746612549</v>
      </c>
      <c r="M485" s="7">
        <f>data!N485</f>
        <v>0.1107465177774429</v>
      </c>
      <c r="N485" s="33">
        <f>data!O485</f>
        <v>1.19903564453125</v>
      </c>
      <c r="O485" s="32">
        <f>data!P485</f>
        <v>5.715491771697998</v>
      </c>
      <c r="P485" s="7">
        <f>data!Q485</f>
        <v>0.85944658517837524</v>
      </c>
      <c r="Q485" s="7">
        <f>data!R485</f>
        <v>0.28629684448242188</v>
      </c>
      <c r="R485" s="33">
        <f>data!S485</f>
        <v>1.999605655670166</v>
      </c>
      <c r="S485" s="7">
        <f t="shared" si="7"/>
        <v>7.1488037797662187</v>
      </c>
      <c r="T485" s="54">
        <f>data!F485</f>
        <v>0.65</v>
      </c>
      <c r="U485" s="35">
        <f>data!G485</f>
        <v>65</v>
      </c>
    </row>
    <row r="486" spans="1:21" x14ac:dyDescent="0.25">
      <c r="A486" s="34" t="str">
        <f>data!A486</f>
        <v>Garbett</v>
      </c>
      <c r="B486" s="35" t="str">
        <f>data!B486</f>
        <v>C</v>
      </c>
      <c r="C486" s="10" t="str">
        <f>data!C486</f>
        <v>Torino</v>
      </c>
      <c r="D486" s="10" t="str">
        <f>data!D486</f>
        <v>Empoli</v>
      </c>
      <c r="E486" s="10">
        <f>data!E486</f>
        <v>0</v>
      </c>
      <c r="F486" s="32">
        <f>data!H486</f>
        <v>5.9440647985657424</v>
      </c>
      <c r="G486" s="33">
        <f>data!I486</f>
        <v>0.40576696395874018</v>
      </c>
      <c r="H486" s="32">
        <f>data!J486</f>
        <v>6.0400282305722923</v>
      </c>
      <c r="I486" s="33">
        <f>data!K486</f>
        <v>0.43164491653442377</v>
      </c>
      <c r="J486" s="7" t="str">
        <f>IF(data!T486 &gt; 0,data!T486,"")</f>
        <v/>
      </c>
      <c r="K486" s="32">
        <f>data!L486</f>
        <v>5.967501163482666</v>
      </c>
      <c r="L486" s="7">
        <f>data!M486</f>
        <v>0.50291001796722412</v>
      </c>
      <c r="M486" s="7">
        <f>data!N486</f>
        <v>-3.4633338451385498E-2</v>
      </c>
      <c r="N486" s="33">
        <f>data!O486</f>
        <v>1.247683048248291</v>
      </c>
      <c r="O486" s="32">
        <f>data!P486</f>
        <v>5.8573784828186044</v>
      </c>
      <c r="P486" s="7">
        <f>data!Q486</f>
        <v>0.79736787080764771</v>
      </c>
      <c r="Q486" s="7">
        <f>data!R486</f>
        <v>0.16757754981517789</v>
      </c>
      <c r="R486" s="33">
        <f>data!S486</f>
        <v>1.999516367912292</v>
      </c>
      <c r="S486" s="7">
        <f t="shared" si="7"/>
        <v>6.90331806364114</v>
      </c>
      <c r="T486" s="54">
        <f>data!F486</f>
        <v>0</v>
      </c>
      <c r="U486" s="35">
        <f>data!G486</f>
        <v>0</v>
      </c>
    </row>
    <row r="487" spans="1:21" x14ac:dyDescent="0.25">
      <c r="A487" s="34" t="str">
        <f>data!A487</f>
        <v>Ilkhan</v>
      </c>
      <c r="B487" s="35" t="str">
        <f>data!B487</f>
        <v>C</v>
      </c>
      <c r="C487" s="10" t="str">
        <f>data!C487</f>
        <v>Torino</v>
      </c>
      <c r="D487" s="10" t="str">
        <f>data!D487</f>
        <v>Empoli</v>
      </c>
      <c r="E487" s="10">
        <f>data!E487</f>
        <v>0</v>
      </c>
      <c r="F487" s="32">
        <f>data!H487</f>
        <v>5.8525429550218169</v>
      </c>
      <c r="G487" s="33">
        <f>data!I487</f>
        <v>0.42194509506225591</v>
      </c>
      <c r="H487" s="32">
        <f>data!J487</f>
        <v>5.8389779333214182</v>
      </c>
      <c r="I487" s="33">
        <f>data!K487</f>
        <v>0.38524484634399409</v>
      </c>
      <c r="J487" s="7" t="str">
        <f>IF(data!T487 &gt; 0,data!T487,"")</f>
        <v/>
      </c>
      <c r="K487" s="32">
        <f>data!L487</f>
        <v>5.9528670310974121</v>
      </c>
      <c r="L487" s="7">
        <f>data!M487</f>
        <v>0.54565954208374023</v>
      </c>
      <c r="M487" s="7">
        <f>data!N487</f>
        <v>-0.13603061437606809</v>
      </c>
      <c r="N487" s="33">
        <f>data!O487</f>
        <v>1.2486550807952881</v>
      </c>
      <c r="O487" s="32">
        <f>data!P487</f>
        <v>5.8154463768005371</v>
      </c>
      <c r="P487" s="7">
        <f>data!Q487</f>
        <v>0.81553363800048828</v>
      </c>
      <c r="Q487" s="7">
        <f>data!R487</f>
        <v>2.1327432245016101E-2</v>
      </c>
      <c r="R487" s="33">
        <f>data!S487</f>
        <v>1.9992221593856809</v>
      </c>
      <c r="S487" s="7">
        <f t="shared" si="7"/>
        <v>6.6094676260094065</v>
      </c>
      <c r="T487" s="54">
        <f>data!F487</f>
        <v>0</v>
      </c>
      <c r="U487" s="35">
        <f>data!G487</f>
        <v>0</v>
      </c>
    </row>
    <row r="488" spans="1:21" x14ac:dyDescent="0.25">
      <c r="A488" s="34" t="str">
        <f>data!A488</f>
        <v>Sanabria</v>
      </c>
      <c r="B488" s="35" t="str">
        <f>data!B488</f>
        <v>A</v>
      </c>
      <c r="C488" s="10" t="str">
        <f>data!C488</f>
        <v>Torino</v>
      </c>
      <c r="D488" s="10" t="str">
        <f>data!D488</f>
        <v>Empoli</v>
      </c>
      <c r="E488" s="10">
        <f>data!E488</f>
        <v>0</v>
      </c>
      <c r="F488" s="32">
        <f>data!H488</f>
        <v>6.0513068106443244</v>
      </c>
      <c r="G488" s="33">
        <f>data!I488</f>
        <v>0.6185297966003418</v>
      </c>
      <c r="H488" s="32">
        <f>data!J488</f>
        <v>6.7403677308746186</v>
      </c>
      <c r="I488" s="33">
        <f>data!K488</f>
        <v>1.29534387588501</v>
      </c>
      <c r="J488" s="7" t="str">
        <f>IF(data!T488 &gt; 0,data!T488,"")</f>
        <v/>
      </c>
      <c r="K488" s="32">
        <f>data!L488</f>
        <v>5.7208104133605957</v>
      </c>
      <c r="L488" s="7">
        <f>data!M488</f>
        <v>0.59265899658203125</v>
      </c>
      <c r="M488" s="7">
        <f>data!N488</f>
        <v>0.40072309970855707</v>
      </c>
      <c r="N488" s="33">
        <f>data!O488</f>
        <v>1.017117500305176</v>
      </c>
      <c r="O488" s="32">
        <f>data!P488</f>
        <v>5.4738702774047852</v>
      </c>
      <c r="P488" s="7">
        <f>data!Q488</f>
        <v>1.124916076660156</v>
      </c>
      <c r="Q488" s="7">
        <f>data!R488</f>
        <v>0.6450265645980835</v>
      </c>
      <c r="R488" s="33">
        <f>data!S488</f>
        <v>1.9997959136962891</v>
      </c>
      <c r="S488" s="7">
        <f t="shared" si="7"/>
        <v>9.3310554826446381</v>
      </c>
      <c r="T488" s="54">
        <f>data!F488</f>
        <v>0.55000000000000004</v>
      </c>
      <c r="U488" s="35">
        <f>data!G488</f>
        <v>55</v>
      </c>
    </row>
    <row r="489" spans="1:21" x14ac:dyDescent="0.25">
      <c r="A489" s="34" t="str">
        <f>data!A489</f>
        <v>Pellegri</v>
      </c>
      <c r="B489" s="35" t="str">
        <f>data!B489</f>
        <v>A</v>
      </c>
      <c r="C489" s="10" t="str">
        <f>data!C489</f>
        <v>Torino</v>
      </c>
      <c r="D489" s="10" t="str">
        <f>data!D489</f>
        <v>Empoli</v>
      </c>
      <c r="E489" s="10">
        <f>data!E489</f>
        <v>0</v>
      </c>
      <c r="F489" s="32">
        <f>data!H489</f>
        <v>5.8452273823051453</v>
      </c>
      <c r="G489" s="33">
        <f>data!I489</f>
        <v>0.49341249465942377</v>
      </c>
      <c r="H489" s="32">
        <f>data!J489</f>
        <v>6.1847045369413278</v>
      </c>
      <c r="I489" s="33">
        <f>data!K489</f>
        <v>0.83515310287475586</v>
      </c>
      <c r="J489" s="7" t="str">
        <f>IF(data!T489 &gt; 0,data!T489,"")</f>
        <v/>
      </c>
      <c r="K489" s="32">
        <f>data!L489</f>
        <v>5.6321024894714364</v>
      </c>
      <c r="L489" s="7">
        <f>data!M489</f>
        <v>0.48751741647720342</v>
      </c>
      <c r="M489" s="7">
        <f>data!N489</f>
        <v>0.31707614660263062</v>
      </c>
      <c r="N489" s="33">
        <f>data!O489</f>
        <v>1.156339168548584</v>
      </c>
      <c r="O489" s="32">
        <f>data!P489</f>
        <v>5.4415040016174316</v>
      </c>
      <c r="P489" s="7">
        <f>data!Q489</f>
        <v>0.93734508752822876</v>
      </c>
      <c r="Q489" s="7">
        <f>data!R489</f>
        <v>0.50220423936843872</v>
      </c>
      <c r="R489" s="33">
        <f>data!S489</f>
        <v>1.999713659286499</v>
      </c>
      <c r="S489" s="7">
        <f t="shared" si="7"/>
        <v>7.8550107426908395</v>
      </c>
      <c r="T489" s="54">
        <f>data!F489</f>
        <v>0</v>
      </c>
      <c r="U489" s="35">
        <f>data!G489</f>
        <v>0</v>
      </c>
    </row>
    <row r="490" spans="1:21" x14ac:dyDescent="0.25">
      <c r="A490" s="34" t="str">
        <f>data!A490</f>
        <v>Seck</v>
      </c>
      <c r="B490" s="35" t="str">
        <f>data!B490</f>
        <v>A</v>
      </c>
      <c r="C490" s="10" t="str">
        <f>data!C490</f>
        <v>Torino</v>
      </c>
      <c r="D490" s="10" t="str">
        <f>data!D490</f>
        <v>Empoli</v>
      </c>
      <c r="E490" s="10">
        <f>data!E490</f>
        <v>0</v>
      </c>
      <c r="F490" s="32">
        <f>data!H490</f>
        <v>6.0004439260775113</v>
      </c>
      <c r="G490" s="33">
        <f>data!I490</f>
        <v>0.31242036819458008</v>
      </c>
      <c r="H490" s="32">
        <f>data!J490</f>
        <v>6.0034207051439257</v>
      </c>
      <c r="I490" s="33">
        <f>data!K490</f>
        <v>0.27575325965881348</v>
      </c>
      <c r="J490" s="7" t="str">
        <f>IF(data!T490 &gt; 0,data!T490,"")</f>
        <v/>
      </c>
      <c r="K490" s="32">
        <f>data!L490</f>
        <v>5.9233441352844238</v>
      </c>
      <c r="L490" s="7">
        <f>data!M490</f>
        <v>0.34157544374465942</v>
      </c>
      <c r="M490" s="7">
        <f>data!N490</f>
        <v>0.16679747402667999</v>
      </c>
      <c r="N490" s="33">
        <f>data!O490</f>
        <v>1.3787994384765621</v>
      </c>
      <c r="O490" s="32">
        <f>data!P490</f>
        <v>5.9549894332885742</v>
      </c>
      <c r="P490" s="7">
        <f>data!Q490</f>
        <v>0.56501591205596924</v>
      </c>
      <c r="Q490" s="7">
        <f>data!R490</f>
        <v>6.3716411590576172E-2</v>
      </c>
      <c r="R490" s="33">
        <f>data!S490</f>
        <v>1.9994655847549441</v>
      </c>
      <c r="S490" s="7">
        <f t="shared" si="7"/>
        <v>6.5549272244615526</v>
      </c>
      <c r="T490" s="54">
        <f>data!F490</f>
        <v>0.45</v>
      </c>
      <c r="U490" s="35">
        <f>data!G490</f>
        <v>55</v>
      </c>
    </row>
    <row r="491" spans="1:21" x14ac:dyDescent="0.25">
      <c r="A491" s="34" t="str">
        <f>data!A491</f>
        <v>Edera</v>
      </c>
      <c r="B491" s="35" t="str">
        <f>data!B491</f>
        <v>A</v>
      </c>
      <c r="C491" s="10" t="str">
        <f>data!C491</f>
        <v>Torino</v>
      </c>
      <c r="D491" s="10" t="str">
        <f>data!D491</f>
        <v>Empoli</v>
      </c>
      <c r="E491" s="10">
        <f>data!E491</f>
        <v>0</v>
      </c>
      <c r="F491" s="32">
        <f>data!H491</f>
        <v>5.9141642891656572</v>
      </c>
      <c r="G491" s="33">
        <f>data!I491</f>
        <v>0.41707754135131841</v>
      </c>
      <c r="H491" s="32">
        <f>data!J491</f>
        <v>5.9700485974323776</v>
      </c>
      <c r="I491" s="33">
        <f>data!K491</f>
        <v>0.42409992218017578</v>
      </c>
      <c r="J491" s="7" t="str">
        <f>IF(data!T491 &gt; 0,data!T491,"")</f>
        <v/>
      </c>
      <c r="K491" s="32">
        <f>data!L491</f>
        <v>5.9596319198608398</v>
      </c>
      <c r="L491" s="7">
        <f>data!M491</f>
        <v>0.52342981100082397</v>
      </c>
      <c r="M491" s="7">
        <f>data!N491</f>
        <v>-6.4494132995605469E-2</v>
      </c>
      <c r="N491" s="33">
        <f>data!O491</f>
        <v>1.2390685081481929</v>
      </c>
      <c r="O491" s="32">
        <f>data!P491</f>
        <v>5.8316812515258789</v>
      </c>
      <c r="P491" s="7">
        <f>data!Q491</f>
        <v>0.82123148441314697</v>
      </c>
      <c r="Q491" s="7">
        <f>data!R491</f>
        <v>0.1242774724960327</v>
      </c>
      <c r="R491" s="33">
        <f>data!S491</f>
        <v>1.999445915222168</v>
      </c>
      <c r="S491" s="7">
        <f t="shared" si="7"/>
        <v>6.8182484417927292</v>
      </c>
      <c r="T491" s="54">
        <f>data!F491</f>
        <v>0</v>
      </c>
      <c r="U491" s="35">
        <f>data!G491</f>
        <v>0</v>
      </c>
    </row>
    <row r="492" spans="1:21" x14ac:dyDescent="0.25">
      <c r="A492" s="34" t="str">
        <f>data!A492</f>
        <v>Karamoh</v>
      </c>
      <c r="B492" s="35" t="str">
        <f>data!B492</f>
        <v>A</v>
      </c>
      <c r="C492" s="10" t="str">
        <f>data!C492</f>
        <v>Torino</v>
      </c>
      <c r="D492" s="10" t="str">
        <f>data!D492</f>
        <v>Empoli</v>
      </c>
      <c r="E492" s="10">
        <f>data!E492</f>
        <v>0</v>
      </c>
      <c r="F492" s="32">
        <f>data!H492</f>
        <v>5.8797777090871142</v>
      </c>
      <c r="G492" s="33">
        <f>data!I492</f>
        <v>0.33446121215820313</v>
      </c>
      <c r="H492" s="32">
        <f>data!J492</f>
        <v>5.9014803189743716</v>
      </c>
      <c r="I492" s="33">
        <f>data!K492</f>
        <v>0.28619670867919922</v>
      </c>
      <c r="J492" s="7" t="str">
        <f>IF(data!T492 &gt; 0,data!T492,"")</f>
        <v/>
      </c>
      <c r="K492" s="32">
        <f>data!L492</f>
        <v>5.791344165802002</v>
      </c>
      <c r="L492" s="7">
        <f>data!M492</f>
        <v>0.36172130703926092</v>
      </c>
      <c r="M492" s="7">
        <f>data!N492</f>
        <v>0.18037459254264829</v>
      </c>
      <c r="N492" s="33">
        <f>data!O492</f>
        <v>1.3543698787689209</v>
      </c>
      <c r="O492" s="32">
        <f>data!P492</f>
        <v>5.8294205665588379</v>
      </c>
      <c r="P492" s="7">
        <f>data!Q492</f>
        <v>0.5711522102355957</v>
      </c>
      <c r="Q492" s="7">
        <f>data!R492</f>
        <v>9.3493133783340454E-2</v>
      </c>
      <c r="R492" s="33">
        <f>data!S492</f>
        <v>1.9994503259658809</v>
      </c>
      <c r="S492" s="7">
        <f t="shared" si="7"/>
        <v>6.4738737363327701</v>
      </c>
      <c r="T492" s="54">
        <f>data!F492</f>
        <v>0</v>
      </c>
      <c r="U492" s="35">
        <f>data!G492</f>
        <v>40</v>
      </c>
    </row>
    <row r="493" spans="1:21" x14ac:dyDescent="0.25">
      <c r="A493" s="34" t="str">
        <f>data!A493</f>
        <v>Silvestri</v>
      </c>
      <c r="B493" s="35" t="str">
        <f>data!B493</f>
        <v>P</v>
      </c>
      <c r="C493" s="10" t="str">
        <f>data!C493</f>
        <v>Udinese</v>
      </c>
      <c r="D493" s="10" t="str">
        <f>data!D493</f>
        <v>Verona</v>
      </c>
      <c r="E493" s="10">
        <f>data!E493</f>
        <v>1</v>
      </c>
      <c r="F493" s="32">
        <f>data!H493</f>
        <v>6.3818735712580432</v>
      </c>
      <c r="G493" s="33">
        <f>data!I493</f>
        <v>0.4049065113067627</v>
      </c>
      <c r="H493" s="32">
        <f>data!J493</f>
        <v>5.7938112067271783</v>
      </c>
      <c r="I493" s="33">
        <f>data!K493</f>
        <v>0.58051323890686035</v>
      </c>
      <c r="J493" s="7">
        <f>IF(data!T493 &gt; 0,data!T493,"")</f>
        <v>52.883267402648933</v>
      </c>
      <c r="K493" s="32">
        <f>data!L493</f>
        <v>6.2255086898803711</v>
      </c>
      <c r="L493" s="7">
        <f>data!M493</f>
        <v>0.4099254310131073</v>
      </c>
      <c r="M493" s="7">
        <f>data!N493</f>
        <v>0.27805414795875549</v>
      </c>
      <c r="N493" s="33">
        <f>data!O493</f>
        <v>1.1938213109970091</v>
      </c>
      <c r="O493" s="32">
        <f>data!P493</f>
        <v>6.223689079284668</v>
      </c>
      <c r="P493" s="7">
        <f>data!Q493</f>
        <v>0.77560466527938843</v>
      </c>
      <c r="Q493" s="7">
        <f>data!R493</f>
        <v>-0.39751997590065002</v>
      </c>
      <c r="R493" s="33">
        <f>data!S493</f>
        <v>1.109377264976501</v>
      </c>
      <c r="S493" s="7">
        <f t="shared" si="7"/>
        <v>4.6327847289134576</v>
      </c>
      <c r="T493" s="54">
        <f>data!F493</f>
        <v>1</v>
      </c>
      <c r="U493" s="35">
        <f>data!G493</f>
        <v>90</v>
      </c>
    </row>
    <row r="494" spans="1:21" x14ac:dyDescent="0.25">
      <c r="A494" s="34" t="str">
        <f>data!A494</f>
        <v>Padelli</v>
      </c>
      <c r="B494" s="35" t="str">
        <f>data!B494</f>
        <v>P</v>
      </c>
      <c r="C494" s="10" t="str">
        <f>data!C494</f>
        <v>Udinese</v>
      </c>
      <c r="D494" s="10" t="str">
        <f>data!D494</f>
        <v>Verona</v>
      </c>
      <c r="E494" s="10">
        <f>data!E494</f>
        <v>1</v>
      </c>
      <c r="F494" s="32">
        <f>data!H494</f>
        <v>6.3818735712580432</v>
      </c>
      <c r="G494" s="33">
        <f>data!I494</f>
        <v>0.4049065113067627</v>
      </c>
      <c r="H494" s="32">
        <f>data!J494</f>
        <v>5.7938112067271783</v>
      </c>
      <c r="I494" s="33">
        <f>data!K494</f>
        <v>0.58051323890686035</v>
      </c>
      <c r="J494" s="7">
        <f>IF(data!T494 &gt; 0,data!T494,"")</f>
        <v>52.883267402648933</v>
      </c>
      <c r="K494" s="32">
        <f>data!L494</f>
        <v>6.2255086898803711</v>
      </c>
      <c r="L494" s="7">
        <f>data!M494</f>
        <v>0.4099254310131073</v>
      </c>
      <c r="M494" s="7">
        <f>data!N494</f>
        <v>0.27805414795875549</v>
      </c>
      <c r="N494" s="33">
        <f>data!O494</f>
        <v>1.1938213109970091</v>
      </c>
      <c r="O494" s="32">
        <f>data!P494</f>
        <v>6.223689079284668</v>
      </c>
      <c r="P494" s="7">
        <f>data!Q494</f>
        <v>0.77560466527938843</v>
      </c>
      <c r="Q494" s="7">
        <f>data!R494</f>
        <v>-0.39751997590065002</v>
      </c>
      <c r="R494" s="33">
        <f>data!S494</f>
        <v>1.109377264976501</v>
      </c>
      <c r="S494" s="7">
        <f t="shared" si="7"/>
        <v>4.6327847289134576</v>
      </c>
      <c r="T494" s="54">
        <f>data!F494</f>
        <v>0</v>
      </c>
      <c r="U494" s="35">
        <f>data!G494</f>
        <v>5</v>
      </c>
    </row>
    <row r="495" spans="1:21" x14ac:dyDescent="0.25">
      <c r="A495" s="34" t="str">
        <f>data!A495</f>
        <v>Piana</v>
      </c>
      <c r="B495" s="35" t="str">
        <f>data!B495</f>
        <v>P</v>
      </c>
      <c r="C495" s="10" t="str">
        <f>data!C495</f>
        <v>Udinese</v>
      </c>
      <c r="D495" s="10" t="str">
        <f>data!D495</f>
        <v>Verona</v>
      </c>
      <c r="E495" s="10">
        <f>data!E495</f>
        <v>1</v>
      </c>
      <c r="F495" s="32">
        <f>data!H495</f>
        <v>6.3818735712580432</v>
      </c>
      <c r="G495" s="33">
        <f>data!I495</f>
        <v>0.4049065113067627</v>
      </c>
      <c r="H495" s="32">
        <f>data!J495</f>
        <v>5.7938112067271783</v>
      </c>
      <c r="I495" s="33">
        <f>data!K495</f>
        <v>0.58051323890686035</v>
      </c>
      <c r="J495" s="7">
        <f>IF(data!T495 &gt; 0,data!T495,"")</f>
        <v>52.883267402648933</v>
      </c>
      <c r="K495" s="32">
        <f>data!L495</f>
        <v>6.2255086898803711</v>
      </c>
      <c r="L495" s="7">
        <f>data!M495</f>
        <v>0.4099254310131073</v>
      </c>
      <c r="M495" s="7">
        <f>data!N495</f>
        <v>0.27805414795875549</v>
      </c>
      <c r="N495" s="33">
        <f>data!O495</f>
        <v>1.1938213109970091</v>
      </c>
      <c r="O495" s="32">
        <f>data!P495</f>
        <v>6.223689079284668</v>
      </c>
      <c r="P495" s="7">
        <f>data!Q495</f>
        <v>0.77560466527938843</v>
      </c>
      <c r="Q495" s="7">
        <f>data!R495</f>
        <v>-0.39751997590065002</v>
      </c>
      <c r="R495" s="33">
        <f>data!S495</f>
        <v>1.109377264976501</v>
      </c>
      <c r="S495" s="7">
        <f t="shared" si="7"/>
        <v>4.6327847289134576</v>
      </c>
      <c r="T495" s="54">
        <f>data!F495</f>
        <v>0</v>
      </c>
      <c r="U495" s="35">
        <f>data!G495</f>
        <v>0</v>
      </c>
    </row>
    <row r="496" spans="1:21" x14ac:dyDescent="0.25">
      <c r="A496" s="34" t="str">
        <f>data!A496</f>
        <v>Udogie</v>
      </c>
      <c r="B496" s="35" t="str">
        <f>data!B496</f>
        <v>D</v>
      </c>
      <c r="C496" s="10" t="str">
        <f>data!C496</f>
        <v>Udinese</v>
      </c>
      <c r="D496" s="10" t="str">
        <f>data!D496</f>
        <v>Verona</v>
      </c>
      <c r="E496" s="10">
        <f>data!E496</f>
        <v>1</v>
      </c>
      <c r="F496" s="32">
        <f>data!H496</f>
        <v>6.2671359627038443</v>
      </c>
      <c r="G496" s="33">
        <f>data!I496</f>
        <v>0.55162572860717773</v>
      </c>
      <c r="H496" s="32">
        <f>data!J496</f>
        <v>7.0692212099896086</v>
      </c>
      <c r="I496" s="33">
        <f>data!K496</f>
        <v>1.361486673355103</v>
      </c>
      <c r="J496" s="7" t="str">
        <f>IF(data!T496 &gt; 0,data!T496,"")</f>
        <v/>
      </c>
      <c r="K496" s="32">
        <f>data!L496</f>
        <v>6.1509804725646973</v>
      </c>
      <c r="L496" s="7">
        <f>data!M496</f>
        <v>0.61603629589080811</v>
      </c>
      <c r="M496" s="7">
        <f>data!N496</f>
        <v>0.13895334303379059</v>
      </c>
      <c r="N496" s="33">
        <f>data!O496</f>
        <v>1.0598354339599609</v>
      </c>
      <c r="O496" s="32">
        <f>data!P496</f>
        <v>5.7406048774719238</v>
      </c>
      <c r="P496" s="7">
        <f>data!Q496</f>
        <v>1.1897709369659419</v>
      </c>
      <c r="Q496" s="7">
        <f>data!R496</f>
        <v>0.64158850908279419</v>
      </c>
      <c r="R496" s="33">
        <f>data!S496</f>
        <v>1.999831438064575</v>
      </c>
      <c r="S496" s="7">
        <f t="shared" si="7"/>
        <v>9.7921945566998154</v>
      </c>
      <c r="T496" s="54">
        <f>data!F496</f>
        <v>1</v>
      </c>
      <c r="U496" s="35">
        <f>data!G496</f>
        <v>90</v>
      </c>
    </row>
    <row r="497" spans="1:21" x14ac:dyDescent="0.25">
      <c r="A497" s="34" t="str">
        <f>data!A497</f>
        <v>Masina</v>
      </c>
      <c r="B497" s="35" t="str">
        <f>data!B497</f>
        <v>D</v>
      </c>
      <c r="C497" s="10" t="str">
        <f>data!C497</f>
        <v>Udinese</v>
      </c>
      <c r="D497" s="10" t="str">
        <f>data!D497</f>
        <v>Verona</v>
      </c>
      <c r="E497" s="10">
        <f>data!E497</f>
        <v>1</v>
      </c>
      <c r="F497" s="32">
        <f>data!H497</f>
        <v>6.1342015270055894</v>
      </c>
      <c r="G497" s="33">
        <f>data!I497</f>
        <v>0.41989707946777338</v>
      </c>
      <c r="H497" s="32">
        <f>data!J497</f>
        <v>6.6376795337736283</v>
      </c>
      <c r="I497" s="33">
        <f>data!K497</f>
        <v>0.90449690818786621</v>
      </c>
      <c r="J497" s="7" t="str">
        <f>IF(data!T497 &gt; 0,data!T497,"")</f>
        <v/>
      </c>
      <c r="K497" s="32">
        <f>data!L497</f>
        <v>5.9964942932128906</v>
      </c>
      <c r="L497" s="7">
        <f>data!M497</f>
        <v>0.44003498554229742</v>
      </c>
      <c r="M497" s="7">
        <f>data!N497</f>
        <v>0.22947825491428381</v>
      </c>
      <c r="N497" s="33">
        <f>data!O497</f>
        <v>1.2185127735137939</v>
      </c>
      <c r="O497" s="32">
        <f>data!P497</f>
        <v>5.8346943855285636</v>
      </c>
      <c r="P497" s="7">
        <f>data!Q497</f>
        <v>1.019913792610168</v>
      </c>
      <c r="Q497" s="7">
        <f>data!R497</f>
        <v>0.49951273202896118</v>
      </c>
      <c r="R497" s="33">
        <f>data!S497</f>
        <v>1.999783515930176</v>
      </c>
      <c r="S497" s="7">
        <f t="shared" si="7"/>
        <v>8.4466733501493607</v>
      </c>
      <c r="T497" s="54">
        <f>data!F497</f>
        <v>0</v>
      </c>
      <c r="U497" s="35">
        <f>data!G497</f>
        <v>0</v>
      </c>
    </row>
    <row r="498" spans="1:21" x14ac:dyDescent="0.25">
      <c r="A498" s="34" t="str">
        <f>data!A498</f>
        <v>Bijol</v>
      </c>
      <c r="B498" s="35" t="str">
        <f>data!B498</f>
        <v>D</v>
      </c>
      <c r="C498" s="10" t="str">
        <f>data!C498</f>
        <v>Udinese</v>
      </c>
      <c r="D498" s="10" t="str">
        <f>data!D498</f>
        <v>Verona</v>
      </c>
      <c r="E498" s="10">
        <f>data!E498</f>
        <v>1</v>
      </c>
      <c r="F498" s="32">
        <f>data!H498</f>
        <v>6.131023293481852</v>
      </c>
      <c r="G498" s="33">
        <f>data!I498</f>
        <v>0.5082402229309082</v>
      </c>
      <c r="H498" s="32">
        <f>data!J498</f>
        <v>6.6159766350566134</v>
      </c>
      <c r="I498" s="33">
        <f>data!K498</f>
        <v>0.96793389320373535</v>
      </c>
      <c r="J498" s="7" t="str">
        <f>IF(data!T498 &gt; 0,data!T498,"")</f>
        <v/>
      </c>
      <c r="K498" s="32">
        <f>data!L498</f>
        <v>6.094383716583252</v>
      </c>
      <c r="L498" s="7">
        <f>data!M498</f>
        <v>0.59659028053283691</v>
      </c>
      <c r="M498" s="7">
        <f>data!N498</f>
        <v>4.5477405190467828E-2</v>
      </c>
      <c r="N498" s="33">
        <f>data!O498</f>
        <v>1.1152024269103999</v>
      </c>
      <c r="O498" s="32">
        <f>data!P498</f>
        <v>5.757875919342041</v>
      </c>
      <c r="P498" s="7">
        <f>data!Q498</f>
        <v>1.0943713188171389</v>
      </c>
      <c r="Q498" s="7">
        <f>data!R498</f>
        <v>0.4979662299156189</v>
      </c>
      <c r="R498" s="33">
        <f>data!S498</f>
        <v>1.999758839607239</v>
      </c>
      <c r="S498" s="7">
        <f t="shared" si="7"/>
        <v>8.5518444214640841</v>
      </c>
      <c r="T498" s="54">
        <f>data!F498</f>
        <v>1</v>
      </c>
      <c r="U498" s="35">
        <f>data!G498</f>
        <v>90</v>
      </c>
    </row>
    <row r="499" spans="1:21" x14ac:dyDescent="0.25">
      <c r="A499" s="34" t="str">
        <f>data!A499</f>
        <v>Rodrigo Becao</v>
      </c>
      <c r="B499" s="35" t="str">
        <f>data!B499</f>
        <v>D</v>
      </c>
      <c r="C499" s="10" t="str">
        <f>data!C499</f>
        <v>Udinese</v>
      </c>
      <c r="D499" s="10" t="str">
        <f>data!D499</f>
        <v>Verona</v>
      </c>
      <c r="E499" s="10">
        <f>data!E499</f>
        <v>1</v>
      </c>
      <c r="F499" s="32">
        <f>data!H499</f>
        <v>6.2301951873877144</v>
      </c>
      <c r="G499" s="33">
        <f>data!I499</f>
        <v>0.4509730339050293</v>
      </c>
      <c r="H499" s="32">
        <f>data!J499</f>
        <v>6.5727711010769223</v>
      </c>
      <c r="I499" s="33">
        <f>data!K499</f>
        <v>0.78389787673950195</v>
      </c>
      <c r="J499" s="7" t="str">
        <f>IF(data!T499 &gt; 0,data!T499,"")</f>
        <v/>
      </c>
      <c r="K499" s="32">
        <f>data!L499</f>
        <v>6.2154459953308114</v>
      </c>
      <c r="L499" s="7">
        <f>data!M499</f>
        <v>0.53885328769683838</v>
      </c>
      <c r="M499" s="7">
        <f>data!N499</f>
        <v>2.0307391881942749E-2</v>
      </c>
      <c r="N499" s="33">
        <f>data!O499</f>
        <v>1.1726183891296389</v>
      </c>
      <c r="O499" s="32">
        <f>data!P499</f>
        <v>5.917811393737793</v>
      </c>
      <c r="P499" s="7">
        <f>data!Q499</f>
        <v>0.97772425413131714</v>
      </c>
      <c r="Q499" s="7">
        <f>data!R499</f>
        <v>0.44020402431488043</v>
      </c>
      <c r="R499" s="33">
        <f>data!S499</f>
        <v>1.9997653961181641</v>
      </c>
      <c r="S499" s="7">
        <f t="shared" si="7"/>
        <v>8.1405668545559262</v>
      </c>
      <c r="T499" s="54">
        <f>data!F499</f>
        <v>1</v>
      </c>
      <c r="U499" s="35">
        <f>data!G499</f>
        <v>90</v>
      </c>
    </row>
    <row r="500" spans="1:21" x14ac:dyDescent="0.25">
      <c r="A500" s="34" t="str">
        <f>data!A500</f>
        <v>Ehizibue</v>
      </c>
      <c r="B500" s="35" t="str">
        <f>data!B500</f>
        <v>D</v>
      </c>
      <c r="C500" s="10" t="str">
        <f>data!C500</f>
        <v>Udinese</v>
      </c>
      <c r="D500" s="10" t="str">
        <f>data!D500</f>
        <v>Verona</v>
      </c>
      <c r="E500" s="10">
        <f>data!E500</f>
        <v>1</v>
      </c>
      <c r="F500" s="32">
        <f>data!H500</f>
        <v>6.0591134601954897</v>
      </c>
      <c r="G500" s="33">
        <f>data!I500</f>
        <v>0.41810226440429688</v>
      </c>
      <c r="H500" s="32">
        <f>data!J500</f>
        <v>6.4243702360184196</v>
      </c>
      <c r="I500" s="33">
        <f>data!K500</f>
        <v>0.78605389595031738</v>
      </c>
      <c r="J500" s="7" t="str">
        <f>IF(data!T500 &gt; 0,data!T500,"")</f>
        <v/>
      </c>
      <c r="K500" s="32">
        <f>data!L500</f>
        <v>5.9720363616943359</v>
      </c>
      <c r="L500" s="7">
        <f>data!M500</f>
        <v>0.46777224540710449</v>
      </c>
      <c r="M500" s="7">
        <f>data!N500</f>
        <v>0.137652263045311</v>
      </c>
      <c r="N500" s="33">
        <f>data!O500</f>
        <v>1.2226853370666499</v>
      </c>
      <c r="O500" s="32">
        <f>data!P500</f>
        <v>5.7551956176757813</v>
      </c>
      <c r="P500" s="7">
        <f>data!Q500</f>
        <v>0.95334208011627197</v>
      </c>
      <c r="Q500" s="7">
        <f>data!R500</f>
        <v>0.4569060206413269</v>
      </c>
      <c r="R500" s="33">
        <f>data!S500</f>
        <v>1.9997463226318359</v>
      </c>
      <c r="S500" s="7">
        <f t="shared" si="7"/>
        <v>7.9964780279190544</v>
      </c>
      <c r="T500" s="54">
        <f>data!F500</f>
        <v>1</v>
      </c>
      <c r="U500" s="35">
        <f>data!G500</f>
        <v>80</v>
      </c>
    </row>
    <row r="501" spans="1:21" x14ac:dyDescent="0.25">
      <c r="A501" s="34" t="str">
        <f>data!A501</f>
        <v>Perez N.</v>
      </c>
      <c r="B501" s="35" t="str">
        <f>data!B501</f>
        <v>D</v>
      </c>
      <c r="C501" s="10" t="str">
        <f>data!C501</f>
        <v>Udinese</v>
      </c>
      <c r="D501" s="10" t="str">
        <f>data!D501</f>
        <v>Verona</v>
      </c>
      <c r="E501" s="10">
        <f>data!E501</f>
        <v>1</v>
      </c>
      <c r="F501" s="32">
        <f>data!H501</f>
        <v>6.1686214283208249</v>
      </c>
      <c r="G501" s="33">
        <f>data!I501</f>
        <v>0.43942022323608398</v>
      </c>
      <c r="H501" s="32">
        <f>data!J501</f>
        <v>6.2965725915636748</v>
      </c>
      <c r="I501" s="33">
        <f>data!K501</f>
        <v>0.51514148712158203</v>
      </c>
      <c r="J501" s="7" t="str">
        <f>IF(data!T501 &gt; 0,data!T501,"")</f>
        <v/>
      </c>
      <c r="K501" s="32">
        <f>data!L501</f>
        <v>6.2474808692932129</v>
      </c>
      <c r="L501" s="7">
        <f>data!M501</f>
        <v>0.55670583248138428</v>
      </c>
      <c r="M501" s="7">
        <f>data!N501</f>
        <v>-0.10490439832210539</v>
      </c>
      <c r="N501" s="33">
        <f>data!O501</f>
        <v>1.200104951858521</v>
      </c>
      <c r="O501" s="32">
        <f>data!P501</f>
        <v>5.9875960350036621</v>
      </c>
      <c r="P501" s="7">
        <f>data!Q501</f>
        <v>0.84659844636917114</v>
      </c>
      <c r="Q501" s="7">
        <f>data!R501</f>
        <v>0.26013657450675959</v>
      </c>
      <c r="R501" s="33">
        <f>data!S501</f>
        <v>1.9996474981307979</v>
      </c>
      <c r="S501" s="7">
        <f t="shared" si="7"/>
        <v>7.3268555658068388</v>
      </c>
      <c r="T501" s="54">
        <f>data!F501</f>
        <v>1</v>
      </c>
      <c r="U501" s="35">
        <f>data!G501</f>
        <v>85</v>
      </c>
    </row>
    <row r="502" spans="1:21" x14ac:dyDescent="0.25">
      <c r="A502" s="34" t="str">
        <f>data!A502</f>
        <v>Buta</v>
      </c>
      <c r="B502" s="35" t="str">
        <f>data!B502</f>
        <v>D</v>
      </c>
      <c r="C502" s="10" t="str">
        <f>data!C502</f>
        <v>Udinese</v>
      </c>
      <c r="D502" s="10" t="str">
        <f>data!D502</f>
        <v>Verona</v>
      </c>
      <c r="E502" s="10">
        <f>data!E502</f>
        <v>1</v>
      </c>
      <c r="F502" s="32">
        <f>data!H502</f>
        <v>6.0487178054406803</v>
      </c>
      <c r="G502" s="33">
        <f>data!I502</f>
        <v>0.39913153648376459</v>
      </c>
      <c r="H502" s="32">
        <f>data!J502</f>
        <v>6.143695029075265</v>
      </c>
      <c r="I502" s="33">
        <f>data!K502</f>
        <v>0.41482090950012213</v>
      </c>
      <c r="J502" s="7" t="str">
        <f>IF(data!T502 &gt; 0,data!T502,"")</f>
        <v/>
      </c>
      <c r="K502" s="32">
        <f>data!L502</f>
        <v>6.0883541107177734</v>
      </c>
      <c r="L502" s="7">
        <f>data!M502</f>
        <v>0.50075089931488037</v>
      </c>
      <c r="M502" s="7">
        <f>data!N502</f>
        <v>-5.8797821402549737E-2</v>
      </c>
      <c r="N502" s="33">
        <f>data!O502</f>
        <v>1.2527869939804079</v>
      </c>
      <c r="O502" s="32">
        <f>data!P502</f>
        <v>5.9533686637878418</v>
      </c>
      <c r="P502" s="7">
        <f>data!Q502</f>
        <v>0.75114220380783081</v>
      </c>
      <c r="Q502" s="7">
        <f>data!R502</f>
        <v>0.18463702499866491</v>
      </c>
      <c r="R502" s="33">
        <f>data!S502</f>
        <v>1.9995731115341191</v>
      </c>
      <c r="S502" s="7">
        <f t="shared" si="7"/>
        <v>6.9733368480755091</v>
      </c>
      <c r="T502" s="54">
        <f>data!F502</f>
        <v>0</v>
      </c>
      <c r="U502" s="35">
        <f>data!G502</f>
        <v>20</v>
      </c>
    </row>
    <row r="503" spans="1:21" x14ac:dyDescent="0.25">
      <c r="A503" s="34" t="str">
        <f>data!A503</f>
        <v>Abankwah</v>
      </c>
      <c r="B503" s="35" t="str">
        <f>data!B503</f>
        <v>D</v>
      </c>
      <c r="C503" s="10" t="str">
        <f>data!C503</f>
        <v>Udinese</v>
      </c>
      <c r="D503" s="10" t="str">
        <f>data!D503</f>
        <v>Verona</v>
      </c>
      <c r="E503" s="10">
        <f>data!E503</f>
        <v>1</v>
      </c>
      <c r="F503" s="32">
        <f>data!H503</f>
        <v>6.0487178054406803</v>
      </c>
      <c r="G503" s="33">
        <f>data!I503</f>
        <v>0.39913153648376459</v>
      </c>
      <c r="H503" s="32">
        <f>data!J503</f>
        <v>6.143695029075265</v>
      </c>
      <c r="I503" s="33">
        <f>data!K503</f>
        <v>0.41482090950012213</v>
      </c>
      <c r="J503" s="7" t="str">
        <f>IF(data!T503 &gt; 0,data!T503,"")</f>
        <v/>
      </c>
      <c r="K503" s="32">
        <f>data!L503</f>
        <v>6.0883541107177734</v>
      </c>
      <c r="L503" s="7">
        <f>data!M503</f>
        <v>0.50075089931488037</v>
      </c>
      <c r="M503" s="7">
        <f>data!N503</f>
        <v>-5.8797821402549737E-2</v>
      </c>
      <c r="N503" s="33">
        <f>data!O503</f>
        <v>1.2527869939804079</v>
      </c>
      <c r="O503" s="32">
        <f>data!P503</f>
        <v>5.9533686637878418</v>
      </c>
      <c r="P503" s="7">
        <f>data!Q503</f>
        <v>0.75114220380783081</v>
      </c>
      <c r="Q503" s="7">
        <f>data!R503</f>
        <v>0.18463702499866491</v>
      </c>
      <c r="R503" s="33">
        <f>data!S503</f>
        <v>1.9995731115341191</v>
      </c>
      <c r="S503" s="7">
        <f t="shared" si="7"/>
        <v>6.9733368480755091</v>
      </c>
      <c r="T503" s="54">
        <f>data!F503</f>
        <v>0</v>
      </c>
      <c r="U503" s="35">
        <f>data!G503</f>
        <v>0</v>
      </c>
    </row>
    <row r="504" spans="1:21" x14ac:dyDescent="0.25">
      <c r="A504" s="34" t="str">
        <f>data!A504</f>
        <v>Guessand A.</v>
      </c>
      <c r="B504" s="35" t="str">
        <f>data!B504</f>
        <v>D</v>
      </c>
      <c r="C504" s="10" t="str">
        <f>data!C504</f>
        <v>Udinese</v>
      </c>
      <c r="D504" s="10" t="str">
        <f>data!D504</f>
        <v>Verona</v>
      </c>
      <c r="E504" s="10">
        <f>data!E504</f>
        <v>1</v>
      </c>
      <c r="F504" s="32">
        <f>data!H504</f>
        <v>6.0487178054406803</v>
      </c>
      <c r="G504" s="33">
        <f>data!I504</f>
        <v>0.39913153648376459</v>
      </c>
      <c r="H504" s="32">
        <f>data!J504</f>
        <v>6.143695029075265</v>
      </c>
      <c r="I504" s="33">
        <f>data!K504</f>
        <v>0.41482090950012213</v>
      </c>
      <c r="J504" s="7" t="str">
        <f>IF(data!T504 &gt; 0,data!T504,"")</f>
        <v/>
      </c>
      <c r="K504" s="32">
        <f>data!L504</f>
        <v>6.0883541107177734</v>
      </c>
      <c r="L504" s="7">
        <f>data!M504</f>
        <v>0.50075089931488037</v>
      </c>
      <c r="M504" s="7">
        <f>data!N504</f>
        <v>-5.8797821402549737E-2</v>
      </c>
      <c r="N504" s="33">
        <f>data!O504</f>
        <v>1.2527869939804079</v>
      </c>
      <c r="O504" s="32">
        <f>data!P504</f>
        <v>5.9533686637878418</v>
      </c>
      <c r="P504" s="7">
        <f>data!Q504</f>
        <v>0.75114220380783081</v>
      </c>
      <c r="Q504" s="7">
        <f>data!R504</f>
        <v>0.18463702499866491</v>
      </c>
      <c r="R504" s="33">
        <f>data!S504</f>
        <v>1.9995731115341191</v>
      </c>
      <c r="S504" s="7">
        <f t="shared" si="7"/>
        <v>6.9733368480755091</v>
      </c>
      <c r="T504" s="54">
        <f>data!F504</f>
        <v>0</v>
      </c>
      <c r="U504" s="35">
        <f>data!G504</f>
        <v>10</v>
      </c>
    </row>
    <row r="505" spans="1:21" x14ac:dyDescent="0.25">
      <c r="A505" s="34" t="str">
        <f>data!A505</f>
        <v>Ebosele</v>
      </c>
      <c r="B505" s="35" t="str">
        <f>data!B505</f>
        <v>D</v>
      </c>
      <c r="C505" s="10" t="str">
        <f>data!C505</f>
        <v>Udinese</v>
      </c>
      <c r="D505" s="10" t="str">
        <f>data!D505</f>
        <v>Verona</v>
      </c>
      <c r="E505" s="10">
        <f>data!E505</f>
        <v>1</v>
      </c>
      <c r="F505" s="32">
        <f>data!H505</f>
        <v>6.0531431240865992</v>
      </c>
      <c r="G505" s="33">
        <f>data!I505</f>
        <v>0.4089362621307373</v>
      </c>
      <c r="H505" s="32">
        <f>data!J505</f>
        <v>6.1349281170923264</v>
      </c>
      <c r="I505" s="33">
        <f>data!K505</f>
        <v>0.40935897827148438</v>
      </c>
      <c r="J505" s="7" t="str">
        <f>IF(data!T505 &gt; 0,data!T505,"")</f>
        <v/>
      </c>
      <c r="K505" s="32">
        <f>data!L505</f>
        <v>6.1004290580749512</v>
      </c>
      <c r="L505" s="7">
        <f>data!M505</f>
        <v>0.5142282247543335</v>
      </c>
      <c r="M505" s="7">
        <f>data!N505</f>
        <v>-6.8267762660980225E-2</v>
      </c>
      <c r="N505" s="33">
        <f>data!O505</f>
        <v>1.240997791290283</v>
      </c>
      <c r="O505" s="32">
        <f>data!P505</f>
        <v>5.9606928825378418</v>
      </c>
      <c r="P505" s="7">
        <f>data!Q505</f>
        <v>0.75518852472305298</v>
      </c>
      <c r="Q505" s="7">
        <f>data!R505</f>
        <v>0.16874544322490689</v>
      </c>
      <c r="R505" s="33">
        <f>data!S505</f>
        <v>1.999554395675659</v>
      </c>
      <c r="S505" s="7">
        <f t="shared" si="7"/>
        <v>6.9536460736352952</v>
      </c>
      <c r="T505" s="54">
        <f>data!F505</f>
        <v>0</v>
      </c>
      <c r="U505" s="35">
        <f>data!G505</f>
        <v>35</v>
      </c>
    </row>
    <row r="506" spans="1:21" x14ac:dyDescent="0.25">
      <c r="A506" s="34" t="str">
        <f>data!A506</f>
        <v>Ebosse</v>
      </c>
      <c r="B506" s="35" t="str">
        <f>data!B506</f>
        <v>D</v>
      </c>
      <c r="C506" s="10" t="str">
        <f>data!C506</f>
        <v>Udinese</v>
      </c>
      <c r="D506" s="10" t="str">
        <f>data!D506</f>
        <v>Verona</v>
      </c>
      <c r="E506" s="10">
        <f>data!E506</f>
        <v>1</v>
      </c>
      <c r="F506" s="32">
        <f>data!H506</f>
        <v>5.8082223173497418</v>
      </c>
      <c r="G506" s="33">
        <f>data!I506</f>
        <v>0.32851243019103998</v>
      </c>
      <c r="H506" s="32">
        <f>data!J506</f>
        <v>5.8112975340614561</v>
      </c>
      <c r="I506" s="33">
        <f>data!K506</f>
        <v>0.25939536094665527</v>
      </c>
      <c r="J506" s="7" t="str">
        <f>IF(data!T506 &gt; 0,data!T506,"")</f>
        <v/>
      </c>
      <c r="K506" s="32">
        <f>data!L506</f>
        <v>5.884549617767334</v>
      </c>
      <c r="L506" s="7">
        <f>data!M506</f>
        <v>0.43459042906761169</v>
      </c>
      <c r="M506" s="7">
        <f>data!N506</f>
        <v>-0.13021749258041379</v>
      </c>
      <c r="N506" s="33">
        <f>data!O506</f>
        <v>1.3693922758102419</v>
      </c>
      <c r="O506" s="32">
        <f>data!P506</f>
        <v>5.8618474006652832</v>
      </c>
      <c r="P506" s="7">
        <f>data!Q506</f>
        <v>0.5750395655632019</v>
      </c>
      <c r="Q506" s="7">
        <f>data!R506</f>
        <v>-6.5377861261367798E-2</v>
      </c>
      <c r="R506" s="33">
        <f>data!S506</f>
        <v>1.9991264343261721</v>
      </c>
      <c r="S506" s="7">
        <f t="shared" si="7"/>
        <v>6.3300882559547667</v>
      </c>
      <c r="T506" s="54">
        <f>data!F506</f>
        <v>0</v>
      </c>
      <c r="U506" s="35">
        <f>data!G506</f>
        <v>55</v>
      </c>
    </row>
    <row r="507" spans="1:21" x14ac:dyDescent="0.25">
      <c r="A507" s="34" t="str">
        <f>data!A507</f>
        <v>Samardzic</v>
      </c>
      <c r="B507" s="35" t="str">
        <f>data!B507</f>
        <v>C</v>
      </c>
      <c r="C507" s="10" t="str">
        <f>data!C507</f>
        <v>Udinese</v>
      </c>
      <c r="D507" s="10" t="str">
        <f>data!D507</f>
        <v>Verona</v>
      </c>
      <c r="E507" s="10">
        <f>data!E507</f>
        <v>1</v>
      </c>
      <c r="F507" s="32">
        <f>data!H507</f>
        <v>6.3061063900979679</v>
      </c>
      <c r="G507" s="33">
        <f>data!I507</f>
        <v>0.54373598098754883</v>
      </c>
      <c r="H507" s="32">
        <f>data!J507</f>
        <v>7.1331071134338009</v>
      </c>
      <c r="I507" s="33">
        <f>data!K507</f>
        <v>1.3904352188110349</v>
      </c>
      <c r="J507" s="7" t="str">
        <f>IF(data!T507 &gt; 0,data!T507,"")</f>
        <v/>
      </c>
      <c r="K507" s="32">
        <f>data!L507</f>
        <v>6.0818963050842294</v>
      </c>
      <c r="L507" s="7">
        <f>data!M507</f>
        <v>0.55364900827407837</v>
      </c>
      <c r="M507" s="7">
        <f>data!N507</f>
        <v>0.29470312595367432</v>
      </c>
      <c r="N507" s="33">
        <f>data!O507</f>
        <v>1.065278053283691</v>
      </c>
      <c r="O507" s="32">
        <f>data!P507</f>
        <v>5.7731714248657227</v>
      </c>
      <c r="P507" s="7">
        <f>data!Q507</f>
        <v>1.2039860486984251</v>
      </c>
      <c r="Q507" s="7">
        <f>data!R507</f>
        <v>0.64652979373931885</v>
      </c>
      <c r="R507" s="33">
        <f>data!S507</f>
        <v>1.999837398529053</v>
      </c>
      <c r="S507" s="7">
        <f t="shared" si="7"/>
        <v>9.9139775510558703</v>
      </c>
      <c r="T507" s="54">
        <f>data!F507</f>
        <v>0.55000000000000004</v>
      </c>
      <c r="U507" s="35">
        <f>data!G507</f>
        <v>55</v>
      </c>
    </row>
    <row r="508" spans="1:21" x14ac:dyDescent="0.25">
      <c r="A508" s="34" t="str">
        <f>data!A508</f>
        <v>Pereyra</v>
      </c>
      <c r="B508" s="35" t="str">
        <f>data!B508</f>
        <v>C</v>
      </c>
      <c r="C508" s="10" t="str">
        <f>data!C508</f>
        <v>Udinese</v>
      </c>
      <c r="D508" s="10" t="str">
        <f>data!D508</f>
        <v>Verona</v>
      </c>
      <c r="E508" s="10">
        <f>data!E508</f>
        <v>1</v>
      </c>
      <c r="F508" s="32">
        <f>data!H508</f>
        <v>6.3270769408712466</v>
      </c>
      <c r="G508" s="33">
        <f>data!I508</f>
        <v>0.54629945755004883</v>
      </c>
      <c r="H508" s="32">
        <f>data!J508</f>
        <v>7.1057338549025362</v>
      </c>
      <c r="I508" s="33">
        <f>data!K508</f>
        <v>1.3406028747558589</v>
      </c>
      <c r="J508" s="7" t="str">
        <f>IF(data!T508 &gt; 0,data!T508,"")</f>
        <v/>
      </c>
      <c r="K508" s="32">
        <f>data!L508</f>
        <v>6.1640791893005371</v>
      </c>
      <c r="L508" s="7">
        <f>data!M508</f>
        <v>0.58882611989974976</v>
      </c>
      <c r="M508" s="7">
        <f>data!N508</f>
        <v>0.20316487550735471</v>
      </c>
      <c r="N508" s="33">
        <f>data!O508</f>
        <v>1.0599157810211179</v>
      </c>
      <c r="O508" s="32">
        <f>data!P508</f>
        <v>5.8035769462585449</v>
      </c>
      <c r="P508" s="7">
        <f>data!Q508</f>
        <v>1.192197799682617</v>
      </c>
      <c r="Q508" s="7">
        <f>data!R508</f>
        <v>0.63209772109985352</v>
      </c>
      <c r="R508" s="33">
        <f>data!S508</f>
        <v>1.9998359680175779</v>
      </c>
      <c r="S508" s="7">
        <f t="shared" si="7"/>
        <v>9.786939604414254</v>
      </c>
      <c r="T508" s="54">
        <f>data!F508</f>
        <v>0</v>
      </c>
      <c r="U508" s="35">
        <f>data!G508</f>
        <v>50</v>
      </c>
    </row>
    <row r="509" spans="1:21" x14ac:dyDescent="0.25">
      <c r="A509" s="34" t="str">
        <f>data!A509</f>
        <v>Lovric</v>
      </c>
      <c r="B509" s="35" t="str">
        <f>data!B509</f>
        <v>C</v>
      </c>
      <c r="C509" s="10" t="str">
        <f>data!C509</f>
        <v>Udinese</v>
      </c>
      <c r="D509" s="10" t="str">
        <f>data!D509</f>
        <v>Verona</v>
      </c>
      <c r="E509" s="10">
        <f>data!E509</f>
        <v>1</v>
      </c>
      <c r="F509" s="32">
        <f>data!H509</f>
        <v>6.2494580235525889</v>
      </c>
      <c r="G509" s="33">
        <f>data!I509</f>
        <v>0.44394350051879877</v>
      </c>
      <c r="H509" s="32">
        <f>data!J509</f>
        <v>6.705897431383617</v>
      </c>
      <c r="I509" s="33">
        <f>data!K509</f>
        <v>0.91085958480834961</v>
      </c>
      <c r="J509" s="7" t="str">
        <f>IF(data!T509 &gt; 0,data!T509,"")</f>
        <v/>
      </c>
      <c r="K509" s="32">
        <f>data!L509</f>
        <v>6.0973529815673828</v>
      </c>
      <c r="L509" s="7">
        <f>data!M509</f>
        <v>0.46298754215240479</v>
      </c>
      <c r="M509" s="7">
        <f>data!N509</f>
        <v>0.2405690997838974</v>
      </c>
      <c r="N509" s="33">
        <f>data!O509</f>
        <v>1.1795279979705811</v>
      </c>
      <c r="O509" s="32">
        <f>data!P509</f>
        <v>5.8993330001831046</v>
      </c>
      <c r="P509" s="7">
        <f>data!Q509</f>
        <v>1.032156348228455</v>
      </c>
      <c r="Q509" s="7">
        <f>data!R509</f>
        <v>0.49666815996170038</v>
      </c>
      <c r="R509" s="33">
        <f>data!S509</f>
        <v>1.9997925758361821</v>
      </c>
      <c r="S509" s="7">
        <f t="shared" si="7"/>
        <v>8.5276166010003163</v>
      </c>
      <c r="T509" s="54">
        <f>data!F509</f>
        <v>0.45</v>
      </c>
      <c r="U509" s="35">
        <f>data!G509</f>
        <v>55</v>
      </c>
    </row>
    <row r="510" spans="1:21" x14ac:dyDescent="0.25">
      <c r="A510" s="34" t="str">
        <f>data!A510</f>
        <v>Pafundi</v>
      </c>
      <c r="B510" s="35" t="str">
        <f>data!B510</f>
        <v>C</v>
      </c>
      <c r="C510" s="10" t="str">
        <f>data!C510</f>
        <v>Udinese</v>
      </c>
      <c r="D510" s="10" t="str">
        <f>data!D510</f>
        <v>Verona</v>
      </c>
      <c r="E510" s="10">
        <f>data!E510</f>
        <v>1</v>
      </c>
      <c r="F510" s="32">
        <f>data!H510</f>
        <v>6.059900378077332</v>
      </c>
      <c r="G510" s="33">
        <f>data!I510</f>
        <v>0.40153026580810552</v>
      </c>
      <c r="H510" s="32">
        <f>data!J510</f>
        <v>6.1753062756586221</v>
      </c>
      <c r="I510" s="33">
        <f>data!K510</f>
        <v>0.4400031566619873</v>
      </c>
      <c r="J510" s="7" t="str">
        <f>IF(data!T510 &gt; 0,data!T510,"")</f>
        <v/>
      </c>
      <c r="K510" s="32">
        <f>data!L510</f>
        <v>6.0910935401916504</v>
      </c>
      <c r="L510" s="7">
        <f>data!M510</f>
        <v>0.50048023462295532</v>
      </c>
      <c r="M510" s="7">
        <f>data!N510</f>
        <v>-4.6308934688568122E-2</v>
      </c>
      <c r="N510" s="33">
        <f>data!O510</f>
        <v>1.248122096061707</v>
      </c>
      <c r="O510" s="32">
        <f>data!P510</f>
        <v>5.9479150772094727</v>
      </c>
      <c r="P510" s="7">
        <f>data!Q510</f>
        <v>0.76853567361831665</v>
      </c>
      <c r="Q510" s="7">
        <f>data!R510</f>
        <v>0.21394754946231839</v>
      </c>
      <c r="R510" s="33">
        <f>data!S510</f>
        <v>1.9996025562286379</v>
      </c>
      <c r="S510" s="7">
        <f t="shared" si="7"/>
        <v>7.0553125889825967</v>
      </c>
      <c r="T510" s="54">
        <f>data!F510</f>
        <v>0</v>
      </c>
      <c r="U510" s="35">
        <f>data!G510</f>
        <v>15</v>
      </c>
    </row>
    <row r="511" spans="1:21" x14ac:dyDescent="0.25">
      <c r="A511" s="34" t="str">
        <f>data!A511</f>
        <v>Arslan</v>
      </c>
      <c r="B511" s="35" t="str">
        <f>data!B511</f>
        <v>C</v>
      </c>
      <c r="C511" s="10" t="str">
        <f>data!C511</f>
        <v>Udinese</v>
      </c>
      <c r="D511" s="10" t="str">
        <f>data!D511</f>
        <v>Verona</v>
      </c>
      <c r="E511" s="10">
        <f>data!E511</f>
        <v>1</v>
      </c>
      <c r="F511" s="32">
        <f>data!H511</f>
        <v>6.0276217723821262</v>
      </c>
      <c r="G511" s="33">
        <f>data!I511</f>
        <v>0.34945368766784668</v>
      </c>
      <c r="H511" s="32">
        <f>data!J511</f>
        <v>6.121674054614977</v>
      </c>
      <c r="I511" s="33">
        <f>data!K511</f>
        <v>0.38561320304870611</v>
      </c>
      <c r="J511" s="7" t="str">
        <f>IF(data!T511 &gt; 0,data!T511,"")</f>
        <v/>
      </c>
      <c r="K511" s="32">
        <f>data!L511</f>
        <v>5.9712867736816406</v>
      </c>
      <c r="L511" s="7">
        <f>data!M511</f>
        <v>0.40103769302368159</v>
      </c>
      <c r="M511" s="7">
        <f>data!N511</f>
        <v>0.1042668744921684</v>
      </c>
      <c r="N511" s="33">
        <f>data!O511</f>
        <v>1.3176207542419429</v>
      </c>
      <c r="O511" s="32">
        <f>data!P511</f>
        <v>5.9360065460205078</v>
      </c>
      <c r="P511" s="7">
        <f>data!Q511</f>
        <v>0.6888691782951355</v>
      </c>
      <c r="Q511" s="7">
        <f>data!R511</f>
        <v>0.19584877789020541</v>
      </c>
      <c r="R511" s="33">
        <f>data!S511</f>
        <v>1.9995987415313721</v>
      </c>
      <c r="S511" s="7">
        <f t="shared" si="7"/>
        <v>6.8929004607123892</v>
      </c>
      <c r="T511" s="54">
        <f>data!F511</f>
        <v>0.6</v>
      </c>
      <c r="U511" s="35">
        <f>data!G511</f>
        <v>60</v>
      </c>
    </row>
    <row r="512" spans="1:21" x14ac:dyDescent="0.25">
      <c r="A512" s="34" t="str">
        <f>data!A512</f>
        <v>Makengo</v>
      </c>
      <c r="B512" s="35" t="str">
        <f>data!B512</f>
        <v>C</v>
      </c>
      <c r="C512" s="10" t="str">
        <f>data!C512</f>
        <v>Udinese</v>
      </c>
      <c r="D512" s="10" t="str">
        <f>data!D512</f>
        <v>Verona</v>
      </c>
      <c r="E512" s="10">
        <f>data!E512</f>
        <v>1</v>
      </c>
      <c r="F512" s="32">
        <f>data!H512</f>
        <v>5.997934261746547</v>
      </c>
      <c r="G512" s="33">
        <f>data!I512</f>
        <v>0.32213568687438959</v>
      </c>
      <c r="H512" s="32">
        <f>data!J512</f>
        <v>6.0358697585965988</v>
      </c>
      <c r="I512" s="33">
        <f>data!K512</f>
        <v>0.29009652137756348</v>
      </c>
      <c r="J512" s="7" t="str">
        <f>IF(data!T512 &gt; 0,data!T512,"")</f>
        <v/>
      </c>
      <c r="K512" s="32">
        <f>data!L512</f>
        <v>6.0005669593811044</v>
      </c>
      <c r="L512" s="7">
        <f>data!M512</f>
        <v>0.39899939298629761</v>
      </c>
      <c r="M512" s="7">
        <f>data!N512</f>
        <v>-4.9171373248100281E-3</v>
      </c>
      <c r="N512" s="33">
        <f>data!O512</f>
        <v>1.359601736068726</v>
      </c>
      <c r="O512" s="32">
        <f>data!P512</f>
        <v>5.9745488166809082</v>
      </c>
      <c r="P512" s="7">
        <f>data!Q512</f>
        <v>0.58740752935409546</v>
      </c>
      <c r="Q512" s="7">
        <f>data!R512</f>
        <v>7.7498599886894226E-2</v>
      </c>
      <c r="R512" s="33">
        <f>data!S512</f>
        <v>1.9994872808456421</v>
      </c>
      <c r="S512" s="7">
        <f t="shared" si="7"/>
        <v>6.6160628013517258</v>
      </c>
      <c r="T512" s="54">
        <f>data!F512</f>
        <v>0.4</v>
      </c>
      <c r="U512" s="35">
        <f>data!G512</f>
        <v>55</v>
      </c>
    </row>
    <row r="513" spans="1:21" x14ac:dyDescent="0.25">
      <c r="A513" s="34" t="str">
        <f>data!A513</f>
        <v>Walace</v>
      </c>
      <c r="B513" s="35" t="str">
        <f>data!B513</f>
        <v>C</v>
      </c>
      <c r="C513" s="10" t="str">
        <f>data!C513</f>
        <v>Udinese</v>
      </c>
      <c r="D513" s="10" t="str">
        <f>data!D513</f>
        <v>Verona</v>
      </c>
      <c r="E513" s="10">
        <f>data!E513</f>
        <v>1</v>
      </c>
      <c r="F513" s="32">
        <f>data!H513</f>
        <v>5.9591137588640466</v>
      </c>
      <c r="G513" s="33">
        <f>data!I513</f>
        <v>0.33630800247192377</v>
      </c>
      <c r="H513" s="32">
        <f>data!J513</f>
        <v>5.9862615148335863</v>
      </c>
      <c r="I513" s="33">
        <f>data!K513</f>
        <v>0.27654910087585449</v>
      </c>
      <c r="J513" s="7" t="str">
        <f>IF(data!T513 &gt; 0,data!T513,"")</f>
        <v/>
      </c>
      <c r="K513" s="32">
        <f>data!L513</f>
        <v>6.0354142189025879</v>
      </c>
      <c r="L513" s="7">
        <f>data!M513</f>
        <v>0.44264039397239691</v>
      </c>
      <c r="M513" s="7">
        <f>data!N513</f>
        <v>-0.1277991384267807</v>
      </c>
      <c r="N513" s="33">
        <f>data!O513</f>
        <v>1.3495980501174929</v>
      </c>
      <c r="O513" s="32">
        <f>data!P513</f>
        <v>5.9683628082275391</v>
      </c>
      <c r="P513" s="7">
        <f>data!Q513</f>
        <v>0.58472776412963867</v>
      </c>
      <c r="Q513" s="7">
        <f>data!R513</f>
        <v>2.2802587598562241E-2</v>
      </c>
      <c r="R513" s="33">
        <f>data!S513</f>
        <v>1.9993910789489751</v>
      </c>
      <c r="S513" s="7">
        <f t="shared" si="7"/>
        <v>6.5393597165852952</v>
      </c>
      <c r="T513" s="54">
        <f>data!F513</f>
        <v>1</v>
      </c>
      <c r="U513" s="35">
        <f>data!G513</f>
        <v>90</v>
      </c>
    </row>
    <row r="514" spans="1:21" x14ac:dyDescent="0.25">
      <c r="A514" s="34" t="str">
        <f>data!A514</f>
        <v>Deulofeu</v>
      </c>
      <c r="B514" s="35" t="str">
        <f>data!B514</f>
        <v>A</v>
      </c>
      <c r="C514" s="10" t="str">
        <f>data!C514</f>
        <v>Udinese</v>
      </c>
      <c r="D514" s="10" t="str">
        <f>data!D514</f>
        <v>Verona</v>
      </c>
      <c r="E514" s="10">
        <f>data!E514</f>
        <v>1</v>
      </c>
      <c r="F514" s="32">
        <f>data!H514</f>
        <v>6.4316683156806276</v>
      </c>
      <c r="G514" s="33">
        <f>data!I514</f>
        <v>0.6484527587890625</v>
      </c>
      <c r="H514" s="32">
        <f>data!J514</f>
        <v>7.795997579093803</v>
      </c>
      <c r="I514" s="33">
        <f>data!K514</f>
        <v>2.088701725006104</v>
      </c>
      <c r="J514" s="7" t="str">
        <f>IF(data!T514 &gt; 0,data!T514,"")</f>
        <v/>
      </c>
      <c r="K514" s="32">
        <f>data!L514</f>
        <v>6.1865124702453613</v>
      </c>
      <c r="L514" s="7">
        <f>data!M514</f>
        <v>0.68163418769836426</v>
      </c>
      <c r="M514" s="7">
        <f>data!N514</f>
        <v>0.26240980625152588</v>
      </c>
      <c r="N514" s="33">
        <f>data!O514</f>
        <v>0.96161115169525146</v>
      </c>
      <c r="O514" s="32">
        <f>data!P514</f>
        <v>5.6703581809997559</v>
      </c>
      <c r="P514" s="7">
        <f>data!Q514</f>
        <v>1.3824125528335569</v>
      </c>
      <c r="Q514" s="7">
        <f>data!R514</f>
        <v>0.78728169202804565</v>
      </c>
      <c r="R514" s="33">
        <f>data!S514</f>
        <v>1.9998723268508909</v>
      </c>
      <c r="S514" s="7">
        <f t="shared" ref="S514:S555" si="8">IF(B514="P",H514-2*I514,H514+2*I514)</f>
        <v>11.973401029106011</v>
      </c>
      <c r="T514" s="54">
        <f>data!F514</f>
        <v>0</v>
      </c>
      <c r="U514" s="35">
        <f>data!G514</f>
        <v>0</v>
      </c>
    </row>
    <row r="515" spans="1:21" x14ac:dyDescent="0.25">
      <c r="A515" s="34" t="str">
        <f>data!A515</f>
        <v>Beto</v>
      </c>
      <c r="B515" s="35" t="str">
        <f>data!B515</f>
        <v>A</v>
      </c>
      <c r="C515" s="10" t="str">
        <f>data!C515</f>
        <v>Udinese</v>
      </c>
      <c r="D515" s="10" t="str">
        <f>data!D515</f>
        <v>Verona</v>
      </c>
      <c r="E515" s="10">
        <f>data!E515</f>
        <v>1</v>
      </c>
      <c r="F515" s="32">
        <f>data!H515</f>
        <v>6.261845384172938</v>
      </c>
      <c r="G515" s="33">
        <f>data!I515</f>
        <v>0.69993424415588379</v>
      </c>
      <c r="H515" s="32">
        <f>data!J515</f>
        <v>7.5610941056841057</v>
      </c>
      <c r="I515" s="33">
        <f>data!K515</f>
        <v>2.0545177459716801</v>
      </c>
      <c r="J515" s="7" t="str">
        <f>IF(data!T515 &gt; 0,data!T515,"")</f>
        <v/>
      </c>
      <c r="K515" s="32">
        <f>data!L515</f>
        <v>5.8501830101013184</v>
      </c>
      <c r="L515" s="7">
        <f>data!M515</f>
        <v>0.66794127225875854</v>
      </c>
      <c r="M515" s="7">
        <f>data!N515</f>
        <v>0.44142758846282959</v>
      </c>
      <c r="N515" s="33">
        <f>data!O515</f>
        <v>0.93526768684387207</v>
      </c>
      <c r="O515" s="32">
        <f>data!P515</f>
        <v>5.4617438316345206</v>
      </c>
      <c r="P515" s="7">
        <f>data!Q515</f>
        <v>1.333497166633606</v>
      </c>
      <c r="Q515" s="7">
        <f>data!R515</f>
        <v>0.79772084951400757</v>
      </c>
      <c r="R515" s="33">
        <f>data!S515</f>
        <v>1.999853134155273</v>
      </c>
      <c r="S515" s="7">
        <f t="shared" si="8"/>
        <v>11.670129597627465</v>
      </c>
      <c r="T515" s="54">
        <f>data!F515</f>
        <v>1</v>
      </c>
      <c r="U515" s="35">
        <f>data!G515</f>
        <v>90</v>
      </c>
    </row>
    <row r="516" spans="1:21" x14ac:dyDescent="0.25">
      <c r="A516" s="34" t="str">
        <f>data!A516</f>
        <v>Nestorovski</v>
      </c>
      <c r="B516" s="35" t="str">
        <f>data!B516</f>
        <v>A</v>
      </c>
      <c r="C516" s="10" t="str">
        <f>data!C516</f>
        <v>Udinese</v>
      </c>
      <c r="D516" s="10" t="str">
        <f>data!D516</f>
        <v>Verona</v>
      </c>
      <c r="E516" s="10">
        <f>data!E516</f>
        <v>1</v>
      </c>
      <c r="F516" s="32">
        <f>data!H516</f>
        <v>6.1450263938272176</v>
      </c>
      <c r="G516" s="33">
        <f>data!I516</f>
        <v>0.46591830253601069</v>
      </c>
      <c r="H516" s="32">
        <f>data!J516</f>
        <v>6.7808634287905232</v>
      </c>
      <c r="I516" s="33">
        <f>data!K516</f>
        <v>1.188193559646606</v>
      </c>
      <c r="J516" s="7" t="str">
        <f>IF(data!T516 &gt; 0,data!T516,"")</f>
        <v/>
      </c>
      <c r="K516" s="32">
        <f>data!L516</f>
        <v>5.933344841003418</v>
      </c>
      <c r="L516" s="7">
        <f>data!M516</f>
        <v>0.45173898339271551</v>
      </c>
      <c r="M516" s="7">
        <f>data!N516</f>
        <v>0.33874374628067022</v>
      </c>
      <c r="N516" s="33">
        <f>data!O516</f>
        <v>1.1674680709838869</v>
      </c>
      <c r="O516" s="32">
        <f>data!P516</f>
        <v>5.6424970626831046</v>
      </c>
      <c r="P516" s="7">
        <f>data!Q516</f>
        <v>1.108840346336365</v>
      </c>
      <c r="Q516" s="7">
        <f>data!R516</f>
        <v>0.60582464933395386</v>
      </c>
      <c r="R516" s="33">
        <f>data!S516</f>
        <v>1.999802350997925</v>
      </c>
      <c r="S516" s="7">
        <f t="shared" si="8"/>
        <v>9.1572505480837343</v>
      </c>
      <c r="T516" s="54">
        <f>data!F516</f>
        <v>0</v>
      </c>
      <c r="U516" s="35">
        <f>data!G516</f>
        <v>50</v>
      </c>
    </row>
    <row r="517" spans="1:21" x14ac:dyDescent="0.25">
      <c r="A517" s="34" t="str">
        <f>data!A517</f>
        <v>Success</v>
      </c>
      <c r="B517" s="35" t="str">
        <f>data!B517</f>
        <v>A</v>
      </c>
      <c r="C517" s="10" t="str">
        <f>data!C517</f>
        <v>Udinese</v>
      </c>
      <c r="D517" s="10" t="str">
        <f>data!D517</f>
        <v>Verona</v>
      </c>
      <c r="E517" s="10">
        <f>data!E517</f>
        <v>1</v>
      </c>
      <c r="F517" s="32">
        <f>data!H517</f>
        <v>6.052265075074625</v>
      </c>
      <c r="G517" s="33">
        <f>data!I517</f>
        <v>0.4147789478302002</v>
      </c>
      <c r="H517" s="32">
        <f>data!J517</f>
        <v>6.2302190000476392</v>
      </c>
      <c r="I517" s="33">
        <f>data!K517</f>
        <v>0.57870984077453613</v>
      </c>
      <c r="J517" s="7" t="str">
        <f>IF(data!T517 &gt; 0,data!T517,"")</f>
        <v/>
      </c>
      <c r="K517" s="32">
        <f>data!L517</f>
        <v>5.9029898643493652</v>
      </c>
      <c r="L517" s="7">
        <f>data!M517</f>
        <v>0.42496213316917419</v>
      </c>
      <c r="M517" s="7">
        <f>data!N517</f>
        <v>0.25673294067382813</v>
      </c>
      <c r="N517" s="33">
        <f>data!O517</f>
        <v>1.233597874641418</v>
      </c>
      <c r="O517" s="32">
        <f>data!P517</f>
        <v>5.803429126739502</v>
      </c>
      <c r="P517" s="7">
        <f>data!Q517</f>
        <v>0.8304135799407959</v>
      </c>
      <c r="Q517" s="7">
        <f>data!R517</f>
        <v>0.35301786661148071</v>
      </c>
      <c r="R517" s="33">
        <f>data!S517</f>
        <v>1.9996893405914311</v>
      </c>
      <c r="S517" s="7">
        <f t="shared" si="8"/>
        <v>7.3876386815967114</v>
      </c>
      <c r="T517" s="54">
        <f>data!F517</f>
        <v>1</v>
      </c>
      <c r="U517" s="35">
        <f>data!G517</f>
        <v>85</v>
      </c>
    </row>
    <row r="518" spans="1:21" x14ac:dyDescent="0.25">
      <c r="A518" s="34" t="str">
        <f>data!A518</f>
        <v>Montipo'</v>
      </c>
      <c r="B518" s="35" t="str">
        <f>data!B518</f>
        <v>P</v>
      </c>
      <c r="C518" s="10" t="str">
        <f>data!C518</f>
        <v>Verona</v>
      </c>
      <c r="D518" s="10" t="str">
        <f>data!D518</f>
        <v>Udinese</v>
      </c>
      <c r="E518" s="10">
        <f>data!E518</f>
        <v>0</v>
      </c>
      <c r="F518" s="32">
        <f>data!H518</f>
        <v>6.2873357904026994</v>
      </c>
      <c r="G518" s="33">
        <f>data!I518</f>
        <v>0.37777924537658691</v>
      </c>
      <c r="H518" s="32">
        <f>data!J518</f>
        <v>4.086857199327266</v>
      </c>
      <c r="I518" s="33">
        <f>data!K518</f>
        <v>0.85899507999420166</v>
      </c>
      <c r="J518" s="7">
        <f>IF(data!T518 &gt; 0,data!T518,"")</f>
        <v>3.7061136215925221</v>
      </c>
      <c r="K518" s="32">
        <f>data!L518</f>
        <v>6.1460099220275879</v>
      </c>
      <c r="L518" s="7">
        <f>data!M518</f>
        <v>0.38739389181137079</v>
      </c>
      <c r="M518" s="7">
        <f>data!N518</f>
        <v>0.26633712649345398</v>
      </c>
      <c r="N518" s="33">
        <f>data!O518</f>
        <v>1.1615220308303831</v>
      </c>
      <c r="O518" s="32">
        <f>data!P518</f>
        <v>4.7691597938537598</v>
      </c>
      <c r="P518" s="7">
        <f>data!Q518</f>
        <v>1.109060525894165</v>
      </c>
      <c r="Q518" s="7">
        <f>data!R518</f>
        <v>-0.44885754585266108</v>
      </c>
      <c r="R518" s="33">
        <f>data!S518</f>
        <v>0.97524398565292358</v>
      </c>
      <c r="S518" s="7">
        <f t="shared" si="8"/>
        <v>2.3688670393388627</v>
      </c>
      <c r="T518" s="54">
        <f>data!F518</f>
        <v>1</v>
      </c>
      <c r="U518" s="35">
        <f>data!G518</f>
        <v>90</v>
      </c>
    </row>
    <row r="519" spans="1:21" x14ac:dyDescent="0.25">
      <c r="A519" s="34" t="str">
        <f>data!A519</f>
        <v>Perilli</v>
      </c>
      <c r="B519" s="35" t="str">
        <f>data!B519</f>
        <v>P</v>
      </c>
      <c r="C519" s="10" t="str">
        <f>data!C519</f>
        <v>Verona</v>
      </c>
      <c r="D519" s="10" t="str">
        <f>data!D519</f>
        <v>Udinese</v>
      </c>
      <c r="E519" s="10">
        <f>data!E519</f>
        <v>0</v>
      </c>
      <c r="F519" s="32">
        <f>data!H519</f>
        <v>6.2873357904026994</v>
      </c>
      <c r="G519" s="33">
        <f>data!I519</f>
        <v>0.37777924537658691</v>
      </c>
      <c r="H519" s="32">
        <f>data!J519</f>
        <v>4.086857199327266</v>
      </c>
      <c r="I519" s="33">
        <f>data!K519</f>
        <v>0.85899507999420166</v>
      </c>
      <c r="J519" s="7">
        <f>IF(data!T519 &gt; 0,data!T519,"")</f>
        <v>3.7061136215925221</v>
      </c>
      <c r="K519" s="32">
        <f>data!L519</f>
        <v>6.1460099220275879</v>
      </c>
      <c r="L519" s="7">
        <f>data!M519</f>
        <v>0.38739389181137079</v>
      </c>
      <c r="M519" s="7">
        <f>data!N519</f>
        <v>0.26633712649345398</v>
      </c>
      <c r="N519" s="33">
        <f>data!O519</f>
        <v>1.1615220308303831</v>
      </c>
      <c r="O519" s="32">
        <f>data!P519</f>
        <v>4.7691597938537598</v>
      </c>
      <c r="P519" s="7">
        <f>data!Q519</f>
        <v>1.109060525894165</v>
      </c>
      <c r="Q519" s="7">
        <f>data!R519</f>
        <v>-0.44885754585266108</v>
      </c>
      <c r="R519" s="33">
        <f>data!S519</f>
        <v>0.97524398565292358</v>
      </c>
      <c r="S519" s="7">
        <f t="shared" si="8"/>
        <v>2.3688670393388627</v>
      </c>
      <c r="T519" s="54">
        <f>data!F519</f>
        <v>0</v>
      </c>
      <c r="U519" s="35">
        <f>data!G519</f>
        <v>0</v>
      </c>
    </row>
    <row r="520" spans="1:21" x14ac:dyDescent="0.25">
      <c r="A520" s="34" t="str">
        <f>data!A520</f>
        <v>Berardi A.</v>
      </c>
      <c r="B520" s="35" t="str">
        <f>data!B520</f>
        <v>P</v>
      </c>
      <c r="C520" s="10" t="str">
        <f>data!C520</f>
        <v>Verona</v>
      </c>
      <c r="D520" s="10" t="str">
        <f>data!D520</f>
        <v>Udinese</v>
      </c>
      <c r="E520" s="10">
        <f>data!E520</f>
        <v>0</v>
      </c>
      <c r="F520" s="32">
        <f>data!H520</f>
        <v>6.2873357904026994</v>
      </c>
      <c r="G520" s="33">
        <f>data!I520</f>
        <v>0.37777924537658691</v>
      </c>
      <c r="H520" s="32">
        <f>data!J520</f>
        <v>4.086857199327266</v>
      </c>
      <c r="I520" s="33">
        <f>data!K520</f>
        <v>0.85899507999420166</v>
      </c>
      <c r="J520" s="7">
        <f>IF(data!T520 &gt; 0,data!T520,"")</f>
        <v>3.7061136215925221</v>
      </c>
      <c r="K520" s="32">
        <f>data!L520</f>
        <v>6.1460099220275879</v>
      </c>
      <c r="L520" s="7">
        <f>data!M520</f>
        <v>0.38739389181137079</v>
      </c>
      <c r="M520" s="7">
        <f>data!N520</f>
        <v>0.26633712649345398</v>
      </c>
      <c r="N520" s="33">
        <f>data!O520</f>
        <v>1.1615220308303831</v>
      </c>
      <c r="O520" s="32">
        <f>data!P520</f>
        <v>4.7691597938537598</v>
      </c>
      <c r="P520" s="7">
        <f>data!Q520</f>
        <v>1.109060525894165</v>
      </c>
      <c r="Q520" s="7">
        <f>data!R520</f>
        <v>-0.44885754585266108</v>
      </c>
      <c r="R520" s="33">
        <f>data!S520</f>
        <v>0.97524398565292358</v>
      </c>
      <c r="S520" s="7">
        <f t="shared" si="8"/>
        <v>2.3688670393388627</v>
      </c>
      <c r="T520" s="54">
        <f>data!F520</f>
        <v>0</v>
      </c>
      <c r="U520" s="35">
        <f>data!G520</f>
        <v>5</v>
      </c>
    </row>
    <row r="521" spans="1:21" x14ac:dyDescent="0.25">
      <c r="A521" s="34" t="str">
        <f>data!A521</f>
        <v>Chiesa M.</v>
      </c>
      <c r="B521" s="35" t="str">
        <f>data!B521</f>
        <v>P</v>
      </c>
      <c r="C521" s="10" t="str">
        <f>data!C521</f>
        <v>Verona</v>
      </c>
      <c r="D521" s="10" t="str">
        <f>data!D521</f>
        <v>Udinese</v>
      </c>
      <c r="E521" s="10">
        <f>data!E521</f>
        <v>0</v>
      </c>
      <c r="F521" s="32">
        <f>data!H521</f>
        <v>6.2873357904026994</v>
      </c>
      <c r="G521" s="33">
        <f>data!I521</f>
        <v>0.37777924537658691</v>
      </c>
      <c r="H521" s="32">
        <f>data!J521</f>
        <v>4.086857199327266</v>
      </c>
      <c r="I521" s="33">
        <f>data!K521</f>
        <v>0.85899507999420166</v>
      </c>
      <c r="J521" s="7">
        <f>IF(data!T521 &gt; 0,data!T521,"")</f>
        <v>3.7061136215925221</v>
      </c>
      <c r="K521" s="32">
        <f>data!L521</f>
        <v>6.1460099220275879</v>
      </c>
      <c r="L521" s="7">
        <f>data!M521</f>
        <v>0.38739389181137079</v>
      </c>
      <c r="M521" s="7">
        <f>data!N521</f>
        <v>0.26633712649345398</v>
      </c>
      <c r="N521" s="33">
        <f>data!O521</f>
        <v>1.1615220308303831</v>
      </c>
      <c r="O521" s="32">
        <f>data!P521</f>
        <v>4.7691597938537598</v>
      </c>
      <c r="P521" s="7">
        <f>data!Q521</f>
        <v>1.109060525894165</v>
      </c>
      <c r="Q521" s="7">
        <f>data!R521</f>
        <v>-0.44885754585266108</v>
      </c>
      <c r="R521" s="33">
        <f>data!S521</f>
        <v>0.97524398565292358</v>
      </c>
      <c r="S521" s="7">
        <f t="shared" si="8"/>
        <v>2.3688670393388627</v>
      </c>
      <c r="T521" s="54">
        <f>data!F521</f>
        <v>0</v>
      </c>
      <c r="U521" s="35">
        <f>data!G521</f>
        <v>0</v>
      </c>
    </row>
    <row r="522" spans="1:21" x14ac:dyDescent="0.25">
      <c r="A522" s="34" t="str">
        <f>data!A522</f>
        <v>Doig</v>
      </c>
      <c r="B522" s="35" t="str">
        <f>data!B522</f>
        <v>D</v>
      </c>
      <c r="C522" s="10" t="str">
        <f>data!C522</f>
        <v>Verona</v>
      </c>
      <c r="D522" s="10" t="str">
        <f>data!D522</f>
        <v>Udinese</v>
      </c>
      <c r="E522" s="10">
        <f>data!E522</f>
        <v>0</v>
      </c>
      <c r="F522" s="32">
        <f>data!H522</f>
        <v>6.1182616980200892</v>
      </c>
      <c r="G522" s="33">
        <f>data!I522</f>
        <v>0.50393986701965332</v>
      </c>
      <c r="H522" s="32">
        <f>data!J522</f>
        <v>6.5827634866628371</v>
      </c>
      <c r="I522" s="33">
        <f>data!K522</f>
        <v>0.91478061676025391</v>
      </c>
      <c r="J522" s="7" t="str">
        <f>IF(data!T522 &gt; 0,data!T522,"")</f>
        <v/>
      </c>
      <c r="K522" s="32">
        <f>data!L522</f>
        <v>5.9578914642333984</v>
      </c>
      <c r="L522" s="7">
        <f>data!M522</f>
        <v>0.53580832481384277</v>
      </c>
      <c r="M522" s="7">
        <f>data!N522</f>
        <v>0.21953791379928589</v>
      </c>
      <c r="N522" s="33">
        <f>data!O522</f>
        <v>1.119081377983093</v>
      </c>
      <c r="O522" s="32">
        <f>data!P522</f>
        <v>5.7673850059509277</v>
      </c>
      <c r="P522" s="7">
        <f>data!Q522</f>
        <v>1.023441433906555</v>
      </c>
      <c r="Q522" s="7">
        <f>data!R522</f>
        <v>0.5040401816368103</v>
      </c>
      <c r="R522" s="33">
        <f>data!S522</f>
        <v>1.9997744560241699</v>
      </c>
      <c r="S522" s="7">
        <f t="shared" si="8"/>
        <v>8.4123247201833458</v>
      </c>
      <c r="T522" s="54">
        <f>data!F522</f>
        <v>1</v>
      </c>
      <c r="U522" s="35">
        <f>data!G522</f>
        <v>90</v>
      </c>
    </row>
    <row r="523" spans="1:21" x14ac:dyDescent="0.25">
      <c r="A523" s="34" t="str">
        <f>data!A523</f>
        <v>Depaoli</v>
      </c>
      <c r="B523" s="35" t="str">
        <f>data!B523</f>
        <v>D</v>
      </c>
      <c r="C523" s="10" t="str">
        <f>data!C523</f>
        <v>Verona</v>
      </c>
      <c r="D523" s="10" t="str">
        <f>data!D523</f>
        <v>Udinese</v>
      </c>
      <c r="E523" s="10">
        <f>data!E523</f>
        <v>0</v>
      </c>
      <c r="F523" s="32">
        <f>data!H523</f>
        <v>5.8345979044187217</v>
      </c>
      <c r="G523" s="33">
        <f>data!I523</f>
        <v>0.50075411796569824</v>
      </c>
      <c r="H523" s="32">
        <f>data!J523</f>
        <v>6.1537052584286682</v>
      </c>
      <c r="I523" s="33">
        <f>data!K523</f>
        <v>0.75639009475708008</v>
      </c>
      <c r="J523" s="7" t="str">
        <f>IF(data!T523 &gt; 0,data!T523,"")</f>
        <v/>
      </c>
      <c r="K523" s="32">
        <f>data!L523</f>
        <v>5.655604362487793</v>
      </c>
      <c r="L523" s="7">
        <f>data!M523</f>
        <v>0.51984786987304688</v>
      </c>
      <c r="M523" s="7">
        <f>data!N523</f>
        <v>0.25178617238998408</v>
      </c>
      <c r="N523" s="33">
        <f>data!O523</f>
        <v>1.144318103790283</v>
      </c>
      <c r="O523" s="32">
        <f>data!P523</f>
        <v>5.5113439559936523</v>
      </c>
      <c r="P523" s="7">
        <f>data!Q523</f>
        <v>0.92082202434539795</v>
      </c>
      <c r="Q523" s="7">
        <f>data!R523</f>
        <v>0.45467573404312128</v>
      </c>
      <c r="R523" s="33">
        <f>data!S523</f>
        <v>1.9996907711029051</v>
      </c>
      <c r="S523" s="7">
        <f t="shared" si="8"/>
        <v>7.6664854479428284</v>
      </c>
      <c r="T523" s="54">
        <f>data!F523</f>
        <v>1</v>
      </c>
      <c r="U523" s="35">
        <f>data!G523</f>
        <v>90</v>
      </c>
    </row>
    <row r="524" spans="1:21" x14ac:dyDescent="0.25">
      <c r="A524" s="34" t="str">
        <f>data!A524</f>
        <v>Faraoni</v>
      </c>
      <c r="B524" s="35" t="str">
        <f>data!B524</f>
        <v>D</v>
      </c>
      <c r="C524" s="10" t="str">
        <f>data!C524</f>
        <v>Verona</v>
      </c>
      <c r="D524" s="10" t="str">
        <f>data!D524</f>
        <v>Udinese</v>
      </c>
      <c r="E524" s="10">
        <f>data!E524</f>
        <v>0</v>
      </c>
      <c r="F524" s="32">
        <f>data!H524</f>
        <v>5.8571311743240537</v>
      </c>
      <c r="G524" s="33">
        <f>data!I524</f>
        <v>0.37961864471435552</v>
      </c>
      <c r="H524" s="32">
        <f>data!J524</f>
        <v>5.990728346521057</v>
      </c>
      <c r="I524" s="33">
        <f>data!K524</f>
        <v>0.53519439697265625</v>
      </c>
      <c r="J524" s="7" t="str">
        <f>IF(data!T524 &gt; 0,data!T524,"")</f>
        <v/>
      </c>
      <c r="K524" s="32">
        <f>data!L524</f>
        <v>5.7685284614562988</v>
      </c>
      <c r="L524" s="7">
        <f>data!M524</f>
        <v>0.41912582516670233</v>
      </c>
      <c r="M524" s="7">
        <f>data!N524</f>
        <v>0.15624499320983889</v>
      </c>
      <c r="N524" s="33">
        <f>data!O524</f>
        <v>1.2867552042007451</v>
      </c>
      <c r="O524" s="32">
        <f>data!P524</f>
        <v>5.6099271774291992</v>
      </c>
      <c r="P524" s="7">
        <f>data!Q524</f>
        <v>0.79126667976379395</v>
      </c>
      <c r="Q524" s="7">
        <f>data!R524</f>
        <v>0.33344659209251398</v>
      </c>
      <c r="R524" s="33">
        <f>data!S524</f>
        <v>1.9996317625045781</v>
      </c>
      <c r="S524" s="7">
        <f t="shared" si="8"/>
        <v>7.0611171404663695</v>
      </c>
      <c r="T524" s="54">
        <f>data!F524</f>
        <v>0</v>
      </c>
      <c r="U524" s="35">
        <f>data!G524</f>
        <v>0</v>
      </c>
    </row>
    <row r="525" spans="1:21" x14ac:dyDescent="0.25">
      <c r="A525" s="34" t="str">
        <f>data!A525</f>
        <v>Cabal</v>
      </c>
      <c r="B525" s="35" t="str">
        <f>data!B525</f>
        <v>D</v>
      </c>
      <c r="C525" s="10" t="str">
        <f>data!C525</f>
        <v>Verona</v>
      </c>
      <c r="D525" s="10" t="str">
        <f>data!D525</f>
        <v>Udinese</v>
      </c>
      <c r="E525" s="10">
        <f>data!E525</f>
        <v>0</v>
      </c>
      <c r="F525" s="32">
        <f>data!H525</f>
        <v>5.8524541756373116</v>
      </c>
      <c r="G525" s="33">
        <f>data!I525</f>
        <v>0.42301559448242188</v>
      </c>
      <c r="H525" s="32">
        <f>data!J525</f>
        <v>5.9090640128617959</v>
      </c>
      <c r="I525" s="33">
        <f>data!K525</f>
        <v>0.41869735717773438</v>
      </c>
      <c r="J525" s="7" t="str">
        <f>IF(data!T525 &gt; 0,data!T525,"")</f>
        <v/>
      </c>
      <c r="K525" s="32">
        <f>data!L525</f>
        <v>5.8495283126831046</v>
      </c>
      <c r="L525" s="7">
        <f>data!M525</f>
        <v>0.51305085420608521</v>
      </c>
      <c r="M525" s="7">
        <f>data!N525</f>
        <v>4.2380094528198242E-3</v>
      </c>
      <c r="N525" s="33">
        <f>data!O525</f>
        <v>1.232664942741394</v>
      </c>
      <c r="O525" s="32">
        <f>data!P525</f>
        <v>5.7192478179931641</v>
      </c>
      <c r="P525" s="7">
        <f>data!Q525</f>
        <v>0.76054173707962036</v>
      </c>
      <c r="Q525" s="7">
        <f>data!R525</f>
        <v>0.18198235332965851</v>
      </c>
      <c r="R525" s="33">
        <f>data!S525</f>
        <v>1.9994659423828121</v>
      </c>
      <c r="S525" s="7">
        <f t="shared" si="8"/>
        <v>6.7464587272172647</v>
      </c>
      <c r="T525" s="54">
        <f>data!F525</f>
        <v>0</v>
      </c>
      <c r="U525" s="35">
        <f>data!G525</f>
        <v>15</v>
      </c>
    </row>
    <row r="526" spans="1:21" x14ac:dyDescent="0.25">
      <c r="A526" s="34" t="str">
        <f>data!A526</f>
        <v>Ceccherini</v>
      </c>
      <c r="B526" s="35" t="str">
        <f>data!B526</f>
        <v>D</v>
      </c>
      <c r="C526" s="10" t="str">
        <f>data!C526</f>
        <v>Verona</v>
      </c>
      <c r="D526" s="10" t="str">
        <f>data!D526</f>
        <v>Udinese</v>
      </c>
      <c r="E526" s="10">
        <f>data!E526</f>
        <v>0</v>
      </c>
      <c r="F526" s="32">
        <f>data!H526</f>
        <v>5.7719465812353814</v>
      </c>
      <c r="G526" s="33">
        <f>data!I526</f>
        <v>0.49540877342224121</v>
      </c>
      <c r="H526" s="32">
        <f>data!J526</f>
        <v>5.851993762511003</v>
      </c>
      <c r="I526" s="33">
        <f>data!K526</f>
        <v>0.61103343963623047</v>
      </c>
      <c r="J526" s="7" t="str">
        <f>IF(data!T526 &gt; 0,data!T526,"")</f>
        <v/>
      </c>
      <c r="K526" s="32">
        <f>data!L526</f>
        <v>5.7291665077209473</v>
      </c>
      <c r="L526" s="7">
        <f>data!M526</f>
        <v>0.5806351900100708</v>
      </c>
      <c r="M526" s="7">
        <f>data!N526</f>
        <v>5.460396409034729E-2</v>
      </c>
      <c r="N526" s="33">
        <f>data!O526</f>
        <v>1.153504610061646</v>
      </c>
      <c r="O526" s="32">
        <f>data!P526</f>
        <v>5.4838213920593262</v>
      </c>
      <c r="P526" s="7">
        <f>data!Q526</f>
        <v>1.00193178653717</v>
      </c>
      <c r="Q526" s="7">
        <f>data!R526</f>
        <v>0.26176229119300842</v>
      </c>
      <c r="R526" s="33">
        <f>data!S526</f>
        <v>1.9994117021560669</v>
      </c>
      <c r="S526" s="7">
        <f t="shared" si="8"/>
        <v>7.0740606417834639</v>
      </c>
      <c r="T526" s="54">
        <f>data!F526</f>
        <v>1</v>
      </c>
      <c r="U526" s="35">
        <f>data!G526</f>
        <v>90</v>
      </c>
    </row>
    <row r="527" spans="1:21" x14ac:dyDescent="0.25">
      <c r="A527" s="34" t="str">
        <f>data!A527</f>
        <v>Zeefuik</v>
      </c>
      <c r="B527" s="35" t="str">
        <f>data!B527</f>
        <v>D</v>
      </c>
      <c r="C527" s="10" t="str">
        <f>data!C527</f>
        <v>Verona</v>
      </c>
      <c r="D527" s="10" t="str">
        <f>data!D527</f>
        <v>Udinese</v>
      </c>
      <c r="E527" s="10">
        <f>data!E527</f>
        <v>0</v>
      </c>
      <c r="F527" s="32">
        <f>data!H527</f>
        <v>5.7283923779572454</v>
      </c>
      <c r="G527" s="33">
        <f>data!I527</f>
        <v>0.45961689949035639</v>
      </c>
      <c r="H527" s="32">
        <f>data!J527</f>
        <v>5.7443170898514699</v>
      </c>
      <c r="I527" s="33">
        <f>data!K527</f>
        <v>0.49673867225646973</v>
      </c>
      <c r="J527" s="7" t="str">
        <f>IF(data!T527 &gt; 0,data!T527,"")</f>
        <v/>
      </c>
      <c r="K527" s="32">
        <f>data!L527</f>
        <v>5.7152376174926758</v>
      </c>
      <c r="L527" s="7">
        <f>data!M527</f>
        <v>0.55132615566253662</v>
      </c>
      <c r="M527" s="7">
        <f>data!N527</f>
        <v>1.7714127898216251E-2</v>
      </c>
      <c r="N527" s="33">
        <f>data!O527</f>
        <v>1.1970618963241579</v>
      </c>
      <c r="O527" s="32">
        <f>data!P527</f>
        <v>5.5085821151733398</v>
      </c>
      <c r="P527" s="7">
        <f>data!Q527</f>
        <v>0.89110654592514038</v>
      </c>
      <c r="Q527" s="7">
        <f>data!R527</f>
        <v>0.19237993657588959</v>
      </c>
      <c r="R527" s="33">
        <f>data!S527</f>
        <v>1.999316453933716</v>
      </c>
      <c r="S527" s="7">
        <f t="shared" si="8"/>
        <v>6.7377944343644094</v>
      </c>
      <c r="T527" s="54">
        <f>data!F527</f>
        <v>0</v>
      </c>
      <c r="U527" s="35">
        <f>data!G527</f>
        <v>25</v>
      </c>
    </row>
    <row r="528" spans="1:21" x14ac:dyDescent="0.25">
      <c r="A528" s="34" t="str">
        <f>data!A528</f>
        <v>Gunter</v>
      </c>
      <c r="B528" s="35" t="str">
        <f>data!B528</f>
        <v>D</v>
      </c>
      <c r="C528" s="10" t="str">
        <f>data!C528</f>
        <v>Verona</v>
      </c>
      <c r="D528" s="10" t="str">
        <f>data!D528</f>
        <v>Udinese</v>
      </c>
      <c r="E528" s="10">
        <f>data!E528</f>
        <v>0</v>
      </c>
      <c r="F528" s="32">
        <f>data!H528</f>
        <v>5.6678378902383004</v>
      </c>
      <c r="G528" s="33">
        <f>data!I528</f>
        <v>0.48712873458862299</v>
      </c>
      <c r="H528" s="32">
        <f>data!J528</f>
        <v>5.6764863383521478</v>
      </c>
      <c r="I528" s="33">
        <f>data!K528</f>
        <v>0.54101061820983887</v>
      </c>
      <c r="J528" s="7" t="str">
        <f>IF(data!T528 &gt; 0,data!T528,"")</f>
        <v/>
      </c>
      <c r="K528" s="32">
        <f>data!L528</f>
        <v>5.6463346481323242</v>
      </c>
      <c r="L528" s="7">
        <f>data!M528</f>
        <v>0.57986152172088623</v>
      </c>
      <c r="M528" s="7">
        <f>data!N528</f>
        <v>2.7509704232215881E-2</v>
      </c>
      <c r="N528" s="33">
        <f>data!O528</f>
        <v>1.1711775064468379</v>
      </c>
      <c r="O528" s="32">
        <f>data!P528</f>
        <v>5.4121952056884766</v>
      </c>
      <c r="P528" s="7">
        <f>data!Q528</f>
        <v>0.96232074499130249</v>
      </c>
      <c r="Q528" s="7">
        <f>data!R528</f>
        <v>0.1993420273065567</v>
      </c>
      <c r="R528" s="33">
        <f>data!S528</f>
        <v>1.9992377758026121</v>
      </c>
      <c r="S528" s="7">
        <f t="shared" si="8"/>
        <v>6.7585075747718255</v>
      </c>
      <c r="T528" s="54">
        <f>data!F528</f>
        <v>0</v>
      </c>
      <c r="U528" s="35">
        <f>data!G528</f>
        <v>30</v>
      </c>
    </row>
    <row r="529" spans="1:21" x14ac:dyDescent="0.25">
      <c r="A529" s="34" t="str">
        <f>data!A529</f>
        <v>Dawidowicz</v>
      </c>
      <c r="B529" s="35" t="str">
        <f>data!B529</f>
        <v>D</v>
      </c>
      <c r="C529" s="10" t="str">
        <f>data!C529</f>
        <v>Verona</v>
      </c>
      <c r="D529" s="10" t="str">
        <f>data!D529</f>
        <v>Udinese</v>
      </c>
      <c r="E529" s="10">
        <f>data!E529</f>
        <v>0</v>
      </c>
      <c r="F529" s="32">
        <f>data!H529</f>
        <v>5.6447187972636632</v>
      </c>
      <c r="G529" s="33">
        <f>data!I529</f>
        <v>0.49252128601074219</v>
      </c>
      <c r="H529" s="32">
        <f>data!J529</f>
        <v>5.6533768037871699</v>
      </c>
      <c r="I529" s="33">
        <f>data!K529</f>
        <v>0.533966064453125</v>
      </c>
      <c r="J529" s="7" t="str">
        <f>IF(data!T529 &gt; 0,data!T529,"")</f>
        <v/>
      </c>
      <c r="K529" s="32">
        <f>data!L529</f>
        <v>5.6168608665466309</v>
      </c>
      <c r="L529" s="7">
        <f>data!M529</f>
        <v>0.58371180295944214</v>
      </c>
      <c r="M529" s="7">
        <f>data!N529</f>
        <v>3.5396754741668701E-2</v>
      </c>
      <c r="N529" s="33">
        <f>data!O529</f>
        <v>1.1673505306243901</v>
      </c>
      <c r="O529" s="32">
        <f>data!P529</f>
        <v>5.3941488265991211</v>
      </c>
      <c r="P529" s="7">
        <f>data!Q529</f>
        <v>0.95156419277191162</v>
      </c>
      <c r="Q529" s="7">
        <f>data!R529</f>
        <v>0.19781418144702911</v>
      </c>
      <c r="R529" s="33">
        <f>data!S529</f>
        <v>1.9992039203643801</v>
      </c>
      <c r="S529" s="7">
        <f t="shared" si="8"/>
        <v>6.7213089326934199</v>
      </c>
      <c r="T529" s="54">
        <f>data!F529</f>
        <v>0</v>
      </c>
      <c r="U529" s="35">
        <f>data!G529</f>
        <v>0</v>
      </c>
    </row>
    <row r="530" spans="1:21" x14ac:dyDescent="0.25">
      <c r="A530" s="34" t="str">
        <f>data!A530</f>
        <v>Hien</v>
      </c>
      <c r="B530" s="35" t="str">
        <f>data!B530</f>
        <v>D</v>
      </c>
      <c r="C530" s="10" t="str">
        <f>data!C530</f>
        <v>Verona</v>
      </c>
      <c r="D530" s="10" t="str">
        <f>data!D530</f>
        <v>Udinese</v>
      </c>
      <c r="E530" s="10">
        <f>data!E530</f>
        <v>0</v>
      </c>
      <c r="F530" s="32">
        <f>data!H530</f>
        <v>5.6799984817430467</v>
      </c>
      <c r="G530" s="33">
        <f>data!I530</f>
        <v>0.42811942100524902</v>
      </c>
      <c r="H530" s="32">
        <f>data!J530</f>
        <v>5.568064620621171</v>
      </c>
      <c r="I530" s="33">
        <f>data!K530</f>
        <v>0.38449287414550781</v>
      </c>
      <c r="J530" s="7" t="str">
        <f>IF(data!T530 &gt; 0,data!T530,"")</f>
        <v/>
      </c>
      <c r="K530" s="32">
        <f>data!L530</f>
        <v>5.7654457092285156</v>
      </c>
      <c r="L530" s="7">
        <f>data!M530</f>
        <v>0.54942333698272705</v>
      </c>
      <c r="M530" s="7">
        <f>data!N530</f>
        <v>-0.1152199953794479</v>
      </c>
      <c r="N530" s="33">
        <f>data!O530</f>
        <v>1.2479772567749019</v>
      </c>
      <c r="O530" s="32">
        <f>data!P530</f>
        <v>5.5614395141601563</v>
      </c>
      <c r="P530" s="7">
        <f>data!Q530</f>
        <v>0.82255280017852783</v>
      </c>
      <c r="Q530" s="7">
        <f>data!R530</f>
        <v>5.666639655828476E-3</v>
      </c>
      <c r="R530" s="33">
        <f>data!S530</f>
        <v>1.998867988586426</v>
      </c>
      <c r="S530" s="7">
        <f t="shared" si="8"/>
        <v>6.3370503689121866</v>
      </c>
      <c r="T530" s="54">
        <f>data!F530</f>
        <v>1</v>
      </c>
      <c r="U530" s="35">
        <f>data!G530</f>
        <v>90</v>
      </c>
    </row>
    <row r="531" spans="1:21" x14ac:dyDescent="0.25">
      <c r="A531" s="34" t="str">
        <f>data!A531</f>
        <v>Coppola D.</v>
      </c>
      <c r="B531" s="35" t="str">
        <f>data!B531</f>
        <v>D</v>
      </c>
      <c r="C531" s="10" t="str">
        <f>data!C531</f>
        <v>Verona</v>
      </c>
      <c r="D531" s="10" t="str">
        <f>data!D531</f>
        <v>Udinese</v>
      </c>
      <c r="E531" s="10">
        <f>data!E531</f>
        <v>0</v>
      </c>
      <c r="F531" s="32">
        <f>data!H531</f>
        <v>5.6184926663828154</v>
      </c>
      <c r="G531" s="33">
        <f>data!I531</f>
        <v>0.41554450988769531</v>
      </c>
      <c r="H531" s="32">
        <f>data!J531</f>
        <v>5.5270078274032146</v>
      </c>
      <c r="I531" s="33">
        <f>data!K531</f>
        <v>0.4003748893737793</v>
      </c>
      <c r="J531" s="7" t="str">
        <f>IF(data!T531 &gt; 0,data!T531,"")</f>
        <v/>
      </c>
      <c r="K531" s="32">
        <f>data!L531</f>
        <v>5.669827938079834</v>
      </c>
      <c r="L531" s="7">
        <f>data!M531</f>
        <v>0.52546870708465576</v>
      </c>
      <c r="M531" s="7">
        <f>data!N531</f>
        <v>-7.255178689956665E-2</v>
      </c>
      <c r="N531" s="33">
        <f>data!O531</f>
        <v>1.262897729873657</v>
      </c>
      <c r="O531" s="32">
        <f>data!P531</f>
        <v>5.4640464782714844</v>
      </c>
      <c r="P531" s="7">
        <f>data!Q531</f>
        <v>0.82525575160980225</v>
      </c>
      <c r="Q531" s="7">
        <f>data!R531</f>
        <v>5.6579213589429862E-2</v>
      </c>
      <c r="R531" s="33">
        <f>data!S531</f>
        <v>1.998932361602783</v>
      </c>
      <c r="S531" s="7">
        <f t="shared" si="8"/>
        <v>6.3277576061507732</v>
      </c>
      <c r="T531" s="54">
        <f>data!F531</f>
        <v>0</v>
      </c>
      <c r="U531" s="35">
        <f>data!G531</f>
        <v>20</v>
      </c>
    </row>
    <row r="532" spans="1:21" x14ac:dyDescent="0.25">
      <c r="A532" s="34" t="str">
        <f>data!A532</f>
        <v>Magnani</v>
      </c>
      <c r="B532" s="35" t="str">
        <f>data!B532</f>
        <v>D</v>
      </c>
      <c r="C532" s="10" t="str">
        <f>data!C532</f>
        <v>Verona</v>
      </c>
      <c r="D532" s="10" t="str">
        <f>data!D532</f>
        <v>Udinese</v>
      </c>
      <c r="E532" s="10">
        <f>data!E532</f>
        <v>0</v>
      </c>
      <c r="F532" s="32">
        <f>data!H532</f>
        <v>5.5861408415741716</v>
      </c>
      <c r="G532" s="33">
        <f>data!I532</f>
        <v>0.4364166259765625</v>
      </c>
      <c r="H532" s="32">
        <f>data!J532</f>
        <v>5.4650660919348413</v>
      </c>
      <c r="I532" s="33">
        <f>data!K532</f>
        <v>0.35410022735595698</v>
      </c>
      <c r="J532" s="7" t="str">
        <f>IF(data!T532 &gt; 0,data!T532,"")</f>
        <v/>
      </c>
      <c r="K532" s="32">
        <f>data!L532</f>
        <v>5.7043318748474121</v>
      </c>
      <c r="L532" s="7">
        <f>data!M532</f>
        <v>0.56782788038253784</v>
      </c>
      <c r="M532" s="7">
        <f>data!N532</f>
        <v>-0.15379643440246579</v>
      </c>
      <c r="N532" s="33">
        <f>data!O532</f>
        <v>1.2494771480560301</v>
      </c>
      <c r="O532" s="32">
        <f>data!P532</f>
        <v>5.5413622856140137</v>
      </c>
      <c r="P532" s="7">
        <f>data!Q532</f>
        <v>0.78785765171051025</v>
      </c>
      <c r="Q532" s="7">
        <f>data!R532</f>
        <v>-7.2787448763847351E-2</v>
      </c>
      <c r="R532" s="33">
        <f>data!S532</f>
        <v>1.9985364675521851</v>
      </c>
      <c r="S532" s="7">
        <f t="shared" si="8"/>
        <v>6.1732665466467553</v>
      </c>
      <c r="T532" s="54">
        <f>data!F532</f>
        <v>1</v>
      </c>
      <c r="U532" s="35">
        <f>data!G532</f>
        <v>85</v>
      </c>
    </row>
    <row r="533" spans="1:21" x14ac:dyDescent="0.25">
      <c r="A533" s="34" t="str">
        <f>data!A533</f>
        <v>Lazovic</v>
      </c>
      <c r="B533" s="35" t="str">
        <f>data!B533</f>
        <v>C</v>
      </c>
      <c r="C533" s="10" t="str">
        <f>data!C533</f>
        <v>Verona</v>
      </c>
      <c r="D533" s="10" t="str">
        <f>data!D533</f>
        <v>Udinese</v>
      </c>
      <c r="E533" s="10">
        <f>data!E533</f>
        <v>0</v>
      </c>
      <c r="F533" s="32">
        <f>data!H533</f>
        <v>6.0695833213560224</v>
      </c>
      <c r="G533" s="33">
        <f>data!I533</f>
        <v>0.55190491676330566</v>
      </c>
      <c r="H533" s="32">
        <f>data!J533</f>
        <v>6.604191616215954</v>
      </c>
      <c r="I533" s="33">
        <f>data!K533</f>
        <v>1.0256056785583501</v>
      </c>
      <c r="J533" s="7" t="str">
        <f>IF(data!T533 &gt; 0,data!T533,"")</f>
        <v/>
      </c>
      <c r="K533" s="32">
        <f>data!L533</f>
        <v>5.826176643371582</v>
      </c>
      <c r="L533" s="7">
        <f>data!M533</f>
        <v>0.55158489942550659</v>
      </c>
      <c r="M533" s="7">
        <f>data!N533</f>
        <v>0.3201669454574585</v>
      </c>
      <c r="N533" s="33">
        <f>data!O533</f>
        <v>1.075985431671143</v>
      </c>
      <c r="O533" s="32">
        <f>data!P533</f>
        <v>5.6539521217346191</v>
      </c>
      <c r="P533" s="7">
        <f>data!Q533</f>
        <v>1.052706837654114</v>
      </c>
      <c r="Q533" s="7">
        <f>data!R533</f>
        <v>0.55300593376159668</v>
      </c>
      <c r="R533" s="33">
        <f>data!S533</f>
        <v>1.9997797012329099</v>
      </c>
      <c r="S533" s="7">
        <f t="shared" si="8"/>
        <v>8.6554029733326541</v>
      </c>
      <c r="T533" s="54">
        <f>data!F533</f>
        <v>1</v>
      </c>
      <c r="U533" s="35">
        <f>data!G533</f>
        <v>90</v>
      </c>
    </row>
    <row r="534" spans="1:21" x14ac:dyDescent="0.25">
      <c r="A534" s="34" t="str">
        <f>data!A534</f>
        <v>Verdi</v>
      </c>
      <c r="B534" s="35" t="str">
        <f>data!B534</f>
        <v>C</v>
      </c>
      <c r="C534" s="10" t="str">
        <f>data!C534</f>
        <v>Verona</v>
      </c>
      <c r="D534" s="10" t="str">
        <f>data!D534</f>
        <v>Udinese</v>
      </c>
      <c r="E534" s="10">
        <f>data!E534</f>
        <v>0</v>
      </c>
      <c r="F534" s="32">
        <f>data!H534</f>
        <v>6.0283100036329227</v>
      </c>
      <c r="G534" s="33">
        <f>data!I534</f>
        <v>0.43739128112792969</v>
      </c>
      <c r="H534" s="32">
        <f>data!J534</f>
        <v>6.3487488622644017</v>
      </c>
      <c r="I534" s="33">
        <f>data!K534</f>
        <v>0.7394416332244873</v>
      </c>
      <c r="J534" s="7" t="str">
        <f>IF(data!T534 &gt; 0,data!T534,"")</f>
        <v/>
      </c>
      <c r="K534" s="32">
        <f>data!L534</f>
        <v>5.8570818901062012</v>
      </c>
      <c r="L534" s="7">
        <f>data!M534</f>
        <v>0.44021517038345342</v>
      </c>
      <c r="M534" s="7">
        <f>data!N534</f>
        <v>0.28331410884857178</v>
      </c>
      <c r="N534" s="33">
        <f>data!O534</f>
        <v>1.2070410251617429</v>
      </c>
      <c r="O534" s="32">
        <f>data!P534</f>
        <v>5.7311863899230957</v>
      </c>
      <c r="P534" s="7">
        <f>data!Q534</f>
        <v>0.92281413078308105</v>
      </c>
      <c r="Q534" s="7">
        <f>data!R534</f>
        <v>0.43985465168952942</v>
      </c>
      <c r="R534" s="33">
        <f>data!S534</f>
        <v>1.999732971191406</v>
      </c>
      <c r="S534" s="7">
        <f t="shared" si="8"/>
        <v>7.8276321287133763</v>
      </c>
      <c r="T534" s="54">
        <f>data!F534</f>
        <v>0</v>
      </c>
      <c r="U534" s="35">
        <f>data!G534</f>
        <v>55</v>
      </c>
    </row>
    <row r="535" spans="1:21" x14ac:dyDescent="0.25">
      <c r="A535" s="34" t="str">
        <f>data!A535</f>
        <v>Terracciano F.</v>
      </c>
      <c r="B535" s="35" t="str">
        <f>data!B535</f>
        <v>C</v>
      </c>
      <c r="C535" s="10" t="str">
        <f>data!C535</f>
        <v>Verona</v>
      </c>
      <c r="D535" s="10" t="str">
        <f>data!D535</f>
        <v>Udinese</v>
      </c>
      <c r="E535" s="10">
        <f>data!E535</f>
        <v>0</v>
      </c>
      <c r="F535" s="32">
        <f>data!H535</f>
        <v>5.9816767936125999</v>
      </c>
      <c r="G535" s="33">
        <f>data!I535</f>
        <v>0.31656956672668463</v>
      </c>
      <c r="H535" s="32">
        <f>data!J535</f>
        <v>5.9863991913525627</v>
      </c>
      <c r="I535" s="33">
        <f>data!K535</f>
        <v>0.29588818550109858</v>
      </c>
      <c r="J535" s="7" t="str">
        <f>IF(data!T535 &gt; 0,data!T535,"")</f>
        <v/>
      </c>
      <c r="K535" s="32">
        <f>data!L535</f>
        <v>5.9027905464172363</v>
      </c>
      <c r="L535" s="7">
        <f>data!M535</f>
        <v>0.34560847282409668</v>
      </c>
      <c r="M535" s="7">
        <f>data!N535</f>
        <v>0.16863320767879489</v>
      </c>
      <c r="N535" s="33">
        <f>data!O535</f>
        <v>1.373602509498596</v>
      </c>
      <c r="O535" s="32">
        <f>data!P535</f>
        <v>5.9086160659790039</v>
      </c>
      <c r="P535" s="7">
        <f>data!Q535</f>
        <v>0.58802205324172974</v>
      </c>
      <c r="Q535" s="7">
        <f>data!R535</f>
        <v>9.7967609763145447E-2</v>
      </c>
      <c r="R535" s="33">
        <f>data!S535</f>
        <v>1.9994878768920901</v>
      </c>
      <c r="S535" s="7">
        <f t="shared" si="8"/>
        <v>6.57817556235476</v>
      </c>
      <c r="T535" s="54">
        <f>data!F535</f>
        <v>0</v>
      </c>
      <c r="U535" s="35">
        <f>data!G535</f>
        <v>50</v>
      </c>
    </row>
    <row r="536" spans="1:21" x14ac:dyDescent="0.25">
      <c r="A536" s="34" t="str">
        <f>data!A536</f>
        <v>Ilic</v>
      </c>
      <c r="B536" s="35" t="str">
        <f>data!B536</f>
        <v>C</v>
      </c>
      <c r="C536" s="10" t="str">
        <f>data!C536</f>
        <v>Verona</v>
      </c>
      <c r="D536" s="10" t="str">
        <f>data!D536</f>
        <v>Udinese</v>
      </c>
      <c r="E536" s="10">
        <f>data!E536</f>
        <v>0</v>
      </c>
      <c r="F536" s="32">
        <f>data!H536</f>
        <v>5.8405765550666926</v>
      </c>
      <c r="G536" s="33">
        <f>data!I536</f>
        <v>0.42819857597351069</v>
      </c>
      <c r="H536" s="32">
        <f>data!J536</f>
        <v>5.8826713313751009</v>
      </c>
      <c r="I536" s="33">
        <f>data!K536</f>
        <v>0.4700169563293457</v>
      </c>
      <c r="J536" s="7" t="str">
        <f>IF(data!T536 &gt; 0,data!T536,"")</f>
        <v/>
      </c>
      <c r="K536" s="32">
        <f>data!L536</f>
        <v>5.834627628326416</v>
      </c>
      <c r="L536" s="7">
        <f>data!M536</f>
        <v>0.51752674579620361</v>
      </c>
      <c r="M536" s="7">
        <f>data!N536</f>
        <v>8.5399001836776733E-3</v>
      </c>
      <c r="N536" s="33">
        <f>data!O536</f>
        <v>1.222074031829834</v>
      </c>
      <c r="O536" s="32">
        <f>data!P536</f>
        <v>5.6533145904541016</v>
      </c>
      <c r="P536" s="7">
        <f>data!Q536</f>
        <v>0.83627712726593018</v>
      </c>
      <c r="Q536" s="7">
        <f>data!R536</f>
        <v>0.19911386072635651</v>
      </c>
      <c r="R536" s="33">
        <f>data!S536</f>
        <v>1.9994562864303591</v>
      </c>
      <c r="S536" s="7">
        <f t="shared" si="8"/>
        <v>6.8227052440337923</v>
      </c>
      <c r="T536" s="54">
        <f>data!F536</f>
        <v>0</v>
      </c>
      <c r="U536" s="35">
        <f>data!G536</f>
        <v>50</v>
      </c>
    </row>
    <row r="537" spans="1:21" x14ac:dyDescent="0.25">
      <c r="A537" s="34" t="str">
        <f>data!A537</f>
        <v>Miguel Veloso</v>
      </c>
      <c r="B537" s="35" t="str">
        <f>data!B537</f>
        <v>C</v>
      </c>
      <c r="C537" s="10" t="str">
        <f>data!C537</f>
        <v>Verona</v>
      </c>
      <c r="D537" s="10" t="str">
        <f>data!D537</f>
        <v>Udinese</v>
      </c>
      <c r="E537" s="10">
        <f>data!E537</f>
        <v>0</v>
      </c>
      <c r="F537" s="32">
        <f>data!H537</f>
        <v>5.8403082362587648</v>
      </c>
      <c r="G537" s="33">
        <f>data!I537</f>
        <v>0.36634182929992681</v>
      </c>
      <c r="H537" s="32">
        <f>data!J537</f>
        <v>5.8438301828897892</v>
      </c>
      <c r="I537" s="33">
        <f>data!K537</f>
        <v>0.36120057106018072</v>
      </c>
      <c r="J537" s="7" t="str">
        <f>IF(data!T537 &gt; 0,data!T537,"")</f>
        <v/>
      </c>
      <c r="K537" s="32">
        <f>data!L537</f>
        <v>5.8494648933410636</v>
      </c>
      <c r="L537" s="7">
        <f>data!M537</f>
        <v>0.45291590690612787</v>
      </c>
      <c r="M537" s="7">
        <f>data!N537</f>
        <v>-1.504742354154587E-2</v>
      </c>
      <c r="N537" s="33">
        <f>data!O537</f>
        <v>1.3018361330032351</v>
      </c>
      <c r="O537" s="32">
        <f>data!P537</f>
        <v>5.7211704254150391</v>
      </c>
      <c r="P537" s="7">
        <f>data!Q537</f>
        <v>0.69526076316833496</v>
      </c>
      <c r="Q537" s="7">
        <f>data!R537</f>
        <v>0.13002525269985199</v>
      </c>
      <c r="R537" s="33">
        <f>data!S537</f>
        <v>1.9994134902954099</v>
      </c>
      <c r="S537" s="7">
        <f t="shared" si="8"/>
        <v>6.5662313250101505</v>
      </c>
      <c r="T537" s="54">
        <f>data!F537</f>
        <v>0</v>
      </c>
      <c r="U537" s="35">
        <f>data!G537</f>
        <v>0</v>
      </c>
    </row>
    <row r="538" spans="1:21" x14ac:dyDescent="0.25">
      <c r="A538" s="34" t="str">
        <f>data!A538</f>
        <v>Tameze</v>
      </c>
      <c r="B538" s="35" t="str">
        <f>data!B538</f>
        <v>C</v>
      </c>
      <c r="C538" s="10" t="str">
        <f>data!C538</f>
        <v>Verona</v>
      </c>
      <c r="D538" s="10" t="str">
        <f>data!D538</f>
        <v>Udinese</v>
      </c>
      <c r="E538" s="10">
        <f>data!E538</f>
        <v>0</v>
      </c>
      <c r="F538" s="32">
        <f>data!H538</f>
        <v>5.7522344458662884</v>
      </c>
      <c r="G538" s="33">
        <f>data!I538</f>
        <v>0.43143439292907709</v>
      </c>
      <c r="H538" s="32">
        <f>data!J538</f>
        <v>5.8145532683694672</v>
      </c>
      <c r="I538" s="33">
        <f>data!K538</f>
        <v>0.49269723892211909</v>
      </c>
      <c r="J538" s="7" t="str">
        <f>IF(data!T538 &gt; 0,data!T538,"")</f>
        <v/>
      </c>
      <c r="K538" s="32">
        <f>data!L538</f>
        <v>5.6959495544433594</v>
      </c>
      <c r="L538" s="7">
        <f>data!M538</f>
        <v>0.49974510073661799</v>
      </c>
      <c r="M538" s="7">
        <f>data!N538</f>
        <v>8.3532832562923431E-2</v>
      </c>
      <c r="N538" s="33">
        <f>data!O538</f>
        <v>1.223340749740601</v>
      </c>
      <c r="O538" s="32">
        <f>data!P538</f>
        <v>5.5338306427001953</v>
      </c>
      <c r="P538" s="7">
        <f>data!Q538</f>
        <v>0.82890522480010986</v>
      </c>
      <c r="Q538" s="7">
        <f>data!R538</f>
        <v>0.2427794486284256</v>
      </c>
      <c r="R538" s="33">
        <f>data!S538</f>
        <v>1.999457955360413</v>
      </c>
      <c r="S538" s="7">
        <f t="shared" si="8"/>
        <v>6.7999477462137055</v>
      </c>
      <c r="T538" s="54">
        <f>data!F538</f>
        <v>1</v>
      </c>
      <c r="U538" s="35">
        <f>data!G538</f>
        <v>90</v>
      </c>
    </row>
    <row r="539" spans="1:21" x14ac:dyDescent="0.25">
      <c r="A539" s="34" t="str">
        <f>data!A539</f>
        <v>Sulemana I.</v>
      </c>
      <c r="B539" s="35" t="str">
        <f>data!B539</f>
        <v>C</v>
      </c>
      <c r="C539" s="10" t="str">
        <f>data!C539</f>
        <v>Verona</v>
      </c>
      <c r="D539" s="10" t="str">
        <f>data!D539</f>
        <v>Udinese</v>
      </c>
      <c r="E539" s="10">
        <f>data!E539</f>
        <v>0</v>
      </c>
      <c r="F539" s="32">
        <f>data!H539</f>
        <v>5.7762520968436473</v>
      </c>
      <c r="G539" s="33">
        <f>data!I539</f>
        <v>0.30867886543273931</v>
      </c>
      <c r="H539" s="32">
        <f>data!J539</f>
        <v>5.7688888664061384</v>
      </c>
      <c r="I539" s="33">
        <f>data!K539</f>
        <v>0.31082892417907709</v>
      </c>
      <c r="J539" s="7" t="str">
        <f>IF(data!T539 &gt; 0,data!T539,"")</f>
        <v/>
      </c>
      <c r="K539" s="32">
        <f>data!L539</f>
        <v>5.7277336120605469</v>
      </c>
      <c r="L539" s="7">
        <f>data!M539</f>
        <v>0.35616675019264221</v>
      </c>
      <c r="M539" s="7">
        <f>data!N539</f>
        <v>0.1012453138828278</v>
      </c>
      <c r="N539" s="33">
        <f>data!O539</f>
        <v>1.39372730255127</v>
      </c>
      <c r="O539" s="32">
        <f>data!P539</f>
        <v>5.6542196273803711</v>
      </c>
      <c r="P539" s="7">
        <f>data!Q539</f>
        <v>0.59020346403121948</v>
      </c>
      <c r="Q539" s="7">
        <f>data!R539</f>
        <v>0.14286401867866519</v>
      </c>
      <c r="R539" s="33">
        <f>data!S539</f>
        <v>1.9994363784790039</v>
      </c>
      <c r="S539" s="7">
        <f t="shared" si="8"/>
        <v>6.3905467147642927</v>
      </c>
      <c r="T539" s="54">
        <f>data!F539</f>
        <v>1</v>
      </c>
      <c r="U539" s="35">
        <f>data!G539</f>
        <v>80</v>
      </c>
    </row>
    <row r="540" spans="1:21" x14ac:dyDescent="0.25">
      <c r="A540" s="34" t="str">
        <f>data!A540</f>
        <v>Hongla</v>
      </c>
      <c r="B540" s="35" t="str">
        <f>data!B540</f>
        <v>C</v>
      </c>
      <c r="C540" s="10" t="str">
        <f>data!C540</f>
        <v>Verona</v>
      </c>
      <c r="D540" s="10" t="str">
        <f>data!D540</f>
        <v>Udinese</v>
      </c>
      <c r="E540" s="10">
        <f>data!E540</f>
        <v>0</v>
      </c>
      <c r="F540" s="32">
        <f>data!H540</f>
        <v>5.6159460400276062</v>
      </c>
      <c r="G540" s="33">
        <f>data!I540</f>
        <v>0.34636998176574713</v>
      </c>
      <c r="H540" s="32">
        <f>data!J540</f>
        <v>5.6562557123098562</v>
      </c>
      <c r="I540" s="33">
        <f>data!K540</f>
        <v>0.40179228782653809</v>
      </c>
      <c r="J540" s="7" t="str">
        <f>IF(data!T540 &gt; 0,data!T540,"")</f>
        <v/>
      </c>
      <c r="K540" s="32">
        <f>data!L540</f>
        <v>5.5852847099304199</v>
      </c>
      <c r="L540" s="7">
        <f>data!M540</f>
        <v>0.41183391213417048</v>
      </c>
      <c r="M540" s="7">
        <f>data!N540</f>
        <v>5.5409662425518043E-2</v>
      </c>
      <c r="N540" s="33">
        <f>data!O540</f>
        <v>1.339499831199646</v>
      </c>
      <c r="O540" s="32">
        <f>data!P540</f>
        <v>5.448127269744873</v>
      </c>
      <c r="P540" s="7">
        <f>data!Q540</f>
        <v>0.70119220018386841</v>
      </c>
      <c r="Q540" s="7">
        <f>data!R540</f>
        <v>0.2145938724279404</v>
      </c>
      <c r="R540" s="33">
        <f>data!S540</f>
        <v>1.999412894248962</v>
      </c>
      <c r="S540" s="7">
        <f t="shared" si="8"/>
        <v>6.4598402879629324</v>
      </c>
      <c r="T540" s="54">
        <f>data!F540</f>
        <v>0</v>
      </c>
      <c r="U540" s="35">
        <f>data!G540</f>
        <v>0</v>
      </c>
    </row>
    <row r="541" spans="1:21" x14ac:dyDescent="0.25">
      <c r="A541" s="34" t="str">
        <f>data!A541</f>
        <v>Hrustic</v>
      </c>
      <c r="B541" s="35" t="str">
        <f>data!B541</f>
        <v>C</v>
      </c>
      <c r="C541" s="10" t="str">
        <f>data!C541</f>
        <v>Verona</v>
      </c>
      <c r="D541" s="10" t="str">
        <f>data!D541</f>
        <v>Udinese</v>
      </c>
      <c r="E541" s="10">
        <f>data!E541</f>
        <v>0</v>
      </c>
      <c r="F541" s="32">
        <f>data!H541</f>
        <v>5.5299148676068839</v>
      </c>
      <c r="G541" s="33">
        <f>data!I541</f>
        <v>0.32782912254333502</v>
      </c>
      <c r="H541" s="32">
        <f>data!J541</f>
        <v>5.5625305325153196</v>
      </c>
      <c r="I541" s="33">
        <f>data!K541</f>
        <v>0.30498266220092768</v>
      </c>
      <c r="J541" s="7" t="str">
        <f>IF(data!T541 &gt; 0,data!T541,"")</f>
        <v/>
      </c>
      <c r="K541" s="32">
        <f>data!L541</f>
        <v>5.5398740768432617</v>
      </c>
      <c r="L541" s="7">
        <f>data!M541</f>
        <v>0.41049706935882568</v>
      </c>
      <c r="M541" s="7">
        <f>data!N541</f>
        <v>-1.8085546791553501E-2</v>
      </c>
      <c r="N541" s="33">
        <f>data!O541</f>
        <v>1.381120443344116</v>
      </c>
      <c r="O541" s="32">
        <f>data!P541</f>
        <v>5.5140485763549796</v>
      </c>
      <c r="P541" s="7">
        <f>data!Q541</f>
        <v>0.62812143564224243</v>
      </c>
      <c r="Q541" s="7">
        <f>data!R541</f>
        <v>5.7393487542867661E-2</v>
      </c>
      <c r="R541" s="33">
        <f>data!S541</f>
        <v>1.999125719070435</v>
      </c>
      <c r="S541" s="7">
        <f t="shared" si="8"/>
        <v>6.1724958569171751</v>
      </c>
      <c r="T541" s="54">
        <f>data!F541</f>
        <v>0</v>
      </c>
      <c r="U541" s="35">
        <f>data!G541</f>
        <v>0</v>
      </c>
    </row>
    <row r="542" spans="1:21" x14ac:dyDescent="0.25">
      <c r="A542" s="34" t="str">
        <f>data!A542</f>
        <v>Braaf</v>
      </c>
      <c r="B542" s="35" t="str">
        <f>data!B542</f>
        <v>A</v>
      </c>
      <c r="C542" s="10" t="str">
        <f>data!C542</f>
        <v>Verona</v>
      </c>
      <c r="D542" s="10" t="str">
        <f>data!D542</f>
        <v>Udinese</v>
      </c>
      <c r="E542" s="10">
        <f>data!E542</f>
        <v>0</v>
      </c>
      <c r="F542" s="32">
        <f>data!H542</f>
        <v>5.8937740535820868</v>
      </c>
      <c r="G542" s="33">
        <f>data!I542</f>
        <v>0.53774142265319824</v>
      </c>
      <c r="H542" s="32">
        <f>data!J542</f>
        <v>6.2162963268817544</v>
      </c>
      <c r="I542" s="33">
        <f>data!K542</f>
        <v>0.79609799385070801</v>
      </c>
      <c r="J542" s="7" t="str">
        <f>IF(data!T542 &gt; 0,data!T542,"")</f>
        <v/>
      </c>
      <c r="K542" s="32">
        <f>data!L542</f>
        <v>5.7075886726379386</v>
      </c>
      <c r="L542" s="7">
        <f>data!M542</f>
        <v>0.56467241048812866</v>
      </c>
      <c r="M542" s="7">
        <f>data!N542</f>
        <v>0.24130924046039581</v>
      </c>
      <c r="N542" s="33">
        <f>data!O542</f>
        <v>1.0986001491546631</v>
      </c>
      <c r="O542" s="32">
        <f>data!P542</f>
        <v>5.5483298301696777</v>
      </c>
      <c r="P542" s="7">
        <f>data!Q542</f>
        <v>0.98688995838165283</v>
      </c>
      <c r="Q542" s="7">
        <f>data!R542</f>
        <v>0.44386875629425049</v>
      </c>
      <c r="R542" s="33">
        <f>data!S542</f>
        <v>1.9996845722198491</v>
      </c>
      <c r="S542" s="7">
        <f t="shared" si="8"/>
        <v>7.8084923145831704</v>
      </c>
      <c r="T542" s="54">
        <f>data!F542</f>
        <v>0</v>
      </c>
      <c r="U542" s="35">
        <f>data!G542</f>
        <v>40</v>
      </c>
    </row>
    <row r="543" spans="1:21" x14ac:dyDescent="0.25">
      <c r="A543" s="34" t="str">
        <f>data!A543</f>
        <v>Henry</v>
      </c>
      <c r="B543" s="35" t="str">
        <f>data!B543</f>
        <v>A</v>
      </c>
      <c r="C543" s="10" t="str">
        <f>data!C543</f>
        <v>Verona</v>
      </c>
      <c r="D543" s="10" t="str">
        <f>data!D543</f>
        <v>Udinese</v>
      </c>
      <c r="E543" s="10">
        <f>data!E543</f>
        <v>0</v>
      </c>
      <c r="F543" s="32">
        <f>data!H543</f>
        <v>5.7920718950589993</v>
      </c>
      <c r="G543" s="33">
        <f>data!I543</f>
        <v>0.53169083595275879</v>
      </c>
      <c r="H543" s="32">
        <f>data!J543</f>
        <v>6.1727743093268694</v>
      </c>
      <c r="I543" s="33">
        <f>data!K543</f>
        <v>0.86047029495239258</v>
      </c>
      <c r="J543" s="7" t="str">
        <f>IF(data!T543 &gt; 0,data!T543,"")</f>
        <v/>
      </c>
      <c r="K543" s="32">
        <f>data!L543</f>
        <v>5.562138557434082</v>
      </c>
      <c r="L543" s="7">
        <f>data!M543</f>
        <v>0.52972376346588135</v>
      </c>
      <c r="M543" s="7">
        <f>data!N543</f>
        <v>0.31503540277481079</v>
      </c>
      <c r="N543" s="33">
        <f>data!O543</f>
        <v>1.116000652313232</v>
      </c>
      <c r="O543" s="32">
        <f>data!P543</f>
        <v>5.403651237487793</v>
      </c>
      <c r="P543" s="7">
        <f>data!Q543</f>
        <v>0.95731914043426514</v>
      </c>
      <c r="Q543" s="7">
        <f>data!R543</f>
        <v>0.50725734233856201</v>
      </c>
      <c r="R543" s="33">
        <f>data!S543</f>
        <v>1.9997119903564451</v>
      </c>
      <c r="S543" s="7">
        <f t="shared" si="8"/>
        <v>7.8937148992316546</v>
      </c>
      <c r="T543" s="54">
        <f>data!F543</f>
        <v>0</v>
      </c>
      <c r="U543" s="35">
        <f>data!G543</f>
        <v>0</v>
      </c>
    </row>
    <row r="544" spans="1:21" x14ac:dyDescent="0.25">
      <c r="A544" s="34" t="str">
        <f>data!A544</f>
        <v>Djuric</v>
      </c>
      <c r="B544" s="35" t="str">
        <f>data!B544</f>
        <v>A</v>
      </c>
      <c r="C544" s="10" t="str">
        <f>data!C544</f>
        <v>Verona</v>
      </c>
      <c r="D544" s="10" t="str">
        <f>data!D544</f>
        <v>Udinese</v>
      </c>
      <c r="E544" s="10">
        <f>data!E544</f>
        <v>0</v>
      </c>
      <c r="F544" s="32">
        <f>data!H544</f>
        <v>5.9726279326138174</v>
      </c>
      <c r="G544" s="33">
        <f>data!I544</f>
        <v>0.38846516609191889</v>
      </c>
      <c r="H544" s="32">
        <f>data!J544</f>
        <v>6.1630565479562343</v>
      </c>
      <c r="I544" s="33">
        <f>data!K544</f>
        <v>0.63493990898132324</v>
      </c>
      <c r="J544" s="7" t="str">
        <f>IF(data!T544 &gt; 0,data!T544,"")</f>
        <v/>
      </c>
      <c r="K544" s="32">
        <f>data!L544</f>
        <v>5.8338131904602051</v>
      </c>
      <c r="L544" s="7">
        <f>data!M544</f>
        <v>0.39646172523498541</v>
      </c>
      <c r="M544" s="7">
        <f>data!N544</f>
        <v>0.25589695572853088</v>
      </c>
      <c r="N544" s="33">
        <f>data!O544</f>
        <v>1.2751092910766599</v>
      </c>
      <c r="O544" s="32">
        <f>data!P544</f>
        <v>5.6613063812255859</v>
      </c>
      <c r="P544" s="7">
        <f>data!Q544</f>
        <v>0.85019749402999878</v>
      </c>
      <c r="Q544" s="7">
        <f>data!R544</f>
        <v>0.39688390493392939</v>
      </c>
      <c r="R544" s="33">
        <f>data!S544</f>
        <v>1.9996877908706669</v>
      </c>
      <c r="S544" s="7">
        <f t="shared" si="8"/>
        <v>7.4329363659188807</v>
      </c>
      <c r="T544" s="54">
        <f>data!F544</f>
        <v>1</v>
      </c>
      <c r="U544" s="35">
        <f>data!G544</f>
        <v>90</v>
      </c>
    </row>
    <row r="545" spans="1:21" x14ac:dyDescent="0.25">
      <c r="A545" s="34" t="str">
        <f>data!A545</f>
        <v>Piccoli</v>
      </c>
      <c r="B545" s="35" t="str">
        <f>data!B545</f>
        <v>A</v>
      </c>
      <c r="C545" s="10" t="str">
        <f>data!C545</f>
        <v>Verona</v>
      </c>
      <c r="D545" s="10" t="str">
        <f>data!D545</f>
        <v>Udinese</v>
      </c>
      <c r="E545" s="10">
        <f>data!E545</f>
        <v>0</v>
      </c>
      <c r="F545" s="32">
        <f>data!H545</f>
        <v>5.7918791989692249</v>
      </c>
      <c r="G545" s="33">
        <f>data!I545</f>
        <v>0.42717814445495611</v>
      </c>
      <c r="H545" s="32">
        <f>data!J545</f>
        <v>6.0671326605716871</v>
      </c>
      <c r="I545" s="33">
        <f>data!K545</f>
        <v>0.76448798179626465</v>
      </c>
      <c r="J545" s="7" t="str">
        <f>IF(data!T545 &gt; 0,data!T545,"")</f>
        <v/>
      </c>
      <c r="K545" s="32">
        <f>data!L545</f>
        <v>5.6358270645141602</v>
      </c>
      <c r="L545" s="7">
        <f>data!M545</f>
        <v>0.43580910563468928</v>
      </c>
      <c r="M545" s="7">
        <f>data!N545</f>
        <v>0.26154088973999018</v>
      </c>
      <c r="N545" s="33">
        <f>data!O545</f>
        <v>1.2372016906738279</v>
      </c>
      <c r="O545" s="32">
        <f>data!P545</f>
        <v>5.4011850357055664</v>
      </c>
      <c r="P545" s="7">
        <f>data!Q545</f>
        <v>0.89262616634368896</v>
      </c>
      <c r="Q545" s="7">
        <f>data!R545</f>
        <v>0.47926783561706537</v>
      </c>
      <c r="R545" s="33">
        <f>data!S545</f>
        <v>1.9996862411499019</v>
      </c>
      <c r="S545" s="7">
        <f t="shared" si="8"/>
        <v>7.5961086241642164</v>
      </c>
      <c r="T545" s="54">
        <f>data!F545</f>
        <v>0</v>
      </c>
      <c r="U545" s="35">
        <f>data!G545</f>
        <v>55</v>
      </c>
    </row>
    <row r="546" spans="1:21" x14ac:dyDescent="0.25">
      <c r="A546" s="34" t="str">
        <f>data!A546</f>
        <v>Kallon</v>
      </c>
      <c r="B546" s="35" t="str">
        <f>data!B546</f>
        <v>A</v>
      </c>
      <c r="C546" s="10" t="str">
        <f>data!C546</f>
        <v>Verona</v>
      </c>
      <c r="D546" s="10" t="str">
        <f>data!D546</f>
        <v>Udinese</v>
      </c>
      <c r="E546" s="10">
        <f>data!E546</f>
        <v>0</v>
      </c>
      <c r="F546" s="32">
        <f>data!H546</f>
        <v>5.8051683110041754</v>
      </c>
      <c r="G546" s="33">
        <f>data!I546</f>
        <v>0.42322134971618652</v>
      </c>
      <c r="H546" s="32">
        <f>data!J546</f>
        <v>6.0472783034792039</v>
      </c>
      <c r="I546" s="33">
        <f>data!K546</f>
        <v>0.70987653732299805</v>
      </c>
      <c r="J546" s="7" t="str">
        <f>IF(data!T546 &gt; 0,data!T546,"")</f>
        <v/>
      </c>
      <c r="K546" s="32">
        <f>data!L546</f>
        <v>5.6634235382080078</v>
      </c>
      <c r="L546" s="7">
        <f>data!M546</f>
        <v>0.44085681438446039</v>
      </c>
      <c r="M546" s="7">
        <f>data!N546</f>
        <v>0.23560936748981481</v>
      </c>
      <c r="N546" s="33">
        <f>data!O546</f>
        <v>1.2340812683105471</v>
      </c>
      <c r="O546" s="32">
        <f>data!P546</f>
        <v>5.4522991180419922</v>
      </c>
      <c r="P546" s="7">
        <f>data!Q546</f>
        <v>0.88139086961746216</v>
      </c>
      <c r="Q546" s="7">
        <f>data!R546</f>
        <v>0.44292673468589783</v>
      </c>
      <c r="R546" s="33">
        <f>data!S546</f>
        <v>1.999680638313293</v>
      </c>
      <c r="S546" s="7">
        <f t="shared" si="8"/>
        <v>7.4670313781252</v>
      </c>
      <c r="T546" s="54">
        <f>data!F546</f>
        <v>0.4</v>
      </c>
      <c r="U546" s="35">
        <f>data!G546</f>
        <v>55</v>
      </c>
    </row>
    <row r="547" spans="1:21" x14ac:dyDescent="0.25">
      <c r="A547" s="34" t="str">
        <f>data!A547</f>
        <v>Lasagna</v>
      </c>
      <c r="B547" s="35" t="str">
        <f>data!B547</f>
        <v>A</v>
      </c>
      <c r="C547" s="10" t="str">
        <f>data!C547</f>
        <v>Verona</v>
      </c>
      <c r="D547" s="10" t="str">
        <f>data!D547</f>
        <v>Udinese</v>
      </c>
      <c r="E547" s="10">
        <f>data!E547</f>
        <v>0</v>
      </c>
      <c r="F547" s="32">
        <f>data!H547</f>
        <v>5.709208554763995</v>
      </c>
      <c r="G547" s="33">
        <f>data!I547</f>
        <v>0.44864058494567871</v>
      </c>
      <c r="H547" s="32">
        <f>data!J547</f>
        <v>5.9820989830385356</v>
      </c>
      <c r="I547" s="33">
        <f>data!K547</f>
        <v>0.7492680549621582</v>
      </c>
      <c r="J547" s="7" t="str">
        <f>IF(data!T547 &gt; 0,data!T547,"")</f>
        <v/>
      </c>
      <c r="K547" s="32">
        <f>data!L547</f>
        <v>5.5540413856506348</v>
      </c>
      <c r="L547" s="7">
        <f>data!M547</f>
        <v>0.4652920663356781</v>
      </c>
      <c r="M547" s="7">
        <f>data!N547</f>
        <v>0.24411836266517639</v>
      </c>
      <c r="N547" s="33">
        <f>data!O547</f>
        <v>1.210598826408386</v>
      </c>
      <c r="O547" s="32">
        <f>data!P547</f>
        <v>5.3381848335266113</v>
      </c>
      <c r="P547" s="7">
        <f>data!Q547</f>
        <v>0.89510738849639893</v>
      </c>
      <c r="Q547" s="7">
        <f>data!R547</f>
        <v>0.46583673357963562</v>
      </c>
      <c r="R547" s="33">
        <f>data!S547</f>
        <v>1.9996742010116579</v>
      </c>
      <c r="S547" s="7">
        <f t="shared" si="8"/>
        <v>7.480635092962852</v>
      </c>
      <c r="T547" s="54">
        <f>data!F547</f>
        <v>0.6</v>
      </c>
      <c r="U547" s="35">
        <f>data!G547</f>
        <v>60</v>
      </c>
    </row>
    <row r="548" spans="1:21" x14ac:dyDescent="0.25">
      <c r="A548" s="34" t="str">
        <f>data!A548</f>
        <v>Ngonge</v>
      </c>
      <c r="B548" s="35" t="str">
        <f>data!B548</f>
        <v>A</v>
      </c>
      <c r="C548" s="10" t="str">
        <f>data!C548</f>
        <v>Verona</v>
      </c>
      <c r="D548" s="10" t="str">
        <f>data!D548</f>
        <v>Udinese</v>
      </c>
      <c r="E548" s="10">
        <f>data!E548</f>
        <v>0</v>
      </c>
      <c r="F548" s="32">
        <f>data!H548</f>
        <v>5.7704542029046264</v>
      </c>
      <c r="G548" s="33">
        <f>data!I548</f>
        <v>0.45286202430725098</v>
      </c>
      <c r="H548" s="32">
        <f>data!J548</f>
        <v>5.8095376113572241</v>
      </c>
      <c r="I548" s="33">
        <f>data!K548</f>
        <v>0.52806496620178223</v>
      </c>
      <c r="J548" s="7" t="str">
        <f>IF(data!T548 &gt; 0,data!T548,"")</f>
        <v/>
      </c>
      <c r="K548" s="32">
        <f>data!L548</f>
        <v>5.7445368766784668</v>
      </c>
      <c r="L548" s="7">
        <f>data!M548</f>
        <v>0.53812962770462036</v>
      </c>
      <c r="M548" s="7">
        <f>data!N548</f>
        <v>3.5748422145843513E-2</v>
      </c>
      <c r="N548" s="33">
        <f>data!O548</f>
        <v>1.197752833366394</v>
      </c>
      <c r="O548" s="32">
        <f>data!P548</f>
        <v>5.5227813720703116</v>
      </c>
      <c r="P548" s="7">
        <f>data!Q548</f>
        <v>0.90590959787368774</v>
      </c>
      <c r="Q548" s="7">
        <f>data!R548</f>
        <v>0.22795166075229639</v>
      </c>
      <c r="R548" s="33">
        <f>data!S548</f>
        <v>1.999411344528198</v>
      </c>
      <c r="S548" s="7">
        <f t="shared" si="8"/>
        <v>6.8656675437607886</v>
      </c>
      <c r="T548" s="54">
        <f>data!F548</f>
        <v>0</v>
      </c>
      <c r="U548" s="35">
        <f>data!G548</f>
        <v>25</v>
      </c>
    </row>
    <row r="549" spans="1:21" x14ac:dyDescent="0.25">
      <c r="A549" s="34">
        <f>data!A549</f>
        <v>0</v>
      </c>
      <c r="B549" s="35">
        <f>data!B549</f>
        <v>0</v>
      </c>
      <c r="C549" s="10">
        <f>data!C549</f>
        <v>0</v>
      </c>
      <c r="D549" s="10">
        <f>data!D549</f>
        <v>0</v>
      </c>
      <c r="E549" s="10">
        <f>data!E549</f>
        <v>0</v>
      </c>
      <c r="F549" s="32">
        <f>data!H549</f>
        <v>0</v>
      </c>
      <c r="G549" s="33">
        <f>data!I549</f>
        <v>0</v>
      </c>
      <c r="H549" s="32">
        <f>data!J549</f>
        <v>0</v>
      </c>
      <c r="I549" s="33">
        <f>data!K549</f>
        <v>0</v>
      </c>
      <c r="J549" s="7" t="str">
        <f>IF(data!T549 &gt; 0,data!T549,"")</f>
        <v/>
      </c>
      <c r="K549" s="32">
        <f>data!L549</f>
        <v>0</v>
      </c>
      <c r="L549" s="7">
        <f>data!M549</f>
        <v>0</v>
      </c>
      <c r="M549" s="7">
        <f>data!N549</f>
        <v>0</v>
      </c>
      <c r="N549" s="33">
        <f>data!O549</f>
        <v>0</v>
      </c>
      <c r="O549" s="32">
        <f>data!P549</f>
        <v>0</v>
      </c>
      <c r="P549" s="7">
        <f>data!Q549</f>
        <v>0</v>
      </c>
      <c r="Q549" s="7">
        <f>data!R549</f>
        <v>0</v>
      </c>
      <c r="R549" s="33">
        <f>data!S549</f>
        <v>0</v>
      </c>
      <c r="S549" s="7">
        <f t="shared" si="8"/>
        <v>0</v>
      </c>
      <c r="T549" s="54">
        <f>data!F549</f>
        <v>0</v>
      </c>
      <c r="U549" s="35">
        <f>data!G549</f>
        <v>0</v>
      </c>
    </row>
    <row r="550" spans="1:21" x14ac:dyDescent="0.25">
      <c r="A550" s="34">
        <f>data!A550</f>
        <v>0</v>
      </c>
      <c r="B550" s="35">
        <f>data!B550</f>
        <v>0</v>
      </c>
      <c r="C550" s="10">
        <f>data!C550</f>
        <v>0</v>
      </c>
      <c r="D550" s="10">
        <f>data!D550</f>
        <v>0</v>
      </c>
      <c r="E550" s="10">
        <f>data!E550</f>
        <v>0</v>
      </c>
      <c r="F550" s="32">
        <f>data!H550</f>
        <v>0</v>
      </c>
      <c r="G550" s="33">
        <f>data!I550</f>
        <v>0</v>
      </c>
      <c r="H550" s="32">
        <f>data!J550</f>
        <v>0</v>
      </c>
      <c r="I550" s="33">
        <f>data!K550</f>
        <v>0</v>
      </c>
      <c r="J550" s="7" t="str">
        <f>IF(data!T550 &gt; 0,data!T550,"")</f>
        <v/>
      </c>
      <c r="K550" s="32">
        <f>data!L550</f>
        <v>0</v>
      </c>
      <c r="L550" s="7">
        <f>data!M550</f>
        <v>0</v>
      </c>
      <c r="M550" s="7">
        <f>data!N550</f>
        <v>0</v>
      </c>
      <c r="N550" s="33">
        <f>data!O550</f>
        <v>0</v>
      </c>
      <c r="O550" s="32">
        <f>data!P550</f>
        <v>0</v>
      </c>
      <c r="P550" s="7">
        <f>data!Q550</f>
        <v>0</v>
      </c>
      <c r="Q550" s="7">
        <f>data!R550</f>
        <v>0</v>
      </c>
      <c r="R550" s="33">
        <f>data!S550</f>
        <v>0</v>
      </c>
      <c r="S550" s="7">
        <f t="shared" si="8"/>
        <v>0</v>
      </c>
      <c r="T550" s="54">
        <f>data!F550</f>
        <v>0</v>
      </c>
      <c r="U550" s="35">
        <f>data!G550</f>
        <v>0</v>
      </c>
    </row>
    <row r="551" spans="1:21" x14ac:dyDescent="0.25">
      <c r="A551" s="34">
        <f>data!A551</f>
        <v>0</v>
      </c>
      <c r="B551" s="35">
        <f>data!B551</f>
        <v>0</v>
      </c>
      <c r="C551" s="10">
        <f>data!C551</f>
        <v>0</v>
      </c>
      <c r="D551" s="10">
        <f>data!D551</f>
        <v>0</v>
      </c>
      <c r="E551" s="10">
        <f>data!E551</f>
        <v>0</v>
      </c>
      <c r="F551" s="32">
        <f>data!H551</f>
        <v>0</v>
      </c>
      <c r="G551" s="33">
        <f>data!I551</f>
        <v>0</v>
      </c>
      <c r="H551" s="32">
        <f>data!J551</f>
        <v>0</v>
      </c>
      <c r="I551" s="33">
        <f>data!K551</f>
        <v>0</v>
      </c>
      <c r="J551" s="7" t="str">
        <f>IF(data!T551 &gt; 0,data!T551,"")</f>
        <v/>
      </c>
      <c r="K551" s="32">
        <f>data!L551</f>
        <v>0</v>
      </c>
      <c r="L551" s="7">
        <f>data!M551</f>
        <v>0</v>
      </c>
      <c r="M551" s="7">
        <f>data!N551</f>
        <v>0</v>
      </c>
      <c r="N551" s="33">
        <f>data!O551</f>
        <v>0</v>
      </c>
      <c r="O551" s="32">
        <f>data!P551</f>
        <v>0</v>
      </c>
      <c r="P551" s="7">
        <f>data!Q551</f>
        <v>0</v>
      </c>
      <c r="Q551" s="7">
        <f>data!R551</f>
        <v>0</v>
      </c>
      <c r="R551" s="33">
        <f>data!S551</f>
        <v>0</v>
      </c>
      <c r="S551" s="7">
        <f t="shared" si="8"/>
        <v>0</v>
      </c>
      <c r="T551" s="54">
        <f>data!F551</f>
        <v>0</v>
      </c>
      <c r="U551" s="35">
        <f>data!G551</f>
        <v>0</v>
      </c>
    </row>
    <row r="552" spans="1:21" x14ac:dyDescent="0.25">
      <c r="A552" s="34">
        <f>data!A552</f>
        <v>0</v>
      </c>
      <c r="B552" s="35">
        <f>data!B552</f>
        <v>0</v>
      </c>
      <c r="C552" s="10">
        <f>data!C552</f>
        <v>0</v>
      </c>
      <c r="D552" s="10">
        <f>data!D552</f>
        <v>0</v>
      </c>
      <c r="E552" s="10">
        <f>data!E552</f>
        <v>0</v>
      </c>
      <c r="F552" s="32">
        <f>data!H552</f>
        <v>0</v>
      </c>
      <c r="G552" s="33">
        <f>data!I552</f>
        <v>0</v>
      </c>
      <c r="H552" s="32">
        <f>data!J552</f>
        <v>0</v>
      </c>
      <c r="I552" s="33">
        <f>data!K552</f>
        <v>0</v>
      </c>
      <c r="J552" s="7" t="str">
        <f>IF(data!T552 &gt; 0,data!T552,"")</f>
        <v/>
      </c>
      <c r="K552" s="32">
        <f>data!L552</f>
        <v>0</v>
      </c>
      <c r="L552" s="7">
        <f>data!M552</f>
        <v>0</v>
      </c>
      <c r="M552" s="7">
        <f>data!N552</f>
        <v>0</v>
      </c>
      <c r="N552" s="33">
        <f>data!O552</f>
        <v>0</v>
      </c>
      <c r="O552" s="32">
        <f>data!P552</f>
        <v>0</v>
      </c>
      <c r="P552" s="7">
        <f>data!Q552</f>
        <v>0</v>
      </c>
      <c r="Q552" s="7">
        <f>data!R552</f>
        <v>0</v>
      </c>
      <c r="R552" s="33">
        <f>data!S552</f>
        <v>0</v>
      </c>
      <c r="S552" s="7">
        <f t="shared" si="8"/>
        <v>0</v>
      </c>
      <c r="T552" s="54">
        <f>data!F552</f>
        <v>0</v>
      </c>
      <c r="U552" s="35">
        <f>data!G552</f>
        <v>0</v>
      </c>
    </row>
    <row r="553" spans="1:21" x14ac:dyDescent="0.25">
      <c r="A553" s="34">
        <f>data!A553</f>
        <v>0</v>
      </c>
      <c r="B553" s="35">
        <f>data!B553</f>
        <v>0</v>
      </c>
      <c r="C553" s="10">
        <f>data!C553</f>
        <v>0</v>
      </c>
      <c r="D553" s="10">
        <f>data!D553</f>
        <v>0</v>
      </c>
      <c r="E553" s="10">
        <f>data!E553</f>
        <v>0</v>
      </c>
      <c r="F553" s="32">
        <f>data!H553</f>
        <v>0</v>
      </c>
      <c r="G553" s="33">
        <f>data!I553</f>
        <v>0</v>
      </c>
      <c r="H553" s="32">
        <f>data!J553</f>
        <v>0</v>
      </c>
      <c r="I553" s="33">
        <f>data!K553</f>
        <v>0</v>
      </c>
      <c r="J553" s="7" t="str">
        <f>IF(data!T553 &gt; 0,data!T553,"")</f>
        <v/>
      </c>
      <c r="K553" s="32">
        <f>data!L553</f>
        <v>0</v>
      </c>
      <c r="L553" s="7">
        <f>data!M553</f>
        <v>0</v>
      </c>
      <c r="M553" s="7">
        <f>data!N553</f>
        <v>0</v>
      </c>
      <c r="N553" s="33">
        <f>data!O553</f>
        <v>0</v>
      </c>
      <c r="O553" s="32">
        <f>data!P553</f>
        <v>0</v>
      </c>
      <c r="P553" s="7">
        <f>data!Q553</f>
        <v>0</v>
      </c>
      <c r="Q553" s="7">
        <f>data!R553</f>
        <v>0</v>
      </c>
      <c r="R553" s="33">
        <f>data!S553</f>
        <v>0</v>
      </c>
      <c r="S553" s="7">
        <f t="shared" si="8"/>
        <v>0</v>
      </c>
      <c r="T553" s="54">
        <f>data!F553</f>
        <v>0</v>
      </c>
      <c r="U553" s="35">
        <f>data!G553</f>
        <v>0</v>
      </c>
    </row>
    <row r="554" spans="1:21" x14ac:dyDescent="0.25">
      <c r="A554" s="34">
        <f>data!A554</f>
        <v>0</v>
      </c>
      <c r="B554" s="35">
        <f>data!B554</f>
        <v>0</v>
      </c>
      <c r="C554" s="10">
        <f>data!C554</f>
        <v>0</v>
      </c>
      <c r="D554" s="10">
        <f>data!D554</f>
        <v>0</v>
      </c>
      <c r="E554" s="10">
        <f>data!E554</f>
        <v>0</v>
      </c>
      <c r="F554" s="32">
        <f>data!H554</f>
        <v>0</v>
      </c>
      <c r="G554" s="33">
        <f>data!I554</f>
        <v>0</v>
      </c>
      <c r="H554" s="32">
        <f>data!J554</f>
        <v>0</v>
      </c>
      <c r="I554" s="33">
        <f>data!K554</f>
        <v>0</v>
      </c>
      <c r="J554" s="7" t="str">
        <f>IF(data!T554 &gt; 0,data!T554,"")</f>
        <v/>
      </c>
      <c r="K554" s="32">
        <f>data!L554</f>
        <v>0</v>
      </c>
      <c r="L554" s="7">
        <f>data!M554</f>
        <v>0</v>
      </c>
      <c r="M554" s="7">
        <f>data!N554</f>
        <v>0</v>
      </c>
      <c r="N554" s="33">
        <f>data!O554</f>
        <v>0</v>
      </c>
      <c r="O554" s="32">
        <f>data!P554</f>
        <v>0</v>
      </c>
      <c r="P554" s="7">
        <f>data!Q554</f>
        <v>0</v>
      </c>
      <c r="Q554" s="7">
        <f>data!R554</f>
        <v>0</v>
      </c>
      <c r="R554" s="33">
        <f>data!S554</f>
        <v>0</v>
      </c>
      <c r="S554" s="7">
        <f t="shared" si="8"/>
        <v>0</v>
      </c>
      <c r="T554" s="54">
        <f>data!F554</f>
        <v>0</v>
      </c>
      <c r="U554" s="35">
        <f>data!G554</f>
        <v>0</v>
      </c>
    </row>
    <row r="555" spans="1:21" x14ac:dyDescent="0.25">
      <c r="A555" s="34">
        <f>data!A555</f>
        <v>0</v>
      </c>
      <c r="B555" s="35">
        <f>data!B555</f>
        <v>0</v>
      </c>
      <c r="C555" s="10">
        <f>data!C555</f>
        <v>0</v>
      </c>
      <c r="D555" s="10">
        <f>data!D555</f>
        <v>0</v>
      </c>
      <c r="E555" s="10">
        <f>data!E555</f>
        <v>0</v>
      </c>
      <c r="F555" s="32">
        <f>data!H555</f>
        <v>0</v>
      </c>
      <c r="G555" s="33">
        <f>data!I555</f>
        <v>0</v>
      </c>
      <c r="H555" s="32">
        <f>data!J555</f>
        <v>0</v>
      </c>
      <c r="I555" s="33">
        <f>data!K555</f>
        <v>0</v>
      </c>
      <c r="J555" s="7" t="str">
        <f>IF(data!T555 &gt; 0,data!T555,"")</f>
        <v/>
      </c>
      <c r="K555" s="32">
        <f>data!L555</f>
        <v>0</v>
      </c>
      <c r="L555" s="7">
        <f>data!M555</f>
        <v>0</v>
      </c>
      <c r="M555" s="7">
        <f>data!N555</f>
        <v>0</v>
      </c>
      <c r="N555" s="33">
        <f>data!O555</f>
        <v>0</v>
      </c>
      <c r="O555" s="32">
        <f>data!P555</f>
        <v>0</v>
      </c>
      <c r="P555" s="7">
        <f>data!Q555</f>
        <v>0</v>
      </c>
      <c r="Q555" s="7">
        <f>data!R555</f>
        <v>0</v>
      </c>
      <c r="R555" s="33">
        <f>data!S555</f>
        <v>0</v>
      </c>
      <c r="S555" s="7">
        <f t="shared" si="8"/>
        <v>0</v>
      </c>
      <c r="T555" s="54">
        <f>data!F555</f>
        <v>0</v>
      </c>
      <c r="U555" s="35">
        <f>data!G555</f>
        <v>0</v>
      </c>
    </row>
  </sheetData>
  <autoFilter ref="A1:U1" xr:uid="{00000000-0009-0000-0000-000002000000}"/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988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5.5703125" customWidth="1"/>
    <col min="3" max="3" width="5.42578125" customWidth="1"/>
    <col min="4" max="4" width="15.140625" customWidth="1"/>
    <col min="5" max="5" width="12.5703125" style="2" customWidth="1"/>
    <col min="6" max="6" width="9.42578125" style="2" customWidth="1"/>
    <col min="7" max="7" width="7.5703125" style="2" bestFit="1" customWidth="1"/>
    <col min="8" max="8" width="13.42578125" style="2" customWidth="1"/>
    <col min="9" max="9" width="8.5703125" style="2" customWidth="1"/>
    <col min="10" max="10" width="10" style="2" customWidth="1"/>
    <col min="11" max="11" width="15.140625" style="2" customWidth="1"/>
    <col min="12" max="12" width="12.28515625" style="2" customWidth="1"/>
    <col min="13" max="13" width="14" style="2" customWidth="1"/>
    <col min="14" max="14" width="15" style="2" customWidth="1"/>
    <col min="15" max="16" width="11.42578125" style="2" customWidth="1"/>
    <col min="17" max="17" width="13.7109375" style="2" customWidth="1"/>
    <col min="18" max="18" width="13.5703125" style="2" customWidth="1"/>
    <col min="19" max="19" width="14.42578125" style="2" customWidth="1"/>
    <col min="20" max="20" width="12.28515625" style="2" bestFit="1" customWidth="1"/>
    <col min="21" max="21" width="12.28515625" style="2" customWidth="1"/>
    <col min="22" max="22" width="12.7109375" style="2" bestFit="1" customWidth="1"/>
    <col min="23" max="23" width="11.85546875" style="2" bestFit="1" customWidth="1"/>
    <col min="24" max="25" width="3" style="2" bestFit="1" customWidth="1"/>
    <col min="26" max="26" width="11.85546875" style="2" bestFit="1" customWidth="1"/>
  </cols>
  <sheetData>
    <row r="1" spans="1:25" x14ac:dyDescent="0.25">
      <c r="A1" s="4" t="s">
        <v>593</v>
      </c>
      <c r="B1" s="4"/>
      <c r="C1" s="57" t="str">
        <f>CONCATENATE($A$2," (",$D$5," vs ",$E$5,", ",IF(F5&gt;0,"home","away"),")")</f>
        <v>Zielinski (Napoli vs Roma, home)</v>
      </c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25" ht="22.5" customHeight="1" x14ac:dyDescent="0.25">
      <c r="A2" s="53" t="s">
        <v>356</v>
      </c>
      <c r="D2" s="2"/>
    </row>
    <row r="3" spans="1:25" ht="16.5" hidden="1" customHeight="1" x14ac:dyDescent="0.25">
      <c r="C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W3" s="3"/>
    </row>
    <row r="4" spans="1:25" x14ac:dyDescent="0.25">
      <c r="C4" s="46" t="s">
        <v>1</v>
      </c>
      <c r="D4" s="46" t="s">
        <v>2</v>
      </c>
      <c r="E4" s="46" t="s">
        <v>3</v>
      </c>
      <c r="F4" s="46" t="s">
        <v>4</v>
      </c>
      <c r="G4" s="46" t="s">
        <v>7</v>
      </c>
      <c r="H4" s="1" t="s">
        <v>8</v>
      </c>
      <c r="I4" s="46" t="s">
        <v>9</v>
      </c>
      <c r="J4" s="1" t="s">
        <v>10</v>
      </c>
      <c r="K4" s="1" t="s">
        <v>19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46" t="s">
        <v>592</v>
      </c>
      <c r="Y4" s="5" t="s">
        <v>594</v>
      </c>
    </row>
    <row r="5" spans="1:25" x14ac:dyDescent="0.25">
      <c r="C5" s="7" t="str">
        <f>VLOOKUP($A$2,analysis!$A2:$S1048576,C3,FALSE)</f>
        <v>C</v>
      </c>
      <c r="D5" s="7" t="str">
        <f>VLOOKUP($A$2,analysis!$A2:$S1048576,D3,FALSE)</f>
        <v>Napoli</v>
      </c>
      <c r="E5" s="7" t="str">
        <f>VLOOKUP($A$2,analysis!$A2:$S1048576,E3,FALSE)</f>
        <v>Roma</v>
      </c>
      <c r="F5" s="8">
        <f>VLOOKUP($A$2,analysis!$A2:$S1048576,F3,FALSE)</f>
        <v>1</v>
      </c>
      <c r="G5" s="9">
        <f>VLOOKUP($A$2,analysis!$A2:$S1048576,G3,FALSE)</f>
        <v>6.3352383261186169</v>
      </c>
      <c r="H5" s="7">
        <f>VLOOKUP($A$2,analysis!$A2:$S1048576,H3,FALSE)</f>
        <v>0.48183846473693848</v>
      </c>
      <c r="I5" s="9">
        <f>VLOOKUP($A$2,analysis!$A2:$S1048576,I3,FALSE)</f>
        <v>6.9012975264951919</v>
      </c>
      <c r="J5" s="7">
        <f>VLOOKUP($A$2,analysis!$A2:$S1048576,J3,FALSE)</f>
        <v>1.070320129394531</v>
      </c>
      <c r="K5" s="9" t="str">
        <f>VLOOKUP($A$2,analysis!$A2:$S1048576,K3,FALSE)</f>
        <v/>
      </c>
      <c r="L5" s="7">
        <f>VLOOKUP($A$2,analysis!$A2:$S1048576,L3,FALSE)</f>
        <v>6.1965398788452148</v>
      </c>
      <c r="M5" s="7">
        <f>VLOOKUP($A$2,analysis!$A2:$S1048576,M3,FALSE)</f>
        <v>0.51983296871185303</v>
      </c>
      <c r="N5" s="7">
        <f>VLOOKUP($A$2,analysis!$A2:$S1048576,N3,FALSE)</f>
        <v>0.1961234658956528</v>
      </c>
      <c r="O5" s="7">
        <f>VLOOKUP($A$2,analysis!$A2:$S1048576,O3,FALSE)</f>
        <v>1.126916766166687</v>
      </c>
      <c r="P5" s="7">
        <f>VLOOKUP($A$2,analysis!$A2:$S1048576,P3,FALSE)</f>
        <v>5.9124794006347656</v>
      </c>
      <c r="Q5" s="7">
        <f>VLOOKUP($A$2,analysis!$A2:$S1048576,Q3,FALSE)</f>
        <v>1.10640549659729</v>
      </c>
      <c r="R5" s="7">
        <f>VLOOKUP($A$2,analysis!$A2:$S1048576,R3,FALSE)</f>
        <v>0.54902088642120361</v>
      </c>
      <c r="S5" s="7">
        <f>VLOOKUP($A$2,analysis!$A2:$S1048576,S3,FALSE)</f>
        <v>1.999817848205566</v>
      </c>
      <c r="T5" s="9">
        <f>VLOOKUP($A$2,analysis!$A2:$S1048576,T3,FALSE)</f>
        <v>9.0419377852842544</v>
      </c>
      <c r="Y5" s="5" t="s">
        <v>595</v>
      </c>
    </row>
    <row r="6" spans="1:25" x14ac:dyDescent="0.25">
      <c r="Y6" t="s">
        <v>596</v>
      </c>
    </row>
    <row r="7" spans="1:25" x14ac:dyDescent="0.25">
      <c r="Y7" s="6" t="s">
        <v>597</v>
      </c>
    </row>
    <row r="8" spans="1:25" x14ac:dyDescent="0.25">
      <c r="G8" s="47" t="s">
        <v>5</v>
      </c>
      <c r="H8" s="46" t="s">
        <v>6</v>
      </c>
      <c r="Y8" s="6" t="s">
        <v>598</v>
      </c>
    </row>
    <row r="9" spans="1:25" x14ac:dyDescent="0.25">
      <c r="G9" s="7">
        <f>VLOOKUP($A$2,analysis!$A2:$U1048576,20,FALSE)</f>
        <v>1</v>
      </c>
      <c r="H9" s="42">
        <f>VLOOKUP($A$2,analysis!$A2:$U1048576,21,FALSE)</f>
        <v>80</v>
      </c>
      <c r="Y9" s="6" t="s">
        <v>599</v>
      </c>
    </row>
    <row r="10" spans="1:25" x14ac:dyDescent="0.25">
      <c r="Y10" s="6"/>
    </row>
    <row r="11" spans="1:25" x14ac:dyDescent="0.25">
      <c r="Y11" s="6"/>
    </row>
    <row r="12" spans="1:25" x14ac:dyDescent="0.25">
      <c r="Y12" s="6"/>
    </row>
    <row r="13" spans="1:25" x14ac:dyDescent="0.25">
      <c r="Y13" s="6"/>
    </row>
    <row r="14" spans="1:25" x14ac:dyDescent="0.25">
      <c r="Y14" s="6"/>
    </row>
    <row r="15" spans="1:25" x14ac:dyDescent="0.25">
      <c r="Y15" s="6"/>
    </row>
    <row r="16" spans="1:25" x14ac:dyDescent="0.25">
      <c r="Y16" s="6"/>
    </row>
    <row r="17" spans="2:25" x14ac:dyDescent="0.25">
      <c r="Y17" s="6"/>
    </row>
    <row r="18" spans="2:25" x14ac:dyDescent="0.25">
      <c r="Y18" s="6"/>
    </row>
    <row r="19" spans="2:25" x14ac:dyDescent="0.25">
      <c r="Y19" s="6"/>
    </row>
    <row r="25" spans="2:25" x14ac:dyDescent="0.25">
      <c r="B25" s="10" t="s">
        <v>600</v>
      </c>
      <c r="C25" s="10" t="s">
        <v>601</v>
      </c>
      <c r="D25" s="10" t="s">
        <v>602</v>
      </c>
      <c r="E25" s="7" t="s">
        <v>603</v>
      </c>
      <c r="F25" s="7" t="s">
        <v>604</v>
      </c>
      <c r="G25" s="7" t="s">
        <v>605</v>
      </c>
      <c r="H25" s="7" t="s">
        <v>606</v>
      </c>
      <c r="I25" s="7"/>
      <c r="J25" s="7"/>
      <c r="K25" s="10" t="s">
        <v>600</v>
      </c>
      <c r="L25" s="10" t="s">
        <v>601</v>
      </c>
      <c r="M25" s="10" t="s">
        <v>602</v>
      </c>
      <c r="N25" s="7" t="s">
        <v>603</v>
      </c>
      <c r="O25" s="7" t="s">
        <v>604</v>
      </c>
      <c r="P25" s="7" t="s">
        <v>605</v>
      </c>
      <c r="Q25" s="7" t="s">
        <v>606</v>
      </c>
    </row>
    <row r="26" spans="2:25" x14ac:dyDescent="0.25">
      <c r="B26">
        <v>0</v>
      </c>
      <c r="C26">
        <f t="shared" ref="C26:C89" si="0">2/SINH(LN(2+SQRT(1+2^2))*$O$5)</f>
        <v>0.8177764673732979</v>
      </c>
      <c r="D26" s="2">
        <f t="shared" ref="D26:D89" si="1">(B26-$L$5)/($M$5)/C26</f>
        <v>-14.576418216298315</v>
      </c>
      <c r="E26" s="2">
        <f t="shared" ref="E26:E89" si="2">LN(D26 + SQRT(1 + D26^2))</f>
        <v>-3.373726767326839</v>
      </c>
      <c r="F26" s="2">
        <f t="shared" ref="F26:F89" si="3">SINH( -$N$5 + E26 * (1/$O$5))</f>
        <v>-12.122301238025845</v>
      </c>
      <c r="G26" s="2">
        <f t="shared" ref="G26:G89" si="4">SQRT(F26^2 + 1)</f>
        <v>12.163477599167228</v>
      </c>
      <c r="H26" s="2">
        <f t="shared" ref="H26:H89" si="5">(G26)/($O$5*$M$5*C26*(SQRT(2*PI()*(1+D26^2)))) * EXP(- (1/2) * F26^2)</f>
        <v>8.5325609407998266E-33</v>
      </c>
      <c r="K26">
        <v>0</v>
      </c>
      <c r="L26" s="2">
        <f t="shared" ref="L26:L89" si="6">2/SINH(LN(2+SQRT(1+2^2))*$S$5)</f>
        <v>0.22366597185328169</v>
      </c>
      <c r="M26" s="2">
        <f t="shared" ref="M26:M89" si="7">(K26-$P$5)/($Q$5)/L26</f>
        <v>-23.892159185738119</v>
      </c>
      <c r="N26" s="2">
        <f t="shared" ref="N26:N89" si="8">LN(M26 + SQRT(1 + M26^2))</f>
        <v>-3.8671351854205471</v>
      </c>
      <c r="O26" s="2">
        <f t="shared" ref="O26:O89" si="9">SINH( -$R$5 + N26 * (1/$S$5))</f>
        <v>-5.9454054215301158</v>
      </c>
      <c r="P26" s="2">
        <f t="shared" ref="P26:P89" si="10">SQRT(O26^2 + 1)</f>
        <v>6.028917450617457</v>
      </c>
      <c r="Q26" s="2">
        <f t="shared" ref="Q26:Q89" si="11">(P26)/($S$5*$Q$5*L26*(SQRT(2*PI()*(1+M26^2)))) * EXP(- (1/2) * O26^2)</f>
        <v>4.2886647805037618E-9</v>
      </c>
    </row>
    <row r="27" spans="2:25" x14ac:dyDescent="0.25">
      <c r="B27">
        <v>0.01</v>
      </c>
      <c r="C27">
        <f t="shared" si="0"/>
        <v>0.8177764673732979</v>
      </c>
      <c r="D27" s="2">
        <f t="shared" si="1"/>
        <v>-14.552894736257365</v>
      </c>
      <c r="E27" s="2">
        <f t="shared" si="2"/>
        <v>-3.3721154533711921</v>
      </c>
      <c r="F27" s="2">
        <f t="shared" si="3"/>
        <v>-12.104921761540044</v>
      </c>
      <c r="G27" s="2">
        <f t="shared" si="4"/>
        <v>12.146157040521324</v>
      </c>
      <c r="H27" s="2">
        <f t="shared" si="5"/>
        <v>1.0533917654677E-32</v>
      </c>
      <c r="K27">
        <v>0.01</v>
      </c>
      <c r="L27" s="2">
        <f t="shared" si="6"/>
        <v>0.22366597185328169</v>
      </c>
      <c r="M27" s="2">
        <f t="shared" si="7"/>
        <v>-23.851749473387709</v>
      </c>
      <c r="N27" s="2">
        <f t="shared" si="8"/>
        <v>-3.8654438989511539</v>
      </c>
      <c r="O27" s="2">
        <f t="shared" si="9"/>
        <v>-5.9403087694961085</v>
      </c>
      <c r="P27" s="2">
        <f t="shared" si="10"/>
        <v>6.0238914562724624</v>
      </c>
      <c r="Q27" s="2">
        <f t="shared" si="11"/>
        <v>4.4243347498660385E-9</v>
      </c>
    </row>
    <row r="28" spans="2:25" x14ac:dyDescent="0.25">
      <c r="B28">
        <v>0.02</v>
      </c>
      <c r="C28">
        <f t="shared" si="0"/>
        <v>0.8177764673732979</v>
      </c>
      <c r="D28" s="2">
        <f t="shared" si="1"/>
        <v>-14.529371256216411</v>
      </c>
      <c r="E28" s="2">
        <f t="shared" si="2"/>
        <v>-3.3705015450197577</v>
      </c>
      <c r="F28" s="2">
        <f t="shared" si="3"/>
        <v>-12.087539109856346</v>
      </c>
      <c r="G28" s="2">
        <f t="shared" si="4"/>
        <v>12.128833486049132</v>
      </c>
      <c r="H28" s="2">
        <f t="shared" si="5"/>
        <v>1.3001278432439109E-32</v>
      </c>
      <c r="K28">
        <v>0.02</v>
      </c>
      <c r="L28" s="2">
        <f t="shared" si="6"/>
        <v>0.22366597185328169</v>
      </c>
      <c r="M28" s="2">
        <f t="shared" si="7"/>
        <v>-23.811339761037299</v>
      </c>
      <c r="N28" s="2">
        <f t="shared" si="8"/>
        <v>-3.8637497497042759</v>
      </c>
      <c r="O28" s="2">
        <f t="shared" si="9"/>
        <v>-5.9352077501041061</v>
      </c>
      <c r="P28" s="2">
        <f t="shared" si="10"/>
        <v>6.0188612741029219</v>
      </c>
      <c r="Q28" s="2">
        <f t="shared" si="11"/>
        <v>4.5643030068042994E-9</v>
      </c>
    </row>
    <row r="29" spans="2:25" x14ac:dyDescent="0.25">
      <c r="B29">
        <v>0.03</v>
      </c>
      <c r="C29">
        <f t="shared" si="0"/>
        <v>0.8177764673732979</v>
      </c>
      <c r="D29" s="2">
        <f t="shared" si="1"/>
        <v>-14.505847776175457</v>
      </c>
      <c r="E29" s="2">
        <f t="shared" si="2"/>
        <v>-3.368885033924335</v>
      </c>
      <c r="F29" s="2">
        <f t="shared" si="3"/>
        <v>-12.070153277247353</v>
      </c>
      <c r="G29" s="2">
        <f t="shared" si="4"/>
        <v>12.111506930858976</v>
      </c>
      <c r="H29" s="2">
        <f t="shared" si="5"/>
        <v>1.60423422514713E-32</v>
      </c>
      <c r="K29">
        <v>0.03</v>
      </c>
      <c r="L29" s="2">
        <f t="shared" si="6"/>
        <v>0.22366597185328169</v>
      </c>
      <c r="M29" s="2">
        <f t="shared" si="7"/>
        <v>-23.770930048686886</v>
      </c>
      <c r="N29" s="2">
        <f t="shared" si="8"/>
        <v>-3.8620527279809229</v>
      </c>
      <c r="O29" s="2">
        <f t="shared" si="9"/>
        <v>-5.9301023521289959</v>
      </c>
      <c r="P29" s="2">
        <f t="shared" si="10"/>
        <v>6.0138268936448318</v>
      </c>
      <c r="Q29" s="2">
        <f t="shared" si="11"/>
        <v>4.7087059547950129E-9</v>
      </c>
    </row>
    <row r="30" spans="2:25" x14ac:dyDescent="0.25">
      <c r="B30">
        <v>0.04</v>
      </c>
      <c r="C30">
        <f t="shared" si="0"/>
        <v>0.8177764673732979</v>
      </c>
      <c r="D30" s="2">
        <f t="shared" si="1"/>
        <v>-14.482324296134504</v>
      </c>
      <c r="E30" s="2">
        <f t="shared" si="2"/>
        <v>-3.3672659116965429</v>
      </c>
      <c r="F30" s="2">
        <f t="shared" si="3"/>
        <v>-12.052764257966992</v>
      </c>
      <c r="G30" s="2">
        <f t="shared" si="4"/>
        <v>12.094177370045745</v>
      </c>
      <c r="H30" s="2">
        <f t="shared" si="5"/>
        <v>1.9789509613127708E-32</v>
      </c>
      <c r="K30">
        <v>0.04</v>
      </c>
      <c r="L30" s="2">
        <f t="shared" si="6"/>
        <v>0.22366597185328169</v>
      </c>
      <c r="M30" s="2">
        <f t="shared" si="7"/>
        <v>-23.730520336336479</v>
      </c>
      <c r="N30" s="2">
        <f t="shared" si="8"/>
        <v>-3.8603528240320788</v>
      </c>
      <c r="O30" s="2">
        <f t="shared" si="9"/>
        <v>-5.9249925642954873</v>
      </c>
      <c r="P30" s="2">
        <f t="shared" si="10"/>
        <v>6.0087883043885659</v>
      </c>
      <c r="Q30" s="2">
        <f t="shared" si="11"/>
        <v>4.8576843340003226E-9</v>
      </c>
    </row>
    <row r="31" spans="2:25" x14ac:dyDescent="0.25">
      <c r="B31">
        <v>0.05</v>
      </c>
      <c r="C31">
        <f t="shared" si="0"/>
        <v>0.8177764673732979</v>
      </c>
      <c r="D31" s="2">
        <f t="shared" si="1"/>
        <v>-14.458800816093554</v>
      </c>
      <c r="E31" s="2">
        <f t="shared" si="2"/>
        <v>-3.3656441699074238</v>
      </c>
      <c r="F31" s="2">
        <f t="shared" si="3"/>
        <v>-12.035372046248909</v>
      </c>
      <c r="G31" s="2">
        <f t="shared" si="4"/>
        <v>12.076844798689336</v>
      </c>
      <c r="H31" s="2">
        <f t="shared" si="5"/>
        <v>2.440550410056509E-32</v>
      </c>
      <c r="K31">
        <v>0.05</v>
      </c>
      <c r="L31" s="2">
        <f t="shared" si="6"/>
        <v>0.22366597185328169</v>
      </c>
      <c r="M31" s="2">
        <f t="shared" si="7"/>
        <v>-23.690110623986065</v>
      </c>
      <c r="N31" s="2">
        <f t="shared" si="8"/>
        <v>-3.8586500280595448</v>
      </c>
      <c r="O31" s="2">
        <f t="shared" si="9"/>
        <v>-5.9198783752813773</v>
      </c>
      <c r="P31" s="2">
        <f t="shared" si="10"/>
        <v>6.0037454957821188</v>
      </c>
      <c r="Q31" s="2">
        <f t="shared" si="11"/>
        <v>5.0113833593294235E-9</v>
      </c>
    </row>
    <row r="32" spans="2:25" x14ac:dyDescent="0.25">
      <c r="B32">
        <v>0.06</v>
      </c>
      <c r="C32">
        <f t="shared" si="0"/>
        <v>0.8177764673732979</v>
      </c>
      <c r="D32" s="2">
        <f t="shared" si="1"/>
        <v>-14.4352773360526</v>
      </c>
      <c r="E32" s="2">
        <f t="shared" si="2"/>
        <v>-3.3640198000872639</v>
      </c>
      <c r="F32" s="2">
        <f t="shared" si="3"/>
        <v>-12.017976636307289</v>
      </c>
      <c r="G32" s="2">
        <f t="shared" si="4"/>
        <v>12.059509211855508</v>
      </c>
      <c r="H32" s="2">
        <f t="shared" si="5"/>
        <v>3.0090263157461364E-32</v>
      </c>
      <c r="K32">
        <v>0.06</v>
      </c>
      <c r="L32" s="2">
        <f t="shared" si="6"/>
        <v>0.22366597185328169</v>
      </c>
      <c r="M32" s="2">
        <f t="shared" si="7"/>
        <v>-23.649700911635655</v>
      </c>
      <c r="N32" s="2">
        <f t="shared" si="8"/>
        <v>-3.8569443302150983</v>
      </c>
      <c r="O32" s="2">
        <f t="shared" si="9"/>
        <v>-5.9147597737157414</v>
      </c>
      <c r="P32" s="2">
        <f t="shared" si="10"/>
        <v>5.9986984572293585</v>
      </c>
      <c r="Q32" s="2">
        <f t="shared" si="11"/>
        <v>5.1699528630439641E-9</v>
      </c>
    </row>
    <row r="33" spans="2:17" x14ac:dyDescent="0.25">
      <c r="B33">
        <v>7.0000000000000007E-2</v>
      </c>
      <c r="C33">
        <f t="shared" si="0"/>
        <v>0.8177764673732979</v>
      </c>
      <c r="D33" s="2">
        <f t="shared" si="1"/>
        <v>-14.411753856011646</v>
      </c>
      <c r="E33" s="2">
        <f t="shared" si="2"/>
        <v>-3.362392793725324</v>
      </c>
      <c r="F33" s="2">
        <f t="shared" si="3"/>
        <v>-12.000578022336628</v>
      </c>
      <c r="G33" s="2">
        <f t="shared" si="4"/>
        <v>12.042170604595706</v>
      </c>
      <c r="H33" s="2">
        <f t="shared" si="5"/>
        <v>3.7089382330733205E-32</v>
      </c>
      <c r="K33">
        <v>7.0000000000000007E-2</v>
      </c>
      <c r="L33" s="2">
        <f t="shared" si="6"/>
        <v>0.22366597185328169</v>
      </c>
      <c r="M33" s="2">
        <f t="shared" si="7"/>
        <v>-23.609291199285241</v>
      </c>
      <c r="N33" s="2">
        <f t="shared" si="8"/>
        <v>-3.8552357206001773</v>
      </c>
      <c r="O33" s="2">
        <f t="shared" si="9"/>
        <v>-5.9096367481787118</v>
      </c>
      <c r="P33" s="2">
        <f t="shared" si="10"/>
        <v>5.9936471780898364</v>
      </c>
      <c r="Q33" s="2">
        <f t="shared" si="11"/>
        <v>5.3335474418752133E-9</v>
      </c>
    </row>
    <row r="34" spans="2:17" x14ac:dyDescent="0.25">
      <c r="B34">
        <v>0.08</v>
      </c>
      <c r="C34">
        <f t="shared" si="0"/>
        <v>0.8177764673732979</v>
      </c>
      <c r="D34" s="2">
        <f t="shared" si="1"/>
        <v>-14.388230375970693</v>
      </c>
      <c r="E34" s="2">
        <f t="shared" si="2"/>
        <v>-3.3607631422695272</v>
      </c>
      <c r="F34" s="2">
        <f t="shared" si="3"/>
        <v>-11.98317619851119</v>
      </c>
      <c r="G34" s="2">
        <f t="shared" si="4"/>
        <v>12.024828971946549</v>
      </c>
      <c r="H34" s="2">
        <f t="shared" si="5"/>
        <v>4.5704460349251616E-32</v>
      </c>
      <c r="K34">
        <v>0.08</v>
      </c>
      <c r="L34" s="2">
        <f t="shared" si="6"/>
        <v>0.22366597185328169</v>
      </c>
      <c r="M34" s="2">
        <f t="shared" si="7"/>
        <v>-23.568881486934831</v>
      </c>
      <c r="N34" s="2">
        <f t="shared" si="8"/>
        <v>-3.8535241892650789</v>
      </c>
      <c r="O34" s="2">
        <f t="shared" si="9"/>
        <v>-5.9045092871998168</v>
      </c>
      <c r="P34" s="2">
        <f t="shared" si="10"/>
        <v>5.9885916476771808</v>
      </c>
      <c r="Q34" s="2">
        <f t="shared" si="11"/>
        <v>5.5023266088843997E-9</v>
      </c>
    </row>
    <row r="35" spans="2:17" x14ac:dyDescent="0.25">
      <c r="B35">
        <v>0.09</v>
      </c>
      <c r="C35">
        <f t="shared" si="0"/>
        <v>0.8177764673732979</v>
      </c>
      <c r="D35" s="2">
        <f t="shared" si="1"/>
        <v>-14.364706895929741</v>
      </c>
      <c r="E35" s="2">
        <f t="shared" si="2"/>
        <v>-3.3591308371262096</v>
      </c>
      <c r="F35" s="2">
        <f t="shared" si="3"/>
        <v>-11.965771158985051</v>
      </c>
      <c r="G35" s="2">
        <f t="shared" si="4"/>
        <v>12.007484308929929</v>
      </c>
      <c r="H35" s="2">
        <f t="shared" si="5"/>
        <v>5.6305769441604095E-32</v>
      </c>
      <c r="K35">
        <v>0.09</v>
      </c>
      <c r="L35" s="2">
        <f t="shared" si="6"/>
        <v>0.22366597185328169</v>
      </c>
      <c r="M35" s="2">
        <f t="shared" si="7"/>
        <v>-23.528471774584425</v>
      </c>
      <c r="N35" s="2">
        <f t="shared" si="8"/>
        <v>-3.8518097262098436</v>
      </c>
      <c r="O35" s="2">
        <f t="shared" si="9"/>
        <v>-5.899377379261364</v>
      </c>
      <c r="P35" s="2">
        <f t="shared" si="10"/>
        <v>5.9835318552624646</v>
      </c>
      <c r="Q35" s="2">
        <f t="shared" si="11"/>
        <v>5.6764549500156917E-9</v>
      </c>
    </row>
    <row r="36" spans="2:17" x14ac:dyDescent="0.25">
      <c r="B36">
        <v>9.9999999999999992E-2</v>
      </c>
      <c r="C36">
        <f t="shared" si="0"/>
        <v>0.8177764673732979</v>
      </c>
      <c r="D36" s="2">
        <f t="shared" si="1"/>
        <v>-14.341183415888789</v>
      </c>
      <c r="E36" s="2">
        <f t="shared" si="2"/>
        <v>-3.3574958696598323</v>
      </c>
      <c r="F36" s="2">
        <f t="shared" si="3"/>
        <v>-11.948362897891807</v>
      </c>
      <c r="G36" s="2">
        <f t="shared" si="4"/>
        <v>11.990136610552755</v>
      </c>
      <c r="H36" s="2">
        <f t="shared" si="5"/>
        <v>6.9347769264986656E-32</v>
      </c>
      <c r="K36">
        <v>9.9999999999999992E-2</v>
      </c>
      <c r="L36" s="2">
        <f t="shared" si="6"/>
        <v>0.22366597185328169</v>
      </c>
      <c r="M36" s="2">
        <f t="shared" si="7"/>
        <v>-23.488062062234011</v>
      </c>
      <c r="N36" s="2">
        <f t="shared" si="8"/>
        <v>-3.850092321382645</v>
      </c>
      <c r="O36" s="2">
        <f t="shared" si="9"/>
        <v>-5.894241012794363</v>
      </c>
      <c r="P36" s="2">
        <f t="shared" si="10"/>
        <v>5.9784677900702219</v>
      </c>
      <c r="Q36" s="2">
        <f t="shared" si="11"/>
        <v>5.8561022858818145E-9</v>
      </c>
    </row>
    <row r="37" spans="2:17" x14ac:dyDescent="0.25">
      <c r="B37">
        <v>0.11</v>
      </c>
      <c r="C37">
        <f t="shared" si="0"/>
        <v>0.8177764673732979</v>
      </c>
      <c r="D37" s="2">
        <f t="shared" si="1"/>
        <v>-14.317659935847836</v>
      </c>
      <c r="E37" s="2">
        <f t="shared" si="2"/>
        <v>-3.3558582311928022</v>
      </c>
      <c r="F37" s="2">
        <f t="shared" si="3"/>
        <v>-11.930951409345486</v>
      </c>
      <c r="G37" s="2">
        <f t="shared" si="4"/>
        <v>11.972785871807908</v>
      </c>
      <c r="H37" s="2">
        <f t="shared" si="5"/>
        <v>8.5388097412617867E-32</v>
      </c>
      <c r="K37">
        <v>0.11</v>
      </c>
      <c r="L37" s="2">
        <f t="shared" si="6"/>
        <v>0.22366597185328169</v>
      </c>
      <c r="M37" s="2">
        <f t="shared" si="7"/>
        <v>-23.447652349883597</v>
      </c>
      <c r="N37" s="2">
        <f t="shared" si="8"/>
        <v>-3.848371964679866</v>
      </c>
      <c r="O37" s="2">
        <f t="shared" si="9"/>
        <v>-5.889100176179519</v>
      </c>
      <c r="P37" s="2">
        <f t="shared" si="10"/>
        <v>5.9733994412794491</v>
      </c>
      <c r="Q37" s="2">
        <f t="shared" si="11"/>
        <v>6.0414438385610841E-9</v>
      </c>
    </row>
    <row r="38" spans="2:17" x14ac:dyDescent="0.25">
      <c r="B38">
        <v>0.12</v>
      </c>
      <c r="C38">
        <f t="shared" si="0"/>
        <v>0.8177764673732979</v>
      </c>
      <c r="D38" s="2">
        <f t="shared" si="1"/>
        <v>-14.294136455806884</v>
      </c>
      <c r="E38" s="2">
        <f t="shared" si="2"/>
        <v>-3.3542179130051584</v>
      </c>
      <c r="F38" s="2">
        <f t="shared" si="3"/>
        <v>-11.913536687439979</v>
      </c>
      <c r="G38" s="2">
        <f t="shared" si="4"/>
        <v>11.955432087673717</v>
      </c>
      <c r="H38" s="2">
        <f t="shared" si="5"/>
        <v>1.0511080918407043E-31</v>
      </c>
      <c r="K38">
        <v>0.12</v>
      </c>
      <c r="L38" s="2">
        <f t="shared" si="6"/>
        <v>0.22366597185328169</v>
      </c>
      <c r="M38" s="2">
        <f t="shared" si="7"/>
        <v>-23.407242637533187</v>
      </c>
      <c r="N38" s="2">
        <f t="shared" si="8"/>
        <v>-3.84664864594586</v>
      </c>
      <c r="O38" s="2">
        <f t="shared" si="9"/>
        <v>-5.8839548577472636</v>
      </c>
      <c r="P38" s="2">
        <f t="shared" si="10"/>
        <v>5.968326798023682</v>
      </c>
      <c r="Q38" s="2">
        <f t="shared" si="11"/>
        <v>6.2326604037504778E-9</v>
      </c>
    </row>
    <row r="39" spans="2:17" x14ac:dyDescent="0.25">
      <c r="B39">
        <v>0.13</v>
      </c>
      <c r="C39">
        <f t="shared" si="0"/>
        <v>0.8177764673732979</v>
      </c>
      <c r="D39" s="2">
        <f t="shared" si="1"/>
        <v>-14.27061297576593</v>
      </c>
      <c r="E39" s="2">
        <f t="shared" si="2"/>
        <v>-3.3525749063341594</v>
      </c>
      <c r="F39" s="2">
        <f t="shared" si="3"/>
        <v>-11.896118726247494</v>
      </c>
      <c r="G39" s="2">
        <f t="shared" si="4"/>
        <v>11.938075253112467</v>
      </c>
      <c r="H39" s="2">
        <f t="shared" si="5"/>
        <v>1.2935480959121373E-31</v>
      </c>
      <c r="K39">
        <v>0.13</v>
      </c>
      <c r="L39" s="2">
        <f t="shared" si="6"/>
        <v>0.22366597185328169</v>
      </c>
      <c r="M39" s="2">
        <f t="shared" si="7"/>
        <v>-23.366832925182777</v>
      </c>
      <c r="N39" s="2">
        <f t="shared" si="8"/>
        <v>-3.8449223549728888</v>
      </c>
      <c r="O39" s="2">
        <f t="shared" si="9"/>
        <v>-5.8788050457783374</v>
      </c>
      <c r="P39" s="2">
        <f t="shared" si="10"/>
        <v>5.9632498493915911</v>
      </c>
      <c r="Q39" s="2">
        <f t="shared" si="11"/>
        <v>6.429938528396934E-9</v>
      </c>
    </row>
    <row r="40" spans="2:17" x14ac:dyDescent="0.25">
      <c r="B40">
        <v>0.14000000000000001</v>
      </c>
      <c r="C40">
        <f t="shared" si="0"/>
        <v>0.8177764673732979</v>
      </c>
      <c r="D40" s="2">
        <f t="shared" si="1"/>
        <v>-14.24708949572498</v>
      </c>
      <c r="E40" s="2">
        <f t="shared" si="2"/>
        <v>-3.3509292023742452</v>
      </c>
      <c r="F40" s="2">
        <f t="shared" si="3"/>
        <v>-11.878697519821015</v>
      </c>
      <c r="G40" s="2">
        <f t="shared" si="4"/>
        <v>11.920715363072887</v>
      </c>
      <c r="H40" s="2">
        <f t="shared" si="5"/>
        <v>1.5914862805983667E-31</v>
      </c>
      <c r="K40">
        <v>0.14000000000000001</v>
      </c>
      <c r="L40" s="2">
        <f t="shared" si="6"/>
        <v>0.22366597185328169</v>
      </c>
      <c r="M40" s="2">
        <f t="shared" si="7"/>
        <v>-23.326423212832371</v>
      </c>
      <c r="N40" s="2">
        <f t="shared" si="8"/>
        <v>-3.8431930814997464</v>
      </c>
      <c r="O40" s="2">
        <f t="shared" si="9"/>
        <v>-5.8736507285004498</v>
      </c>
      <c r="P40" s="2">
        <f t="shared" si="10"/>
        <v>5.9581685844237295</v>
      </c>
      <c r="Q40" s="2">
        <f t="shared" si="11"/>
        <v>6.6334706941474425E-9</v>
      </c>
    </row>
    <row r="41" spans="2:17" x14ac:dyDescent="0.25">
      <c r="B41">
        <v>0.15</v>
      </c>
      <c r="C41">
        <f t="shared" si="0"/>
        <v>0.8177764673732979</v>
      </c>
      <c r="D41" s="2">
        <f t="shared" si="1"/>
        <v>-14.223566015684025</v>
      </c>
      <c r="E41" s="2">
        <f t="shared" si="2"/>
        <v>-3.3492807922765988</v>
      </c>
      <c r="F41" s="2">
        <f t="shared" si="3"/>
        <v>-11.86127306219251</v>
      </c>
      <c r="G41" s="2">
        <f t="shared" si="4"/>
        <v>11.903352412488411</v>
      </c>
      <c r="H41" s="2">
        <f t="shared" si="5"/>
        <v>1.9575293906210427E-31</v>
      </c>
      <c r="K41">
        <v>0.15</v>
      </c>
      <c r="L41" s="2">
        <f t="shared" si="6"/>
        <v>0.22366597185328169</v>
      </c>
      <c r="M41" s="2">
        <f t="shared" si="7"/>
        <v>-23.286013500481957</v>
      </c>
      <c r="N41" s="2">
        <f t="shared" si="8"/>
        <v>-3.8414608152127272</v>
      </c>
      <c r="O41" s="2">
        <f t="shared" si="9"/>
        <v>-5.8684918940919548</v>
      </c>
      <c r="P41" s="2">
        <f t="shared" si="10"/>
        <v>5.9530829921161841</v>
      </c>
      <c r="Q41" s="2">
        <f t="shared" si="11"/>
        <v>6.8434555064043798E-9</v>
      </c>
    </row>
    <row r="42" spans="2:17" x14ac:dyDescent="0.25">
      <c r="B42">
        <v>0.16</v>
      </c>
      <c r="C42">
        <f t="shared" si="0"/>
        <v>0.8177764673732979</v>
      </c>
      <c r="D42" s="2">
        <f t="shared" si="1"/>
        <v>-14.200042535643073</v>
      </c>
      <c r="E42" s="2">
        <f t="shared" si="2"/>
        <v>-3.347629667148726</v>
      </c>
      <c r="F42" s="2">
        <f t="shared" si="3"/>
        <v>-11.843845347371364</v>
      </c>
      <c r="G42" s="2">
        <f t="shared" si="4"/>
        <v>11.885986396275669</v>
      </c>
      <c r="H42" s="2">
        <f t="shared" si="5"/>
        <v>2.4071253971415989E-31</v>
      </c>
      <c r="K42">
        <v>0.16</v>
      </c>
      <c r="L42" s="2">
        <f t="shared" si="6"/>
        <v>0.22366597185328169</v>
      </c>
      <c r="M42" s="2">
        <f t="shared" si="7"/>
        <v>-23.245603788131543</v>
      </c>
      <c r="N42" s="2">
        <f t="shared" si="8"/>
        <v>-3.8397255457441175</v>
      </c>
      <c r="O42" s="2">
        <f t="shared" si="9"/>
        <v>-5.8633285306781131</v>
      </c>
      <c r="P42" s="2">
        <f t="shared" si="10"/>
        <v>5.9479930614169314</v>
      </c>
      <c r="Q42" s="2">
        <f t="shared" si="11"/>
        <v>7.060097889697414E-9</v>
      </c>
    </row>
    <row r="43" spans="2:17" x14ac:dyDescent="0.25">
      <c r="B43">
        <v>0.17</v>
      </c>
      <c r="C43">
        <f t="shared" si="0"/>
        <v>0.8177764673732979</v>
      </c>
      <c r="D43" s="2">
        <f t="shared" si="1"/>
        <v>-14.176519055602119</v>
      </c>
      <c r="E43" s="2">
        <f t="shared" si="2"/>
        <v>-3.3459758180546966</v>
      </c>
      <c r="F43" s="2">
        <f t="shared" si="3"/>
        <v>-11.826414369349859</v>
      </c>
      <c r="G43" s="2">
        <f t="shared" si="4"/>
        <v>11.86861730933999</v>
      </c>
      <c r="H43" s="2">
        <f t="shared" si="5"/>
        <v>2.9591987009799195E-31</v>
      </c>
      <c r="K43">
        <v>0.17</v>
      </c>
      <c r="L43" s="2">
        <f t="shared" si="6"/>
        <v>0.22366597185328169</v>
      </c>
      <c r="M43" s="2">
        <f t="shared" si="7"/>
        <v>-23.205194075781133</v>
      </c>
      <c r="N43" s="2">
        <f t="shared" si="8"/>
        <v>-3.8379872626723639</v>
      </c>
      <c r="O43" s="2">
        <f t="shared" si="9"/>
        <v>-5.8581606263324097</v>
      </c>
      <c r="P43" s="2">
        <f t="shared" si="10"/>
        <v>5.9428987812271661</v>
      </c>
      <c r="Q43" s="2">
        <f t="shared" si="11"/>
        <v>7.2836092891099691E-9</v>
      </c>
    </row>
    <row r="44" spans="2:17" x14ac:dyDescent="0.25">
      <c r="B44">
        <v>0.18</v>
      </c>
      <c r="C44">
        <f t="shared" si="0"/>
        <v>0.8177764673732979</v>
      </c>
      <c r="D44" s="2">
        <f t="shared" si="1"/>
        <v>-14.152995575561167</v>
      </c>
      <c r="E44" s="2">
        <f t="shared" si="2"/>
        <v>-3.3443192360141425</v>
      </c>
      <c r="F44" s="2">
        <f t="shared" si="3"/>
        <v>-11.80898012209548</v>
      </c>
      <c r="G44" s="2">
        <f t="shared" si="4"/>
        <v>11.851245146567772</v>
      </c>
      <c r="H44" s="2">
        <f t="shared" si="5"/>
        <v>3.636926182447744E-31</v>
      </c>
      <c r="K44">
        <v>0.18</v>
      </c>
      <c r="L44" s="2">
        <f t="shared" si="6"/>
        <v>0.22366597185328169</v>
      </c>
      <c r="M44" s="2">
        <f t="shared" si="7"/>
        <v>-23.164784363430723</v>
      </c>
      <c r="N44" s="2">
        <f t="shared" si="8"/>
        <v>-3.8362459555219224</v>
      </c>
      <c r="O44" s="2">
        <f t="shared" si="9"/>
        <v>-5.8529881690768804</v>
      </c>
      <c r="P44" s="2">
        <f t="shared" si="10"/>
        <v>5.9378001404016567</v>
      </c>
      <c r="Q44" s="2">
        <f t="shared" si="11"/>
        <v>7.514207878176223E-9</v>
      </c>
    </row>
    <row r="45" spans="2:17" x14ac:dyDescent="0.25">
      <c r="B45">
        <v>0.19</v>
      </c>
      <c r="C45">
        <f t="shared" si="0"/>
        <v>0.8177764673732979</v>
      </c>
      <c r="D45" s="2">
        <f t="shared" si="1"/>
        <v>-14.129472095520212</v>
      </c>
      <c r="E45" s="2">
        <f t="shared" si="2"/>
        <v>-3.3426599120024725</v>
      </c>
      <c r="F45" s="2">
        <f t="shared" si="3"/>
        <v>-11.791542599556184</v>
      </c>
      <c r="G45" s="2">
        <f t="shared" si="4"/>
        <v>11.833869902831797</v>
      </c>
      <c r="H45" s="2">
        <f t="shared" si="5"/>
        <v>4.4686850656989783E-31</v>
      </c>
      <c r="K45">
        <v>0.19</v>
      </c>
      <c r="L45" s="2">
        <f t="shared" si="6"/>
        <v>0.22366597185328169</v>
      </c>
      <c r="M45" s="2">
        <f t="shared" si="7"/>
        <v>-23.124374651080309</v>
      </c>
      <c r="N45" s="2">
        <f t="shared" si="8"/>
        <v>-3.8345016137619723</v>
      </c>
      <c r="O45" s="2">
        <f t="shared" si="9"/>
        <v>-5.8478111468790894</v>
      </c>
      <c r="P45" s="2">
        <f t="shared" si="10"/>
        <v>5.9326971277458052</v>
      </c>
      <c r="Q45" s="2">
        <f t="shared" si="11"/>
        <v>7.7521187735661022E-9</v>
      </c>
    </row>
    <row r="46" spans="2:17" x14ac:dyDescent="0.25">
      <c r="B46">
        <v>0.2</v>
      </c>
      <c r="C46">
        <f t="shared" si="0"/>
        <v>0.8177764673732979</v>
      </c>
      <c r="D46" s="2">
        <f t="shared" si="1"/>
        <v>-14.105948615479262</v>
      </c>
      <c r="E46" s="2">
        <f t="shared" si="2"/>
        <v>-3.3409978369505495</v>
      </c>
      <c r="F46" s="2">
        <f t="shared" si="3"/>
        <v>-11.774101795659913</v>
      </c>
      <c r="G46" s="2">
        <f t="shared" si="4"/>
        <v>11.816491572990776</v>
      </c>
      <c r="H46" s="2">
        <f t="shared" si="5"/>
        <v>5.4892103173507446E-31</v>
      </c>
      <c r="K46">
        <v>0.2</v>
      </c>
      <c r="L46" s="2">
        <f t="shared" si="6"/>
        <v>0.22366597185328169</v>
      </c>
      <c r="M46" s="2">
        <f t="shared" si="7"/>
        <v>-23.083964938729903</v>
      </c>
      <c r="N46" s="2">
        <f t="shared" si="8"/>
        <v>-3.8327542268076162</v>
      </c>
      <c r="O46" s="2">
        <f t="shared" si="9"/>
        <v>-5.8426295476565135</v>
      </c>
      <c r="P46" s="2">
        <f t="shared" si="10"/>
        <v>5.9275897320200013</v>
      </c>
      <c r="Q46" s="2">
        <f t="shared" si="11"/>
        <v>7.9975742563152186E-9</v>
      </c>
    </row>
    <row r="47" spans="2:17" x14ac:dyDescent="0.25">
      <c r="B47">
        <v>0.21</v>
      </c>
      <c r="C47">
        <f t="shared" si="0"/>
        <v>0.8177764673732979</v>
      </c>
      <c r="D47" s="2">
        <f t="shared" si="1"/>
        <v>-14.082425135438308</v>
      </c>
      <c r="E47" s="2">
        <f t="shared" si="2"/>
        <v>-3.339333001744023</v>
      </c>
      <c r="F47" s="2">
        <f t="shared" si="3"/>
        <v>-11.756657704310587</v>
      </c>
      <c r="G47" s="2">
        <f t="shared" si="4"/>
        <v>11.799110151885415</v>
      </c>
      <c r="H47" s="2">
        <f t="shared" si="5"/>
        <v>6.7410075082787253E-31</v>
      </c>
      <c r="K47">
        <v>0.21</v>
      </c>
      <c r="L47" s="2">
        <f t="shared" si="6"/>
        <v>0.22366597185328169</v>
      </c>
      <c r="M47" s="2">
        <f t="shared" si="7"/>
        <v>-23.043555226379489</v>
      </c>
      <c r="N47" s="2">
        <f t="shared" si="8"/>
        <v>-3.8310037840173132</v>
      </c>
      <c r="O47" s="2">
        <f t="shared" si="9"/>
        <v>-5.837443359269721</v>
      </c>
      <c r="P47" s="2">
        <f t="shared" si="10"/>
        <v>5.9224779419329341</v>
      </c>
      <c r="Q47" s="2">
        <f t="shared" si="11"/>
        <v>8.2508140006193689E-9</v>
      </c>
    </row>
    <row r="48" spans="2:17" x14ac:dyDescent="0.25">
      <c r="B48">
        <v>0.22000000000000011</v>
      </c>
      <c r="C48">
        <f t="shared" si="0"/>
        <v>0.8177764673732979</v>
      </c>
      <c r="D48" s="2">
        <f t="shared" si="1"/>
        <v>-14.058901655397356</v>
      </c>
      <c r="E48" s="2">
        <f t="shared" si="2"/>
        <v>-3.3376653972234847</v>
      </c>
      <c r="F48" s="2">
        <f t="shared" si="3"/>
        <v>-11.739210319392752</v>
      </c>
      <c r="G48" s="2">
        <f t="shared" si="4"/>
        <v>11.781725634343099</v>
      </c>
      <c r="H48" s="2">
        <f t="shared" si="5"/>
        <v>8.2760770469648965E-31</v>
      </c>
      <c r="K48">
        <v>0.22000000000000011</v>
      </c>
      <c r="L48" s="2">
        <f t="shared" si="6"/>
        <v>0.22366597185328169</v>
      </c>
      <c r="M48" s="2">
        <f t="shared" si="7"/>
        <v>-23.003145514029079</v>
      </c>
      <c r="N48" s="2">
        <f t="shared" si="8"/>
        <v>-3.8292502746947656</v>
      </c>
      <c r="O48" s="2">
        <f t="shared" si="9"/>
        <v>-5.8322525695288023</v>
      </c>
      <c r="P48" s="2">
        <f t="shared" si="10"/>
        <v>5.9173617461479671</v>
      </c>
      <c r="Q48" s="2">
        <f t="shared" si="11"/>
        <v>8.5120853093503366E-9</v>
      </c>
    </row>
    <row r="49" spans="2:17" x14ac:dyDescent="0.25">
      <c r="B49">
        <v>0.23000000000000009</v>
      </c>
      <c r="C49">
        <f t="shared" si="0"/>
        <v>0.8177764673732979</v>
      </c>
      <c r="D49" s="2">
        <f t="shared" si="1"/>
        <v>-14.035378175356401</v>
      </c>
      <c r="E49" s="2">
        <f t="shared" si="2"/>
        <v>-3.3359950141839758</v>
      </c>
      <c r="F49" s="2">
        <f t="shared" si="3"/>
        <v>-11.721759634769437</v>
      </c>
      <c r="G49" s="2">
        <f t="shared" si="4"/>
        <v>11.764338015175785</v>
      </c>
      <c r="H49" s="2">
        <f t="shared" si="5"/>
        <v>1.0158017824256483E-30</v>
      </c>
      <c r="K49">
        <v>0.23000000000000009</v>
      </c>
      <c r="L49" s="2">
        <f t="shared" si="6"/>
        <v>0.22366597185328169</v>
      </c>
      <c r="M49" s="2">
        <f t="shared" si="7"/>
        <v>-22.962735801678665</v>
      </c>
      <c r="N49" s="2">
        <f t="shared" si="8"/>
        <v>-3.8274936880867192</v>
      </c>
      <c r="O49" s="2">
        <f t="shared" si="9"/>
        <v>-5.8270571661876618</v>
      </c>
      <c r="P49" s="2">
        <f t="shared" si="10"/>
        <v>5.912241133277548</v>
      </c>
      <c r="Q49" s="2">
        <f t="shared" si="11"/>
        <v>8.7816433576574443E-9</v>
      </c>
    </row>
    <row r="50" spans="2:17" x14ac:dyDescent="0.25">
      <c r="B50">
        <v>0.2400000000000001</v>
      </c>
      <c r="C50">
        <f t="shared" si="0"/>
        <v>0.8177764673732979</v>
      </c>
      <c r="D50" s="2">
        <f t="shared" si="1"/>
        <v>-14.011854695315451</v>
      </c>
      <c r="E50" s="2">
        <f t="shared" si="2"/>
        <v>-3.3343218433745649</v>
      </c>
      <c r="F50" s="2">
        <f t="shared" si="3"/>
        <v>-11.704305644280758</v>
      </c>
      <c r="G50" s="2">
        <f t="shared" si="4"/>
        <v>11.746947289178683</v>
      </c>
      <c r="H50" s="2">
        <f t="shared" si="5"/>
        <v>1.2464593046619243E-30</v>
      </c>
      <c r="K50">
        <v>0.2400000000000001</v>
      </c>
      <c r="L50" s="2">
        <f t="shared" si="6"/>
        <v>0.22366597185328169</v>
      </c>
      <c r="M50" s="2">
        <f t="shared" si="7"/>
        <v>-22.922326089328255</v>
      </c>
      <c r="N50" s="2">
        <f t="shared" si="8"/>
        <v>-3.825734013383896</v>
      </c>
      <c r="O50" s="2">
        <f t="shared" si="9"/>
        <v>-5.821857136947628</v>
      </c>
      <c r="P50" s="2">
        <f t="shared" si="10"/>
        <v>5.9071160918868042</v>
      </c>
      <c r="Q50" s="2">
        <f t="shared" si="11"/>
        <v>9.0597514439208238E-9</v>
      </c>
    </row>
    <row r="51" spans="2:17" x14ac:dyDescent="0.25">
      <c r="B51">
        <v>0.25000000000000011</v>
      </c>
      <c r="C51">
        <f t="shared" si="0"/>
        <v>0.8177764673732979</v>
      </c>
      <c r="D51" s="2">
        <f t="shared" si="1"/>
        <v>-13.988331215274497</v>
      </c>
      <c r="E51" s="2">
        <f t="shared" si="2"/>
        <v>-3.3326458754982844</v>
      </c>
      <c r="F51" s="2">
        <f t="shared" si="3"/>
        <v>-11.686848341746364</v>
      </c>
      <c r="G51" s="2">
        <f t="shared" si="4"/>
        <v>11.72955345113273</v>
      </c>
      <c r="H51" s="2">
        <f t="shared" si="5"/>
        <v>1.5290858937033005E-30</v>
      </c>
      <c r="K51">
        <v>0.25000000000000011</v>
      </c>
      <c r="L51" s="2">
        <f t="shared" si="6"/>
        <v>0.22366597185328169</v>
      </c>
      <c r="M51" s="2">
        <f t="shared" si="7"/>
        <v>-22.881916376977848</v>
      </c>
      <c r="N51" s="2">
        <f t="shared" si="8"/>
        <v>-3.823971239719488</v>
      </c>
      <c r="O51" s="2">
        <f t="shared" si="9"/>
        <v>-5.8166524694538202</v>
      </c>
      <c r="P51" s="2">
        <f t="shared" si="10"/>
        <v>5.901986610489999</v>
      </c>
      <c r="Q51" s="2">
        <f t="shared" si="11"/>
        <v>9.3466812490831326E-9</v>
      </c>
    </row>
    <row r="52" spans="2:17" x14ac:dyDescent="0.25">
      <c r="B52">
        <v>0.26000000000000012</v>
      </c>
      <c r="C52">
        <f t="shared" si="0"/>
        <v>0.8177764673732979</v>
      </c>
      <c r="D52" s="2">
        <f t="shared" si="1"/>
        <v>-13.964807735233546</v>
      </c>
      <c r="E52" s="2">
        <f t="shared" si="2"/>
        <v>-3.3309671012115807</v>
      </c>
      <c r="F52" s="2">
        <f t="shared" si="3"/>
        <v>-11.669387720962751</v>
      </c>
      <c r="G52" s="2">
        <f t="shared" si="4"/>
        <v>11.712156495801969</v>
      </c>
      <c r="H52" s="2">
        <f t="shared" si="5"/>
        <v>1.8752978723815676E-30</v>
      </c>
      <c r="K52">
        <v>0.26000000000000012</v>
      </c>
      <c r="L52" s="2">
        <f t="shared" si="6"/>
        <v>0.22366597185328169</v>
      </c>
      <c r="M52" s="2">
        <f t="shared" si="7"/>
        <v>-22.841506664627435</v>
      </c>
      <c r="N52" s="2">
        <f t="shared" si="8"/>
        <v>-3.8222053561697953</v>
      </c>
      <c r="O52" s="2">
        <f t="shared" si="9"/>
        <v>-5.8114431512978957</v>
      </c>
      <c r="P52" s="2">
        <f t="shared" si="10"/>
        <v>5.8968526775532739</v>
      </c>
      <c r="Q52" s="2">
        <f t="shared" si="11"/>
        <v>9.6427131039536291E-9</v>
      </c>
    </row>
    <row r="53" spans="2:17" x14ac:dyDescent="0.25">
      <c r="B53">
        <v>0.27000000000000007</v>
      </c>
      <c r="C53">
        <f t="shared" si="0"/>
        <v>0.8177764673732979</v>
      </c>
      <c r="D53" s="2">
        <f t="shared" si="1"/>
        <v>-13.94128425519259</v>
      </c>
      <c r="E53" s="2">
        <f t="shared" si="2"/>
        <v>-3.3292855111242297</v>
      </c>
      <c r="F53" s="2">
        <f t="shared" si="3"/>
        <v>-11.651923775705514</v>
      </c>
      <c r="G53" s="2">
        <f t="shared" si="4"/>
        <v>11.694756417935837</v>
      </c>
      <c r="H53" s="2">
        <f t="shared" si="5"/>
        <v>2.2992870726892278E-30</v>
      </c>
      <c r="K53">
        <v>0.27000000000000007</v>
      </c>
      <c r="L53" s="2">
        <f t="shared" si="6"/>
        <v>0.22366597185328169</v>
      </c>
      <c r="M53" s="2">
        <f t="shared" si="7"/>
        <v>-22.801096952277021</v>
      </c>
      <c r="N53" s="2">
        <f t="shared" si="8"/>
        <v>-3.820436351752758</v>
      </c>
      <c r="O53" s="2">
        <f t="shared" si="9"/>
        <v>-5.8062291700145607</v>
      </c>
      <c r="P53" s="2">
        <f t="shared" si="10"/>
        <v>5.8917142814912511</v>
      </c>
      <c r="Q53" s="2">
        <f t="shared" si="11"/>
        <v>9.948136265387497E-9</v>
      </c>
    </row>
    <row r="54" spans="2:17" x14ac:dyDescent="0.25">
      <c r="B54">
        <v>0.28000000000000008</v>
      </c>
      <c r="C54">
        <f t="shared" si="0"/>
        <v>0.8177764673732979</v>
      </c>
      <c r="D54" s="2">
        <f t="shared" si="1"/>
        <v>-13.917760775151638</v>
      </c>
      <c r="E54" s="2">
        <f t="shared" si="2"/>
        <v>-3.3276010957988604</v>
      </c>
      <c r="F54" s="2">
        <f t="shared" si="3"/>
        <v>-11.634456499727523</v>
      </c>
      <c r="G54" s="2">
        <f t="shared" si="4"/>
        <v>11.677353212267411</v>
      </c>
      <c r="H54" s="2">
        <f t="shared" si="5"/>
        <v>2.8183871383840131E-30</v>
      </c>
      <c r="K54">
        <v>0.28000000000000008</v>
      </c>
      <c r="L54" s="2">
        <f t="shared" si="6"/>
        <v>0.22366597185328169</v>
      </c>
      <c r="M54" s="2">
        <f t="shared" si="7"/>
        <v>-22.760687239926611</v>
      </c>
      <c r="N54" s="2">
        <f t="shared" si="8"/>
        <v>-3.8186642154287878</v>
      </c>
      <c r="O54" s="2">
        <f t="shared" si="9"/>
        <v>-5.8010105130848704</v>
      </c>
      <c r="P54" s="2">
        <f t="shared" si="10"/>
        <v>5.8865714106703226</v>
      </c>
      <c r="Q54" s="2">
        <f t="shared" si="11"/>
        <v>1.0263249200933148E-8</v>
      </c>
    </row>
    <row r="55" spans="2:17" x14ac:dyDescent="0.25">
      <c r="B55">
        <v>0.29000000000000009</v>
      </c>
      <c r="C55">
        <f t="shared" si="0"/>
        <v>0.8177764673732979</v>
      </c>
      <c r="D55" s="2">
        <f t="shared" si="1"/>
        <v>-13.894237295110687</v>
      </c>
      <c r="E55" s="2">
        <f t="shared" si="2"/>
        <v>-3.3259138457506987</v>
      </c>
      <c r="F55" s="2">
        <f t="shared" si="3"/>
        <v>-11.616985886759391</v>
      </c>
      <c r="G55" s="2">
        <f t="shared" si="4"/>
        <v>11.659946873513913</v>
      </c>
      <c r="H55" s="2">
        <f t="shared" si="5"/>
        <v>3.4537632917729494E-30</v>
      </c>
      <c r="K55">
        <v>0.29000000000000009</v>
      </c>
      <c r="L55" s="2">
        <f t="shared" si="6"/>
        <v>0.22366597185328169</v>
      </c>
      <c r="M55" s="2">
        <f t="shared" si="7"/>
        <v>-22.720277527576201</v>
      </c>
      <c r="N55" s="2">
        <f t="shared" si="8"/>
        <v>-3.8168889360988558</v>
      </c>
      <c r="O55" s="2">
        <f t="shared" si="9"/>
        <v>-5.7957871679314881</v>
      </c>
      <c r="P55" s="2">
        <f t="shared" si="10"/>
        <v>5.8814240534040136</v>
      </c>
      <c r="Q55" s="2">
        <f t="shared" si="11"/>
        <v>1.0588359883033967E-8</v>
      </c>
    </row>
    <row r="56" spans="2:17" x14ac:dyDescent="0.25">
      <c r="B56">
        <v>0.3000000000000001</v>
      </c>
      <c r="C56">
        <f t="shared" si="0"/>
        <v>0.8177764673732979</v>
      </c>
      <c r="D56" s="2">
        <f t="shared" si="1"/>
        <v>-13.870713815069735</v>
      </c>
      <c r="E56" s="2">
        <f t="shared" si="2"/>
        <v>-3.3242237514473678</v>
      </c>
      <c r="F56" s="2">
        <f t="shared" si="3"/>
        <v>-11.599511930510591</v>
      </c>
      <c r="G56" s="2">
        <f t="shared" si="4"/>
        <v>11.642537396377884</v>
      </c>
      <c r="H56" s="2">
        <f t="shared" si="5"/>
        <v>4.2312522487473679E-30</v>
      </c>
      <c r="K56">
        <v>0.3000000000000001</v>
      </c>
      <c r="L56" s="2">
        <f t="shared" si="6"/>
        <v>0.22366597185328169</v>
      </c>
      <c r="M56" s="2">
        <f t="shared" si="7"/>
        <v>-22.679867815225794</v>
      </c>
      <c r="N56" s="2">
        <f t="shared" si="8"/>
        <v>-3.8151105026056791</v>
      </c>
      <c r="O56" s="2">
        <f t="shared" si="9"/>
        <v>-5.7905591219230228</v>
      </c>
      <c r="P56" s="2">
        <f t="shared" si="10"/>
        <v>5.8762721979573005</v>
      </c>
      <c r="Q56" s="2">
        <f t="shared" si="11"/>
        <v>1.0923786092123706E-8</v>
      </c>
    </row>
    <row r="57" spans="2:17" x14ac:dyDescent="0.25">
      <c r="B57">
        <v>0.31000000000000011</v>
      </c>
      <c r="C57">
        <f t="shared" si="0"/>
        <v>0.8177764673732979</v>
      </c>
      <c r="D57" s="2">
        <f t="shared" si="1"/>
        <v>-13.847190335028779</v>
      </c>
      <c r="E57" s="2">
        <f t="shared" si="2"/>
        <v>-3.322530803308259</v>
      </c>
      <c r="F57" s="2">
        <f t="shared" si="3"/>
        <v>-11.582034624666141</v>
      </c>
      <c r="G57" s="2">
        <f t="shared" si="4"/>
        <v>11.625124775543931</v>
      </c>
      <c r="H57" s="2">
        <f t="shared" si="5"/>
        <v>5.1823846823475699E-30</v>
      </c>
      <c r="K57">
        <v>0.31000000000000011</v>
      </c>
      <c r="L57" s="2">
        <f t="shared" si="6"/>
        <v>0.22366597185328169</v>
      </c>
      <c r="M57" s="2">
        <f t="shared" si="7"/>
        <v>-22.639458102875377</v>
      </c>
      <c r="N57" s="2">
        <f t="shared" si="8"/>
        <v>-3.8133289037318501</v>
      </c>
      <c r="O57" s="2">
        <f t="shared" si="9"/>
        <v>-5.7853263623694167</v>
      </c>
      <c r="P57" s="2">
        <f t="shared" si="10"/>
        <v>5.8711158325421033</v>
      </c>
      <c r="Q57" s="2">
        <f t="shared" si="11"/>
        <v>1.1269855729944285E-8</v>
      </c>
    </row>
    <row r="58" spans="2:17" x14ac:dyDescent="0.25">
      <c r="B58">
        <v>0.32000000000000012</v>
      </c>
      <c r="C58">
        <f t="shared" si="0"/>
        <v>0.8177764673732979</v>
      </c>
      <c r="D58" s="2">
        <f t="shared" si="1"/>
        <v>-13.823666854987827</v>
      </c>
      <c r="E58" s="2">
        <f t="shared" si="2"/>
        <v>-3.3208349917045608</v>
      </c>
      <c r="F58" s="2">
        <f t="shared" si="3"/>
        <v>-11.564553962890118</v>
      </c>
      <c r="G58" s="2">
        <f t="shared" si="4"/>
        <v>11.607709005682281</v>
      </c>
      <c r="H58" s="2">
        <f t="shared" si="5"/>
        <v>6.3456295636396336E-30</v>
      </c>
      <c r="K58">
        <v>0.32000000000000012</v>
      </c>
      <c r="L58" s="2">
        <f t="shared" si="6"/>
        <v>0.22366597185328169</v>
      </c>
      <c r="M58" s="2">
        <f t="shared" si="7"/>
        <v>-22.599048390524967</v>
      </c>
      <c r="N58" s="2">
        <f t="shared" si="8"/>
        <v>-3.8115441282005711</v>
      </c>
      <c r="O58" s="2">
        <f t="shared" si="9"/>
        <v>-5.7800888765249958</v>
      </c>
      <c r="P58" s="2">
        <f t="shared" si="10"/>
        <v>5.8659549453203264</v>
      </c>
      <c r="Q58" s="2">
        <f t="shared" si="11"/>
        <v>1.1626907142429524E-8</v>
      </c>
    </row>
    <row r="59" spans="2:17" x14ac:dyDescent="0.25">
      <c r="B59">
        <v>0.33000000000000013</v>
      </c>
      <c r="C59">
        <f t="shared" si="0"/>
        <v>0.8177764673732979</v>
      </c>
      <c r="D59" s="2">
        <f t="shared" si="1"/>
        <v>-13.800143374946874</v>
      </c>
      <c r="E59" s="2">
        <f t="shared" si="2"/>
        <v>-3.3191363069587045</v>
      </c>
      <c r="F59" s="2">
        <f t="shared" si="3"/>
        <v>-11.54706993882316</v>
      </c>
      <c r="G59" s="2">
        <f t="shared" si="4"/>
        <v>11.590290081446344</v>
      </c>
      <c r="H59" s="2">
        <f t="shared" si="5"/>
        <v>7.7679081072802383E-30</v>
      </c>
      <c r="K59">
        <v>0.33000000000000013</v>
      </c>
      <c r="L59" s="2">
        <f t="shared" si="6"/>
        <v>0.22366597185328169</v>
      </c>
      <c r="M59" s="2">
        <f t="shared" si="7"/>
        <v>-22.558638678174557</v>
      </c>
      <c r="N59" s="2">
        <f t="shared" si="8"/>
        <v>-3.8097561646744698</v>
      </c>
      <c r="O59" s="2">
        <f t="shared" si="9"/>
        <v>-5.7748466515858761</v>
      </c>
      <c r="P59" s="2">
        <f t="shared" si="10"/>
        <v>5.8607895244013504</v>
      </c>
      <c r="Q59" s="2">
        <f t="shared" si="11"/>
        <v>1.1995289453268678E-8</v>
      </c>
    </row>
    <row r="60" spans="2:17" x14ac:dyDescent="0.25">
      <c r="B60">
        <v>0.34000000000000008</v>
      </c>
      <c r="C60">
        <f t="shared" si="0"/>
        <v>0.8177764673732979</v>
      </c>
      <c r="D60" s="2">
        <f t="shared" si="1"/>
        <v>-13.776619894905924</v>
      </c>
      <c r="E60" s="2">
        <f t="shared" si="2"/>
        <v>-3.3174347393440775</v>
      </c>
      <c r="F60" s="2">
        <f t="shared" si="3"/>
        <v>-11.529582546082793</v>
      </c>
      <c r="G60" s="2">
        <f t="shared" si="4"/>
        <v>11.572867997473097</v>
      </c>
      <c r="H60" s="2">
        <f t="shared" si="5"/>
        <v>9.5064352224339601E-30</v>
      </c>
      <c r="K60">
        <v>0.34000000000000008</v>
      </c>
      <c r="L60" s="2">
        <f t="shared" si="6"/>
        <v>0.22366597185328169</v>
      </c>
      <c r="M60" s="2">
        <f t="shared" si="7"/>
        <v>-22.518228965824147</v>
      </c>
      <c r="N60" s="2">
        <f t="shared" si="8"/>
        <v>-3.8079650017554041</v>
      </c>
      <c r="O60" s="2">
        <f t="shared" si="9"/>
        <v>-5.7695996746903022</v>
      </c>
      <c r="P60" s="2">
        <f t="shared" si="10"/>
        <v>5.8556195578424015</v>
      </c>
      <c r="Q60" s="2">
        <f t="shared" si="11"/>
        <v>1.2375362907964877E-8</v>
      </c>
    </row>
    <row r="61" spans="2:17" x14ac:dyDescent="0.25">
      <c r="B61">
        <v>0.35000000000000009</v>
      </c>
      <c r="C61">
        <f t="shared" si="0"/>
        <v>0.8177764673732979</v>
      </c>
      <c r="D61" s="2">
        <f t="shared" si="1"/>
        <v>-13.75309641486497</v>
      </c>
      <c r="E61" s="2">
        <f t="shared" si="2"/>
        <v>-3.3157302790848888</v>
      </c>
      <c r="F61" s="2">
        <f t="shared" si="3"/>
        <v>-11.51209177826531</v>
      </c>
      <c r="G61" s="2">
        <f t="shared" si="4"/>
        <v>11.555442748385012</v>
      </c>
      <c r="H61" s="2">
        <f t="shared" si="5"/>
        <v>1.1630958693071977E-29</v>
      </c>
      <c r="K61">
        <v>0.35000000000000009</v>
      </c>
      <c r="L61" s="2">
        <f t="shared" si="6"/>
        <v>0.22366597185328169</v>
      </c>
      <c r="M61" s="2">
        <f t="shared" si="7"/>
        <v>-22.47781925347374</v>
      </c>
      <c r="N61" s="2">
        <f t="shared" si="8"/>
        <v>-3.8061706279842831</v>
      </c>
      <c r="O61" s="2">
        <f t="shared" si="9"/>
        <v>-5.7643479329190157</v>
      </c>
      <c r="P61" s="2">
        <f t="shared" si="10"/>
        <v>5.8504450336489562</v>
      </c>
      <c r="Q61" s="2">
        <f t="shared" si="11"/>
        <v>1.2767499228897027E-8</v>
      </c>
    </row>
    <row r="62" spans="2:17" x14ac:dyDescent="0.25">
      <c r="B62">
        <v>0.36000000000000021</v>
      </c>
      <c r="C62">
        <f t="shared" si="0"/>
        <v>0.8177764673732979</v>
      </c>
      <c r="D62" s="2">
        <f t="shared" si="1"/>
        <v>-13.729572934824017</v>
      </c>
      <c r="E62" s="2">
        <f t="shared" si="2"/>
        <v>-3.3140229163554191</v>
      </c>
      <c r="F62" s="2">
        <f t="shared" si="3"/>
        <v>-11.494597628941381</v>
      </c>
      <c r="G62" s="2">
        <f t="shared" si="4"/>
        <v>11.53801432878573</v>
      </c>
      <c r="H62" s="2">
        <f t="shared" si="5"/>
        <v>1.4226481234415692E-29</v>
      </c>
      <c r="K62">
        <v>0.36000000000000021</v>
      </c>
      <c r="L62" s="2">
        <f t="shared" si="6"/>
        <v>0.22366597185328169</v>
      </c>
      <c r="M62" s="2">
        <f t="shared" si="7"/>
        <v>-22.437409541123323</v>
      </c>
      <c r="N62" s="2">
        <f t="shared" si="8"/>
        <v>-3.8043730318402651</v>
      </c>
      <c r="O62" s="2">
        <f t="shared" si="9"/>
        <v>-5.7590914132938327</v>
      </c>
      <c r="P62" s="2">
        <f t="shared" si="10"/>
        <v>5.8452659397733786</v>
      </c>
      <c r="Q62" s="2">
        <f t="shared" si="11"/>
        <v>1.3172081981872158E-8</v>
      </c>
    </row>
    <row r="63" spans="2:17" x14ac:dyDescent="0.25">
      <c r="B63">
        <v>0.37000000000000022</v>
      </c>
      <c r="C63">
        <f t="shared" si="0"/>
        <v>0.8177764673732979</v>
      </c>
      <c r="D63" s="2">
        <f t="shared" si="1"/>
        <v>-13.706049454783063</v>
      </c>
      <c r="E63" s="2">
        <f t="shared" si="2"/>
        <v>-3.3123126412801649</v>
      </c>
      <c r="F63" s="2">
        <f t="shared" si="3"/>
        <v>-11.477100091660866</v>
      </c>
      <c r="G63" s="2">
        <f t="shared" si="4"/>
        <v>11.520582733264922</v>
      </c>
      <c r="H63" s="2">
        <f t="shared" si="5"/>
        <v>1.7396568632600512E-29</v>
      </c>
      <c r="K63">
        <v>0.37000000000000022</v>
      </c>
      <c r="L63" s="2">
        <f t="shared" si="6"/>
        <v>0.22366597185328169</v>
      </c>
      <c r="M63" s="2">
        <f t="shared" si="7"/>
        <v>-22.396999828772913</v>
      </c>
      <c r="N63" s="2">
        <f t="shared" si="8"/>
        <v>-3.8025722017404604</v>
      </c>
      <c r="O63" s="2">
        <f t="shared" si="9"/>
        <v>-5.7538301027776884</v>
      </c>
      <c r="P63" s="2">
        <f t="shared" si="10"/>
        <v>5.8400822641150105</v>
      </c>
      <c r="Q63" s="2">
        <f t="shared" si="11"/>
        <v>1.3589506954311995E-8</v>
      </c>
    </row>
    <row r="64" spans="2:17" x14ac:dyDescent="0.25">
      <c r="B64">
        <v>0.38000000000000023</v>
      </c>
      <c r="C64">
        <f t="shared" si="0"/>
        <v>0.8177764673732979</v>
      </c>
      <c r="D64" s="2">
        <f t="shared" si="1"/>
        <v>-13.682525974742113</v>
      </c>
      <c r="E64" s="2">
        <f t="shared" si="2"/>
        <v>-3.3105994439331119</v>
      </c>
      <c r="F64" s="2">
        <f t="shared" si="3"/>
        <v>-11.459599159948704</v>
      </c>
      <c r="G64" s="2">
        <f t="shared" si="4"/>
        <v>11.503147956394244</v>
      </c>
      <c r="H64" s="2">
        <f t="shared" si="5"/>
        <v>2.1267369037881808E-29</v>
      </c>
      <c r="K64">
        <v>0.38000000000000023</v>
      </c>
      <c r="L64" s="2">
        <f t="shared" si="6"/>
        <v>0.22366597185328169</v>
      </c>
      <c r="M64" s="2">
        <f t="shared" si="7"/>
        <v>-22.356590116422502</v>
      </c>
      <c r="N64" s="2">
        <f t="shared" si="8"/>
        <v>-3.8007681260394892</v>
      </c>
      <c r="O64" s="2">
        <f t="shared" si="9"/>
        <v>-5.7485639882742872</v>
      </c>
      <c r="P64" s="2">
        <f t="shared" si="10"/>
        <v>5.8348939945198648</v>
      </c>
      <c r="Q64" s="2">
        <f t="shared" si="11"/>
        <v>1.4020182545574908E-8</v>
      </c>
    </row>
    <row r="65" spans="2:17" x14ac:dyDescent="0.25">
      <c r="B65">
        <v>0.39000000000000018</v>
      </c>
      <c r="C65">
        <f t="shared" si="0"/>
        <v>0.8177764673732979</v>
      </c>
      <c r="D65" s="2">
        <f t="shared" si="1"/>
        <v>-13.659002494701157</v>
      </c>
      <c r="E65" s="2">
        <f t="shared" si="2"/>
        <v>-3.3088833143376655</v>
      </c>
      <c r="F65" s="2">
        <f t="shared" si="3"/>
        <v>-11.442094827307587</v>
      </c>
      <c r="G65" s="2">
        <f t="shared" si="4"/>
        <v>11.485709992730055</v>
      </c>
      <c r="H65" s="2">
        <f t="shared" si="5"/>
        <v>2.5992494923265743E-29</v>
      </c>
      <c r="K65">
        <v>0.39000000000000018</v>
      </c>
      <c r="L65" s="2">
        <f t="shared" si="6"/>
        <v>0.22366597185328169</v>
      </c>
      <c r="M65" s="2">
        <f t="shared" si="7"/>
        <v>-22.316180404072089</v>
      </c>
      <c r="N65" s="2">
        <f t="shared" si="8"/>
        <v>-3.798960793028904</v>
      </c>
      <c r="O65" s="2">
        <f t="shared" si="9"/>
        <v>-5.7432930566273406</v>
      </c>
      <c r="P65" s="2">
        <f t="shared" si="10"/>
        <v>5.8297011187799175</v>
      </c>
      <c r="Q65" s="2">
        <f t="shared" si="11"/>
        <v>1.4464530169808786E-8</v>
      </c>
    </row>
    <row r="66" spans="2:17" x14ac:dyDescent="0.25">
      <c r="B66">
        <v>0.40000000000000019</v>
      </c>
      <c r="C66">
        <f t="shared" si="0"/>
        <v>0.8177764673732979</v>
      </c>
      <c r="D66" s="2">
        <f t="shared" si="1"/>
        <v>-13.635479014660206</v>
      </c>
      <c r="E66" s="2">
        <f t="shared" si="2"/>
        <v>-3.3071642424661025</v>
      </c>
      <c r="F66" s="2">
        <f t="shared" si="3"/>
        <v>-11.42458708721577</v>
      </c>
      <c r="G66" s="2">
        <f t="shared" si="4"/>
        <v>11.468268836811305</v>
      </c>
      <c r="H66" s="2">
        <f t="shared" si="5"/>
        <v>3.1758951210174329E-29</v>
      </c>
      <c r="K66">
        <v>0.40000000000000019</v>
      </c>
      <c r="L66" s="2">
        <f t="shared" si="6"/>
        <v>0.22366597185328169</v>
      </c>
      <c r="M66" s="2">
        <f t="shared" si="7"/>
        <v>-22.275770691721682</v>
      </c>
      <c r="N66" s="2">
        <f t="shared" si="8"/>
        <v>-3.7971501909369505</v>
      </c>
      <c r="O66" s="2">
        <f t="shared" si="9"/>
        <v>-5.7380172946208186</v>
      </c>
      <c r="P66" s="2">
        <f t="shared" si="10"/>
        <v>5.8245036246334001</v>
      </c>
      <c r="Q66" s="2">
        <f t="shared" si="11"/>
        <v>1.4922984671624655E-8</v>
      </c>
    </row>
    <row r="67" spans="2:17" x14ac:dyDescent="0.25">
      <c r="B67">
        <v>0.4100000000000002</v>
      </c>
      <c r="C67">
        <f t="shared" si="0"/>
        <v>0.8177764673732979</v>
      </c>
      <c r="D67" s="2">
        <f t="shared" si="1"/>
        <v>-13.611955534619252</v>
      </c>
      <c r="E67" s="2">
        <f t="shared" si="2"/>
        <v>-3.3054422182393837</v>
      </c>
      <c r="F67" s="2">
        <f t="shared" si="3"/>
        <v>-11.407075933128556</v>
      </c>
      <c r="G67" s="2">
        <f t="shared" si="4"/>
        <v>11.450824483161059</v>
      </c>
      <c r="H67" s="2">
        <f t="shared" si="5"/>
        <v>3.8794331733802577E-29</v>
      </c>
      <c r="K67">
        <v>0.4100000000000002</v>
      </c>
      <c r="L67" s="2">
        <f t="shared" si="6"/>
        <v>0.22366597185328169</v>
      </c>
      <c r="M67" s="2">
        <f t="shared" si="7"/>
        <v>-22.235360979371269</v>
      </c>
      <c r="N67" s="2">
        <f t="shared" si="8"/>
        <v>-3.7953363079280278</v>
      </c>
      <c r="O67" s="2">
        <f t="shared" si="9"/>
        <v>-5.7327366889783233</v>
      </c>
      <c r="P67" s="2">
        <f t="shared" si="10"/>
        <v>5.8193014997642241</v>
      </c>
      <c r="Q67" s="2">
        <f t="shared" si="11"/>
        <v>1.5395994755150528E-8</v>
      </c>
    </row>
    <row r="68" spans="2:17" x14ac:dyDescent="0.25">
      <c r="B68">
        <v>0.42000000000000021</v>
      </c>
      <c r="C68">
        <f t="shared" si="0"/>
        <v>0.8177764673732979</v>
      </c>
      <c r="D68" s="2">
        <f t="shared" si="1"/>
        <v>-13.5884320545783</v>
      </c>
      <c r="E68" s="2">
        <f t="shared" si="2"/>
        <v>-3.3037172315266354</v>
      </c>
      <c r="F68" s="2">
        <f t="shared" si="3"/>
        <v>-11.38956135847649</v>
      </c>
      <c r="G68" s="2">
        <f t="shared" si="4"/>
        <v>11.433376926284764</v>
      </c>
      <c r="H68" s="2">
        <f t="shared" si="5"/>
        <v>4.7375552973608531E-29</v>
      </c>
      <c r="K68">
        <v>0.42000000000000021</v>
      </c>
      <c r="L68" s="2">
        <f t="shared" si="6"/>
        <v>0.22366597185328169</v>
      </c>
      <c r="M68" s="2">
        <f t="shared" si="7"/>
        <v>-22.194951267020858</v>
      </c>
      <c r="N68" s="2">
        <f t="shared" si="8"/>
        <v>-3.7935191321021731</v>
      </c>
      <c r="O68" s="2">
        <f t="shared" si="9"/>
        <v>-5.7274512263625716</v>
      </c>
      <c r="P68" s="2">
        <f t="shared" si="10"/>
        <v>5.8140947318015144</v>
      </c>
      <c r="Q68" s="2">
        <f t="shared" si="11"/>
        <v>1.5884023426820391E-8</v>
      </c>
    </row>
    <row r="69" spans="2:17" x14ac:dyDescent="0.25">
      <c r="B69">
        <v>0.43000000000000022</v>
      </c>
      <c r="C69">
        <f t="shared" si="0"/>
        <v>0.8177764673732979</v>
      </c>
      <c r="D69" s="2">
        <f t="shared" si="1"/>
        <v>-13.564908574537345</v>
      </c>
      <c r="E69" s="2">
        <f t="shared" si="2"/>
        <v>-3.3019892721450397</v>
      </c>
      <c r="F69" s="2">
        <f t="shared" si="3"/>
        <v>-11.372043356667676</v>
      </c>
      <c r="G69" s="2">
        <f t="shared" si="4"/>
        <v>11.415926160672617</v>
      </c>
      <c r="H69" s="2">
        <f t="shared" si="5"/>
        <v>5.783945046282155E-29</v>
      </c>
      <c r="K69">
        <v>0.43000000000000022</v>
      </c>
      <c r="L69" s="2">
        <f t="shared" si="6"/>
        <v>0.22366597185328169</v>
      </c>
      <c r="M69" s="2">
        <f t="shared" si="7"/>
        <v>-22.154541554670445</v>
      </c>
      <c r="N69" s="2">
        <f t="shared" si="8"/>
        <v>-3.7916986514948823</v>
      </c>
      <c r="O69" s="2">
        <f t="shared" si="9"/>
        <v>-5.7221608933757997</v>
      </c>
      <c r="P69" s="2">
        <f t="shared" si="10"/>
        <v>5.8088833083200528</v>
      </c>
      <c r="Q69" s="2">
        <f t="shared" si="11"/>
        <v>1.6387548452264526E-8</v>
      </c>
    </row>
    <row r="70" spans="2:17" x14ac:dyDescent="0.25">
      <c r="B70">
        <v>0.44000000000000022</v>
      </c>
      <c r="C70">
        <f t="shared" si="0"/>
        <v>0.8177764673732979</v>
      </c>
      <c r="D70" s="2">
        <f t="shared" si="1"/>
        <v>-13.541385094496395</v>
      </c>
      <c r="E70" s="2">
        <f t="shared" si="2"/>
        <v>-3.3002583298591568</v>
      </c>
      <c r="F70" s="2">
        <f t="shared" si="3"/>
        <v>-11.354521921084444</v>
      </c>
      <c r="G70" s="2">
        <f t="shared" si="4"/>
        <v>11.398472180796301</v>
      </c>
      <c r="H70" s="2">
        <f t="shared" si="5"/>
        <v>7.0595631546271628E-29</v>
      </c>
      <c r="K70">
        <v>0.44000000000000022</v>
      </c>
      <c r="L70" s="2">
        <f t="shared" si="6"/>
        <v>0.22366597185328169</v>
      </c>
      <c r="M70" s="2">
        <f t="shared" si="7"/>
        <v>-22.114131842320035</v>
      </c>
      <c r="N70" s="2">
        <f t="shared" si="8"/>
        <v>-3.7898748540758453</v>
      </c>
      <c r="O70" s="2">
        <f t="shared" si="9"/>
        <v>-5.7168656765570942</v>
      </c>
      <c r="P70" s="2">
        <f t="shared" si="10"/>
        <v>5.8036672168376962</v>
      </c>
      <c r="Q70" s="2">
        <f t="shared" si="11"/>
        <v>1.6907062828113514E-8</v>
      </c>
    </row>
    <row r="71" spans="2:17" x14ac:dyDescent="0.25">
      <c r="B71">
        <v>0.45000000000000018</v>
      </c>
      <c r="C71">
        <f t="shared" si="0"/>
        <v>0.8177764673732979</v>
      </c>
      <c r="D71" s="2">
        <f t="shared" si="1"/>
        <v>-13.517861614455441</v>
      </c>
      <c r="E71" s="2">
        <f t="shared" si="2"/>
        <v>-3.298524394380892</v>
      </c>
      <c r="F71" s="2">
        <f t="shared" si="3"/>
        <v>-11.336997045086479</v>
      </c>
      <c r="G71" s="2">
        <f t="shared" si="4"/>
        <v>11.381014981112166</v>
      </c>
      <c r="H71" s="2">
        <f t="shared" si="5"/>
        <v>8.614206057060873E-29</v>
      </c>
      <c r="K71">
        <v>0.45000000000000018</v>
      </c>
      <c r="L71" s="2">
        <f t="shared" si="6"/>
        <v>0.22366597185328169</v>
      </c>
      <c r="M71" s="2">
        <f t="shared" si="7"/>
        <v>-22.073722129969628</v>
      </c>
      <c r="N71" s="2">
        <f t="shared" si="8"/>
        <v>-3.788047727749444</v>
      </c>
      <c r="O71" s="2">
        <f t="shared" si="9"/>
        <v>-5.7115655623848198</v>
      </c>
      <c r="P71" s="2">
        <f t="shared" si="10"/>
        <v>5.7984464448178032</v>
      </c>
      <c r="Q71" s="2">
        <f t="shared" si="11"/>
        <v>1.7443075268457349E-8</v>
      </c>
    </row>
    <row r="72" spans="2:17" x14ac:dyDescent="0.25">
      <c r="B72">
        <v>0.46000000000000019</v>
      </c>
      <c r="C72">
        <f t="shared" si="0"/>
        <v>0.8177764673732979</v>
      </c>
      <c r="D72" s="2">
        <f t="shared" si="1"/>
        <v>-13.494338134414489</v>
      </c>
      <c r="E72" s="2">
        <f t="shared" si="2"/>
        <v>-3.2967874553688983</v>
      </c>
      <c r="F72" s="2">
        <f t="shared" si="3"/>
        <v>-11.319468722008361</v>
      </c>
      <c r="G72" s="2">
        <f t="shared" si="4"/>
        <v>11.363554556058839</v>
      </c>
      <c r="H72" s="2">
        <f t="shared" si="5"/>
        <v>1.0508395212340994E-28</v>
      </c>
      <c r="K72">
        <v>0.46000000000000019</v>
      </c>
      <c r="L72" s="2">
        <f t="shared" si="6"/>
        <v>0.22366597185328169</v>
      </c>
      <c r="M72" s="2">
        <f t="shared" si="7"/>
        <v>-22.033312417619214</v>
      </c>
      <c r="N72" s="2">
        <f t="shared" si="8"/>
        <v>-3.7862172603535313</v>
      </c>
      <c r="O72" s="2">
        <f t="shared" si="9"/>
        <v>-5.7062605372740514</v>
      </c>
      <c r="P72" s="2">
        <f t="shared" si="10"/>
        <v>5.7932209796667644</v>
      </c>
      <c r="Q72" s="2">
        <f t="shared" si="11"/>
        <v>1.7996110707348069E-8</v>
      </c>
    </row>
    <row r="73" spans="2:17" x14ac:dyDescent="0.25">
      <c r="B73">
        <v>0.47000000000000031</v>
      </c>
      <c r="C73">
        <f t="shared" si="0"/>
        <v>0.8177764673732979</v>
      </c>
      <c r="D73" s="2">
        <f t="shared" si="1"/>
        <v>-13.470814654373534</v>
      </c>
      <c r="E73" s="2">
        <f t="shared" si="2"/>
        <v>-3.295047502428285</v>
      </c>
      <c r="F73" s="2">
        <f t="shared" si="3"/>
        <v>-11.301936945160156</v>
      </c>
      <c r="G73" s="2">
        <f t="shared" si="4"/>
        <v>11.346090900057874</v>
      </c>
      <c r="H73" s="2">
        <f t="shared" si="5"/>
        <v>1.2815666804879359E-28</v>
      </c>
      <c r="K73">
        <v>0.47000000000000031</v>
      </c>
      <c r="L73" s="2">
        <f t="shared" si="6"/>
        <v>0.22366597185328169</v>
      </c>
      <c r="M73" s="2">
        <f t="shared" si="7"/>
        <v>-21.992902705268801</v>
      </c>
      <c r="N73" s="2">
        <f t="shared" si="8"/>
        <v>-3.7843834396598077</v>
      </c>
      <c r="O73" s="2">
        <f t="shared" si="9"/>
        <v>-5.7009505875786743</v>
      </c>
      <c r="P73" s="2">
        <f t="shared" si="10"/>
        <v>5.7879908087361054</v>
      </c>
      <c r="Q73" s="2">
        <f t="shared" si="11"/>
        <v>1.8566710816957613E-8</v>
      </c>
    </row>
    <row r="74" spans="2:17" x14ac:dyDescent="0.25">
      <c r="B74">
        <v>0.48000000000000032</v>
      </c>
      <c r="C74">
        <f t="shared" si="0"/>
        <v>0.8177764673732979</v>
      </c>
      <c r="D74" s="2">
        <f t="shared" si="1"/>
        <v>-13.447291174332584</v>
      </c>
      <c r="E74" s="2">
        <f t="shared" si="2"/>
        <v>-3.2933045251102477</v>
      </c>
      <c r="F74" s="2">
        <f t="shared" si="3"/>
        <v>-11.284401707827305</v>
      </c>
      <c r="G74" s="2">
        <f t="shared" si="4"/>
        <v>11.328624007513701</v>
      </c>
      <c r="H74" s="2">
        <f t="shared" si="5"/>
        <v>1.5625345892505741E-28</v>
      </c>
      <c r="K74">
        <v>0.48000000000000032</v>
      </c>
      <c r="L74" s="2">
        <f t="shared" si="6"/>
        <v>0.22366597185328169</v>
      </c>
      <c r="M74" s="2">
        <f t="shared" si="7"/>
        <v>-21.952492992918391</v>
      </c>
      <c r="N74" s="2">
        <f t="shared" si="8"/>
        <v>-3.7825462533721814</v>
      </c>
      <c r="O74" s="2">
        <f t="shared" si="9"/>
        <v>-5.6956356995876556</v>
      </c>
      <c r="P74" s="2">
        <f t="shared" si="10"/>
        <v>5.7827559193188645</v>
      </c>
      <c r="Q74" s="2">
        <f t="shared" si="11"/>
        <v>1.9155434542919278E-8</v>
      </c>
    </row>
    <row r="75" spans="2:17" x14ac:dyDescent="0.25">
      <c r="B75">
        <v>0.49000000000000032</v>
      </c>
      <c r="C75">
        <f t="shared" si="0"/>
        <v>0.8177764673732979</v>
      </c>
      <c r="D75" s="2">
        <f t="shared" si="1"/>
        <v>-13.423767694291632</v>
      </c>
      <c r="E75" s="2">
        <f t="shared" si="2"/>
        <v>-3.2915585129118541</v>
      </c>
      <c r="F75" s="2">
        <f t="shared" si="3"/>
        <v>-11.266863003272061</v>
      </c>
      <c r="G75" s="2">
        <f t="shared" si="4"/>
        <v>11.31115387281513</v>
      </c>
      <c r="H75" s="2">
        <f t="shared" si="5"/>
        <v>1.9045906554320907E-28</v>
      </c>
      <c r="K75">
        <v>0.49000000000000032</v>
      </c>
      <c r="L75" s="2">
        <f t="shared" si="6"/>
        <v>0.22366597185328169</v>
      </c>
      <c r="M75" s="2">
        <f t="shared" si="7"/>
        <v>-21.91208328056798</v>
      </c>
      <c r="N75" s="2">
        <f t="shared" si="8"/>
        <v>-3.7807056891270312</v>
      </c>
      <c r="O75" s="2">
        <f t="shared" si="9"/>
        <v>-5.6903158595267875</v>
      </c>
      <c r="P75" s="2">
        <f t="shared" si="10"/>
        <v>5.7775162986513582</v>
      </c>
      <c r="Q75" s="2">
        <f t="shared" si="11"/>
        <v>1.9762858656282131E-8</v>
      </c>
    </row>
    <row r="76" spans="2:17" x14ac:dyDescent="0.25">
      <c r="B76">
        <v>0.50000000000000022</v>
      </c>
      <c r="C76">
        <f t="shared" si="0"/>
        <v>0.8177764673732979</v>
      </c>
      <c r="D76" s="2">
        <f t="shared" si="1"/>
        <v>-13.400244214250678</v>
      </c>
      <c r="E76" s="2">
        <f t="shared" si="2"/>
        <v>-3.2898094552753228</v>
      </c>
      <c r="F76" s="2">
        <f t="shared" si="3"/>
        <v>-11.249320824729885</v>
      </c>
      <c r="G76" s="2">
        <f t="shared" si="4"/>
        <v>11.293680490331814</v>
      </c>
      <c r="H76" s="2">
        <f t="shared" si="5"/>
        <v>2.3209040681869197E-28</v>
      </c>
      <c r="K76">
        <v>0.50000000000000022</v>
      </c>
      <c r="L76" s="2">
        <f t="shared" si="6"/>
        <v>0.22366597185328169</v>
      </c>
      <c r="M76" s="2">
        <f t="shared" si="7"/>
        <v>-21.871673568217574</v>
      </c>
      <c r="N76" s="2">
        <f t="shared" si="8"/>
        <v>-3.7788617344928639</v>
      </c>
      <c r="O76" s="2">
        <f t="shared" si="9"/>
        <v>-5.684991053558762</v>
      </c>
      <c r="P76" s="2">
        <f t="shared" si="10"/>
        <v>5.7722719339132977</v>
      </c>
      <c r="Q76" s="2">
        <f t="shared" si="11"/>
        <v>2.0389578323311116E-8</v>
      </c>
    </row>
    <row r="77" spans="2:17" x14ac:dyDescent="0.25">
      <c r="B77">
        <v>0.51000000000000023</v>
      </c>
      <c r="C77">
        <f t="shared" si="0"/>
        <v>0.8177764673732979</v>
      </c>
      <c r="D77" s="2">
        <f t="shared" si="1"/>
        <v>-13.376720734209728</v>
      </c>
      <c r="E77" s="2">
        <f t="shared" si="2"/>
        <v>-3.2880573415878942</v>
      </c>
      <c r="F77" s="2">
        <f t="shared" si="3"/>
        <v>-11.23177516541184</v>
      </c>
      <c r="G77" s="2">
        <f t="shared" si="4"/>
        <v>11.276203854416705</v>
      </c>
      <c r="H77" s="2">
        <f t="shared" si="5"/>
        <v>2.8274583478014502E-28</v>
      </c>
      <c r="K77">
        <v>0.51000000000000023</v>
      </c>
      <c r="L77" s="2">
        <f t="shared" si="6"/>
        <v>0.22366597185328169</v>
      </c>
      <c r="M77" s="2">
        <f t="shared" si="7"/>
        <v>-21.83126385586716</v>
      </c>
      <c r="N77" s="2">
        <f t="shared" si="8"/>
        <v>-3.7770143769692148</v>
      </c>
      <c r="O77" s="2">
        <f t="shared" si="9"/>
        <v>-5.6796612677809941</v>
      </c>
      <c r="P77" s="2">
        <f t="shared" si="10"/>
        <v>5.767022812225699</v>
      </c>
      <c r="Q77" s="2">
        <f t="shared" si="11"/>
        <v>2.1036207693804125E-8</v>
      </c>
    </row>
    <row r="78" spans="2:17" x14ac:dyDescent="0.25">
      <c r="B78">
        <v>0.52000000000000024</v>
      </c>
      <c r="C78">
        <f t="shared" si="0"/>
        <v>0.8177764673732979</v>
      </c>
      <c r="D78" s="2">
        <f t="shared" si="1"/>
        <v>-13.353197254168771</v>
      </c>
      <c r="E78" s="2">
        <f t="shared" si="2"/>
        <v>-3.2863021611814274</v>
      </c>
      <c r="F78" s="2">
        <f t="shared" si="3"/>
        <v>-11.214226018504203</v>
      </c>
      <c r="G78" s="2">
        <f t="shared" si="4"/>
        <v>11.25872395940573</v>
      </c>
      <c r="H78" s="2">
        <f t="shared" si="5"/>
        <v>3.4436474374411908E-28</v>
      </c>
      <c r="K78">
        <v>0.52000000000000024</v>
      </c>
      <c r="L78" s="2">
        <f t="shared" si="6"/>
        <v>0.22366597185328169</v>
      </c>
      <c r="M78" s="2">
        <f t="shared" si="7"/>
        <v>-21.790854143516746</v>
      </c>
      <c r="N78" s="2">
        <f t="shared" si="8"/>
        <v>-3.7751636039863548</v>
      </c>
      <c r="O78" s="2">
        <f t="shared" si="9"/>
        <v>-5.6743264882258373</v>
      </c>
      <c r="P78" s="2">
        <f t="shared" si="10"/>
        <v>5.7617689206511367</v>
      </c>
      <c r="Q78" s="2">
        <f t="shared" si="11"/>
        <v>2.1703380508015472E-8</v>
      </c>
    </row>
    <row r="79" spans="2:17" x14ac:dyDescent="0.25">
      <c r="B79">
        <v>0.53000000000000025</v>
      </c>
      <c r="C79">
        <f t="shared" si="0"/>
        <v>0.8177764673732979</v>
      </c>
      <c r="D79" s="2">
        <f t="shared" si="1"/>
        <v>-13.329673774127821</v>
      </c>
      <c r="E79" s="2">
        <f t="shared" si="2"/>
        <v>-3.2845439033320165</v>
      </c>
      <c r="F79" s="2">
        <f t="shared" si="3"/>
        <v>-11.196673377168398</v>
      </c>
      <c r="G79" s="2">
        <f t="shared" si="4"/>
        <v>11.241240799617788</v>
      </c>
      <c r="H79" s="2">
        <f t="shared" si="5"/>
        <v>4.1929969000135275E-28</v>
      </c>
      <c r="K79">
        <v>0.53000000000000025</v>
      </c>
      <c r="L79" s="2">
        <f t="shared" si="6"/>
        <v>0.22366597185328169</v>
      </c>
      <c r="M79" s="2">
        <f t="shared" si="7"/>
        <v>-21.750444431166336</v>
      </c>
      <c r="N79" s="2">
        <f t="shared" si="8"/>
        <v>-3.7733094029051699</v>
      </c>
      <c r="O79" s="2">
        <f t="shared" si="9"/>
        <v>-5.6689867008612751</v>
      </c>
      <c r="P79" s="2">
        <f t="shared" si="10"/>
        <v>5.7565102461944768</v>
      </c>
      <c r="Q79" s="2">
        <f t="shared" si="11"/>
        <v>2.2391750722969033E-8</v>
      </c>
    </row>
    <row r="80" spans="2:17" x14ac:dyDescent="0.25">
      <c r="B80">
        <v>0.54000000000000026</v>
      </c>
      <c r="C80">
        <f t="shared" si="0"/>
        <v>0.8177764673732979</v>
      </c>
      <c r="D80" s="2">
        <f t="shared" si="1"/>
        <v>-13.306150294086867</v>
      </c>
      <c r="E80" s="2">
        <f t="shared" si="2"/>
        <v>-3.2827825572594329</v>
      </c>
      <c r="F80" s="2">
        <f t="shared" si="3"/>
        <v>-11.179117234539119</v>
      </c>
      <c r="G80" s="2">
        <f t="shared" si="4"/>
        <v>11.223754369352955</v>
      </c>
      <c r="H80" s="2">
        <f t="shared" si="5"/>
        <v>5.1040362312900518E-28</v>
      </c>
      <c r="K80">
        <v>0.54000000000000026</v>
      </c>
      <c r="L80" s="2">
        <f t="shared" si="6"/>
        <v>0.22366597185328169</v>
      </c>
      <c r="M80" s="2">
        <f t="shared" si="7"/>
        <v>-21.710034718815926</v>
      </c>
      <c r="N80" s="2">
        <f t="shared" si="8"/>
        <v>-3.7714517610159848</v>
      </c>
      <c r="O80" s="2">
        <f t="shared" si="9"/>
        <v>-5.6636418915886075</v>
      </c>
      <c r="P80" s="2">
        <f t="shared" si="10"/>
        <v>5.7512467758006505</v>
      </c>
      <c r="Q80" s="2">
        <f t="shared" si="11"/>
        <v>2.3101993159214803E-8</v>
      </c>
    </row>
    <row r="81" spans="2:17" x14ac:dyDescent="0.25">
      <c r="B81">
        <v>0.55000000000000027</v>
      </c>
      <c r="C81">
        <f t="shared" si="0"/>
        <v>0.8177764673732979</v>
      </c>
      <c r="D81" s="2">
        <f t="shared" si="1"/>
        <v>-13.282626814045914</v>
      </c>
      <c r="E81" s="2">
        <f t="shared" si="2"/>
        <v>-3.2810181121270614</v>
      </c>
      <c r="F81" s="2">
        <f t="shared" si="3"/>
        <v>-11.161557583727506</v>
      </c>
      <c r="G81" s="2">
        <f t="shared" si="4"/>
        <v>11.206264662895705</v>
      </c>
      <c r="H81" s="2">
        <f t="shared" si="5"/>
        <v>6.2113536561370101E-28</v>
      </c>
      <c r="K81">
        <v>0.55000000000000027</v>
      </c>
      <c r="L81" s="2">
        <f t="shared" si="6"/>
        <v>0.22366597185328169</v>
      </c>
      <c r="M81" s="2">
        <f t="shared" si="7"/>
        <v>-21.669625006465516</v>
      </c>
      <c r="N81" s="2">
        <f t="shared" si="8"/>
        <v>-3.7695906655387974</v>
      </c>
      <c r="O81" s="2">
        <f t="shared" si="9"/>
        <v>-5.6582920462441688</v>
      </c>
      <c r="P81" s="2">
        <f t="shared" si="10"/>
        <v>5.7459784963563889</v>
      </c>
      <c r="Q81" s="2">
        <f t="shared" si="11"/>
        <v>2.3834804167835223E-8</v>
      </c>
    </row>
    <row r="82" spans="2:17" x14ac:dyDescent="0.25">
      <c r="B82">
        <v>0.56000000000000028</v>
      </c>
      <c r="C82">
        <f t="shared" si="0"/>
        <v>0.8177764673732979</v>
      </c>
      <c r="D82" s="2">
        <f t="shared" si="1"/>
        <v>-13.25910333400496</v>
      </c>
      <c r="E82" s="2">
        <f t="shared" si="2"/>
        <v>-3.2792505570410468</v>
      </c>
      <c r="F82" s="2">
        <f t="shared" si="3"/>
        <v>-11.143994417816415</v>
      </c>
      <c r="G82" s="2">
        <f t="shared" si="4"/>
        <v>11.188771674510273</v>
      </c>
      <c r="H82" s="2">
        <f t="shared" si="5"/>
        <v>7.5568712238506537E-28</v>
      </c>
      <c r="K82">
        <v>0.56000000000000028</v>
      </c>
      <c r="L82" s="2">
        <f t="shared" si="6"/>
        <v>0.22366597185328169</v>
      </c>
      <c r="M82" s="2">
        <f t="shared" si="7"/>
        <v>-21.629215294115102</v>
      </c>
      <c r="N82" s="2">
        <f t="shared" si="8"/>
        <v>-3.767726103621845</v>
      </c>
      <c r="O82" s="2">
        <f t="shared" si="9"/>
        <v>-5.6529371505962995</v>
      </c>
      <c r="P82" s="2">
        <f t="shared" si="10"/>
        <v>5.7407053946872946</v>
      </c>
      <c r="Q82" s="2">
        <f t="shared" si="11"/>
        <v>2.4590902319440831E-8</v>
      </c>
    </row>
    <row r="83" spans="2:17" x14ac:dyDescent="0.25">
      <c r="B83">
        <v>0.57000000000000028</v>
      </c>
      <c r="C83">
        <f t="shared" si="0"/>
        <v>0.8177764673732979</v>
      </c>
      <c r="D83" s="2">
        <f t="shared" si="1"/>
        <v>-13.23557985396401</v>
      </c>
      <c r="E83" s="2">
        <f t="shared" si="2"/>
        <v>-3.2774798810504979</v>
      </c>
      <c r="F83" s="2">
        <f t="shared" si="3"/>
        <v>-11.126427729866307</v>
      </c>
      <c r="G83" s="2">
        <f t="shared" si="4"/>
        <v>11.171275398446586</v>
      </c>
      <c r="H83" s="2">
        <f t="shared" si="5"/>
        <v>9.1913857774676305E-28</v>
      </c>
      <c r="K83">
        <v>0.57000000000000028</v>
      </c>
      <c r="L83" s="2">
        <f t="shared" si="6"/>
        <v>0.22366597185328169</v>
      </c>
      <c r="M83" s="2">
        <f t="shared" si="7"/>
        <v>-21.588805581764692</v>
      </c>
      <c r="N83" s="2">
        <f t="shared" si="8"/>
        <v>-3.765858062341886</v>
      </c>
      <c r="O83" s="2">
        <f t="shared" si="9"/>
        <v>-5.6475771903472385</v>
      </c>
      <c r="P83" s="2">
        <f t="shared" si="10"/>
        <v>5.7354274575597595</v>
      </c>
      <c r="Q83" s="2">
        <f t="shared" si="11"/>
        <v>2.5371029114633997E-8</v>
      </c>
    </row>
    <row r="84" spans="2:17" x14ac:dyDescent="0.25">
      <c r="B84">
        <v>0.58000000000000029</v>
      </c>
      <c r="C84">
        <f t="shared" si="0"/>
        <v>0.8177764673732979</v>
      </c>
      <c r="D84" s="2">
        <f t="shared" si="1"/>
        <v>-13.212056373923057</v>
      </c>
      <c r="E84" s="2">
        <f t="shared" si="2"/>
        <v>-3.2757060731463894</v>
      </c>
      <c r="F84" s="2">
        <f t="shared" si="3"/>
        <v>-11.108857512908164</v>
      </c>
      <c r="G84" s="2">
        <f t="shared" si="4"/>
        <v>11.153775828933275</v>
      </c>
      <c r="H84" s="2">
        <f t="shared" si="5"/>
        <v>1.1176430712066389E-27</v>
      </c>
      <c r="K84">
        <v>0.58000000000000029</v>
      </c>
      <c r="L84" s="2">
        <f t="shared" si="6"/>
        <v>0.22366597185328169</v>
      </c>
      <c r="M84" s="2">
        <f t="shared" si="7"/>
        <v>-21.548395869414282</v>
      </c>
      <c r="N84" s="2">
        <f t="shared" si="8"/>
        <v>-3.7639865287035863</v>
      </c>
      <c r="O84" s="2">
        <f t="shared" si="9"/>
        <v>-5.6422121511324539</v>
      </c>
      <c r="P84" s="2">
        <f t="shared" si="10"/>
        <v>5.7301446716803506</v>
      </c>
      <c r="Q84" s="2">
        <f t="shared" si="11"/>
        <v>2.6175949717582724E-8</v>
      </c>
    </row>
    <row r="85" spans="2:17" x14ac:dyDescent="0.25">
      <c r="B85">
        <v>0.5900000000000003</v>
      </c>
      <c r="C85">
        <f t="shared" si="0"/>
        <v>0.8177764673732979</v>
      </c>
      <c r="D85" s="2">
        <f t="shared" si="1"/>
        <v>-13.188532893882105</v>
      </c>
      <c r="E85" s="2">
        <f t="shared" si="2"/>
        <v>-3.273929122261801</v>
      </c>
      <c r="F85" s="2">
        <f t="shared" si="3"/>
        <v>-11.091283759949773</v>
      </c>
      <c r="G85" s="2">
        <f t="shared" si="4"/>
        <v>11.136272960184012</v>
      </c>
      <c r="H85" s="2">
        <f t="shared" si="5"/>
        <v>1.358652466480094E-27</v>
      </c>
      <c r="K85">
        <v>0.5900000000000003</v>
      </c>
      <c r="L85" s="2">
        <f t="shared" si="6"/>
        <v>0.22366597185328169</v>
      </c>
      <c r="M85" s="2">
        <f t="shared" si="7"/>
        <v>-21.507986157063872</v>
      </c>
      <c r="N85" s="2">
        <f t="shared" si="8"/>
        <v>-3.7621114896380052</v>
      </c>
      <c r="O85" s="2">
        <f t="shared" si="9"/>
        <v>-5.6368420185173997</v>
      </c>
      <c r="P85" s="2">
        <f t="shared" si="10"/>
        <v>5.724857023692671</v>
      </c>
      <c r="Q85" s="2">
        <f t="shared" si="11"/>
        <v>2.7006453713511924E-8</v>
      </c>
    </row>
    <row r="86" spans="2:17" x14ac:dyDescent="0.25">
      <c r="B86">
        <v>0.60000000000000031</v>
      </c>
      <c r="C86">
        <f t="shared" si="0"/>
        <v>0.8177764673732979</v>
      </c>
      <c r="D86" s="2">
        <f t="shared" si="1"/>
        <v>-13.165009413841149</v>
      </c>
      <c r="E86" s="2">
        <f t="shared" si="2"/>
        <v>-3.2721490172710439</v>
      </c>
      <c r="F86" s="2">
        <f t="shared" si="3"/>
        <v>-11.073706463970963</v>
      </c>
      <c r="G86" s="2">
        <f t="shared" si="4"/>
        <v>11.118766786392827</v>
      </c>
      <c r="H86" s="2">
        <f t="shared" si="5"/>
        <v>1.6511886789194507E-27</v>
      </c>
      <c r="K86">
        <v>0.60000000000000031</v>
      </c>
      <c r="L86" s="2">
        <f t="shared" si="6"/>
        <v>0.22366597185328169</v>
      </c>
      <c r="M86" s="2">
        <f t="shared" si="7"/>
        <v>-21.467576444713462</v>
      </c>
      <c r="N86" s="2">
        <f t="shared" si="8"/>
        <v>-3.7602329320037211</v>
      </c>
      <c r="O86" s="2">
        <f t="shared" si="9"/>
        <v>-5.6314667780018643</v>
      </c>
      <c r="P86" s="2">
        <f t="shared" si="10"/>
        <v>5.719564500181697</v>
      </c>
      <c r="Q86" s="2">
        <f t="shared" si="11"/>
        <v>2.7863355889405456E-8</v>
      </c>
    </row>
    <row r="87" spans="2:17" x14ac:dyDescent="0.25">
      <c r="B87">
        <v>0.61000000000000032</v>
      </c>
      <c r="C87">
        <f t="shared" si="0"/>
        <v>0.8177764673732979</v>
      </c>
      <c r="D87" s="2">
        <f t="shared" si="1"/>
        <v>-13.141485933800199</v>
      </c>
      <c r="E87" s="2">
        <f t="shared" si="2"/>
        <v>-3.2703657469895604</v>
      </c>
      <c r="F87" s="2">
        <f t="shared" si="3"/>
        <v>-11.056125617926575</v>
      </c>
      <c r="G87" s="2">
        <f t="shared" si="4"/>
        <v>11.101257301737146</v>
      </c>
      <c r="H87" s="2">
        <f t="shared" si="5"/>
        <v>2.0061714497644768E-27</v>
      </c>
      <c r="K87">
        <v>0.61000000000000032</v>
      </c>
      <c r="L87" s="2">
        <f t="shared" si="6"/>
        <v>0.22366597185328169</v>
      </c>
      <c r="M87" s="2">
        <f t="shared" si="7"/>
        <v>-21.427166732363048</v>
      </c>
      <c r="N87" s="2">
        <f t="shared" si="8"/>
        <v>-3.7583508425844521</v>
      </c>
      <c r="O87" s="2">
        <f t="shared" si="9"/>
        <v>-5.6260864150142682</v>
      </c>
      <c r="P87" s="2">
        <f t="shared" si="10"/>
        <v>5.7142670876682073</v>
      </c>
      <c r="Q87" s="2">
        <f t="shared" si="11"/>
        <v>2.8747497041227624E-8</v>
      </c>
    </row>
    <row r="88" spans="2:17" x14ac:dyDescent="0.25">
      <c r="B88">
        <v>0.62000000000000033</v>
      </c>
      <c r="C88">
        <f t="shared" si="0"/>
        <v>0.8177764673732979</v>
      </c>
      <c r="D88" s="2">
        <f t="shared" si="1"/>
        <v>-13.117962453759246</v>
      </c>
      <c r="E88" s="2">
        <f t="shared" si="2"/>
        <v>-3.2685793001731347</v>
      </c>
      <c r="F88" s="2">
        <f t="shared" si="3"/>
        <v>-11.038541214742635</v>
      </c>
      <c r="G88" s="2">
        <f t="shared" si="4"/>
        <v>11.08374450037404</v>
      </c>
      <c r="H88" s="2">
        <f t="shared" si="5"/>
        <v>2.4368139071533641E-27</v>
      </c>
      <c r="K88">
        <v>0.62000000000000033</v>
      </c>
      <c r="L88" s="2">
        <f t="shared" si="6"/>
        <v>0.22366597185328169</v>
      </c>
      <c r="M88" s="2">
        <f t="shared" si="7"/>
        <v>-21.386757020012638</v>
      </c>
      <c r="N88" s="2">
        <f t="shared" si="8"/>
        <v>-3.7564652080902259</v>
      </c>
      <c r="O88" s="2">
        <f t="shared" si="9"/>
        <v>-5.6207009149161626</v>
      </c>
      <c r="P88" s="2">
        <f t="shared" si="10"/>
        <v>5.7089647726132791</v>
      </c>
      <c r="Q88" s="2">
        <f t="shared" si="11"/>
        <v>2.9659744805521398E-8</v>
      </c>
    </row>
    <row r="89" spans="2:17" x14ac:dyDescent="0.25">
      <c r="B89">
        <v>0.63000000000000034</v>
      </c>
      <c r="C89">
        <f t="shared" si="0"/>
        <v>0.8177764673732979</v>
      </c>
      <c r="D89" s="2">
        <f t="shared" si="1"/>
        <v>-13.094438973718292</v>
      </c>
      <c r="E89" s="2">
        <f t="shared" si="2"/>
        <v>-3.2667896655180164</v>
      </c>
      <c r="F89" s="2">
        <f t="shared" si="3"/>
        <v>-11.020953247321559</v>
      </c>
      <c r="G89" s="2">
        <f t="shared" si="4"/>
        <v>11.066228376445501</v>
      </c>
      <c r="H89" s="2">
        <f t="shared" si="5"/>
        <v>2.9590997975071276E-27</v>
      </c>
      <c r="K89">
        <v>0.63000000000000034</v>
      </c>
      <c r="L89" s="2">
        <f t="shared" si="6"/>
        <v>0.22366597185328169</v>
      </c>
      <c r="M89" s="2">
        <f t="shared" si="7"/>
        <v>-21.346347307662224</v>
      </c>
      <c r="N89" s="2">
        <f t="shared" si="8"/>
        <v>-3.7545760151552154</v>
      </c>
      <c r="O89" s="2">
        <f t="shared" si="9"/>
        <v>-5.6153102629971618</v>
      </c>
      <c r="P89" s="2">
        <f t="shared" si="10"/>
        <v>5.7036575414133388</v>
      </c>
      <c r="Q89" s="2">
        <f t="shared" si="11"/>
        <v>3.0600994519172561E-8</v>
      </c>
    </row>
    <row r="90" spans="2:17" x14ac:dyDescent="0.25">
      <c r="B90">
        <v>0.64000000000000035</v>
      </c>
      <c r="C90">
        <f t="shared" ref="C90:C153" si="12">2/SINH(LN(2+SQRT(1+2^2))*$O$5)</f>
        <v>0.8177764673732979</v>
      </c>
      <c r="D90" s="2">
        <f t="shared" ref="D90:D153" si="13">(B90-$L$5)/($M$5)/C90</f>
        <v>-13.070915493677338</v>
      </c>
      <c r="E90" s="2">
        <f t="shared" ref="E90:E153" si="14">LN(D90 + SQRT(1 + D90^2))</f>
        <v>-3.2649968316598912</v>
      </c>
      <c r="F90" s="2">
        <f t="shared" ref="F90:F153" si="15">SINH( -$N$5 + E90 * (1/$O$5))</f>
        <v>-11.003361708536062</v>
      </c>
      <c r="G90" s="2">
        <f t="shared" ref="G90:G153" si="16">SQRT(F90^2 + 1)</f>
        <v>11.048708924072425</v>
      </c>
      <c r="H90" s="2">
        <f t="shared" ref="H90:H153" si="17">(G90)/($O$5*$M$5*C90*(SQRT(2*PI()*(1+D90^2)))) * EXP(- (1/2) * F90^2)</f>
        <v>3.5923590871807897E-27</v>
      </c>
      <c r="K90">
        <v>0.64000000000000035</v>
      </c>
      <c r="L90" s="2">
        <f t="shared" ref="L90:L153" si="18">2/SINH(LN(2+SQRT(1+2^2))*$S$5)</f>
        <v>0.22366597185328169</v>
      </c>
      <c r="M90" s="2">
        <f t="shared" ref="M90:M153" si="19">(K90-$P$5)/($Q$5)/L90</f>
        <v>-21.305937595311814</v>
      </c>
      <c r="N90" s="2">
        <f t="shared" ref="N90:N153" si="20">LN(M90 + SQRT(1 + M90^2))</f>
        <v>-3.7526832503384973</v>
      </c>
      <c r="O90" s="2">
        <f t="shared" ref="O90:O153" si="21">SINH( -$R$5 + N90 * (1/$S$5))</f>
        <v>-5.6099144444782771</v>
      </c>
      <c r="P90" s="2">
        <f t="shared" ref="P90:P153" si="22">SQRT(O90^2 + 1)</f>
        <v>5.6983453804035094</v>
      </c>
      <c r="Q90" s="2">
        <f t="shared" ref="Q90:Q153" si="23">(P90)/($S$5*$Q$5*L90*(SQRT(2*PI()*(1+M90^2)))) * EXP(- (1/2) * O90^2)</f>
        <v>3.157217010544031E-8</v>
      </c>
    </row>
    <row r="91" spans="2:17" x14ac:dyDescent="0.25">
      <c r="B91">
        <v>0.65000000000000036</v>
      </c>
      <c r="C91">
        <f t="shared" si="12"/>
        <v>0.8177764673732979</v>
      </c>
      <c r="D91" s="2">
        <f t="shared" si="13"/>
        <v>-13.047392013636387</v>
      </c>
      <c r="E91" s="2">
        <f t="shared" si="14"/>
        <v>-3.2632007871740396</v>
      </c>
      <c r="F91" s="2">
        <f t="shared" si="15"/>
        <v>-10.98576659123477</v>
      </c>
      <c r="G91" s="2">
        <f t="shared" si="16"/>
        <v>11.031186137360297</v>
      </c>
      <c r="H91" s="2">
        <f t="shared" si="17"/>
        <v>4.359962013937411E-27</v>
      </c>
      <c r="K91">
        <v>0.65000000000000036</v>
      </c>
      <c r="L91" s="2">
        <f t="shared" si="18"/>
        <v>0.22366597185328169</v>
      </c>
      <c r="M91" s="2">
        <f t="shared" si="19"/>
        <v>-21.265527882961408</v>
      </c>
      <c r="N91" s="2">
        <f t="shared" si="20"/>
        <v>-3.750786900122856</v>
      </c>
      <c r="O91" s="2">
        <f t="shared" si="21"/>
        <v>-5.6045134445096627</v>
      </c>
      <c r="P91" s="2">
        <f t="shared" si="22"/>
        <v>5.6930282758554398</v>
      </c>
      <c r="Q91" s="2">
        <f t="shared" si="23"/>
        <v>3.2574224989323838E-8</v>
      </c>
    </row>
    <row r="92" spans="2:17" x14ac:dyDescent="0.25">
      <c r="B92">
        <v>0.66000000000000036</v>
      </c>
      <c r="C92">
        <f t="shared" si="12"/>
        <v>0.8177764673732979</v>
      </c>
      <c r="D92" s="2">
        <f t="shared" si="13"/>
        <v>-13.023868533595435</v>
      </c>
      <c r="E92" s="2">
        <f t="shared" si="14"/>
        <v>-3.2614015205743483</v>
      </c>
      <c r="F92" s="2">
        <f t="shared" si="15"/>
        <v>-10.968167888236604</v>
      </c>
      <c r="G92" s="2">
        <f t="shared" si="16"/>
        <v>11.013660010393664</v>
      </c>
      <c r="H92" s="2">
        <f t="shared" si="17"/>
        <v>5.2901557271646897E-27</v>
      </c>
      <c r="K92">
        <v>0.66000000000000036</v>
      </c>
      <c r="L92" s="2">
        <f t="shared" si="18"/>
        <v>0.22366597185328169</v>
      </c>
      <c r="M92" s="2">
        <f t="shared" si="19"/>
        <v>-21.225118170610994</v>
      </c>
      <c r="N92" s="2">
        <f t="shared" si="20"/>
        <v>-3.7488869509139255</v>
      </c>
      <c r="O92" s="2">
        <f t="shared" si="21"/>
        <v>-5.5991072481693358</v>
      </c>
      <c r="P92" s="2">
        <f t="shared" si="22"/>
        <v>5.6877062139761048</v>
      </c>
      <c r="Q92" s="2">
        <f t="shared" si="23"/>
        <v>3.3608143042183983E-8</v>
      </c>
    </row>
    <row r="93" spans="2:17" x14ac:dyDescent="0.25">
      <c r="B93">
        <v>0.67000000000000037</v>
      </c>
      <c r="C93">
        <f t="shared" si="12"/>
        <v>0.8177764673732979</v>
      </c>
      <c r="D93" s="2">
        <f t="shared" si="13"/>
        <v>-13.000345053554483</v>
      </c>
      <c r="E93" s="2">
        <f t="shared" si="14"/>
        <v>-3.2595990203133201</v>
      </c>
      <c r="F93" s="2">
        <f t="shared" si="15"/>
        <v>-10.950565592334991</v>
      </c>
      <c r="G93" s="2">
        <f t="shared" si="16"/>
        <v>10.996130537240406</v>
      </c>
      <c r="H93" s="2">
        <f t="shared" si="17"/>
        <v>6.4170725241465625E-27</v>
      </c>
      <c r="K93">
        <v>0.67000000000000037</v>
      </c>
      <c r="L93" s="2">
        <f t="shared" si="18"/>
        <v>0.22366597185328169</v>
      </c>
      <c r="M93" s="2">
        <f t="shared" si="19"/>
        <v>-21.184708458260584</v>
      </c>
      <c r="N93" s="2">
        <f t="shared" si="20"/>
        <v>-3.7469833890404161</v>
      </c>
      <c r="O93" s="2">
        <f t="shared" si="21"/>
        <v>-5.5936958404650099</v>
      </c>
      <c r="P93" s="2">
        <f t="shared" si="22"/>
        <v>5.6823791809096607</v>
      </c>
      <c r="Q93" s="2">
        <f t="shared" si="23"/>
        <v>3.4674939556131547E-8</v>
      </c>
    </row>
    <row r="94" spans="2:17" x14ac:dyDescent="0.25">
      <c r="B94">
        <v>0.68000000000000038</v>
      </c>
      <c r="C94">
        <f t="shared" si="12"/>
        <v>0.8177764673732979</v>
      </c>
      <c r="D94" s="2">
        <f t="shared" si="13"/>
        <v>-12.976821573513527</v>
      </c>
      <c r="E94" s="2">
        <f t="shared" si="14"/>
        <v>-3.2577932747814056</v>
      </c>
      <c r="F94" s="2">
        <f t="shared" si="15"/>
        <v>-10.932959696295486</v>
      </c>
      <c r="G94" s="2">
        <f t="shared" si="16"/>
        <v>10.97859771194944</v>
      </c>
      <c r="H94" s="2">
        <f t="shared" si="17"/>
        <v>7.7819445332392405E-27</v>
      </c>
      <c r="K94">
        <v>0.68000000000000038</v>
      </c>
      <c r="L94" s="2">
        <f t="shared" si="18"/>
        <v>0.22366597185328169</v>
      </c>
      <c r="M94" s="2">
        <f t="shared" si="19"/>
        <v>-21.14429874591017</v>
      </c>
      <c r="N94" s="2">
        <f t="shared" si="20"/>
        <v>-3.7450762007530014</v>
      </c>
      <c r="O94" s="2">
        <f t="shared" si="21"/>
        <v>-5.5882792063321087</v>
      </c>
      <c r="P94" s="2">
        <f t="shared" si="22"/>
        <v>5.6770471627355557</v>
      </c>
      <c r="Q94" s="2">
        <f t="shared" si="23"/>
        <v>3.5775662250380676E-8</v>
      </c>
    </row>
    <row r="95" spans="2:17" x14ac:dyDescent="0.25">
      <c r="B95">
        <v>0.69000000000000039</v>
      </c>
      <c r="C95">
        <f t="shared" si="12"/>
        <v>0.8177764673732979</v>
      </c>
      <c r="D95" s="2">
        <f t="shared" si="13"/>
        <v>-12.953298093472576</v>
      </c>
      <c r="E95" s="2">
        <f t="shared" si="14"/>
        <v>-3.2559842723064962</v>
      </c>
      <c r="F95" s="2">
        <f t="shared" si="15"/>
        <v>-10.915350192854985</v>
      </c>
      <c r="G95" s="2">
        <f t="shared" si="16"/>
        <v>10.961061528550022</v>
      </c>
      <c r="H95" s="2">
        <f t="shared" si="17"/>
        <v>9.4345667005563185E-27</v>
      </c>
      <c r="K95">
        <v>0.69000000000000039</v>
      </c>
      <c r="L95" s="2">
        <f t="shared" si="18"/>
        <v>0.22366597185328169</v>
      </c>
      <c r="M95" s="2">
        <f t="shared" si="19"/>
        <v>-21.10388903355976</v>
      </c>
      <c r="N95" s="2">
        <f t="shared" si="20"/>
        <v>-3.7431653722233986</v>
      </c>
      <c r="O95" s="2">
        <f t="shared" si="21"/>
        <v>-5.582857330632371</v>
      </c>
      <c r="P95" s="2">
        <f t="shared" si="22"/>
        <v>5.6717101454672028</v>
      </c>
      <c r="Q95" s="2">
        <f t="shared" si="23"/>
        <v>3.691139230984377E-8</v>
      </c>
    </row>
    <row r="96" spans="2:17" x14ac:dyDescent="0.25">
      <c r="B96">
        <v>0.7000000000000004</v>
      </c>
      <c r="C96">
        <f t="shared" si="12"/>
        <v>0.8177764673732979</v>
      </c>
      <c r="D96" s="2">
        <f t="shared" si="13"/>
        <v>-12.929774613431622</v>
      </c>
      <c r="E96" s="2">
        <f t="shared" si="14"/>
        <v>-3.2541720011538051</v>
      </c>
      <c r="F96" s="2">
        <f t="shared" si="15"/>
        <v>-10.897737074724793</v>
      </c>
      <c r="G96" s="2">
        <f t="shared" si="16"/>
        <v>10.943521981054879</v>
      </c>
      <c r="H96" s="2">
        <f t="shared" si="17"/>
        <v>1.1435058337369399E-26</v>
      </c>
      <c r="K96">
        <v>0.7000000000000004</v>
      </c>
      <c r="L96" s="2">
        <f t="shared" si="18"/>
        <v>0.22366597185328169</v>
      </c>
      <c r="M96" s="2">
        <f t="shared" si="19"/>
        <v>-21.063479321209353</v>
      </c>
      <c r="N96" s="2">
        <f t="shared" si="20"/>
        <v>-3.7412508895448209</v>
      </c>
      <c r="O96" s="2">
        <f t="shared" si="21"/>
        <v>-5.5774301981563301</v>
      </c>
      <c r="P96" s="2">
        <f t="shared" si="22"/>
        <v>5.6663681150544889</v>
      </c>
      <c r="Q96" s="2">
        <f t="shared" si="23"/>
        <v>3.8083245456315303E-8</v>
      </c>
    </row>
    <row r="97" spans="2:17" x14ac:dyDescent="0.25">
      <c r="B97">
        <v>0.71000000000000041</v>
      </c>
      <c r="C97">
        <f t="shared" si="12"/>
        <v>0.8177764673732979</v>
      </c>
      <c r="D97" s="2">
        <f t="shared" si="13"/>
        <v>-12.90625113339067</v>
      </c>
      <c r="E97" s="2">
        <f t="shared" si="14"/>
        <v>-3.2523564495249846</v>
      </c>
      <c r="F97" s="2">
        <f t="shared" si="15"/>
        <v>-10.880120334586227</v>
      </c>
      <c r="G97" s="2">
        <f t="shared" si="16"/>
        <v>10.925979063455902</v>
      </c>
      <c r="H97" s="2">
        <f t="shared" si="17"/>
        <v>1.3855983556105199E-26</v>
      </c>
      <c r="K97">
        <v>0.71000000000000041</v>
      </c>
      <c r="L97" s="2">
        <f t="shared" si="18"/>
        <v>0.22366597185328169</v>
      </c>
      <c r="M97" s="2">
        <f t="shared" si="19"/>
        <v>-21.02306960885894</v>
      </c>
      <c r="N97" s="2">
        <f t="shared" si="20"/>
        <v>-3.739332738729908</v>
      </c>
      <c r="O97" s="2">
        <f t="shared" si="21"/>
        <v>-5.5719977936186718</v>
      </c>
      <c r="P97" s="2">
        <f t="shared" si="22"/>
        <v>5.6610210573792559</v>
      </c>
      <c r="Q97" s="2">
        <f t="shared" si="23"/>
        <v>3.929237305548205E-8</v>
      </c>
    </row>
    <row r="98" spans="2:17" x14ac:dyDescent="0.25">
      <c r="B98">
        <v>0.72000000000000042</v>
      </c>
      <c r="C98">
        <f t="shared" si="12"/>
        <v>0.8177764673732979</v>
      </c>
      <c r="D98" s="2">
        <f t="shared" si="13"/>
        <v>-12.882727653349717</v>
      </c>
      <c r="E98" s="2">
        <f t="shared" si="14"/>
        <v>-3.2505376055580952</v>
      </c>
      <c r="F98" s="2">
        <f t="shared" si="15"/>
        <v>-10.86249996509463</v>
      </c>
      <c r="G98" s="2">
        <f t="shared" si="16"/>
        <v>10.908432769728236</v>
      </c>
      <c r="H98" s="2">
        <f t="shared" si="17"/>
        <v>1.6784902985784028E-26</v>
      </c>
      <c r="K98">
        <v>0.72000000000000042</v>
      </c>
      <c r="L98" s="2">
        <f t="shared" si="18"/>
        <v>0.22366597185328169</v>
      </c>
      <c r="M98" s="2">
        <f t="shared" si="19"/>
        <v>-20.982659896508526</v>
      </c>
      <c r="N98" s="2">
        <f t="shared" si="20"/>
        <v>-3.7374109057116875</v>
      </c>
      <c r="O98" s="2">
        <f t="shared" si="21"/>
        <v>-5.5665601016621951</v>
      </c>
      <c r="P98" s="2">
        <f t="shared" si="22"/>
        <v>5.6556689582592643</v>
      </c>
      <c r="Q98" s="2">
        <f t="shared" si="23"/>
        <v>4.0539963257745875E-8</v>
      </c>
    </row>
    <row r="99" spans="2:17" x14ac:dyDescent="0.25">
      <c r="B99">
        <v>0.73000000000000043</v>
      </c>
      <c r="C99">
        <f t="shared" si="12"/>
        <v>0.8177764673732979</v>
      </c>
      <c r="D99" s="2">
        <f t="shared" si="13"/>
        <v>-12.859204173308765</v>
      </c>
      <c r="E99" s="2">
        <f t="shared" si="14"/>
        <v>-3.2487154573267194</v>
      </c>
      <c r="F99" s="2">
        <f t="shared" si="15"/>
        <v>-10.844875958875051</v>
      </c>
      <c r="G99" s="2">
        <f t="shared" si="16"/>
        <v>10.89088309382605</v>
      </c>
      <c r="H99" s="2">
        <f t="shared" si="17"/>
        <v>2.0327443614715216E-26</v>
      </c>
      <c r="K99">
        <v>0.73000000000000043</v>
      </c>
      <c r="L99" s="2">
        <f t="shared" si="18"/>
        <v>0.22366597185328169</v>
      </c>
      <c r="M99" s="2">
        <f t="shared" si="19"/>
        <v>-20.942250184158116</v>
      </c>
      <c r="N99" s="2">
        <f t="shared" si="20"/>
        <v>-3.7354853763420146</v>
      </c>
      <c r="O99" s="2">
        <f t="shared" si="21"/>
        <v>-5.5611171068546232</v>
      </c>
      <c r="P99" s="2">
        <f t="shared" si="22"/>
        <v>5.6503118034451099</v>
      </c>
      <c r="Q99" s="2">
        <f t="shared" si="23"/>
        <v>4.1827242177165893E-8</v>
      </c>
    </row>
    <row r="100" spans="2:17" x14ac:dyDescent="0.25">
      <c r="B100">
        <v>0.74000000000000044</v>
      </c>
      <c r="C100">
        <f t="shared" si="12"/>
        <v>0.8177764673732979</v>
      </c>
      <c r="D100" s="2">
        <f t="shared" si="13"/>
        <v>-12.835680693267811</v>
      </c>
      <c r="E100" s="2">
        <f t="shared" si="14"/>
        <v>-3.2468899928399244</v>
      </c>
      <c r="F100" s="2">
        <f t="shared" si="15"/>
        <v>-10.827248308526222</v>
      </c>
      <c r="G100" s="2">
        <f t="shared" si="16"/>
        <v>10.87333002968658</v>
      </c>
      <c r="H100" s="2">
        <f t="shared" si="17"/>
        <v>2.4610990912864033E-26</v>
      </c>
      <c r="K100">
        <v>0.74000000000000044</v>
      </c>
      <c r="L100" s="2">
        <f t="shared" si="18"/>
        <v>0.22366597185328169</v>
      </c>
      <c r="M100" s="2">
        <f t="shared" si="19"/>
        <v>-20.901840471807706</v>
      </c>
      <c r="N100" s="2">
        <f t="shared" si="20"/>
        <v>-3.7335561363906464</v>
      </c>
      <c r="O100" s="2">
        <f t="shared" si="21"/>
        <v>-5.5556687936872651</v>
      </c>
      <c r="P100" s="2">
        <f t="shared" si="22"/>
        <v>5.6449495786189718</v>
      </c>
      <c r="Q100" s="2">
        <f t="shared" si="23"/>
        <v>4.3155475107939322E-8</v>
      </c>
    </row>
    <row r="101" spans="2:17" x14ac:dyDescent="0.25">
      <c r="B101">
        <v>0.75000000000000044</v>
      </c>
      <c r="C101">
        <f t="shared" si="12"/>
        <v>0.8177764673732979</v>
      </c>
      <c r="D101" s="2">
        <f t="shared" si="13"/>
        <v>-12.812157213226861</v>
      </c>
      <c r="E101" s="2">
        <f t="shared" si="14"/>
        <v>-3.245061200041468</v>
      </c>
      <c r="F101" s="2">
        <f t="shared" si="15"/>
        <v>-10.809617006617223</v>
      </c>
      <c r="G101" s="2">
        <f t="shared" si="16"/>
        <v>10.855773571226894</v>
      </c>
      <c r="H101" s="2">
        <f t="shared" si="17"/>
        <v>2.9789128113356895E-26</v>
      </c>
      <c r="K101">
        <v>0.75000000000000044</v>
      </c>
      <c r="L101" s="2">
        <f t="shared" si="18"/>
        <v>0.22366597185328169</v>
      </c>
      <c r="M101" s="2">
        <f t="shared" si="19"/>
        <v>-20.861430759457299</v>
      </c>
      <c r="N101" s="2">
        <f t="shared" si="20"/>
        <v>-3.7316231715458361</v>
      </c>
      <c r="O101" s="2">
        <f t="shared" si="21"/>
        <v>-5.5502151465779272</v>
      </c>
      <c r="P101" s="2">
        <f t="shared" si="22"/>
        <v>5.6395822693975344</v>
      </c>
      <c r="Q101" s="2">
        <f t="shared" si="23"/>
        <v>4.4525967778987876E-8</v>
      </c>
    </row>
    <row r="102" spans="2:17" x14ac:dyDescent="0.25">
      <c r="B102">
        <v>0.76000000000000045</v>
      </c>
      <c r="C102">
        <f t="shared" si="12"/>
        <v>0.8177764673732979</v>
      </c>
      <c r="D102" s="2">
        <f t="shared" si="13"/>
        <v>-12.788633733185906</v>
      </c>
      <c r="E102" s="2">
        <f t="shared" si="14"/>
        <v>-3.2432290668094361</v>
      </c>
      <c r="F102" s="2">
        <f t="shared" si="15"/>
        <v>-10.791982045688426</v>
      </c>
      <c r="G102" s="2">
        <f t="shared" si="16"/>
        <v>10.838213712344915</v>
      </c>
      <c r="H102" s="2">
        <f t="shared" si="17"/>
        <v>3.6046972329559857E-26</v>
      </c>
      <c r="K102">
        <v>0.76000000000000045</v>
      </c>
      <c r="L102" s="2">
        <f t="shared" si="18"/>
        <v>0.22366597185328169</v>
      </c>
      <c r="M102" s="2">
        <f t="shared" si="19"/>
        <v>-20.821021047106886</v>
      </c>
      <c r="N102" s="2">
        <f t="shared" si="20"/>
        <v>-3.7296864674122734</v>
      </c>
      <c r="O102" s="2">
        <f t="shared" si="21"/>
        <v>-5.5447561498663935</v>
      </c>
      <c r="P102" s="2">
        <f t="shared" si="22"/>
        <v>5.6342098613276015</v>
      </c>
      <c r="Q102" s="2">
        <f t="shared" si="23"/>
        <v>4.5940067650575048E-8</v>
      </c>
    </row>
    <row r="103" spans="2:17" x14ac:dyDescent="0.25">
      <c r="B103">
        <v>0.77000000000000046</v>
      </c>
      <c r="C103">
        <f t="shared" si="12"/>
        <v>0.8177764673732979</v>
      </c>
      <c r="D103" s="2">
        <f t="shared" si="13"/>
        <v>-12.765110253144954</v>
      </c>
      <c r="E103" s="2">
        <f t="shared" si="14"/>
        <v>-3.2413935809558119</v>
      </c>
      <c r="F103" s="2">
        <f t="shared" si="15"/>
        <v>-10.774343418251703</v>
      </c>
      <c r="G103" s="2">
        <f t="shared" si="16"/>
        <v>10.820650446919714</v>
      </c>
      <c r="H103" s="2">
        <f t="shared" si="17"/>
        <v>4.360758686159815E-26</v>
      </c>
      <c r="K103">
        <v>0.77000000000000046</v>
      </c>
      <c r="L103" s="2">
        <f t="shared" si="18"/>
        <v>0.22366597185328169</v>
      </c>
      <c r="M103" s="2">
        <f t="shared" si="19"/>
        <v>-20.780611334756472</v>
      </c>
      <c r="N103" s="2">
        <f t="shared" si="20"/>
        <v>-3.7277460095118848</v>
      </c>
      <c r="O103" s="2">
        <f t="shared" si="21"/>
        <v>-5.5392917878179713</v>
      </c>
      <c r="P103" s="2">
        <f t="shared" si="22"/>
        <v>5.6288323398896525</v>
      </c>
      <c r="Q103" s="2">
        <f t="shared" si="23"/>
        <v>4.7399165250694895E-8</v>
      </c>
    </row>
    <row r="104" spans="2:17" x14ac:dyDescent="0.25">
      <c r="B104">
        <v>0.78000000000000047</v>
      </c>
      <c r="C104">
        <f t="shared" si="12"/>
        <v>0.8177764673732979</v>
      </c>
      <c r="D104" s="2">
        <f t="shared" si="13"/>
        <v>-12.741586773104</v>
      </c>
      <c r="E104" s="2">
        <f t="shared" si="14"/>
        <v>-3.2395547302260215</v>
      </c>
      <c r="F104" s="2">
        <f t="shared" si="15"/>
        <v>-10.756701116790577</v>
      </c>
      <c r="G104" s="2">
        <f t="shared" si="16"/>
        <v>10.803083768811739</v>
      </c>
      <c r="H104" s="2">
        <f t="shared" si="17"/>
        <v>5.2739684540629735E-26</v>
      </c>
      <c r="K104">
        <v>0.78000000000000047</v>
      </c>
      <c r="L104" s="2">
        <f t="shared" si="18"/>
        <v>0.22366597185328169</v>
      </c>
      <c r="M104" s="2">
        <f t="shared" si="19"/>
        <v>-20.740201622406062</v>
      </c>
      <c r="N104" s="2">
        <f t="shared" si="20"/>
        <v>-3.7258017832816948</v>
      </c>
      <c r="O104" s="2">
        <f t="shared" si="21"/>
        <v>-5.5338220446187414</v>
      </c>
      <c r="P104" s="2">
        <f t="shared" si="22"/>
        <v>5.6234496904932252</v>
      </c>
      <c r="Q104" s="2">
        <f t="shared" si="23"/>
        <v>4.8904695556440658E-8</v>
      </c>
    </row>
    <row r="105" spans="2:17" x14ac:dyDescent="0.25">
      <c r="B105">
        <v>0.79000000000000048</v>
      </c>
      <c r="C105">
        <f t="shared" si="12"/>
        <v>0.8177764673732979</v>
      </c>
      <c r="D105" s="2">
        <f t="shared" si="13"/>
        <v>-12.718063293063047</v>
      </c>
      <c r="E105" s="2">
        <f t="shared" si="14"/>
        <v>-3.2377125022982742</v>
      </c>
      <c r="F105" s="2">
        <f t="shared" si="15"/>
        <v>-10.73905513375834</v>
      </c>
      <c r="G105" s="2">
        <f t="shared" si="16"/>
        <v>10.785513671861038</v>
      </c>
      <c r="H105" s="2">
        <f t="shared" si="17"/>
        <v>6.3766879405545506E-26</v>
      </c>
      <c r="K105">
        <v>0.79000000000000048</v>
      </c>
      <c r="L105" s="2">
        <f t="shared" si="18"/>
        <v>0.22366597185328169</v>
      </c>
      <c r="M105" s="2">
        <f t="shared" si="19"/>
        <v>-20.699791910055648</v>
      </c>
      <c r="N105" s="2">
        <f t="shared" si="20"/>
        <v>-3.7238537740745361</v>
      </c>
      <c r="O105" s="2">
        <f t="shared" si="21"/>
        <v>-5.5283469043788953</v>
      </c>
      <c r="P105" s="2">
        <f t="shared" si="22"/>
        <v>5.6180618984802679</v>
      </c>
      <c r="Q105" s="2">
        <f t="shared" si="23"/>
        <v>5.0458139417761105E-8</v>
      </c>
    </row>
    <row r="106" spans="2:17" x14ac:dyDescent="0.25">
      <c r="B106">
        <v>0.80000000000000049</v>
      </c>
      <c r="C106">
        <f t="shared" si="12"/>
        <v>0.8177764673732979</v>
      </c>
      <c r="D106" s="2">
        <f t="shared" si="13"/>
        <v>-12.694539813022093</v>
      </c>
      <c r="E106" s="2">
        <f t="shared" si="14"/>
        <v>-3.2358668847831975</v>
      </c>
      <c r="F106" s="2">
        <f t="shared" si="15"/>
        <v>-10.72140546157909</v>
      </c>
      <c r="G106" s="2">
        <f t="shared" si="16"/>
        <v>10.76794014988837</v>
      </c>
      <c r="H106" s="2">
        <f t="shared" si="17"/>
        <v>7.7078794743480729E-26</v>
      </c>
      <c r="K106">
        <v>0.80000000000000049</v>
      </c>
      <c r="L106" s="2">
        <f t="shared" si="18"/>
        <v>0.22366597185328169</v>
      </c>
      <c r="M106" s="2">
        <f t="shared" si="19"/>
        <v>-20.659382197705238</v>
      </c>
      <c r="N106" s="2">
        <f t="shared" si="20"/>
        <v>-3.7219019671572737</v>
      </c>
      <c r="O106" s="2">
        <f t="shared" si="21"/>
        <v>-5.5228663511290303</v>
      </c>
      <c r="P106" s="2">
        <f t="shared" si="22"/>
        <v>5.6126689491215576</v>
      </c>
      <c r="Q106" s="2">
        <f t="shared" si="23"/>
        <v>5.20610250288023E-8</v>
      </c>
    </row>
    <row r="107" spans="2:17" x14ac:dyDescent="0.25">
      <c r="B107">
        <v>0.8100000000000005</v>
      </c>
      <c r="C107">
        <f t="shared" si="12"/>
        <v>0.8177764673732979</v>
      </c>
      <c r="D107" s="2">
        <f t="shared" si="13"/>
        <v>-12.671016332981143</v>
      </c>
      <c r="E107" s="2">
        <f t="shared" si="14"/>
        <v>-3.2340178652234517</v>
      </c>
      <c r="F107" s="2">
        <f t="shared" si="15"/>
        <v>-10.703752092648614</v>
      </c>
      <c r="G107" s="2">
        <f t="shared" si="16"/>
        <v>10.750363196696174</v>
      </c>
      <c r="H107" s="2">
        <f t="shared" si="17"/>
        <v>9.3144396167009802E-26</v>
      </c>
      <c r="K107">
        <v>0.8100000000000005</v>
      </c>
      <c r="L107" s="2">
        <f t="shared" si="18"/>
        <v>0.22366597185328169</v>
      </c>
      <c r="M107" s="2">
        <f t="shared" si="19"/>
        <v>-20.618972485354831</v>
      </c>
      <c r="N107" s="2">
        <f t="shared" si="20"/>
        <v>-3.7199463477108385</v>
      </c>
      <c r="O107" s="2">
        <f t="shared" si="21"/>
        <v>-5.5173803688216072</v>
      </c>
      <c r="P107" s="2">
        <f t="shared" si="22"/>
        <v>5.607270827618196</v>
      </c>
      <c r="Q107" s="2">
        <f t="shared" si="23"/>
        <v>5.371492944520887E-8</v>
      </c>
    </row>
    <row r="108" spans="2:17" x14ac:dyDescent="0.25">
      <c r="B108">
        <v>0.82000000000000051</v>
      </c>
      <c r="C108">
        <f t="shared" si="12"/>
        <v>0.8177764673732979</v>
      </c>
      <c r="D108" s="2">
        <f t="shared" si="13"/>
        <v>-12.647492852940189</v>
      </c>
      <c r="E108" s="2">
        <f t="shared" si="14"/>
        <v>-3.2321654310930024</v>
      </c>
      <c r="F108" s="2">
        <f t="shared" si="15"/>
        <v>-10.686095019332006</v>
      </c>
      <c r="G108" s="2">
        <f t="shared" si="16"/>
        <v>10.732782806066295</v>
      </c>
      <c r="H108" s="2">
        <f t="shared" si="17"/>
        <v>1.1252799085039096E-25</v>
      </c>
      <c r="K108">
        <v>0.82000000000000051</v>
      </c>
      <c r="L108" s="2">
        <f t="shared" si="18"/>
        <v>0.22366597185328169</v>
      </c>
      <c r="M108" s="2">
        <f t="shared" si="19"/>
        <v>-20.578562773004418</v>
      </c>
      <c r="N108" s="2">
        <f t="shared" si="20"/>
        <v>-3.7179869008296964</v>
      </c>
      <c r="O108" s="2">
        <f t="shared" si="21"/>
        <v>-5.511888941330767</v>
      </c>
      <c r="P108" s="2">
        <f t="shared" si="22"/>
        <v>5.6018675191015008</v>
      </c>
      <c r="Q108" s="2">
        <f t="shared" si="23"/>
        <v>5.5421480150624194E-8</v>
      </c>
    </row>
    <row r="109" spans="2:17" x14ac:dyDescent="0.25">
      <c r="B109">
        <v>0.83000000000000052</v>
      </c>
      <c r="C109">
        <f t="shared" si="12"/>
        <v>0.8177764673732979</v>
      </c>
      <c r="D109" s="2">
        <f t="shared" si="13"/>
        <v>-12.623969372899237</v>
      </c>
      <c r="E109" s="2">
        <f t="shared" si="14"/>
        <v>-3.2303095697966908</v>
      </c>
      <c r="F109" s="2">
        <f t="shared" si="15"/>
        <v>-10.668434233964206</v>
      </c>
      <c r="G109" s="2">
        <f t="shared" si="16"/>
        <v>10.7151989717606</v>
      </c>
      <c r="H109" s="2">
        <f t="shared" si="17"/>
        <v>1.3590842056830527E-25</v>
      </c>
      <c r="K109">
        <v>0.83000000000000052</v>
      </c>
      <c r="L109" s="2">
        <f t="shared" si="18"/>
        <v>0.22366597185328169</v>
      </c>
      <c r="M109" s="2">
        <f t="shared" si="19"/>
        <v>-20.538153060654007</v>
      </c>
      <c r="N109" s="2">
        <f t="shared" si="20"/>
        <v>-3.7160236115201823</v>
      </c>
      <c r="O109" s="2">
        <f t="shared" si="21"/>
        <v>-5.5063920524490468</v>
      </c>
      <c r="P109" s="2">
        <f t="shared" si="22"/>
        <v>5.596459008629834</v>
      </c>
      <c r="Q109" s="2">
        <f t="shared" si="23"/>
        <v>5.7182356674501246E-8</v>
      </c>
    </row>
    <row r="110" spans="2:17" x14ac:dyDescent="0.25">
      <c r="B110">
        <v>0.84000000000000052</v>
      </c>
      <c r="C110">
        <f t="shared" si="12"/>
        <v>0.8177764673732979</v>
      </c>
      <c r="D110" s="2">
        <f t="shared" si="13"/>
        <v>-12.600445892858282</v>
      </c>
      <c r="E110" s="2">
        <f t="shared" si="14"/>
        <v>-3.2284502686699152</v>
      </c>
      <c r="F110" s="2">
        <f t="shared" si="15"/>
        <v>-10.650769728851637</v>
      </c>
      <c r="G110" s="2">
        <f t="shared" si="16"/>
        <v>10.697611687522704</v>
      </c>
      <c r="H110" s="2">
        <f t="shared" si="17"/>
        <v>1.6410207950051539E-25</v>
      </c>
      <c r="K110">
        <v>0.84000000000000052</v>
      </c>
      <c r="L110" s="2">
        <f t="shared" si="18"/>
        <v>0.22366597185328169</v>
      </c>
      <c r="M110" s="2">
        <f t="shared" si="19"/>
        <v>-20.497743348303594</v>
      </c>
      <c r="N110" s="2">
        <f t="shared" si="20"/>
        <v>-3.714056464700918</v>
      </c>
      <c r="O110" s="2">
        <f t="shared" si="21"/>
        <v>-5.5008896858898995</v>
      </c>
      <c r="P110" s="2">
        <f t="shared" si="22"/>
        <v>5.5910452811911542</v>
      </c>
      <c r="Q110" s="2">
        <f t="shared" si="23"/>
        <v>5.8999292260253485E-8</v>
      </c>
    </row>
    <row r="111" spans="2:17" x14ac:dyDescent="0.25">
      <c r="B111">
        <v>0.85000000000000053</v>
      </c>
      <c r="C111">
        <f t="shared" si="12"/>
        <v>0.8177764673732979</v>
      </c>
      <c r="D111" s="2">
        <f t="shared" si="13"/>
        <v>-12.576922412817332</v>
      </c>
      <c r="E111" s="2">
        <f t="shared" si="14"/>
        <v>-3.2265875149777985</v>
      </c>
      <c r="F111" s="2">
        <f t="shared" si="15"/>
        <v>-10.633101496268972</v>
      </c>
      <c r="G111" s="2">
        <f t="shared" si="16"/>
        <v>10.680020947074844</v>
      </c>
      <c r="H111" s="2">
        <f t="shared" si="17"/>
        <v>1.9809051110143285E-25</v>
      </c>
      <c r="K111">
        <v>0.85000000000000053</v>
      </c>
      <c r="L111" s="2">
        <f t="shared" si="18"/>
        <v>0.22366597185328169</v>
      </c>
      <c r="M111" s="2">
        <f t="shared" si="19"/>
        <v>-20.457333635953184</v>
      </c>
      <c r="N111" s="2">
        <f t="shared" si="20"/>
        <v>-3.7120854452015069</v>
      </c>
      <c r="O111" s="2">
        <f t="shared" si="21"/>
        <v>-5.4953818252854241</v>
      </c>
      <c r="P111" s="2">
        <f t="shared" si="22"/>
        <v>5.5856263217008495</v>
      </c>
      <c r="Q111" s="2">
        <f t="shared" si="23"/>
        <v>6.0874075588481209E-8</v>
      </c>
    </row>
    <row r="112" spans="2:17" x14ac:dyDescent="0.25">
      <c r="B112">
        <v>0.86000000000000054</v>
      </c>
      <c r="C112">
        <f t="shared" si="12"/>
        <v>0.8177764673732979</v>
      </c>
      <c r="D112" s="2">
        <f t="shared" si="13"/>
        <v>-12.553398932776378</v>
      </c>
      <c r="E112" s="2">
        <f t="shared" si="14"/>
        <v>-3.2247212959150056</v>
      </c>
      <c r="F112" s="2">
        <f t="shared" si="15"/>
        <v>-10.615429528462149</v>
      </c>
      <c r="G112" s="2">
        <f t="shared" si="16"/>
        <v>10.662426744120971</v>
      </c>
      <c r="H112" s="2">
        <f t="shared" si="17"/>
        <v>2.3905348547393454E-25</v>
      </c>
      <c r="K112">
        <v>0.86000000000000054</v>
      </c>
      <c r="L112" s="2">
        <f t="shared" si="18"/>
        <v>0.22366597185328169</v>
      </c>
      <c r="M112" s="2">
        <f t="shared" si="19"/>
        <v>-20.416923923602777</v>
      </c>
      <c r="N112" s="2">
        <f t="shared" si="20"/>
        <v>-3.7101105377621391</v>
      </c>
      <c r="O112" s="2">
        <f t="shared" si="21"/>
        <v>-5.4898684541866487</v>
      </c>
      <c r="P112" s="2">
        <f t="shared" si="22"/>
        <v>5.5802021150020815</v>
      </c>
      <c r="Q112" s="2">
        <f t="shared" si="23"/>
        <v>6.280855255486932E-8</v>
      </c>
    </row>
    <row r="113" spans="2:17" x14ac:dyDescent="0.25">
      <c r="B113">
        <v>0.87000000000000055</v>
      </c>
      <c r="C113">
        <f t="shared" si="12"/>
        <v>0.8177764673732979</v>
      </c>
      <c r="D113" s="2">
        <f t="shared" si="13"/>
        <v>-12.529875452735425</v>
      </c>
      <c r="E113" s="2">
        <f t="shared" si="14"/>
        <v>-3.2228515986048714</v>
      </c>
      <c r="F113" s="2">
        <f t="shared" si="15"/>
        <v>-10.597753817644854</v>
      </c>
      <c r="G113" s="2">
        <f t="shared" si="16"/>
        <v>10.644829072343345</v>
      </c>
      <c r="H113" s="2">
        <f t="shared" si="17"/>
        <v>2.8840863428563776E-25</v>
      </c>
      <c r="K113">
        <v>0.87000000000000055</v>
      </c>
      <c r="L113" s="2">
        <f t="shared" si="18"/>
        <v>0.22366597185328169</v>
      </c>
      <c r="M113" s="2">
        <f t="shared" si="19"/>
        <v>-20.37651421125236</v>
      </c>
      <c r="N113" s="2">
        <f t="shared" si="20"/>
        <v>-3.708131727032506</v>
      </c>
      <c r="O113" s="2">
        <f t="shared" si="21"/>
        <v>-5.4843495560619093</v>
      </c>
      <c r="P113" s="2">
        <f t="shared" si="22"/>
        <v>5.5747726458642655</v>
      </c>
      <c r="Q113" s="2">
        <f t="shared" si="23"/>
        <v>6.4804628105907048E-8</v>
      </c>
    </row>
    <row r="114" spans="2:17" x14ac:dyDescent="0.25">
      <c r="B114">
        <v>0.88000000000000056</v>
      </c>
      <c r="C114">
        <f t="shared" si="12"/>
        <v>0.8177764673732979</v>
      </c>
      <c r="D114" s="2">
        <f t="shared" si="13"/>
        <v>-12.506351972694473</v>
      </c>
      <c r="E114" s="2">
        <f t="shared" si="14"/>
        <v>-3.2209784100992693</v>
      </c>
      <c r="F114" s="2">
        <f t="shared" si="15"/>
        <v>-10.580074356002088</v>
      </c>
      <c r="G114" s="2">
        <f t="shared" si="16"/>
        <v>10.627227925406183</v>
      </c>
      <c r="H114" s="2">
        <f t="shared" si="17"/>
        <v>3.4785892959222789E-25</v>
      </c>
      <c r="K114">
        <v>0.88000000000000056</v>
      </c>
      <c r="L114" s="2">
        <f t="shared" si="18"/>
        <v>0.22366597185328169</v>
      </c>
      <c r="M114" s="2">
        <f t="shared" si="19"/>
        <v>-20.33610449890195</v>
      </c>
      <c r="N114" s="2">
        <f t="shared" si="20"/>
        <v>-3.7061489975716175</v>
      </c>
      <c r="O114" s="2">
        <f t="shared" si="21"/>
        <v>-5.478825114297746</v>
      </c>
      <c r="P114" s="2">
        <f t="shared" si="22"/>
        <v>5.5693378989840179</v>
      </c>
      <c r="Q114" s="2">
        <f t="shared" si="23"/>
        <v>6.6864268132845221E-8</v>
      </c>
    </row>
    <row r="115" spans="2:17" x14ac:dyDescent="0.25">
      <c r="B115">
        <v>0.89000000000000057</v>
      </c>
      <c r="C115">
        <f t="shared" si="12"/>
        <v>0.8177764673732979</v>
      </c>
      <c r="D115" s="2">
        <f t="shared" si="13"/>
        <v>-12.482828492653519</v>
      </c>
      <c r="E115" s="2">
        <f t="shared" si="14"/>
        <v>-3.2191017173776526</v>
      </c>
      <c r="F115" s="2">
        <f t="shared" si="15"/>
        <v>-10.562391135685974</v>
      </c>
      <c r="G115" s="2">
        <f t="shared" si="16"/>
        <v>10.609623296951577</v>
      </c>
      <c r="H115" s="2">
        <f t="shared" si="17"/>
        <v>4.1944954262208742E-25</v>
      </c>
      <c r="K115">
        <v>0.89000000000000057</v>
      </c>
      <c r="L115" s="2">
        <f t="shared" si="18"/>
        <v>0.22366597185328169</v>
      </c>
      <c r="M115" s="2">
        <f t="shared" si="19"/>
        <v>-20.29569478655154</v>
      </c>
      <c r="N115" s="2">
        <f t="shared" si="20"/>
        <v>-3.7041623338463538</v>
      </c>
      <c r="O115" s="2">
        <f t="shared" si="21"/>
        <v>-5.4732951121963032</v>
      </c>
      <c r="P115" s="2">
        <f t="shared" si="22"/>
        <v>5.5638978589826706</v>
      </c>
      <c r="Q115" s="2">
        <f t="shared" si="23"/>
        <v>6.8989501427812109E-8</v>
      </c>
    </row>
    <row r="116" spans="2:17" x14ac:dyDescent="0.25">
      <c r="B116">
        <v>0.90000000000000058</v>
      </c>
      <c r="C116">
        <f t="shared" si="12"/>
        <v>0.8177764673732979</v>
      </c>
      <c r="D116" s="2">
        <f t="shared" si="13"/>
        <v>-12.459305012612569</v>
      </c>
      <c r="E116" s="2">
        <f t="shared" si="14"/>
        <v>-3.2172215073469261</v>
      </c>
      <c r="F116" s="2">
        <f t="shared" si="15"/>
        <v>-10.544704148819385</v>
      </c>
      <c r="G116" s="2">
        <f t="shared" si="16"/>
        <v>10.592015180603205</v>
      </c>
      <c r="H116" s="2">
        <f t="shared" si="17"/>
        <v>5.0563591602284626E-25</v>
      </c>
      <c r="K116">
        <v>0.90000000000000058</v>
      </c>
      <c r="L116" s="2">
        <f t="shared" si="18"/>
        <v>0.22366597185328169</v>
      </c>
      <c r="M116" s="2">
        <f t="shared" si="19"/>
        <v>-20.255285074201129</v>
      </c>
      <c r="N116" s="2">
        <f t="shared" si="20"/>
        <v>-3.702171720231644</v>
      </c>
      <c r="O116" s="2">
        <f t="shared" si="21"/>
        <v>-5.4677595329772561</v>
      </c>
      <c r="P116" s="2">
        <f t="shared" si="22"/>
        <v>5.5584525104082401</v>
      </c>
      <c r="Q116" s="2">
        <f t="shared" si="23"/>
        <v>7.1182421701297964E-8</v>
      </c>
    </row>
    <row r="117" spans="2:17" x14ac:dyDescent="0.25">
      <c r="B117">
        <v>0.91000000000000059</v>
      </c>
      <c r="C117">
        <f t="shared" si="12"/>
        <v>0.8177764673732979</v>
      </c>
      <c r="D117" s="2">
        <f t="shared" si="13"/>
        <v>-12.435781532571616</v>
      </c>
      <c r="E117" s="2">
        <f t="shared" si="14"/>
        <v>-3.2153377668405452</v>
      </c>
      <c r="F117" s="2">
        <f t="shared" si="15"/>
        <v>-10.527013387492412</v>
      </c>
      <c r="G117" s="2">
        <f t="shared" si="16"/>
        <v>10.574403569962916</v>
      </c>
      <c r="H117" s="2">
        <f t="shared" si="17"/>
        <v>6.0936523767742012E-25</v>
      </c>
      <c r="K117">
        <v>0.91000000000000059</v>
      </c>
      <c r="L117" s="2">
        <f t="shared" si="18"/>
        <v>0.22366597185328169</v>
      </c>
      <c r="M117" s="2">
        <f t="shared" si="19"/>
        <v>-20.214875361850723</v>
      </c>
      <c r="N117" s="2">
        <f t="shared" si="20"/>
        <v>-3.7001771410090867</v>
      </c>
      <c r="O117" s="2">
        <f t="shared" si="21"/>
        <v>-5.4622183597754432</v>
      </c>
      <c r="P117" s="2">
        <f t="shared" si="22"/>
        <v>5.5530018377331674</v>
      </c>
      <c r="Q117" s="2">
        <f t="shared" si="23"/>
        <v>7.3445189666116402E-8</v>
      </c>
    </row>
    <row r="118" spans="2:17" x14ac:dyDescent="0.25">
      <c r="B118">
        <v>0.9200000000000006</v>
      </c>
      <c r="C118">
        <f t="shared" si="12"/>
        <v>0.8177764673732979</v>
      </c>
      <c r="D118" s="2">
        <f t="shared" si="13"/>
        <v>-12.412258052530662</v>
      </c>
      <c r="E118" s="2">
        <f t="shared" si="14"/>
        <v>-3.2134504826182555</v>
      </c>
      <c r="F118" s="2">
        <f t="shared" si="15"/>
        <v>-10.509318843764849</v>
      </c>
      <c r="G118" s="2">
        <f t="shared" si="16"/>
        <v>10.556788458613298</v>
      </c>
      <c r="H118" s="2">
        <f t="shared" si="17"/>
        <v>7.3417392638421E-25</v>
      </c>
      <c r="K118">
        <v>0.9200000000000006</v>
      </c>
      <c r="L118" s="2">
        <f t="shared" si="18"/>
        <v>0.22366597185328169</v>
      </c>
      <c r="M118" s="2">
        <f t="shared" si="19"/>
        <v>-20.174465649500306</v>
      </c>
      <c r="N118" s="2">
        <f t="shared" si="20"/>
        <v>-3.6981785803660494</v>
      </c>
      <c r="O118" s="2">
        <f t="shared" si="21"/>
        <v>-5.4566715756398114</v>
      </c>
      <c r="P118" s="2">
        <f t="shared" si="22"/>
        <v>5.5475458253533576</v>
      </c>
      <c r="Q118" s="2">
        <f t="shared" si="23"/>
        <v>7.5780035188036393E-8</v>
      </c>
    </row>
    <row r="119" spans="2:17" x14ac:dyDescent="0.25">
      <c r="B119">
        <v>0.9300000000000006</v>
      </c>
      <c r="C119">
        <f t="shared" si="12"/>
        <v>0.8177764673732979</v>
      </c>
      <c r="D119" s="2">
        <f t="shared" si="13"/>
        <v>-12.388734572489708</v>
      </c>
      <c r="E119" s="2">
        <f t="shared" si="14"/>
        <v>-3.2115596413654663</v>
      </c>
      <c r="F119" s="2">
        <f t="shared" si="15"/>
        <v>-10.491620509665298</v>
      </c>
      <c r="G119" s="2">
        <f t="shared" si="16"/>
        <v>10.539169840116893</v>
      </c>
      <c r="H119" s="2">
        <f t="shared" si="17"/>
        <v>8.8430424265371449E-25</v>
      </c>
      <c r="K119">
        <v>0.9300000000000006</v>
      </c>
      <c r="L119" s="2">
        <f t="shared" si="18"/>
        <v>0.22366597185328169</v>
      </c>
      <c r="M119" s="2">
        <f t="shared" si="19"/>
        <v>-20.134055937149895</v>
      </c>
      <c r="N119" s="2">
        <f t="shared" si="20"/>
        <v>-3.6961760223959503</v>
      </c>
      <c r="O119" s="2">
        <f t="shared" si="21"/>
        <v>-5.4511191635356839</v>
      </c>
      <c r="P119" s="2">
        <f t="shared" si="22"/>
        <v>5.5420844575904811</v>
      </c>
      <c r="Q119" s="2">
        <f t="shared" si="23"/>
        <v>7.8189259504324607E-8</v>
      </c>
    </row>
    <row r="120" spans="2:17" x14ac:dyDescent="0.25">
      <c r="B120">
        <v>0.94000000000000061</v>
      </c>
      <c r="C120">
        <f t="shared" si="12"/>
        <v>0.8177764673732979</v>
      </c>
      <c r="D120" s="2">
        <f t="shared" si="13"/>
        <v>-12.365211092448758</v>
      </c>
      <c r="E120" s="2">
        <f t="shared" si="14"/>
        <v>-3.2096652296924693</v>
      </c>
      <c r="F120" s="2">
        <f t="shared" si="15"/>
        <v>-10.473918377188895</v>
      </c>
      <c r="G120" s="2">
        <f t="shared" si="16"/>
        <v>10.521547708014028</v>
      </c>
      <c r="H120" s="2">
        <f t="shared" si="17"/>
        <v>1.0648437364929715E-24</v>
      </c>
      <c r="K120">
        <v>0.94000000000000061</v>
      </c>
      <c r="L120" s="2">
        <f t="shared" si="18"/>
        <v>0.22366597185328169</v>
      </c>
      <c r="M120" s="2">
        <f t="shared" si="19"/>
        <v>-20.093646224799485</v>
      </c>
      <c r="N120" s="2">
        <f t="shared" si="20"/>
        <v>-3.6941694510961351</v>
      </c>
      <c r="O120" s="2">
        <f t="shared" si="21"/>
        <v>-5.4455611063403691</v>
      </c>
      <c r="P120" s="2">
        <f t="shared" si="22"/>
        <v>5.5366177186877321</v>
      </c>
      <c r="Q120" s="2">
        <f t="shared" si="23"/>
        <v>8.0675237516388222E-8</v>
      </c>
    </row>
    <row r="121" spans="2:17" x14ac:dyDescent="0.25">
      <c r="B121">
        <v>0.95000000000000062</v>
      </c>
      <c r="C121">
        <f t="shared" si="12"/>
        <v>0.8177764673732979</v>
      </c>
      <c r="D121" s="2">
        <f t="shared" si="13"/>
        <v>-12.341687612407803</v>
      </c>
      <c r="E121" s="2">
        <f t="shared" si="14"/>
        <v>-3.2077672341342178</v>
      </c>
      <c r="F121" s="2">
        <f t="shared" si="15"/>
        <v>-10.456212438300298</v>
      </c>
      <c r="G121" s="2">
        <f t="shared" si="16"/>
        <v>10.503922055825903</v>
      </c>
      <c r="H121" s="2">
        <f t="shared" si="17"/>
        <v>1.2818919564367353E-24</v>
      </c>
      <c r="K121">
        <v>0.95000000000000062</v>
      </c>
      <c r="L121" s="2">
        <f t="shared" si="18"/>
        <v>0.22366597185328169</v>
      </c>
      <c r="M121" s="2">
        <f t="shared" si="19"/>
        <v>-20.053236512449072</v>
      </c>
      <c r="N121" s="2">
        <f t="shared" si="20"/>
        <v>-3.6921588503680915</v>
      </c>
      <c r="O121" s="2">
        <f t="shared" si="21"/>
        <v>-5.4399973868452616</v>
      </c>
      <c r="P121" s="2">
        <f t="shared" si="22"/>
        <v>5.5311455928119697</v>
      </c>
      <c r="Q121" s="2">
        <f t="shared" si="23"/>
        <v>8.324042015365151E-8</v>
      </c>
    </row>
    <row r="122" spans="2:17" x14ac:dyDescent="0.25">
      <c r="B122">
        <v>0.96000000000000063</v>
      </c>
      <c r="C122">
        <f t="shared" si="12"/>
        <v>0.8177764673732979</v>
      </c>
      <c r="D122" s="2">
        <f t="shared" si="13"/>
        <v>-12.318164132366851</v>
      </c>
      <c r="E122" s="2">
        <f t="shared" si="14"/>
        <v>-3.2058656411495559</v>
      </c>
      <c r="F122" s="2">
        <f t="shared" si="15"/>
        <v>-10.438502684931601</v>
      </c>
      <c r="G122" s="2">
        <f t="shared" si="16"/>
        <v>10.486292877052607</v>
      </c>
      <c r="H122" s="2">
        <f t="shared" si="17"/>
        <v>1.5427596918808137E-24</v>
      </c>
      <c r="K122">
        <v>0.96000000000000063</v>
      </c>
      <c r="L122" s="2">
        <f t="shared" si="18"/>
        <v>0.22366597185328169</v>
      </c>
      <c r="M122" s="2">
        <f t="shared" si="19"/>
        <v>-20.012826800098665</v>
      </c>
      <c r="N122" s="2">
        <f t="shared" si="20"/>
        <v>-3.6901442040164079</v>
      </c>
      <c r="O122" s="2">
        <f t="shared" si="21"/>
        <v>-5.4344279877544617</v>
      </c>
      <c r="P122" s="2">
        <f t="shared" si="22"/>
        <v>5.5256680640524367</v>
      </c>
      <c r="Q122" s="2">
        <f t="shared" si="23"/>
        <v>8.5887336814976001E-8</v>
      </c>
    </row>
    <row r="123" spans="2:17" x14ac:dyDescent="0.25">
      <c r="B123">
        <v>0.97000000000000064</v>
      </c>
      <c r="C123">
        <f t="shared" si="12"/>
        <v>0.8177764673732979</v>
      </c>
      <c r="D123" s="2">
        <f t="shared" si="13"/>
        <v>-12.294640652325898</v>
      </c>
      <c r="E123" s="2">
        <f t="shared" si="14"/>
        <v>-3.2039604371206964</v>
      </c>
      <c r="F123" s="2">
        <f t="shared" si="15"/>
        <v>-10.420789108982612</v>
      </c>
      <c r="G123" s="2">
        <f t="shared" si="16"/>
        <v>10.468660165173509</v>
      </c>
      <c r="H123" s="2">
        <f t="shared" si="17"/>
        <v>1.8562070288191511E-24</v>
      </c>
      <c r="K123">
        <v>0.97000000000000064</v>
      </c>
      <c r="L123" s="2">
        <f t="shared" si="18"/>
        <v>0.22366597185328169</v>
      </c>
      <c r="M123" s="2">
        <f t="shared" si="19"/>
        <v>-19.972417087748251</v>
      </c>
      <c r="N123" s="2">
        <f t="shared" si="20"/>
        <v>-3.6881254957477756</v>
      </c>
      <c r="O123" s="2">
        <f t="shared" si="21"/>
        <v>-5.4288528916835732</v>
      </c>
      <c r="P123" s="2">
        <f t="shared" si="22"/>
        <v>5.5201851164196558</v>
      </c>
      <c r="Q123" s="2">
        <f t="shared" si="23"/>
        <v>8.8618597888698658E-8</v>
      </c>
    </row>
    <row r="124" spans="2:17" x14ac:dyDescent="0.25">
      <c r="B124">
        <v>0.98000000000000065</v>
      </c>
      <c r="C124">
        <f t="shared" si="12"/>
        <v>0.8177764673732979</v>
      </c>
      <c r="D124" s="2">
        <f t="shared" si="13"/>
        <v>-12.271117172284947</v>
      </c>
      <c r="E124" s="2">
        <f t="shared" si="14"/>
        <v>-3.2020516083526851</v>
      </c>
      <c r="F124" s="2">
        <f t="shared" si="15"/>
        <v>-10.403071702321043</v>
      </c>
      <c r="G124" s="2">
        <f t="shared" si="16"/>
        <v>10.451023913647544</v>
      </c>
      <c r="H124" s="2">
        <f t="shared" si="17"/>
        <v>2.2327276979367715E-24</v>
      </c>
      <c r="K124">
        <v>0.98000000000000065</v>
      </c>
      <c r="L124" s="2">
        <f t="shared" si="18"/>
        <v>0.22366597185328169</v>
      </c>
      <c r="M124" s="2">
        <f t="shared" si="19"/>
        <v>-19.932007375397841</v>
      </c>
      <c r="N124" s="2">
        <f t="shared" si="20"/>
        <v>-3.6861027091707417</v>
      </c>
      <c r="O124" s="2">
        <f t="shared" si="21"/>
        <v>-5.4232720811605457</v>
      </c>
      <c r="P124" s="2">
        <f t="shared" si="22"/>
        <v>5.5146967338463346</v>
      </c>
      <c r="Q124" s="2">
        <f t="shared" si="23"/>
        <v>9.1436897352923699E-8</v>
      </c>
    </row>
    <row r="125" spans="2:17" x14ac:dyDescent="0.25">
      <c r="B125">
        <v>0.99000000000000066</v>
      </c>
      <c r="C125">
        <f t="shared" si="12"/>
        <v>0.8177764673732979</v>
      </c>
      <c r="D125" s="2">
        <f t="shared" si="13"/>
        <v>-12.247593692243994</v>
      </c>
      <c r="E125" s="2">
        <f t="shared" si="14"/>
        <v>-3.2001391410726256</v>
      </c>
      <c r="F125" s="2">
        <f t="shared" si="15"/>
        <v>-10.385350456780541</v>
      </c>
      <c r="G125" s="2">
        <f t="shared" si="16"/>
        <v>10.433384115911375</v>
      </c>
      <c r="H125" s="2">
        <f t="shared" si="17"/>
        <v>2.6848886190169613E-24</v>
      </c>
      <c r="K125">
        <v>0.99000000000000066</v>
      </c>
      <c r="L125" s="2">
        <f t="shared" si="18"/>
        <v>0.22366597185328169</v>
      </c>
      <c r="M125" s="2">
        <f t="shared" si="19"/>
        <v>-19.891597663047431</v>
      </c>
      <c r="N125" s="2">
        <f t="shared" si="20"/>
        <v>-3.6840758277939365</v>
      </c>
      <c r="O125" s="2">
        <f t="shared" si="21"/>
        <v>-5.4176855386223641</v>
      </c>
      <c r="P125" s="2">
        <f t="shared" si="22"/>
        <v>5.5092029001841905</v>
      </c>
      <c r="Q125" s="2">
        <f t="shared" si="23"/>
        <v>9.4345015461552756E-8</v>
      </c>
    </row>
    <row r="126" spans="2:17" x14ac:dyDescent="0.25">
      <c r="B126">
        <v>1.0000000000000011</v>
      </c>
      <c r="C126">
        <f t="shared" si="12"/>
        <v>0.8177764673732979</v>
      </c>
      <c r="D126" s="2">
        <f t="shared" si="13"/>
        <v>-12.22407021220304</v>
      </c>
      <c r="E126" s="2">
        <f t="shared" si="14"/>
        <v>-3.1982230214294183</v>
      </c>
      <c r="F126" s="2">
        <f t="shared" si="15"/>
        <v>-10.367625364163523</v>
      </c>
      <c r="G126" s="2">
        <f t="shared" si="16"/>
        <v>10.415740765382308</v>
      </c>
      <c r="H126" s="2">
        <f t="shared" si="17"/>
        <v>3.2277352387365137E-24</v>
      </c>
      <c r="K126">
        <v>1.0000000000000011</v>
      </c>
      <c r="L126" s="2">
        <f t="shared" si="18"/>
        <v>0.22366597185328169</v>
      </c>
      <c r="M126" s="2">
        <f t="shared" si="19"/>
        <v>-19.851187950697017</v>
      </c>
      <c r="N126" s="2">
        <f t="shared" si="20"/>
        <v>-3.6820448350264754</v>
      </c>
      <c r="O126" s="2">
        <f t="shared" si="21"/>
        <v>-5.4120932464177098</v>
      </c>
      <c r="P126" s="2">
        <f t="shared" si="22"/>
        <v>5.5037035992066459</v>
      </c>
      <c r="Q126" s="2">
        <f t="shared" si="23"/>
        <v>9.7345821514033898E-8</v>
      </c>
    </row>
    <row r="127" spans="2:17" x14ac:dyDescent="0.25">
      <c r="B127">
        <v>1.0100000000000009</v>
      </c>
      <c r="C127">
        <f t="shared" si="12"/>
        <v>0.8177764673732979</v>
      </c>
      <c r="D127" s="2">
        <f t="shared" si="13"/>
        <v>-12.200546732162087</v>
      </c>
      <c r="E127" s="2">
        <f t="shared" si="14"/>
        <v>-3.1963032354929108</v>
      </c>
      <c r="F127" s="2">
        <f t="shared" si="15"/>
        <v>-10.349896416238618</v>
      </c>
      <c r="G127" s="2">
        <f t="shared" si="16"/>
        <v>10.398093855455864</v>
      </c>
      <c r="H127" s="2">
        <f t="shared" si="17"/>
        <v>3.8792752709106632E-24</v>
      </c>
      <c r="K127">
        <v>1.0100000000000009</v>
      </c>
      <c r="L127" s="2">
        <f t="shared" si="18"/>
        <v>0.22366597185328169</v>
      </c>
      <c r="M127" s="2">
        <f t="shared" si="19"/>
        <v>-19.810778238346611</v>
      </c>
      <c r="N127" s="2">
        <f t="shared" si="20"/>
        <v>-3.6800097141764101</v>
      </c>
      <c r="O127" s="2">
        <f t="shared" si="21"/>
        <v>-5.4064951868043023</v>
      </c>
      <c r="P127" s="2">
        <f t="shared" si="22"/>
        <v>5.4981988146062966</v>
      </c>
      <c r="Q127" s="2">
        <f t="shared" si="23"/>
        <v>1.0044227671692602E-7</v>
      </c>
    </row>
    <row r="128" spans="2:17" x14ac:dyDescent="0.25">
      <c r="B128">
        <v>1.0200000000000009</v>
      </c>
      <c r="C128">
        <f t="shared" si="12"/>
        <v>0.8177764673732979</v>
      </c>
      <c r="D128" s="2">
        <f t="shared" si="13"/>
        <v>-12.177023252121133</v>
      </c>
      <c r="E128" s="2">
        <f t="shared" si="14"/>
        <v>-3.19437976925339</v>
      </c>
      <c r="F128" s="2">
        <f t="shared" si="15"/>
        <v>-10.332163604741334</v>
      </c>
      <c r="G128" s="2">
        <f t="shared" si="16"/>
        <v>10.380443379506554</v>
      </c>
      <c r="H128" s="2">
        <f t="shared" si="17"/>
        <v>4.6610558368583516E-24</v>
      </c>
      <c r="K128">
        <v>1.0200000000000009</v>
      </c>
      <c r="L128" s="2">
        <f t="shared" si="18"/>
        <v>0.22366597185328169</v>
      </c>
      <c r="M128" s="2">
        <f t="shared" si="19"/>
        <v>-19.770368525996197</v>
      </c>
      <c r="N128" s="2">
        <f t="shared" si="20"/>
        <v>-3.6779704484499343</v>
      </c>
      <c r="O128" s="2">
        <f t="shared" si="21"/>
        <v>-5.4008913419482996</v>
      </c>
      <c r="P128" s="2">
        <f t="shared" si="22"/>
        <v>5.4926885299944059</v>
      </c>
      <c r="Q128" s="2">
        <f t="shared" si="23"/>
        <v>1.0363743713674868E-7</v>
      </c>
    </row>
    <row r="129" spans="2:17" x14ac:dyDescent="0.25">
      <c r="B129">
        <v>1.0300000000000009</v>
      </c>
      <c r="C129">
        <f t="shared" si="12"/>
        <v>0.8177764673732979</v>
      </c>
      <c r="D129" s="2">
        <f t="shared" si="13"/>
        <v>-12.153499772080179</v>
      </c>
      <c r="E129" s="2">
        <f t="shared" si="14"/>
        <v>-3.192452608620878</v>
      </c>
      <c r="F129" s="2">
        <f t="shared" si="15"/>
        <v>-10.314426921372915</v>
      </c>
      <c r="G129" s="2">
        <f t="shared" si="16"/>
        <v>10.362789330886852</v>
      </c>
      <c r="H129" s="2">
        <f t="shared" si="17"/>
        <v>5.5988518402423746E-24</v>
      </c>
      <c r="K129">
        <v>1.0300000000000009</v>
      </c>
      <c r="L129" s="2">
        <f t="shared" si="18"/>
        <v>0.22366597185328169</v>
      </c>
      <c r="M129" s="2">
        <f t="shared" si="19"/>
        <v>-19.729958813645784</v>
      </c>
      <c r="N129" s="2">
        <f t="shared" si="20"/>
        <v>-3.675927020950633</v>
      </c>
      <c r="O129" s="2">
        <f t="shared" si="21"/>
        <v>-5.3952816939238764</v>
      </c>
      <c r="P129" s="2">
        <f t="shared" si="22"/>
        <v>5.4871727289005667</v>
      </c>
      <c r="Q129" s="2">
        <f t="shared" si="23"/>
        <v>1.0693445674792581E-7</v>
      </c>
    </row>
    <row r="130" spans="2:17" x14ac:dyDescent="0.25">
      <c r="B130">
        <v>1.0400000000000009</v>
      </c>
      <c r="C130">
        <f t="shared" si="12"/>
        <v>0.8177764673732979</v>
      </c>
      <c r="D130" s="2">
        <f t="shared" si="13"/>
        <v>-12.129976292039229</v>
      </c>
      <c r="E130" s="2">
        <f t="shared" si="14"/>
        <v>-3.1905217394247254</v>
      </c>
      <c r="F130" s="2">
        <f t="shared" si="15"/>
        <v>-10.296686357802054</v>
      </c>
      <c r="G130" s="2">
        <f t="shared" si="16"/>
        <v>10.345131702929013</v>
      </c>
      <c r="H130" s="2">
        <f t="shared" si="17"/>
        <v>6.7234867768627979E-24</v>
      </c>
      <c r="K130">
        <v>1.0400000000000009</v>
      </c>
      <c r="L130" s="2">
        <f t="shared" si="18"/>
        <v>0.22366597185328169</v>
      </c>
      <c r="M130" s="2">
        <f t="shared" si="19"/>
        <v>-19.689549101295373</v>
      </c>
      <c r="N130" s="2">
        <f t="shared" si="20"/>
        <v>-3.6738794146789102</v>
      </c>
      <c r="O130" s="2">
        <f t="shared" si="21"/>
        <v>-5.3896662247132578</v>
      </c>
      <c r="P130" s="2">
        <f t="shared" si="22"/>
        <v>5.4816513947728254</v>
      </c>
      <c r="Q130" s="2">
        <f t="shared" si="23"/>
        <v>1.1033659057872487E-7</v>
      </c>
    </row>
    <row r="131" spans="2:17" x14ac:dyDescent="0.25">
      <c r="B131">
        <v>1.0500000000000009</v>
      </c>
      <c r="C131">
        <f t="shared" si="12"/>
        <v>0.8177764673732979</v>
      </c>
      <c r="D131" s="2">
        <f t="shared" si="13"/>
        <v>-12.106452811998276</v>
      </c>
      <c r="E131" s="2">
        <f t="shared" si="14"/>
        <v>-3.1885871474128376</v>
      </c>
      <c r="F131" s="2">
        <f t="shared" si="15"/>
        <v>-10.278941905663224</v>
      </c>
      <c r="G131" s="2">
        <f t="shared" si="16"/>
        <v>10.327470488943529</v>
      </c>
      <c r="H131" s="2">
        <f t="shared" si="17"/>
        <v>8.0718111748015621E-24</v>
      </c>
      <c r="K131">
        <v>1.0500000000000009</v>
      </c>
      <c r="L131" s="2">
        <f t="shared" si="18"/>
        <v>0.22366597185328169</v>
      </c>
      <c r="M131" s="2">
        <f t="shared" si="19"/>
        <v>-19.649139388944963</v>
      </c>
      <c r="N131" s="2">
        <f t="shared" si="20"/>
        <v>-3.6718276125308993</v>
      </c>
      <c r="O131" s="2">
        <f t="shared" si="21"/>
        <v>-5.3840449162053989</v>
      </c>
      <c r="P131" s="2">
        <f t="shared" si="22"/>
        <v>5.4761245109764625</v>
      </c>
      <c r="Q131" s="2">
        <f t="shared" si="23"/>
        <v>1.1384719795938802E-7</v>
      </c>
    </row>
    <row r="132" spans="2:17" x14ac:dyDescent="0.25">
      <c r="B132">
        <v>1.0600000000000009</v>
      </c>
      <c r="C132">
        <f t="shared" si="12"/>
        <v>0.8177764673732979</v>
      </c>
      <c r="D132" s="2">
        <f t="shared" si="13"/>
        <v>-12.082929331957324</v>
      </c>
      <c r="E132" s="2">
        <f t="shared" si="14"/>
        <v>-3.1866488182510246</v>
      </c>
      <c r="F132" s="2">
        <f t="shared" si="15"/>
        <v>-10.261193556556259</v>
      </c>
      <c r="G132" s="2">
        <f t="shared" si="16"/>
        <v>10.309805682218832</v>
      </c>
      <c r="H132" s="2">
        <f t="shared" si="17"/>
        <v>9.6878685979781338E-24</v>
      </c>
      <c r="K132">
        <v>1.0600000000000009</v>
      </c>
      <c r="L132" s="2">
        <f t="shared" si="18"/>
        <v>0.22366597185328169</v>
      </c>
      <c r="M132" s="2">
        <f t="shared" si="19"/>
        <v>-19.608729676594557</v>
      </c>
      <c r="N132" s="2">
        <f t="shared" si="20"/>
        <v>-3.6697715972975575</v>
      </c>
      <c r="O132" s="2">
        <f t="shared" si="21"/>
        <v>-5.3784177501951573</v>
      </c>
      <c r="P132" s="2">
        <f t="shared" si="22"/>
        <v>5.4705920607932681</v>
      </c>
      <c r="Q132" s="2">
        <f t="shared" si="23"/>
        <v>1.1746974587477244E-7</v>
      </c>
    </row>
    <row r="133" spans="2:17" x14ac:dyDescent="0.25">
      <c r="B133">
        <v>1.070000000000001</v>
      </c>
      <c r="C133">
        <f t="shared" si="12"/>
        <v>0.8177764673732979</v>
      </c>
      <c r="D133" s="2">
        <f t="shared" si="13"/>
        <v>-12.059405851916368</v>
      </c>
      <c r="E133" s="2">
        <f t="shared" si="14"/>
        <v>-3.1847067375225051</v>
      </c>
      <c r="F133" s="2">
        <f t="shared" si="15"/>
        <v>-10.243441302047325</v>
      </c>
      <c r="G133" s="2">
        <f t="shared" si="16"/>
        <v>10.292137276022361</v>
      </c>
      <c r="H133" s="2">
        <f t="shared" si="17"/>
        <v>1.1624284764782391E-23</v>
      </c>
      <c r="K133">
        <v>1.070000000000001</v>
      </c>
      <c r="L133" s="2">
        <f t="shared" si="18"/>
        <v>0.22366597185328169</v>
      </c>
      <c r="M133" s="2">
        <f t="shared" si="19"/>
        <v>-19.568319964244143</v>
      </c>
      <c r="N133" s="2">
        <f t="shared" si="20"/>
        <v>-3.6677113516639457</v>
      </c>
      <c r="O133" s="2">
        <f t="shared" si="21"/>
        <v>-5.3727847083830005</v>
      </c>
      <c r="P133" s="2">
        <f t="shared" si="22"/>
        <v>5.4650540274213393</v>
      </c>
      <c r="Q133" s="2">
        <f t="shared" si="23"/>
        <v>1.2120781242480935E-7</v>
      </c>
    </row>
    <row r="134" spans="2:17" x14ac:dyDescent="0.25">
      <c r="B134">
        <v>1.080000000000001</v>
      </c>
      <c r="C134">
        <f t="shared" si="12"/>
        <v>0.8177764673732979</v>
      </c>
      <c r="D134" s="2">
        <f t="shared" si="13"/>
        <v>-12.035882371875418</v>
      </c>
      <c r="E134" s="2">
        <f t="shared" si="14"/>
        <v>-3.1827608907272733</v>
      </c>
      <c r="F134" s="2">
        <f t="shared" si="15"/>
        <v>-10.225685133668744</v>
      </c>
      <c r="G134" s="2">
        <f t="shared" si="16"/>
        <v>10.274465263600533</v>
      </c>
      <c r="H134" s="2">
        <f t="shared" si="17"/>
        <v>1.3943921994283929E-23</v>
      </c>
      <c r="K134">
        <v>1.080000000000001</v>
      </c>
      <c r="L134" s="2">
        <f t="shared" si="18"/>
        <v>0.22366597185328169</v>
      </c>
      <c r="M134" s="2">
        <f t="shared" si="19"/>
        <v>-19.527910251893729</v>
      </c>
      <c r="N134" s="2">
        <f t="shared" si="20"/>
        <v>-3.6656468582081319</v>
      </c>
      <c r="O134" s="2">
        <f t="shared" si="21"/>
        <v>-5.3671457723737008</v>
      </c>
      <c r="P134" s="2">
        <f t="shared" si="22"/>
        <v>5.4595103939738854</v>
      </c>
      <c r="Q134" s="2">
        <f t="shared" si="23"/>
        <v>1.2506509039721845E-7</v>
      </c>
    </row>
    <row r="135" spans="2:17" x14ac:dyDescent="0.25">
      <c r="B135">
        <v>1.090000000000001</v>
      </c>
      <c r="C135">
        <f t="shared" si="12"/>
        <v>0.8177764673732979</v>
      </c>
      <c r="D135" s="2">
        <f t="shared" si="13"/>
        <v>-12.012358891834465</v>
      </c>
      <c r="E135" s="2">
        <f t="shared" si="14"/>
        <v>-3.1808112632811931</v>
      </c>
      <c r="F135" s="2">
        <f t="shared" si="15"/>
        <v>-10.207925042916388</v>
      </c>
      <c r="G135" s="2">
        <f t="shared" si="16"/>
        <v>10.256789638176242</v>
      </c>
      <c r="H135" s="2">
        <f t="shared" si="17"/>
        <v>1.6721849086166102E-23</v>
      </c>
      <c r="K135">
        <v>1.090000000000001</v>
      </c>
      <c r="L135" s="2">
        <f t="shared" si="18"/>
        <v>0.22366597185328169</v>
      </c>
      <c r="M135" s="2">
        <f t="shared" si="19"/>
        <v>-19.487500539543319</v>
      </c>
      <c r="N135" s="2">
        <f t="shared" si="20"/>
        <v>-3.6635780994007008</v>
      </c>
      <c r="O135" s="2">
        <f t="shared" si="21"/>
        <v>-5.3615009236767035</v>
      </c>
      <c r="P135" s="2">
        <f t="shared" si="22"/>
        <v>5.4539611434796766</v>
      </c>
      <c r="Q135" s="2">
        <f t="shared" si="23"/>
        <v>1.2904539095442917E-7</v>
      </c>
    </row>
    <row r="136" spans="2:17" x14ac:dyDescent="0.25">
      <c r="B136">
        <v>1.100000000000001</v>
      </c>
      <c r="C136">
        <f t="shared" si="12"/>
        <v>0.8177764673732979</v>
      </c>
      <c r="D136" s="2">
        <f t="shared" si="13"/>
        <v>-11.988835411793511</v>
      </c>
      <c r="E136" s="2">
        <f t="shared" si="14"/>
        <v>-3.1788578405156867</v>
      </c>
      <c r="F136" s="2">
        <f t="shared" si="15"/>
        <v>-10.19016102125248</v>
      </c>
      <c r="G136" s="2">
        <f t="shared" si="16"/>
        <v>10.239110392951792</v>
      </c>
      <c r="H136" s="2">
        <f t="shared" si="17"/>
        <v>2.0047686090876022E-23</v>
      </c>
      <c r="K136">
        <v>1.100000000000001</v>
      </c>
      <c r="L136" s="2">
        <f t="shared" si="18"/>
        <v>0.22366597185328169</v>
      </c>
      <c r="M136" s="2">
        <f t="shared" si="19"/>
        <v>-19.447090827192905</v>
      </c>
      <c r="N136" s="2">
        <f t="shared" si="20"/>
        <v>-3.6615050576037462</v>
      </c>
      <c r="O136" s="2">
        <f t="shared" si="21"/>
        <v>-5.3558501437051023</v>
      </c>
      <c r="P136" s="2">
        <f t="shared" si="22"/>
        <v>5.4484062588821294</v>
      </c>
      <c r="Q136" s="2">
        <f t="shared" si="23"/>
        <v>1.331526474403279E-7</v>
      </c>
    </row>
    <row r="137" spans="2:17" x14ac:dyDescent="0.25">
      <c r="B137">
        <v>1.110000000000001</v>
      </c>
      <c r="C137">
        <f t="shared" si="12"/>
        <v>0.8177764673732979</v>
      </c>
      <c r="D137" s="2">
        <f t="shared" si="13"/>
        <v>-11.965311931752558</v>
      </c>
      <c r="E137" s="2">
        <f t="shared" si="14"/>
        <v>-3.1769006076769761</v>
      </c>
      <c r="F137" s="2">
        <f t="shared" si="15"/>
        <v>-10.172393060104481</v>
      </c>
      <c r="G137" s="2">
        <f t="shared" si="16"/>
        <v>10.221427521107891</v>
      </c>
      <c r="H137" s="2">
        <f t="shared" si="17"/>
        <v>2.4028394504618392E-23</v>
      </c>
      <c r="K137">
        <v>1.110000000000001</v>
      </c>
      <c r="L137" s="2">
        <f t="shared" si="18"/>
        <v>0.22366597185328169</v>
      </c>
      <c r="M137" s="2">
        <f t="shared" si="19"/>
        <v>-19.406681114842499</v>
      </c>
      <c r="N137" s="2">
        <f t="shared" si="20"/>
        <v>-3.6594277150695005</v>
      </c>
      <c r="O137" s="2">
        <f t="shared" si="21"/>
        <v>-5.3501934137736429</v>
      </c>
      <c r="P137" s="2">
        <f t="shared" si="22"/>
        <v>5.4428457230374319</v>
      </c>
      <c r="Q137" s="2">
        <f t="shared" si="23"/>
        <v>1.3739091931057452E-7</v>
      </c>
    </row>
    <row r="138" spans="2:17" x14ac:dyDescent="0.25">
      <c r="B138">
        <v>1.120000000000001</v>
      </c>
      <c r="C138">
        <f t="shared" si="12"/>
        <v>0.8177764673732979</v>
      </c>
      <c r="D138" s="2">
        <f t="shared" si="13"/>
        <v>-11.941788451711606</v>
      </c>
      <c r="E138" s="2">
        <f t="shared" si="14"/>
        <v>-3.1749395499252389</v>
      </c>
      <c r="F138" s="2">
        <f t="shared" si="15"/>
        <v>-10.154621150863148</v>
      </c>
      <c r="G138" s="2">
        <f t="shared" si="16"/>
        <v>10.203741015801862</v>
      </c>
      <c r="H138" s="2">
        <f t="shared" si="17"/>
        <v>2.879159653706178E-23</v>
      </c>
      <c r="K138">
        <v>1.120000000000001</v>
      </c>
      <c r="L138" s="2">
        <f t="shared" si="18"/>
        <v>0.22366597185328169</v>
      </c>
      <c r="M138" s="2">
        <f t="shared" si="19"/>
        <v>-19.366271402492089</v>
      </c>
      <c r="N138" s="2">
        <f t="shared" si="20"/>
        <v>-3.6573460539401146</v>
      </c>
      <c r="O138" s="2">
        <f t="shared" si="21"/>
        <v>-5.3445307150998884</v>
      </c>
      <c r="P138" s="2">
        <f t="shared" si="22"/>
        <v>5.4372795187157816</v>
      </c>
      <c r="Q138" s="2">
        <f t="shared" si="23"/>
        <v>1.4176439618759901E-7</v>
      </c>
    </row>
    <row r="139" spans="2:17" x14ac:dyDescent="0.25">
      <c r="B139">
        <v>1.130000000000001</v>
      </c>
      <c r="C139">
        <f t="shared" si="12"/>
        <v>0.8177764673732979</v>
      </c>
      <c r="D139" s="2">
        <f t="shared" si="13"/>
        <v>-11.918264971670654</v>
      </c>
      <c r="E139" s="2">
        <f t="shared" si="14"/>
        <v>-3.1729746523342133</v>
      </c>
      <c r="F139" s="2">
        <f t="shared" si="15"/>
        <v>-10.136845284884824</v>
      </c>
      <c r="G139" s="2">
        <f t="shared" si="16"/>
        <v>10.186050870170034</v>
      </c>
      <c r="H139" s="2">
        <f t="shared" si="17"/>
        <v>3.4489522621293394E-23</v>
      </c>
      <c r="K139">
        <v>1.130000000000001</v>
      </c>
      <c r="L139" s="2">
        <f t="shared" si="18"/>
        <v>0.22366597185328169</v>
      </c>
      <c r="M139" s="2">
        <f t="shared" si="19"/>
        <v>-19.325861690141675</v>
      </c>
      <c r="N139" s="2">
        <f t="shared" si="20"/>
        <v>-3.6552600562462456</v>
      </c>
      <c r="O139" s="2">
        <f t="shared" si="21"/>
        <v>-5.3388620288021373</v>
      </c>
      <c r="P139" s="2">
        <f t="shared" si="22"/>
        <v>5.4317076285994332</v>
      </c>
      <c r="Q139" s="2">
        <f t="shared" si="23"/>
        <v>1.4627740204873913E-7</v>
      </c>
    </row>
    <row r="140" spans="2:17" x14ac:dyDescent="0.25">
      <c r="B140">
        <v>1.140000000000001</v>
      </c>
      <c r="C140">
        <f t="shared" si="12"/>
        <v>0.8177764673732979</v>
      </c>
      <c r="D140" s="2">
        <f t="shared" si="13"/>
        <v>-11.894741491629702</v>
      </c>
      <c r="E140" s="2">
        <f t="shared" si="14"/>
        <v>-3.1710058998904191</v>
      </c>
      <c r="F140" s="2">
        <f t="shared" si="15"/>
        <v>-10.119065453490192</v>
      </c>
      <c r="G140" s="2">
        <f t="shared" si="16"/>
        <v>10.168357077326634</v>
      </c>
      <c r="H140" s="2">
        <f t="shared" si="17"/>
        <v>4.1303704706839842E-23</v>
      </c>
      <c r="K140">
        <v>1.140000000000001</v>
      </c>
      <c r="L140" s="2">
        <f t="shared" si="18"/>
        <v>0.22366597185328169</v>
      </c>
      <c r="M140" s="2">
        <f t="shared" si="19"/>
        <v>-19.285451977791265</v>
      </c>
      <c r="N140" s="2">
        <f t="shared" si="20"/>
        <v>-3.6531697039065145</v>
      </c>
      <c r="O140" s="2">
        <f t="shared" si="21"/>
        <v>-5.3331873358997388</v>
      </c>
      <c r="P140" s="2">
        <f t="shared" si="22"/>
        <v>5.4261300352830979</v>
      </c>
      <c r="Q140" s="2">
        <f t="shared" si="23"/>
        <v>1.5093439954787982E-7</v>
      </c>
    </row>
    <row r="141" spans="2:17" x14ac:dyDescent="0.25">
      <c r="B141">
        <v>1.150000000000001</v>
      </c>
      <c r="C141">
        <f t="shared" si="12"/>
        <v>0.8177764673732979</v>
      </c>
      <c r="D141" s="2">
        <f t="shared" si="13"/>
        <v>-11.871218011588747</v>
      </c>
      <c r="E141" s="2">
        <f t="shared" si="14"/>
        <v>-3.1690332774923649</v>
      </c>
      <c r="F141" s="2">
        <f t="shared" si="15"/>
        <v>-10.101281647963098</v>
      </c>
      <c r="G141" s="2">
        <f t="shared" si="16"/>
        <v>10.150659630362753</v>
      </c>
      <c r="H141" s="2">
        <f t="shared" si="17"/>
        <v>4.9450554603438393E-23</v>
      </c>
      <c r="K141">
        <v>1.150000000000001</v>
      </c>
      <c r="L141" s="2">
        <f t="shared" si="18"/>
        <v>0.22366597185328169</v>
      </c>
      <c r="M141" s="2">
        <f t="shared" si="19"/>
        <v>-19.245042265440851</v>
      </c>
      <c r="N141" s="2">
        <f t="shared" si="20"/>
        <v>-3.6510749787261911</v>
      </c>
      <c r="O141" s="2">
        <f t="shared" si="21"/>
        <v>-5.3275066173113448</v>
      </c>
      <c r="P141" s="2">
        <f t="shared" si="22"/>
        <v>5.4205467212723262</v>
      </c>
      <c r="Q141" s="2">
        <f t="shared" si="23"/>
        <v>1.5573999447816404E-7</v>
      </c>
    </row>
    <row r="142" spans="2:17" x14ac:dyDescent="0.25">
      <c r="B142">
        <v>1.160000000000001</v>
      </c>
      <c r="C142">
        <f t="shared" si="12"/>
        <v>0.8177764673732979</v>
      </c>
      <c r="D142" s="2">
        <f t="shared" si="13"/>
        <v>-11.847694531547795</v>
      </c>
      <c r="E142" s="2">
        <f t="shared" si="14"/>
        <v>-3.1670567699500438</v>
      </c>
      <c r="F142" s="2">
        <f t="shared" si="15"/>
        <v>-10.083493859551917</v>
      </c>
      <c r="G142" s="2">
        <f t="shared" si="16"/>
        <v>10.132958522347815</v>
      </c>
      <c r="H142" s="2">
        <f t="shared" si="17"/>
        <v>5.9187992338553533E-23</v>
      </c>
      <c r="K142">
        <v>1.160000000000001</v>
      </c>
      <c r="L142" s="2">
        <f t="shared" si="18"/>
        <v>0.22366597185328169</v>
      </c>
      <c r="M142" s="2">
        <f t="shared" si="19"/>
        <v>-19.204632553090445</v>
      </c>
      <c r="N142" s="2">
        <f t="shared" si="20"/>
        <v>-3.6489758623963402</v>
      </c>
      <c r="O142" s="2">
        <f t="shared" si="21"/>
        <v>-5.3218198538544019</v>
      </c>
      <c r="P142" s="2">
        <f t="shared" si="22"/>
        <v>5.4149576689831003</v>
      </c>
      <c r="Q142" s="2">
        <f t="shared" si="23"/>
        <v>1.6069894037791322E-7</v>
      </c>
    </row>
    <row r="143" spans="2:17" x14ac:dyDescent="0.25">
      <c r="B143">
        <v>1.170000000000001</v>
      </c>
      <c r="C143">
        <f t="shared" si="12"/>
        <v>0.8177764673732979</v>
      </c>
      <c r="D143" s="2">
        <f t="shared" si="13"/>
        <v>-11.824171051506841</v>
      </c>
      <c r="E143" s="2">
        <f t="shared" si="14"/>
        <v>-3.1650763619841289</v>
      </c>
      <c r="F143" s="2">
        <f t="shared" si="15"/>
        <v>-10.065702079468332</v>
      </c>
      <c r="G143" s="2">
        <f t="shared" si="16"/>
        <v>10.115253746328516</v>
      </c>
      <c r="H143" s="2">
        <f t="shared" si="17"/>
        <v>7.0823319873503033E-23</v>
      </c>
      <c r="K143">
        <v>1.170000000000001</v>
      </c>
      <c r="L143" s="2">
        <f t="shared" si="18"/>
        <v>0.22366597185328169</v>
      </c>
      <c r="M143" s="2">
        <f t="shared" si="19"/>
        <v>-19.164222840740035</v>
      </c>
      <c r="N143" s="2">
        <f t="shared" si="20"/>
        <v>-3.6468723364934266</v>
      </c>
      <c r="O143" s="2">
        <f t="shared" si="21"/>
        <v>-5.3161270262459226</v>
      </c>
      <c r="P143" s="2">
        <f t="shared" si="22"/>
        <v>5.4093628607426876</v>
      </c>
      <c r="Q143" s="2">
        <f t="shared" si="23"/>
        <v>1.6581614328419511E-7</v>
      </c>
    </row>
    <row r="144" spans="2:17" x14ac:dyDescent="0.25">
      <c r="B144">
        <v>1.180000000000001</v>
      </c>
      <c r="C144">
        <f t="shared" si="12"/>
        <v>0.8177764673732979</v>
      </c>
      <c r="D144" s="2">
        <f t="shared" si="13"/>
        <v>-11.800647571465889</v>
      </c>
      <c r="E144" s="2">
        <f t="shared" si="14"/>
        <v>-3.1630920382253676</v>
      </c>
      <c r="F144" s="2">
        <f t="shared" si="15"/>
        <v>-10.047906298887956</v>
      </c>
      <c r="G144" s="2">
        <f t="shared" si="16"/>
        <v>10.097545295329565</v>
      </c>
      <c r="H144" s="2">
        <f t="shared" si="17"/>
        <v>8.4722571422749333E-23</v>
      </c>
      <c r="K144">
        <v>1.180000000000001</v>
      </c>
      <c r="L144" s="2">
        <f t="shared" si="18"/>
        <v>0.22366597185328169</v>
      </c>
      <c r="M144" s="2">
        <f t="shared" si="19"/>
        <v>-19.123813128389617</v>
      </c>
      <c r="N144" s="2">
        <f t="shared" si="20"/>
        <v>-3.6447643824773284</v>
      </c>
      <c r="O144" s="2">
        <f t="shared" si="21"/>
        <v>-5.3104281150989756</v>
      </c>
      <c r="P144" s="2">
        <f t="shared" si="22"/>
        <v>5.4037622787862958</v>
      </c>
      <c r="Q144" s="2">
        <f t="shared" si="23"/>
        <v>1.7109666664349688E-7</v>
      </c>
    </row>
    <row r="145" spans="2:17" x14ac:dyDescent="0.25">
      <c r="B145">
        <v>1.1900000000000011</v>
      </c>
      <c r="C145">
        <f t="shared" si="12"/>
        <v>0.8177764673732979</v>
      </c>
      <c r="D145" s="2">
        <f t="shared" si="13"/>
        <v>-11.777124091424936</v>
      </c>
      <c r="E145" s="2">
        <f t="shared" si="14"/>
        <v>-3.1611037832136777</v>
      </c>
      <c r="F145" s="2">
        <f t="shared" si="15"/>
        <v>-10.030106508948302</v>
      </c>
      <c r="G145" s="2">
        <f t="shared" si="16"/>
        <v>10.0798331623518</v>
      </c>
      <c r="H145" s="2">
        <f t="shared" si="17"/>
        <v>1.013216140457619E-22</v>
      </c>
      <c r="K145">
        <v>1.1900000000000011</v>
      </c>
      <c r="L145" s="2">
        <f t="shared" si="18"/>
        <v>0.22366597185328169</v>
      </c>
      <c r="M145" s="2">
        <f t="shared" si="19"/>
        <v>-19.083403416039207</v>
      </c>
      <c r="N145" s="2">
        <f t="shared" si="20"/>
        <v>-3.6426519816911838</v>
      </c>
      <c r="O145" s="2">
        <f t="shared" si="21"/>
        <v>-5.3047231009241367</v>
      </c>
      <c r="P145" s="2">
        <f t="shared" si="22"/>
        <v>5.3981559052585899</v>
      </c>
      <c r="Q145" s="2">
        <f t="shared" si="23"/>
        <v>1.7654573637691616E-7</v>
      </c>
    </row>
    <row r="146" spans="2:17" x14ac:dyDescent="0.25">
      <c r="B146">
        <v>1.2000000000000011</v>
      </c>
      <c r="C146">
        <f t="shared" si="12"/>
        <v>0.8177764673732979</v>
      </c>
      <c r="D146" s="2">
        <f t="shared" si="13"/>
        <v>-11.753600611383984</v>
      </c>
      <c r="E146" s="2">
        <f t="shared" si="14"/>
        <v>-3.1591115813977386</v>
      </c>
      <c r="F146" s="2">
        <f t="shared" si="15"/>
        <v>-10.012302700751313</v>
      </c>
      <c r="G146" s="2">
        <f t="shared" si="16"/>
        <v>10.06211734037484</v>
      </c>
      <c r="H146" s="2">
        <f t="shared" si="17"/>
        <v>1.2113932227668499E-22</v>
      </c>
      <c r="K146">
        <v>1.2000000000000011</v>
      </c>
      <c r="L146" s="2">
        <f t="shared" si="18"/>
        <v>0.22366597185328169</v>
      </c>
      <c r="M146" s="2">
        <f t="shared" si="19"/>
        <v>-19.042993703688797</v>
      </c>
      <c r="N146" s="2">
        <f t="shared" si="20"/>
        <v>-3.6405351153601875</v>
      </c>
      <c r="O146" s="2">
        <f t="shared" si="21"/>
        <v>-5.2990119641281295</v>
      </c>
      <c r="P146" s="2">
        <f t="shared" si="22"/>
        <v>5.3925437222124639</v>
      </c>
      <c r="Q146" s="2">
        <f t="shared" si="23"/>
        <v>1.8216874611133621E-7</v>
      </c>
    </row>
    <row r="147" spans="2:17" x14ac:dyDescent="0.25">
      <c r="B147">
        <v>1.2100000000000011</v>
      </c>
      <c r="C147">
        <f t="shared" si="12"/>
        <v>0.8177764673732979</v>
      </c>
      <c r="D147" s="2">
        <f t="shared" si="13"/>
        <v>-11.73007713134303</v>
      </c>
      <c r="E147" s="2">
        <f t="shared" si="14"/>
        <v>-3.1571154171340341</v>
      </c>
      <c r="F147" s="2">
        <f t="shared" si="15"/>
        <v>-9.994494865360986</v>
      </c>
      <c r="G147" s="2">
        <f t="shared" si="16"/>
        <v>10.044397822354863</v>
      </c>
      <c r="H147" s="2">
        <f t="shared" si="17"/>
        <v>1.4479320973216396E-22</v>
      </c>
      <c r="K147">
        <v>1.2100000000000011</v>
      </c>
      <c r="L147" s="2">
        <f t="shared" si="18"/>
        <v>0.22366597185328169</v>
      </c>
      <c r="M147" s="2">
        <f t="shared" si="19"/>
        <v>-19.00258399133839</v>
      </c>
      <c r="N147" s="2">
        <f t="shared" si="20"/>
        <v>-3.6384137645903158</v>
      </c>
      <c r="O147" s="2">
        <f t="shared" si="21"/>
        <v>-5.2932946850123006</v>
      </c>
      <c r="P147" s="2">
        <f t="shared" si="22"/>
        <v>5.3869257116076392</v>
      </c>
      <c r="Q147" s="2">
        <f t="shared" si="23"/>
        <v>1.8797126257988146E-7</v>
      </c>
    </row>
    <row r="148" spans="2:17" x14ac:dyDescent="0.25">
      <c r="B148">
        <v>1.2200000000000011</v>
      </c>
      <c r="C148">
        <f t="shared" si="12"/>
        <v>0.8177764673732979</v>
      </c>
      <c r="D148" s="2">
        <f t="shared" si="13"/>
        <v>-11.70655365130208</v>
      </c>
      <c r="E148" s="2">
        <f t="shared" si="14"/>
        <v>-3.1551152746861386</v>
      </c>
      <c r="F148" s="2">
        <f t="shared" si="15"/>
        <v>-9.9766829938032391</v>
      </c>
      <c r="G148" s="2">
        <f t="shared" si="16"/>
        <v>10.026674601224613</v>
      </c>
      <c r="H148" s="2">
        <f t="shared" si="17"/>
        <v>1.7301797046148838E-22</v>
      </c>
      <c r="K148">
        <v>1.2200000000000011</v>
      </c>
      <c r="L148" s="2">
        <f t="shared" si="18"/>
        <v>0.22366597185328169</v>
      </c>
      <c r="M148" s="2">
        <f t="shared" si="19"/>
        <v>-18.96217427898798</v>
      </c>
      <c r="N148" s="2">
        <f t="shared" si="20"/>
        <v>-3.6362879103676411</v>
      </c>
      <c r="O148" s="2">
        <f t="shared" si="21"/>
        <v>-5.2875712437727094</v>
      </c>
      <c r="P148" s="2">
        <f t="shared" si="22"/>
        <v>5.3813018553108574</v>
      </c>
      <c r="Q148" s="2">
        <f t="shared" si="23"/>
        <v>1.9395903119542146E-7</v>
      </c>
    </row>
    <row r="149" spans="2:17" x14ac:dyDescent="0.25">
      <c r="B149">
        <v>1.2300000000000011</v>
      </c>
      <c r="C149">
        <f t="shared" si="12"/>
        <v>0.8177764673732979</v>
      </c>
      <c r="D149" s="2">
        <f t="shared" si="13"/>
        <v>-11.683030171261127</v>
      </c>
      <c r="E149" s="2">
        <f t="shared" si="14"/>
        <v>-3.1531111382241668</v>
      </c>
      <c r="F149" s="2">
        <f t="shared" si="15"/>
        <v>-9.958867077067362</v>
      </c>
      <c r="G149" s="2">
        <f t="shared" si="16"/>
        <v>10.008947669894983</v>
      </c>
      <c r="H149" s="2">
        <f t="shared" si="17"/>
        <v>2.0668746521713284E-22</v>
      </c>
      <c r="K149">
        <v>1.2300000000000011</v>
      </c>
      <c r="L149" s="2">
        <f t="shared" si="18"/>
        <v>0.22366597185328169</v>
      </c>
      <c r="M149" s="2">
        <f t="shared" si="19"/>
        <v>-18.921764566637563</v>
      </c>
      <c r="N149" s="2">
        <f t="shared" si="20"/>
        <v>-3.6341575335575627</v>
      </c>
      <c r="O149" s="2">
        <f t="shared" si="21"/>
        <v>-5.2818416204999821</v>
      </c>
      <c r="P149" s="2">
        <f t="shared" si="22"/>
        <v>5.375672135095841</v>
      </c>
      <c r="Q149" s="2">
        <f t="shared" si="23"/>
        <v>2.0013798180434227E-7</v>
      </c>
    </row>
    <row r="150" spans="2:17" x14ac:dyDescent="0.25">
      <c r="B150">
        <v>1.2400000000000011</v>
      </c>
      <c r="C150">
        <f t="shared" si="12"/>
        <v>0.8177764673732979</v>
      </c>
      <c r="D150" s="2">
        <f t="shared" si="13"/>
        <v>-11.659506691220173</v>
      </c>
      <c r="E150" s="2">
        <f t="shared" si="14"/>
        <v>-3.151102991823802</v>
      </c>
      <c r="F150" s="2">
        <f t="shared" si="15"/>
        <v>-9.9410471061036816</v>
      </c>
      <c r="G150" s="2">
        <f t="shared" si="16"/>
        <v>9.9912170212528348</v>
      </c>
      <c r="H150" s="2">
        <f t="shared" si="17"/>
        <v>2.4684078505424529E-22</v>
      </c>
      <c r="K150">
        <v>1.2400000000000011</v>
      </c>
      <c r="L150" s="2">
        <f t="shared" si="18"/>
        <v>0.22366597185328169</v>
      </c>
      <c r="M150" s="2">
        <f t="shared" si="19"/>
        <v>-18.881354854287153</v>
      </c>
      <c r="N150" s="2">
        <f t="shared" si="20"/>
        <v>-3.632022614902882</v>
      </c>
      <c r="O150" s="2">
        <f t="shared" si="21"/>
        <v>-5.2761057951761154</v>
      </c>
      <c r="P150" s="2">
        <f t="shared" si="22"/>
        <v>5.3700365326402562</v>
      </c>
      <c r="Q150" s="2">
        <f t="shared" si="23"/>
        <v>2.0651423462943579E-7</v>
      </c>
    </row>
    <row r="151" spans="2:17" x14ac:dyDescent="0.25">
      <c r="B151">
        <v>1.2500000000000011</v>
      </c>
      <c r="C151">
        <f t="shared" si="12"/>
        <v>0.8177764673732979</v>
      </c>
      <c r="D151" s="2">
        <f t="shared" si="13"/>
        <v>-11.635983211179221</v>
      </c>
      <c r="E151" s="2">
        <f t="shared" si="14"/>
        <v>-3.1490908194657776</v>
      </c>
      <c r="F151" s="2">
        <f t="shared" si="15"/>
        <v>-9.9232230718253813</v>
      </c>
      <c r="G151" s="2">
        <f t="shared" si="16"/>
        <v>9.973482648162955</v>
      </c>
      <c r="H151" s="2">
        <f t="shared" si="17"/>
        <v>2.94713139300521E-22</v>
      </c>
      <c r="K151">
        <v>1.2500000000000011</v>
      </c>
      <c r="L151" s="2">
        <f t="shared" si="18"/>
        <v>0.22366597185328169</v>
      </c>
      <c r="M151" s="2">
        <f t="shared" si="19"/>
        <v>-18.840945141936743</v>
      </c>
      <c r="N151" s="2">
        <f t="shared" si="20"/>
        <v>-3.6298831350235514</v>
      </c>
      <c r="O151" s="2">
        <f t="shared" si="21"/>
        <v>-5.2703637476757823</v>
      </c>
      <c r="P151" s="2">
        <f t="shared" si="22"/>
        <v>5.3643950295271061</v>
      </c>
      <c r="Q151" s="2">
        <f t="shared" si="23"/>
        <v>2.1309410640042646E-7</v>
      </c>
    </row>
    <row r="152" spans="2:17" x14ac:dyDescent="0.25">
      <c r="B152">
        <v>1.2600000000000009</v>
      </c>
      <c r="C152">
        <f t="shared" si="12"/>
        <v>0.8177764673732979</v>
      </c>
      <c r="D152" s="2">
        <f t="shared" si="13"/>
        <v>-11.612459731138268</v>
      </c>
      <c r="E152" s="2">
        <f t="shared" si="14"/>
        <v>-3.1470746050348564</v>
      </c>
      <c r="F152" s="2">
        <f t="shared" si="15"/>
        <v>-9.9053949651059252</v>
      </c>
      <c r="G152" s="2">
        <f t="shared" si="16"/>
        <v>9.955744543465638</v>
      </c>
      <c r="H152" s="2">
        <f t="shared" si="17"/>
        <v>3.5177245014252984E-22</v>
      </c>
      <c r="K152">
        <v>1.2600000000000009</v>
      </c>
      <c r="L152" s="2">
        <f t="shared" si="18"/>
        <v>0.22366597185328169</v>
      </c>
      <c r="M152" s="2">
        <f t="shared" si="19"/>
        <v>-18.800535429586336</v>
      </c>
      <c r="N152" s="2">
        <f t="shared" si="20"/>
        <v>-3.6277390744155293</v>
      </c>
      <c r="O152" s="2">
        <f t="shared" si="21"/>
        <v>-5.2646154577652648</v>
      </c>
      <c r="P152" s="2">
        <f t="shared" si="22"/>
        <v>5.3587476072437834</v>
      </c>
      <c r="Q152" s="2">
        <f t="shared" si="23"/>
        <v>2.1988411668506371E-7</v>
      </c>
    </row>
    <row r="153" spans="2:17" x14ac:dyDescent="0.25">
      <c r="B153">
        <v>1.2700000000000009</v>
      </c>
      <c r="C153">
        <f t="shared" si="12"/>
        <v>0.8177764673732979</v>
      </c>
      <c r="D153" s="2">
        <f t="shared" si="13"/>
        <v>-11.588936251097316</v>
      </c>
      <c r="E153" s="2">
        <f t="shared" si="14"/>
        <v>-3.1450543323193081</v>
      </c>
      <c r="F153" s="2">
        <f t="shared" si="15"/>
        <v>-9.887562776780932</v>
      </c>
      <c r="G153" s="2">
        <f t="shared" si="16"/>
        <v>9.9380026999786963</v>
      </c>
      <c r="H153" s="2">
        <f t="shared" si="17"/>
        <v>4.1976269535610135E-22</v>
      </c>
      <c r="K153">
        <v>1.2700000000000009</v>
      </c>
      <c r="L153" s="2">
        <f t="shared" si="18"/>
        <v>0.22366597185328169</v>
      </c>
      <c r="M153" s="2">
        <f t="shared" si="19"/>
        <v>-18.760125717235923</v>
      </c>
      <c r="N153" s="2">
        <f t="shared" si="20"/>
        <v>-3.6255904134495642</v>
      </c>
      <c r="O153" s="2">
        <f t="shared" si="21"/>
        <v>-5.2588609051012067</v>
      </c>
      <c r="P153" s="2">
        <f t="shared" si="22"/>
        <v>5.3530942471809597</v>
      </c>
      <c r="Q153" s="2">
        <f t="shared" si="23"/>
        <v>2.2689099442521225E-7</v>
      </c>
    </row>
    <row r="154" spans="2:17" x14ac:dyDescent="0.25">
      <c r="B154">
        <v>1.2800000000000009</v>
      </c>
      <c r="C154">
        <f t="shared" ref="C154:C217" si="24">2/SINH(LN(2+SQRT(1+2^2))*$O$5)</f>
        <v>0.8177764673732979</v>
      </c>
      <c r="D154" s="2">
        <f t="shared" ref="D154:D217" si="25">(B154-$L$5)/($M$5)/C154</f>
        <v>-11.565412771056362</v>
      </c>
      <c r="E154" s="2">
        <f t="shared" ref="E154:E217" si="26">LN(D154 + SQRT(1 + D154^2))</f>
        <v>-3.1430299850100067</v>
      </c>
      <c r="F154" s="2">
        <f t="shared" ref="F154:F217" si="27">SINH( -$N$5 + E154 * (1/$O$5))</f>
        <v>-9.8697264976467824</v>
      </c>
      <c r="G154" s="2">
        <f t="shared" ref="G154:G217" si="28">SQRT(F154^2 + 1)</f>
        <v>9.9202571104962303</v>
      </c>
      <c r="H154" s="2">
        <f t="shared" ref="H154:H217" si="29">(G154)/($O$5*$M$5*C154*(SQRT(2*PI()*(1+D154^2)))) * EXP(- (1/2) * F154^2)</f>
        <v>5.0075522846382687E-22</v>
      </c>
      <c r="K154">
        <v>1.2800000000000009</v>
      </c>
      <c r="L154" s="2">
        <f t="shared" ref="L154:L217" si="30">2/SINH(LN(2+SQRT(1+2^2))*$S$5)</f>
        <v>0.22366597185328169</v>
      </c>
      <c r="M154" s="2">
        <f t="shared" ref="M154:M217" si="31">(K154-$P$5)/($Q$5)/L154</f>
        <v>-18.719716004885509</v>
      </c>
      <c r="N154" s="2">
        <f t="shared" ref="N154:N217" si="32">LN(M154 + SQRT(1 + M154^2))</f>
        <v>-3.6234371323697685</v>
      </c>
      <c r="O154" s="2">
        <f t="shared" ref="O154:O217" si="33">SINH( -$R$5 + N154 * (1/$S$5))</f>
        <v>-5.2531000692288385</v>
      </c>
      <c r="P154" s="2">
        <f t="shared" ref="P154:P217" si="34">SQRT(O154^2 + 1)</f>
        <v>5.3474349306309499</v>
      </c>
      <c r="Q154" s="2">
        <f t="shared" ref="Q154:Q217" si="35">(P154)/($S$5*$Q$5*L154*(SQRT(2*PI()*(1+M154^2)))) * EXP(- (1/2) * O154^2)</f>
        <v>2.3412168468505847E-7</v>
      </c>
    </row>
    <row r="155" spans="2:17" x14ac:dyDescent="0.25">
      <c r="B155">
        <v>1.2900000000000009</v>
      </c>
      <c r="C155">
        <f t="shared" si="24"/>
        <v>0.8177764673732979</v>
      </c>
      <c r="D155" s="2">
        <f t="shared" si="25"/>
        <v>-11.54188929101541</v>
      </c>
      <c r="E155" s="2">
        <f t="shared" si="26"/>
        <v>-3.1410015466997376</v>
      </c>
      <c r="F155" s="2">
        <f t="shared" si="27"/>
        <v>-9.8518861184611133</v>
      </c>
      <c r="G155" s="2">
        <f t="shared" si="28"/>
        <v>9.9025077677892686</v>
      </c>
      <c r="H155" s="2">
        <f t="shared" si="29"/>
        <v>5.9720952667811675E-22</v>
      </c>
      <c r="K155">
        <v>1.2900000000000009</v>
      </c>
      <c r="L155" s="2">
        <f t="shared" si="30"/>
        <v>0.22366597185328169</v>
      </c>
      <c r="M155" s="2">
        <f t="shared" si="31"/>
        <v>-18.679306292535099</v>
      </c>
      <c r="N155" s="2">
        <f t="shared" si="32"/>
        <v>-3.6212792112934515</v>
      </c>
      <c r="O155" s="2">
        <f t="shared" si="33"/>
        <v>-5.247332929583604</v>
      </c>
      <c r="P155" s="2">
        <f t="shared" si="34"/>
        <v>5.3417696387894198</v>
      </c>
      <c r="Q155" s="2">
        <f t="shared" si="35"/>
        <v>2.4158335561363351E-7</v>
      </c>
    </row>
    <row r="156" spans="2:17" x14ac:dyDescent="0.25">
      <c r="B156">
        <v>1.3000000000000009</v>
      </c>
      <c r="C156">
        <f t="shared" si="24"/>
        <v>0.8177764673732979</v>
      </c>
      <c r="D156" s="2">
        <f t="shared" si="25"/>
        <v>-11.518365810974457</v>
      </c>
      <c r="E156" s="2">
        <f t="shared" si="26"/>
        <v>-3.1389690008822519</v>
      </c>
      <c r="F156" s="2">
        <f t="shared" si="27"/>
        <v>-9.834041629941181</v>
      </c>
      <c r="G156" s="2">
        <f t="shared" si="28"/>
        <v>9.8847546646042872</v>
      </c>
      <c r="H156" s="2">
        <f t="shared" si="29"/>
        <v>7.1204507737938471E-22</v>
      </c>
      <c r="K156">
        <v>1.3000000000000009</v>
      </c>
      <c r="L156" s="2">
        <f t="shared" si="30"/>
        <v>0.22366597185328169</v>
      </c>
      <c r="M156" s="2">
        <f t="shared" si="31"/>
        <v>-18.638896580184689</v>
      </c>
      <c r="N156" s="2">
        <f t="shared" si="32"/>
        <v>-3.6191166302090081</v>
      </c>
      <c r="O156" s="2">
        <f t="shared" si="33"/>
        <v>-5.241559465487585</v>
      </c>
      <c r="P156" s="2">
        <f t="shared" si="34"/>
        <v>5.3360983527519892</v>
      </c>
      <c r="Q156" s="2">
        <f t="shared" si="35"/>
        <v>2.4928340563872392E-7</v>
      </c>
    </row>
    <row r="157" spans="2:17" x14ac:dyDescent="0.25">
      <c r="B157">
        <v>1.3100000000000009</v>
      </c>
      <c r="C157">
        <f t="shared" si="24"/>
        <v>0.8177764673732979</v>
      </c>
      <c r="D157" s="2">
        <f t="shared" si="25"/>
        <v>-11.494842330933507</v>
      </c>
      <c r="E157" s="2">
        <f t="shared" si="26"/>
        <v>-3.136932330951737</v>
      </c>
      <c r="F157" s="2">
        <f t="shared" si="27"/>
        <v>-9.816193022765928</v>
      </c>
      <c r="G157" s="2">
        <f t="shared" si="28"/>
        <v>9.8669977936654316</v>
      </c>
      <c r="H157" s="2">
        <f t="shared" si="29"/>
        <v>8.4872642031592907E-22</v>
      </c>
      <c r="K157">
        <v>1.3100000000000009</v>
      </c>
      <c r="L157" s="2">
        <f t="shared" si="30"/>
        <v>0.22366597185328169</v>
      </c>
      <c r="M157" s="2">
        <f t="shared" si="31"/>
        <v>-18.598486867834282</v>
      </c>
      <c r="N157" s="2">
        <f t="shared" si="32"/>
        <v>-3.6169493689756043</v>
      </c>
      <c r="O157" s="2">
        <f t="shared" si="33"/>
        <v>-5.2357796561507568</v>
      </c>
      <c r="P157" s="2">
        <f t="shared" si="34"/>
        <v>5.3304210535155789</v>
      </c>
      <c r="Q157" s="2">
        <f t="shared" si="35"/>
        <v>2.5722947088780643E-7</v>
      </c>
    </row>
    <row r="158" spans="2:17" x14ac:dyDescent="0.25">
      <c r="B158">
        <v>1.320000000000001</v>
      </c>
      <c r="C158">
        <f t="shared" si="24"/>
        <v>0.8177764673732979</v>
      </c>
      <c r="D158" s="2">
        <f t="shared" si="25"/>
        <v>-11.471318850892551</v>
      </c>
      <c r="E158" s="2">
        <f t="shared" si="26"/>
        <v>-3.1348915202017471</v>
      </c>
      <c r="F158" s="2">
        <f t="shared" si="27"/>
        <v>-9.7983402875734029</v>
      </c>
      <c r="G158" s="2">
        <f t="shared" si="28"/>
        <v>9.849237147672099</v>
      </c>
      <c r="H158" s="2">
        <f t="shared" si="29"/>
        <v>1.0113637234616002E-21</v>
      </c>
      <c r="K158">
        <v>1.320000000000001</v>
      </c>
      <c r="L158" s="2">
        <f t="shared" si="30"/>
        <v>0.22366597185328169</v>
      </c>
      <c r="M158" s="2">
        <f t="shared" si="31"/>
        <v>-18.558077155483868</v>
      </c>
      <c r="N158" s="2">
        <f t="shared" si="32"/>
        <v>-3.6147774073217191</v>
      </c>
      <c r="O158" s="2">
        <f t="shared" si="33"/>
        <v>-5.2299934806692399</v>
      </c>
      <c r="P158" s="2">
        <f t="shared" si="34"/>
        <v>5.3247377219768062</v>
      </c>
      <c r="Q158" s="2">
        <f t="shared" si="35"/>
        <v>2.6542943285277707E-7</v>
      </c>
    </row>
    <row r="159" spans="2:17" x14ac:dyDescent="0.25">
      <c r="B159">
        <v>1.330000000000001</v>
      </c>
      <c r="C159">
        <f t="shared" si="24"/>
        <v>0.8177764673732979</v>
      </c>
      <c r="D159" s="2">
        <f t="shared" si="25"/>
        <v>-11.447795370851599</v>
      </c>
      <c r="E159" s="2">
        <f t="shared" si="26"/>
        <v>-3.1328465518245094</v>
      </c>
      <c r="F159" s="2">
        <f t="shared" si="27"/>
        <v>-9.7804834149614965</v>
      </c>
      <c r="G159" s="2">
        <f t="shared" si="28"/>
        <v>9.8314727192998355</v>
      </c>
      <c r="H159" s="2">
        <f t="shared" si="29"/>
        <v>1.2048316946776849E-21</v>
      </c>
      <c r="K159">
        <v>1.330000000000001</v>
      </c>
      <c r="L159" s="2">
        <f t="shared" si="30"/>
        <v>0.22366597185328169</v>
      </c>
      <c r="M159" s="2">
        <f t="shared" si="31"/>
        <v>-18.517667443133455</v>
      </c>
      <c r="N159" s="2">
        <f t="shared" si="32"/>
        <v>-3.6126007248436247</v>
      </c>
      <c r="O159" s="2">
        <f t="shared" si="33"/>
        <v>-5.2242009180233806</v>
      </c>
      <c r="P159" s="2">
        <f t="shared" si="34"/>
        <v>5.3190483389302203</v>
      </c>
      <c r="Q159" s="2">
        <f t="shared" si="35"/>
        <v>2.7389142630318942E-7</v>
      </c>
    </row>
    <row r="160" spans="2:17" x14ac:dyDescent="0.25">
      <c r="B160">
        <v>1.340000000000001</v>
      </c>
      <c r="C160">
        <f t="shared" si="24"/>
        <v>0.8177764673732979</v>
      </c>
      <c r="D160" s="2">
        <f t="shared" si="25"/>
        <v>-11.424271890810646</v>
      </c>
      <c r="E160" s="2">
        <f t="shared" si="26"/>
        <v>-3.130797408910226</v>
      </c>
      <c r="F160" s="2">
        <f t="shared" si="27"/>
        <v>-9.7626223954887692</v>
      </c>
      <c r="G160" s="2">
        <f t="shared" si="28"/>
        <v>9.8137045012013111</v>
      </c>
      <c r="H160" s="2">
        <f t="shared" si="29"/>
        <v>1.4349101303884732E-21</v>
      </c>
      <c r="K160">
        <v>1.340000000000001</v>
      </c>
      <c r="L160" s="2">
        <f t="shared" si="30"/>
        <v>0.22366597185328169</v>
      </c>
      <c r="M160" s="2">
        <f t="shared" si="31"/>
        <v>-18.477257730783045</v>
      </c>
      <c r="N160" s="2">
        <f t="shared" si="32"/>
        <v>-3.6104193010052428</v>
      </c>
      <c r="O160" s="2">
        <f t="shared" si="33"/>
        <v>-5.2184019470795286</v>
      </c>
      <c r="P160" s="2">
        <f t="shared" si="34"/>
        <v>5.3133528850701621</v>
      </c>
      <c r="Q160" s="2">
        <f t="shared" si="35"/>
        <v>2.8262384745063556E-7</v>
      </c>
    </row>
    <row r="161" spans="2:17" x14ac:dyDescent="0.25">
      <c r="B161">
        <v>1.350000000000001</v>
      </c>
      <c r="C161">
        <f t="shared" si="24"/>
        <v>0.8177764673732979</v>
      </c>
      <c r="D161" s="2">
        <f t="shared" si="25"/>
        <v>-11.400748410769692</v>
      </c>
      <c r="E161" s="2">
        <f t="shared" si="26"/>
        <v>-3.1287440744459318</v>
      </c>
      <c r="F161" s="2">
        <f t="shared" si="27"/>
        <v>-9.7447572196714241</v>
      </c>
      <c r="G161" s="2">
        <f t="shared" si="28"/>
        <v>9.7959324860034815</v>
      </c>
      <c r="H161" s="2">
        <f t="shared" si="29"/>
        <v>1.7084499892158139E-21</v>
      </c>
      <c r="K161">
        <v>1.350000000000001</v>
      </c>
      <c r="L161" s="2">
        <f t="shared" si="30"/>
        <v>0.22366597185328169</v>
      </c>
      <c r="M161" s="2">
        <f t="shared" si="31"/>
        <v>-18.436848018432631</v>
      </c>
      <c r="N161" s="2">
        <f t="shared" si="32"/>
        <v>-3.608233115135957</v>
      </c>
      <c r="O161" s="2">
        <f t="shared" si="33"/>
        <v>-5.2125965465864139</v>
      </c>
      <c r="P161" s="2">
        <f t="shared" si="34"/>
        <v>5.3076513409873307</v>
      </c>
      <c r="Q161" s="2">
        <f t="shared" si="35"/>
        <v>2.9163536238484211E-7</v>
      </c>
    </row>
    <row r="162" spans="2:17" x14ac:dyDescent="0.25">
      <c r="B162">
        <v>1.360000000000001</v>
      </c>
      <c r="C162">
        <f t="shared" si="24"/>
        <v>0.8177764673732979</v>
      </c>
      <c r="D162" s="2">
        <f t="shared" si="25"/>
        <v>-11.377224930728739</v>
      </c>
      <c r="E162" s="2">
        <f t="shared" si="26"/>
        <v>-3.126686531315007</v>
      </c>
      <c r="F162" s="2">
        <f t="shared" si="27"/>
        <v>-9.7268878779860692</v>
      </c>
      <c r="G162" s="2">
        <f t="shared" si="28"/>
        <v>9.778156666310494</v>
      </c>
      <c r="H162" s="2">
        <f t="shared" si="29"/>
        <v>2.0335695679013475E-21</v>
      </c>
      <c r="K162">
        <v>1.360000000000001</v>
      </c>
      <c r="L162" s="2">
        <f t="shared" si="30"/>
        <v>0.22366597185328169</v>
      </c>
      <c r="M162" s="2">
        <f t="shared" si="31"/>
        <v>-18.396438306082221</v>
      </c>
      <c r="N162" s="2">
        <f t="shared" si="32"/>
        <v>-3.6060421464301995</v>
      </c>
      <c r="O162" s="2">
        <f t="shared" si="33"/>
        <v>-5.2067846951762489</v>
      </c>
      <c r="P162" s="2">
        <f t="shared" si="34"/>
        <v>5.3019436871699819</v>
      </c>
      <c r="Q162" s="2">
        <f t="shared" si="35"/>
        <v>3.0093491577639667E-7</v>
      </c>
    </row>
    <row r="163" spans="2:17" x14ac:dyDescent="0.25">
      <c r="B163">
        <v>1.370000000000001</v>
      </c>
      <c r="C163">
        <f t="shared" si="24"/>
        <v>0.8177764673732979</v>
      </c>
      <c r="D163" s="2">
        <f t="shared" si="25"/>
        <v>-11.353701450687788</v>
      </c>
      <c r="E163" s="2">
        <f t="shared" si="26"/>
        <v>-3.1246247622962011</v>
      </c>
      <c r="F163" s="2">
        <f t="shared" si="27"/>
        <v>-9.7090143608683128</v>
      </c>
      <c r="G163" s="2">
        <f t="shared" si="28"/>
        <v>9.7603770347024579</v>
      </c>
      <c r="H163" s="2">
        <f t="shared" si="29"/>
        <v>2.4198861672845436E-21</v>
      </c>
      <c r="K163">
        <v>1.370000000000001</v>
      </c>
      <c r="L163" s="2">
        <f t="shared" si="30"/>
        <v>0.22366597185328169</v>
      </c>
      <c r="M163" s="2">
        <f t="shared" si="31"/>
        <v>-18.356028593731814</v>
      </c>
      <c r="N163" s="2">
        <f t="shared" si="32"/>
        <v>-3.6038463739455247</v>
      </c>
      <c r="O163" s="2">
        <f t="shared" si="33"/>
        <v>-5.2009663713618446</v>
      </c>
      <c r="P163" s="2">
        <f t="shared" si="34"/>
        <v>5.2962299040012217</v>
      </c>
      <c r="Q163" s="2">
        <f t="shared" si="35"/>
        <v>3.105317398671139E-7</v>
      </c>
    </row>
    <row r="164" spans="2:17" x14ac:dyDescent="0.25">
      <c r="B164">
        <v>1.380000000000001</v>
      </c>
      <c r="C164">
        <f t="shared" si="24"/>
        <v>0.8177764673732979</v>
      </c>
      <c r="D164" s="2">
        <f t="shared" si="25"/>
        <v>-11.330177970646835</v>
      </c>
      <c r="E164" s="2">
        <f t="shared" si="26"/>
        <v>-3.1225587500625855</v>
      </c>
      <c r="F164" s="2">
        <f t="shared" si="27"/>
        <v>-9.6911366587107981</v>
      </c>
      <c r="G164" s="2">
        <f t="shared" si="28"/>
        <v>9.7425935837336599</v>
      </c>
      <c r="H164" s="2">
        <f t="shared" si="29"/>
        <v>2.8787895876631295E-21</v>
      </c>
      <c r="K164">
        <v>1.380000000000001</v>
      </c>
      <c r="L164" s="2">
        <f t="shared" si="30"/>
        <v>0.22366597185328169</v>
      </c>
      <c r="M164" s="2">
        <f t="shared" si="31"/>
        <v>-18.3156188813814</v>
      </c>
      <c r="N164" s="2">
        <f t="shared" si="32"/>
        <v>-3.6016457766023255</v>
      </c>
      <c r="O164" s="2">
        <f t="shared" si="33"/>
        <v>-5.1951415535381091</v>
      </c>
      <c r="P164" s="2">
        <f t="shared" si="34"/>
        <v>5.290509971760601</v>
      </c>
      <c r="Q164" s="2">
        <f t="shared" si="35"/>
        <v>3.2043536374504345E-7</v>
      </c>
    </row>
    <row r="165" spans="2:17" x14ac:dyDescent="0.25">
      <c r="B165">
        <v>1.390000000000001</v>
      </c>
      <c r="C165">
        <f t="shared" si="24"/>
        <v>0.8177764673732979</v>
      </c>
      <c r="D165" s="2">
        <f t="shared" si="25"/>
        <v>-11.306654490605883</v>
      </c>
      <c r="E165" s="2">
        <f t="shared" si="26"/>
        <v>-3.1204884771810288</v>
      </c>
      <c r="F165" s="2">
        <f t="shared" si="27"/>
        <v>-9.6732547618658362</v>
      </c>
      <c r="G165" s="2">
        <f t="shared" si="28"/>
        <v>9.7248063059353562</v>
      </c>
      <c r="H165" s="2">
        <f t="shared" si="29"/>
        <v>3.4237649102435986E-21</v>
      </c>
      <c r="K165">
        <v>1.390000000000001</v>
      </c>
      <c r="L165" s="2">
        <f t="shared" si="30"/>
        <v>0.22366597185328169</v>
      </c>
      <c r="M165" s="2">
        <f t="shared" si="31"/>
        <v>-18.27520916903099</v>
      </c>
      <c r="N165" s="2">
        <f t="shared" si="32"/>
        <v>-3.5994403331820375</v>
      </c>
      <c r="O165" s="2">
        <f t="shared" si="33"/>
        <v>-5.189310219979558</v>
      </c>
      <c r="P165" s="2">
        <f t="shared" si="34"/>
        <v>5.284783870621796</v>
      </c>
      <c r="Q165" s="2">
        <f t="shared" si="35"/>
        <v>3.3065562292599741E-7</v>
      </c>
    </row>
    <row r="166" spans="2:17" x14ac:dyDescent="0.25">
      <c r="B166">
        <v>1.400000000000001</v>
      </c>
      <c r="C166">
        <f t="shared" si="24"/>
        <v>0.8177764673732979</v>
      </c>
      <c r="D166" s="2">
        <f t="shared" si="25"/>
        <v>-11.283131010564928</v>
      </c>
      <c r="E166" s="2">
        <f t="shared" si="26"/>
        <v>-3.1184139261111201</v>
      </c>
      <c r="F166" s="2">
        <f t="shared" si="27"/>
        <v>-9.6553686606433722</v>
      </c>
      <c r="G166" s="2">
        <f t="shared" si="28"/>
        <v>9.7070151938139144</v>
      </c>
      <c r="H166" s="2">
        <f t="shared" si="29"/>
        <v>4.0707733335370862E-21</v>
      </c>
      <c r="K166">
        <v>1.400000000000001</v>
      </c>
      <c r="L166" s="2">
        <f t="shared" si="30"/>
        <v>0.22366597185328169</v>
      </c>
      <c r="M166" s="2">
        <f t="shared" si="31"/>
        <v>-18.234799456680577</v>
      </c>
      <c r="N166" s="2">
        <f t="shared" si="32"/>
        <v>-3.5972300223255504</v>
      </c>
      <c r="O166" s="2">
        <f t="shared" si="33"/>
        <v>-5.1834723488384187</v>
      </c>
      <c r="P166" s="2">
        <f t="shared" si="34"/>
        <v>5.2790515806508722</v>
      </c>
      <c r="Q166" s="2">
        <f t="shared" si="35"/>
        <v>3.4120266924490947E-7</v>
      </c>
    </row>
    <row r="167" spans="2:17" x14ac:dyDescent="0.25">
      <c r="B167">
        <v>1.410000000000001</v>
      </c>
      <c r="C167">
        <f t="shared" si="24"/>
        <v>0.8177764673732979</v>
      </c>
      <c r="D167" s="2">
        <f t="shared" si="25"/>
        <v>-11.259607530523978</v>
      </c>
      <c r="E167" s="2">
        <f t="shared" si="26"/>
        <v>-3.1163350792043718</v>
      </c>
      <c r="F167" s="2">
        <f t="shared" si="27"/>
        <v>-9.637478345311381</v>
      </c>
      <c r="G167" s="2">
        <f t="shared" si="28"/>
        <v>9.6892202398513891</v>
      </c>
      <c r="H167" s="2">
        <f t="shared" si="29"/>
        <v>4.8387013726427357E-21</v>
      </c>
      <c r="K167">
        <v>1.410000000000001</v>
      </c>
      <c r="L167" s="2">
        <f t="shared" si="30"/>
        <v>0.22366597185328169</v>
      </c>
      <c r="M167" s="2">
        <f t="shared" si="31"/>
        <v>-18.19438974433017</v>
      </c>
      <c r="N167" s="2">
        <f t="shared" si="32"/>
        <v>-3.5950148225332459</v>
      </c>
      <c r="O167" s="2">
        <f t="shared" si="33"/>
        <v>-5.1776279181470413</v>
      </c>
      <c r="P167" s="2">
        <f t="shared" si="34"/>
        <v>5.2733130818087846</v>
      </c>
      <c r="Q167" s="2">
        <f t="shared" si="35"/>
        <v>3.5208698106043472E-7</v>
      </c>
    </row>
    <row r="168" spans="2:17" x14ac:dyDescent="0.25">
      <c r="B168">
        <v>1.420000000000001</v>
      </c>
      <c r="C168">
        <f t="shared" si="24"/>
        <v>0.8177764673732979</v>
      </c>
      <c r="D168" s="2">
        <f t="shared" si="25"/>
        <v>-11.236084050483024</v>
      </c>
      <c r="E168" s="2">
        <f t="shared" si="26"/>
        <v>-3.1142519187032329</v>
      </c>
      <c r="F168" s="2">
        <f t="shared" si="27"/>
        <v>-9.6195838060947452</v>
      </c>
      <c r="G168" s="2">
        <f t="shared" si="28"/>
        <v>9.671421436504577</v>
      </c>
      <c r="H168" s="2">
        <f t="shared" si="29"/>
        <v>5.7498905356063274E-21</v>
      </c>
      <c r="K168">
        <v>1.420000000000001</v>
      </c>
      <c r="L168" s="2">
        <f t="shared" si="30"/>
        <v>0.22366597185328169</v>
      </c>
      <c r="M168" s="2">
        <f t="shared" si="31"/>
        <v>-18.15398003197976</v>
      </c>
      <c r="N168" s="2">
        <f t="shared" si="32"/>
        <v>-3.592794712162243</v>
      </c>
      <c r="O168" s="2">
        <f t="shared" si="33"/>
        <v>-5.1717769058129504</v>
      </c>
      <c r="P168" s="2">
        <f t="shared" si="34"/>
        <v>5.267568353946646</v>
      </c>
      <c r="Q168" s="2">
        <f t="shared" si="35"/>
        <v>3.6331937380276208E-7</v>
      </c>
    </row>
    <row r="169" spans="2:17" x14ac:dyDescent="0.25">
      <c r="B169">
        <v>1.430000000000001</v>
      </c>
      <c r="C169">
        <f t="shared" si="24"/>
        <v>0.8177764673732979</v>
      </c>
      <c r="D169" s="2">
        <f t="shared" si="25"/>
        <v>-11.21256057044207</v>
      </c>
      <c r="E169" s="2">
        <f t="shared" si="26"/>
        <v>-3.1121644267403088</v>
      </c>
      <c r="F169" s="2">
        <f t="shared" si="27"/>
        <v>-9.6016850331759969</v>
      </c>
      <c r="G169" s="2">
        <f t="shared" si="28"/>
        <v>9.6536187762059438</v>
      </c>
      <c r="H169" s="2">
        <f t="shared" si="29"/>
        <v>6.8307617088233721E-21</v>
      </c>
      <c r="K169">
        <v>1.430000000000001</v>
      </c>
      <c r="L169" s="2">
        <f t="shared" si="30"/>
        <v>0.22366597185328169</v>
      </c>
      <c r="M169" s="2">
        <f t="shared" si="31"/>
        <v>-18.113570319629343</v>
      </c>
      <c r="N169" s="2">
        <f t="shared" si="32"/>
        <v>-3.5905696694261828</v>
      </c>
      <c r="O169" s="2">
        <f t="shared" si="33"/>
        <v>-5.1659192896206729</v>
      </c>
      <c r="P169" s="2">
        <f t="shared" si="34"/>
        <v>5.2618173768076515</v>
      </c>
      <c r="Q169" s="2">
        <f t="shared" si="35"/>
        <v>3.7491101085177847E-7</v>
      </c>
    </row>
    <row r="170" spans="2:17" x14ac:dyDescent="0.25">
      <c r="B170">
        <v>1.4400000000000011</v>
      </c>
      <c r="C170">
        <f t="shared" si="24"/>
        <v>0.8177764673732979</v>
      </c>
      <c r="D170" s="2">
        <f t="shared" si="25"/>
        <v>-11.189037090401117</v>
      </c>
      <c r="E170" s="2">
        <f t="shared" si="26"/>
        <v>-3.1100725853374258</v>
      </c>
      <c r="F170" s="2">
        <f t="shared" si="27"/>
        <v>-9.5837820166947587</v>
      </c>
      <c r="G170" s="2">
        <f t="shared" si="28"/>
        <v>9.6358122513632374</v>
      </c>
      <c r="H170" s="2">
        <f t="shared" si="29"/>
        <v>8.1125509669082316E-21</v>
      </c>
      <c r="K170">
        <v>1.4400000000000011</v>
      </c>
      <c r="L170" s="2">
        <f t="shared" si="30"/>
        <v>0.22366597185328169</v>
      </c>
      <c r="M170" s="2">
        <f t="shared" si="31"/>
        <v>-18.073160607278933</v>
      </c>
      <c r="N170" s="2">
        <f t="shared" si="32"/>
        <v>-3.5883396723936554</v>
      </c>
      <c r="O170" s="2">
        <f t="shared" si="33"/>
        <v>-5.1600550472299576</v>
      </c>
      <c r="P170" s="2">
        <f t="shared" si="34"/>
        <v>5.2560601300254701</v>
      </c>
      <c r="Q170" s="2">
        <f t="shared" si="35"/>
        <v>3.8687341477411455E-7</v>
      </c>
    </row>
    <row r="171" spans="2:17" x14ac:dyDescent="0.25">
      <c r="B171">
        <v>1.4500000000000011</v>
      </c>
      <c r="C171">
        <f t="shared" si="24"/>
        <v>0.8177764673732979</v>
      </c>
      <c r="D171" s="2">
        <f t="shared" si="25"/>
        <v>-11.165513610360165</v>
      </c>
      <c r="E171" s="2">
        <f t="shared" si="26"/>
        <v>-3.1079763764046291</v>
      </c>
      <c r="F171" s="2">
        <f t="shared" si="27"/>
        <v>-9.5658747467467187</v>
      </c>
      <c r="G171" s="2">
        <f t="shared" si="28"/>
        <v>9.6180018543586581</v>
      </c>
      <c r="H171" s="2">
        <f t="shared" si="29"/>
        <v>9.6321764327817139E-21</v>
      </c>
      <c r="K171">
        <v>1.4500000000000011</v>
      </c>
      <c r="L171" s="2">
        <f t="shared" si="30"/>
        <v>0.22366597185328169</v>
      </c>
      <c r="M171" s="2">
        <f t="shared" si="31"/>
        <v>-18.032750894928522</v>
      </c>
      <c r="N171" s="2">
        <f t="shared" si="32"/>
        <v>-3.5861046989867011</v>
      </c>
      <c r="O171" s="2">
        <f t="shared" si="33"/>
        <v>-5.1541841561742414</v>
      </c>
      <c r="P171" s="2">
        <f t="shared" si="34"/>
        <v>5.2502965931228669</v>
      </c>
      <c r="Q171" s="2">
        <f t="shared" si="35"/>
        <v>3.9921847892431584E-7</v>
      </c>
    </row>
    <row r="172" spans="2:17" x14ac:dyDescent="0.25">
      <c r="B172">
        <v>1.4600000000000011</v>
      </c>
      <c r="C172">
        <f t="shared" si="24"/>
        <v>0.8177764673732979</v>
      </c>
      <c r="D172" s="2">
        <f t="shared" si="25"/>
        <v>-11.141990130319213</v>
      </c>
      <c r="E172" s="2">
        <f t="shared" si="26"/>
        <v>-3.1058757817394209</v>
      </c>
      <c r="F172" s="2">
        <f t="shared" si="27"/>
        <v>-9.5479632133847492</v>
      </c>
      <c r="G172" s="2">
        <f t="shared" si="28"/>
        <v>9.6001875775501606</v>
      </c>
      <c r="H172" s="2">
        <f t="shared" si="29"/>
        <v>1.1433259223604614E-20</v>
      </c>
      <c r="K172">
        <v>1.4600000000000011</v>
      </c>
      <c r="L172" s="2">
        <f t="shared" si="30"/>
        <v>0.22366597185328169</v>
      </c>
      <c r="M172" s="2">
        <f t="shared" si="31"/>
        <v>-17.992341182578116</v>
      </c>
      <c r="N172" s="2">
        <f t="shared" si="32"/>
        <v>-3.5838647269798987</v>
      </c>
      <c r="O172" s="2">
        <f t="shared" si="33"/>
        <v>-5.1483065938607044</v>
      </c>
      <c r="P172" s="2">
        <f t="shared" si="34"/>
        <v>5.2445267455118971</v>
      </c>
      <c r="Q172" s="2">
        <f t="shared" si="35"/>
        <v>4.1195847941918414E-7</v>
      </c>
    </row>
    <row r="173" spans="2:17" x14ac:dyDescent="0.25">
      <c r="B173">
        <v>1.4700000000000011</v>
      </c>
      <c r="C173">
        <f t="shared" si="24"/>
        <v>0.8177764673732979</v>
      </c>
      <c r="D173" s="2">
        <f t="shared" si="25"/>
        <v>-11.118466650278261</v>
      </c>
      <c r="E173" s="2">
        <f t="shared" si="26"/>
        <v>-3.1037707830256998</v>
      </c>
      <c r="F173" s="2">
        <f t="shared" si="27"/>
        <v>-9.5300474066175216</v>
      </c>
      <c r="G173" s="2">
        <f t="shared" si="28"/>
        <v>9.5823694132702553</v>
      </c>
      <c r="H173" s="2">
        <f t="shared" si="29"/>
        <v>1.3567325513049772E-20</v>
      </c>
      <c r="K173">
        <v>1.4700000000000011</v>
      </c>
      <c r="L173" s="2">
        <f t="shared" si="30"/>
        <v>0.22366597185328169</v>
      </c>
      <c r="M173" s="2">
        <f t="shared" si="31"/>
        <v>-17.951931470227706</v>
      </c>
      <c r="N173" s="2">
        <f t="shared" si="32"/>
        <v>-3.5816197339986275</v>
      </c>
      <c r="O173" s="2">
        <f t="shared" si="33"/>
        <v>-5.1424223375681422</v>
      </c>
      <c r="P173" s="2">
        <f t="shared" si="34"/>
        <v>5.238750566491956</v>
      </c>
      <c r="Q173" s="2">
        <f t="shared" si="35"/>
        <v>4.2510608750482837E-7</v>
      </c>
    </row>
    <row r="174" spans="2:17" x14ac:dyDescent="0.25">
      <c r="B174">
        <v>1.4800000000000011</v>
      </c>
      <c r="C174">
        <f t="shared" si="24"/>
        <v>0.8177764673732979</v>
      </c>
      <c r="D174" s="2">
        <f t="shared" si="25"/>
        <v>-11.094943170237306</v>
      </c>
      <c r="E174" s="2">
        <f t="shared" si="26"/>
        <v>-3.1016613618328188</v>
      </c>
      <c r="F174" s="2">
        <f t="shared" si="27"/>
        <v>-9.512127316409245</v>
      </c>
      <c r="G174" s="2">
        <f t="shared" si="28"/>
        <v>9.5645473538259491</v>
      </c>
      <c r="H174" s="2">
        <f t="shared" si="29"/>
        <v>1.6095221416957239E-20</v>
      </c>
      <c r="K174">
        <v>1.4800000000000011</v>
      </c>
      <c r="L174" s="2">
        <f t="shared" si="30"/>
        <v>0.22366597185328169</v>
      </c>
      <c r="M174" s="2">
        <f t="shared" si="31"/>
        <v>-17.911521757877289</v>
      </c>
      <c r="N174" s="2">
        <f t="shared" si="32"/>
        <v>-3.5793696975179201</v>
      </c>
      <c r="O174" s="2">
        <f t="shared" si="33"/>
        <v>-5.1365313644464639</v>
      </c>
      <c r="P174" s="2">
        <f t="shared" si="34"/>
        <v>5.232968035249427</v>
      </c>
      <c r="Q174" s="2">
        <f t="shared" si="35"/>
        <v>4.3867438232175109E-7</v>
      </c>
    </row>
    <row r="175" spans="2:17" x14ac:dyDescent="0.25">
      <c r="B175">
        <v>1.4900000000000011</v>
      </c>
      <c r="C175">
        <f t="shared" si="24"/>
        <v>0.8177764673732979</v>
      </c>
      <c r="D175" s="2">
        <f t="shared" si="25"/>
        <v>-11.071419690196354</v>
      </c>
      <c r="E175" s="2">
        <f t="shared" si="26"/>
        <v>-3.0995474996147441</v>
      </c>
      <c r="F175" s="2">
        <f t="shared" si="27"/>
        <v>-9.4942029326803059</v>
      </c>
      <c r="G175" s="2">
        <f t="shared" si="28"/>
        <v>9.5467213914995614</v>
      </c>
      <c r="H175" s="2">
        <f t="shared" si="29"/>
        <v>1.9088777884500526E-20</v>
      </c>
      <c r="K175">
        <v>1.4900000000000011</v>
      </c>
      <c r="L175" s="2">
        <f t="shared" si="30"/>
        <v>0.22366597185328169</v>
      </c>
      <c r="M175" s="2">
        <f t="shared" si="31"/>
        <v>-17.871112045526878</v>
      </c>
      <c r="N175" s="2">
        <f t="shared" si="32"/>
        <v>-3.5771145948613849</v>
      </c>
      <c r="O175" s="2">
        <f t="shared" si="33"/>
        <v>-5.130633651516364</v>
      </c>
      <c r="P175" s="2">
        <f t="shared" si="34"/>
        <v>5.2271791308574969</v>
      </c>
      <c r="Q175" s="2">
        <f t="shared" si="35"/>
        <v>4.5267686408359994E-7</v>
      </c>
    </row>
    <row r="176" spans="2:17" x14ac:dyDescent="0.25">
      <c r="B176">
        <v>1.5000000000000011</v>
      </c>
      <c r="C176">
        <f t="shared" si="24"/>
        <v>0.8177764673732979</v>
      </c>
      <c r="D176" s="2">
        <f t="shared" si="25"/>
        <v>-11.0478962101554</v>
      </c>
      <c r="E176" s="2">
        <f t="shared" si="26"/>
        <v>-3.0974291777089387</v>
      </c>
      <c r="F176" s="2">
        <f t="shared" si="27"/>
        <v>-9.4762742453057065</v>
      </c>
      <c r="G176" s="2">
        <f t="shared" si="28"/>
        <v>9.5288915185473826</v>
      </c>
      <c r="H176" s="2">
        <f t="shared" si="29"/>
        <v>2.2632769184400739E-20</v>
      </c>
      <c r="K176">
        <v>1.5000000000000011</v>
      </c>
      <c r="L176" s="2">
        <f t="shared" si="30"/>
        <v>0.22366597185328169</v>
      </c>
      <c r="M176" s="2">
        <f t="shared" si="31"/>
        <v>-17.830702333176468</v>
      </c>
      <c r="N176" s="2">
        <f t="shared" si="32"/>
        <v>-3.5748544031993159</v>
      </c>
      <c r="O176" s="2">
        <f t="shared" si="33"/>
        <v>-5.1247291756669098</v>
      </c>
      <c r="P176" s="2">
        <f t="shared" si="34"/>
        <v>5.2213838322739354</v>
      </c>
      <c r="Q176" s="2">
        <f t="shared" si="35"/>
        <v>4.6712746768817705E-7</v>
      </c>
    </row>
    <row r="177" spans="2:17" x14ac:dyDescent="0.25">
      <c r="B177">
        <v>1.5100000000000009</v>
      </c>
      <c r="C177">
        <f t="shared" si="24"/>
        <v>0.8177764673732979</v>
      </c>
      <c r="D177" s="2">
        <f t="shared" si="25"/>
        <v>-11.02437273011445</v>
      </c>
      <c r="E177" s="2">
        <f t="shared" si="26"/>
        <v>-3.0953063773355436</v>
      </c>
      <c r="F177" s="2">
        <f t="shared" si="27"/>
        <v>-9.4583412441160437</v>
      </c>
      <c r="G177" s="2">
        <f t="shared" si="28"/>
        <v>9.5110577272008303</v>
      </c>
      <c r="H177" s="2">
        <f t="shared" si="29"/>
        <v>2.6827216069594306E-20</v>
      </c>
      <c r="K177">
        <v>1.5100000000000009</v>
      </c>
      <c r="L177" s="2">
        <f t="shared" si="30"/>
        <v>0.22366597185328169</v>
      </c>
      <c r="M177" s="2">
        <f t="shared" si="31"/>
        <v>-17.790292620826062</v>
      </c>
      <c r="N177" s="2">
        <f t="shared" si="32"/>
        <v>-3.5725890995478982</v>
      </c>
      <c r="O177" s="2">
        <f t="shared" si="33"/>
        <v>-5.1188179136560246</v>
      </c>
      <c r="P177" s="2">
        <f t="shared" si="34"/>
        <v>5.2155821183417119</v>
      </c>
      <c r="Q177" s="2">
        <f t="shared" si="35"/>
        <v>4.8204057676382818E-7</v>
      </c>
    </row>
    <row r="178" spans="2:17" x14ac:dyDescent="0.25">
      <c r="B178">
        <v>1.5200000000000009</v>
      </c>
      <c r="C178">
        <f t="shared" si="24"/>
        <v>0.8177764673732979</v>
      </c>
      <c r="D178" s="2">
        <f t="shared" si="25"/>
        <v>-11.000849250073495</v>
      </c>
      <c r="E178" s="2">
        <f t="shared" si="26"/>
        <v>-3.0931790795962506</v>
      </c>
      <c r="F178" s="2">
        <f t="shared" si="27"/>
        <v>-9.4404039188960081</v>
      </c>
      <c r="G178" s="2">
        <f t="shared" si="28"/>
        <v>9.4932200096651673</v>
      </c>
      <c r="H178" s="2">
        <f t="shared" si="29"/>
        <v>3.1790093470551862E-20</v>
      </c>
      <c r="K178">
        <v>1.5200000000000009</v>
      </c>
      <c r="L178" s="2">
        <f t="shared" si="30"/>
        <v>0.22366597185328169</v>
      </c>
      <c r="M178" s="2">
        <f t="shared" si="31"/>
        <v>-17.749882908475644</v>
      </c>
      <c r="N178" s="2">
        <f t="shared" si="32"/>
        <v>-3.5703186607669664</v>
      </c>
      <c r="O178" s="2">
        <f t="shared" si="33"/>
        <v>-5.1128998421072298</v>
      </c>
      <c r="P178" s="2">
        <f t="shared" si="34"/>
        <v>5.2097739677859476</v>
      </c>
      <c r="Q178" s="2">
        <f t="shared" si="35"/>
        <v>4.9743103818046485E-7</v>
      </c>
    </row>
    <row r="179" spans="2:17" x14ac:dyDescent="0.25">
      <c r="B179">
        <v>1.5300000000000009</v>
      </c>
      <c r="C179">
        <f t="shared" si="24"/>
        <v>0.8177764673732979</v>
      </c>
      <c r="D179" s="2">
        <f t="shared" si="25"/>
        <v>-10.977325770032543</v>
      </c>
      <c r="E179" s="2">
        <f t="shared" si="26"/>
        <v>-3.0910472654734273</v>
      </c>
      <c r="F179" s="2">
        <f t="shared" si="27"/>
        <v>-9.4224622593850889</v>
      </c>
      <c r="G179" s="2">
        <f t="shared" si="28"/>
        <v>9.4753783581203948</v>
      </c>
      <c r="H179" s="2">
        <f t="shared" si="29"/>
        <v>3.7660512813231781E-20</v>
      </c>
      <c r="K179">
        <v>1.5300000000000009</v>
      </c>
      <c r="L179" s="2">
        <f t="shared" si="30"/>
        <v>0.22366597185328169</v>
      </c>
      <c r="M179" s="2">
        <f t="shared" si="31"/>
        <v>-17.709473196125234</v>
      </c>
      <c r="N179" s="2">
        <f t="shared" si="32"/>
        <v>-3.5680430635597471</v>
      </c>
      <c r="O179" s="2">
        <f t="shared" si="33"/>
        <v>-5.1069749375115654</v>
      </c>
      <c r="P179" s="2">
        <f t="shared" si="34"/>
        <v>5.2039593592159479</v>
      </c>
      <c r="Q179" s="2">
        <f t="shared" si="35"/>
        <v>5.1331417701945867E-7</v>
      </c>
    </row>
    <row r="180" spans="2:17" x14ac:dyDescent="0.25">
      <c r="B180">
        <v>1.5400000000000009</v>
      </c>
      <c r="C180">
        <f t="shared" si="24"/>
        <v>0.8177764673732979</v>
      </c>
      <c r="D180" s="2">
        <f t="shared" si="25"/>
        <v>-10.953802289991589</v>
      </c>
      <c r="E180" s="2">
        <f t="shared" si="26"/>
        <v>-3.0889109158291017</v>
      </c>
      <c r="F180" s="2">
        <f t="shared" si="27"/>
        <v>-9.4045162552771639</v>
      </c>
      <c r="G180" s="2">
        <f t="shared" si="28"/>
        <v>9.4575327647210621</v>
      </c>
      <c r="H180" s="2">
        <f t="shared" si="29"/>
        <v>4.4602461035841055E-20</v>
      </c>
      <c r="K180">
        <v>1.5400000000000009</v>
      </c>
      <c r="L180" s="2">
        <f t="shared" si="30"/>
        <v>0.22366597185328169</v>
      </c>
      <c r="M180" s="2">
        <f t="shared" si="31"/>
        <v>-17.669063483774824</v>
      </c>
      <c r="N180" s="2">
        <f t="shared" si="32"/>
        <v>-3.5657622844706536</v>
      </c>
      <c r="O180" s="2">
        <f t="shared" si="33"/>
        <v>-5.1010431762244952</v>
      </c>
      <c r="P180" s="2">
        <f t="shared" si="34"/>
        <v>5.198138271122315</v>
      </c>
      <c r="Q180" s="2">
        <f t="shared" si="35"/>
        <v>5.297058120416268E-7</v>
      </c>
    </row>
    <row r="181" spans="2:17" x14ac:dyDescent="0.25">
      <c r="B181">
        <v>1.5500000000000009</v>
      </c>
      <c r="C181">
        <f t="shared" si="24"/>
        <v>0.8177764673732979</v>
      </c>
      <c r="D181" s="2">
        <f t="shared" si="25"/>
        <v>-10.930278809950639</v>
      </c>
      <c r="E181" s="2">
        <f t="shared" si="26"/>
        <v>-3.086770011403801</v>
      </c>
      <c r="F181" s="2">
        <f t="shared" si="27"/>
        <v>-9.3865658962189507</v>
      </c>
      <c r="G181" s="2">
        <f t="shared" si="28"/>
        <v>9.4396832215949225</v>
      </c>
      <c r="H181" s="2">
        <f t="shared" si="29"/>
        <v>5.280919237155778E-20</v>
      </c>
      <c r="K181">
        <v>1.5500000000000009</v>
      </c>
      <c r="L181" s="2">
        <f t="shared" si="30"/>
        <v>0.22366597185328169</v>
      </c>
      <c r="M181" s="2">
        <f t="shared" si="31"/>
        <v>-17.628653771424414</v>
      </c>
      <c r="N181" s="2">
        <f t="shared" si="32"/>
        <v>-3.5634762998835456</v>
      </c>
      <c r="O181" s="2">
        <f t="shared" si="33"/>
        <v>-5.0951045344640411</v>
      </c>
      <c r="P181" s="2">
        <f t="shared" si="34"/>
        <v>5.19231068187527</v>
      </c>
      <c r="Q181" s="2">
        <f t="shared" si="35"/>
        <v>5.4662227165505885E-7</v>
      </c>
    </row>
    <row r="182" spans="2:17" x14ac:dyDescent="0.25">
      <c r="B182">
        <v>1.5600000000000009</v>
      </c>
      <c r="C182">
        <f t="shared" si="24"/>
        <v>0.8177764673732979</v>
      </c>
      <c r="D182" s="2">
        <f t="shared" si="25"/>
        <v>-10.906755329909686</v>
      </c>
      <c r="E182" s="2">
        <f t="shared" si="26"/>
        <v>-3.0846245328157629</v>
      </c>
      <c r="F182" s="2">
        <f t="shared" si="27"/>
        <v>-9.3686111718117147</v>
      </c>
      <c r="G182" s="2">
        <f t="shared" si="28"/>
        <v>9.4218297208448458</v>
      </c>
      <c r="H182" s="2">
        <f t="shared" si="29"/>
        <v>6.2508385306214223E-20</v>
      </c>
      <c r="K182">
        <v>1.5600000000000009</v>
      </c>
      <c r="L182" s="2">
        <f t="shared" si="30"/>
        <v>0.22366597185328169</v>
      </c>
      <c r="M182" s="2">
        <f t="shared" si="31"/>
        <v>-17.588244059074007</v>
      </c>
      <c r="N182" s="2">
        <f t="shared" si="32"/>
        <v>-3.561185086021331</v>
      </c>
      <c r="O182" s="2">
        <f t="shared" si="33"/>
        <v>-5.0891589883124393</v>
      </c>
      <c r="P182" s="2">
        <f t="shared" si="34"/>
        <v>5.1864765697264348</v>
      </c>
      <c r="Q182" s="2">
        <f t="shared" si="35"/>
        <v>5.6408041039225737E-7</v>
      </c>
    </row>
    <row r="183" spans="2:17" x14ac:dyDescent="0.25">
      <c r="B183">
        <v>1.570000000000001</v>
      </c>
      <c r="C183">
        <f t="shared" si="24"/>
        <v>0.8177764673732979</v>
      </c>
      <c r="D183" s="2">
        <f t="shared" si="25"/>
        <v>-10.883231849868732</v>
      </c>
      <c r="E183" s="2">
        <f t="shared" si="26"/>
        <v>-3.0824744605596921</v>
      </c>
      <c r="F183" s="2">
        <f t="shared" si="27"/>
        <v>-9.3506520716091792</v>
      </c>
      <c r="G183" s="2">
        <f t="shared" si="28"/>
        <v>9.4039722545469608</v>
      </c>
      <c r="H183" s="2">
        <f t="shared" si="29"/>
        <v>7.3968196208425325E-20</v>
      </c>
      <c r="K183">
        <v>1.570000000000001</v>
      </c>
      <c r="L183" s="2">
        <f t="shared" si="30"/>
        <v>0.22366597185328169</v>
      </c>
      <c r="M183" s="2">
        <f t="shared" si="31"/>
        <v>-17.54783434672359</v>
      </c>
      <c r="N183" s="2">
        <f t="shared" si="32"/>
        <v>-3.5588886189436386</v>
      </c>
      <c r="O183" s="2">
        <f t="shared" si="33"/>
        <v>-5.0832065137128168</v>
      </c>
      <c r="P183" s="2">
        <f t="shared" si="34"/>
        <v>5.1806359128057249</v>
      </c>
      <c r="Q183" s="2">
        <f t="shared" si="35"/>
        <v>5.820976259356874E-7</v>
      </c>
    </row>
    <row r="184" spans="2:17" x14ac:dyDescent="0.25">
      <c r="B184">
        <v>1.580000000000001</v>
      </c>
      <c r="C184">
        <f t="shared" si="24"/>
        <v>0.8177764673732979</v>
      </c>
      <c r="D184" s="2">
        <f t="shared" si="25"/>
        <v>-10.859708369827779</v>
      </c>
      <c r="E184" s="2">
        <f t="shared" si="26"/>
        <v>-3.0803197750058122</v>
      </c>
      <c r="F184" s="2">
        <f t="shared" si="27"/>
        <v>-9.3326885851180634</v>
      </c>
      <c r="G184" s="2">
        <f t="shared" si="28"/>
        <v>9.3861108147513903</v>
      </c>
      <c r="H184" s="2">
        <f t="shared" si="29"/>
        <v>8.7504363400066924E-20</v>
      </c>
      <c r="K184">
        <v>1.580000000000001</v>
      </c>
      <c r="L184" s="2">
        <f t="shared" si="30"/>
        <v>0.22366597185328169</v>
      </c>
      <c r="M184" s="2">
        <f t="shared" si="31"/>
        <v>-17.50742463437318</v>
      </c>
      <c r="N184" s="2">
        <f t="shared" si="32"/>
        <v>-3.5565868745455802</v>
      </c>
      <c r="O184" s="2">
        <f t="shared" si="33"/>
        <v>-5.0772470864687183</v>
      </c>
      <c r="P184" s="2">
        <f t="shared" si="34"/>
        <v>5.1747886891210433</v>
      </c>
      <c r="Q184" s="2">
        <f t="shared" si="35"/>
        <v>6.0069187668912821E-7</v>
      </c>
    </row>
    <row r="185" spans="2:17" x14ac:dyDescent="0.25">
      <c r="B185">
        <v>1.590000000000001</v>
      </c>
      <c r="C185">
        <f t="shared" si="24"/>
        <v>0.8177764673732979</v>
      </c>
      <c r="D185" s="2">
        <f t="shared" si="25"/>
        <v>-10.836184889786828</v>
      </c>
      <c r="E185" s="2">
        <f t="shared" si="26"/>
        <v>-3.0781604563988516</v>
      </c>
      <c r="F185" s="2">
        <f t="shared" si="27"/>
        <v>-9.3147207017981142</v>
      </c>
      <c r="G185" s="2">
        <f t="shared" si="28"/>
        <v>9.3682453934825141</v>
      </c>
      <c r="H185" s="2">
        <f t="shared" si="29"/>
        <v>1.0348854143207708E-19</v>
      </c>
      <c r="K185">
        <v>1.590000000000001</v>
      </c>
      <c r="L185" s="2">
        <f t="shared" si="30"/>
        <v>0.22366597185328169</v>
      </c>
      <c r="M185" s="2">
        <f t="shared" si="31"/>
        <v>-17.46701492202277</v>
      </c>
      <c r="N185" s="2">
        <f t="shared" si="32"/>
        <v>-3.5542798285564752</v>
      </c>
      <c r="O185" s="2">
        <f t="shared" si="33"/>
        <v>-5.0712806822435903</v>
      </c>
      <c r="P185" s="2">
        <f t="shared" si="34"/>
        <v>5.1689348765579366</v>
      </c>
      <c r="Q185" s="2">
        <f t="shared" si="35"/>
        <v>6.1988169991997507E-7</v>
      </c>
    </row>
    <row r="186" spans="2:17" x14ac:dyDescent="0.25">
      <c r="B186">
        <v>1.600000000000001</v>
      </c>
      <c r="C186">
        <f t="shared" si="24"/>
        <v>0.8177764673732979</v>
      </c>
      <c r="D186" s="2">
        <f t="shared" si="25"/>
        <v>-10.812661409745871</v>
      </c>
      <c r="E186" s="2">
        <f t="shared" si="26"/>
        <v>-3.0759964848568604</v>
      </c>
      <c r="F186" s="2">
        <f t="shared" si="27"/>
        <v>-9.2967484110608538</v>
      </c>
      <c r="G186" s="2">
        <f t="shared" si="28"/>
        <v>9.3503759827379405</v>
      </c>
      <c r="H186" s="2">
        <f t="shared" si="29"/>
        <v>1.223580756526111E-19</v>
      </c>
      <c r="K186">
        <v>1.600000000000001</v>
      </c>
      <c r="L186" s="2">
        <f t="shared" si="30"/>
        <v>0.22366597185328169</v>
      </c>
      <c r="M186" s="2">
        <f t="shared" si="31"/>
        <v>-17.426605209672356</v>
      </c>
      <c r="N186" s="2">
        <f t="shared" si="32"/>
        <v>-3.5519674565376653</v>
      </c>
      <c r="O186" s="2">
        <f t="shared" si="33"/>
        <v>-5.0653072765579203</v>
      </c>
      <c r="P186" s="2">
        <f t="shared" si="34"/>
        <v>5.1630744528769501</v>
      </c>
      <c r="Q186" s="2">
        <f t="shared" si="35"/>
        <v>6.3968623049831903E-7</v>
      </c>
    </row>
    <row r="187" spans="2:17" x14ac:dyDescent="0.25">
      <c r="B187">
        <v>1.610000000000001</v>
      </c>
      <c r="C187">
        <f t="shared" si="24"/>
        <v>0.8177764673732979</v>
      </c>
      <c r="D187" s="2">
        <f t="shared" si="25"/>
        <v>-10.789137929704921</v>
      </c>
      <c r="E187" s="2">
        <f t="shared" si="26"/>
        <v>-3.0738278403702393</v>
      </c>
      <c r="F187" s="2">
        <f t="shared" si="27"/>
        <v>-9.278771702270145</v>
      </c>
      <c r="G187" s="2">
        <f t="shared" si="28"/>
        <v>9.3325025744892898</v>
      </c>
      <c r="H187" s="2">
        <f t="shared" si="29"/>
        <v>1.4462746251084552E-19</v>
      </c>
      <c r="K187">
        <v>1.610000000000001</v>
      </c>
      <c r="L187" s="2">
        <f t="shared" si="30"/>
        <v>0.22366597185328169</v>
      </c>
      <c r="M187" s="2">
        <f t="shared" si="31"/>
        <v>-17.386195497321946</v>
      </c>
      <c r="N187" s="2">
        <f t="shared" si="32"/>
        <v>-3.549649733881663</v>
      </c>
      <c r="O187" s="2">
        <f t="shared" si="33"/>
        <v>-5.0593268447898794</v>
      </c>
      <c r="P187" s="2">
        <f t="shared" si="34"/>
        <v>5.1572073957144209</v>
      </c>
      <c r="Q187" s="2">
        <f t="shared" si="35"/>
        <v>6.6012522023480266E-7</v>
      </c>
    </row>
    <row r="188" spans="2:17" x14ac:dyDescent="0.25">
      <c r="B188">
        <v>1.620000000000001</v>
      </c>
      <c r="C188">
        <f t="shared" si="24"/>
        <v>0.8177764673732979</v>
      </c>
      <c r="D188" s="2">
        <f t="shared" si="25"/>
        <v>-10.765614449663969</v>
      </c>
      <c r="E188" s="2">
        <f t="shared" si="26"/>
        <v>-3.0716545028005195</v>
      </c>
      <c r="F188" s="2">
        <f t="shared" si="27"/>
        <v>-9.2607905647408213</v>
      </c>
      <c r="G188" s="2">
        <f t="shared" si="28"/>
        <v>9.3146251606810573</v>
      </c>
      <c r="H188" s="2">
        <f t="shared" si="29"/>
        <v>1.7090178226762191E-19</v>
      </c>
      <c r="K188">
        <v>1.620000000000001</v>
      </c>
      <c r="L188" s="2">
        <f t="shared" si="30"/>
        <v>0.22366597185328169</v>
      </c>
      <c r="M188" s="2">
        <f t="shared" si="31"/>
        <v>-17.345785784971536</v>
      </c>
      <c r="N188" s="2">
        <f t="shared" si="32"/>
        <v>-3.5473266358103932</v>
      </c>
      <c r="O188" s="2">
        <f t="shared" si="33"/>
        <v>-5.0533393621736327</v>
      </c>
      <c r="P188" s="2">
        <f t="shared" si="34"/>
        <v>5.1513336825809892</v>
      </c>
      <c r="Q188" s="2">
        <f t="shared" si="35"/>
        <v>6.8121905785419104E-7</v>
      </c>
    </row>
    <row r="189" spans="2:17" x14ac:dyDescent="0.25">
      <c r="B189">
        <v>1.630000000000001</v>
      </c>
      <c r="C189">
        <f t="shared" si="24"/>
        <v>0.8177764673732979</v>
      </c>
      <c r="D189" s="2">
        <f t="shared" si="25"/>
        <v>-10.742090969623016</v>
      </c>
      <c r="E189" s="2">
        <f t="shared" si="26"/>
        <v>-3.0694764518794715</v>
      </c>
      <c r="F189" s="2">
        <f t="shared" si="27"/>
        <v>-9.2428049877401079</v>
      </c>
      <c r="G189" s="2">
        <f t="shared" si="28"/>
        <v>9.2967437332322671</v>
      </c>
      <c r="H189" s="2">
        <f t="shared" si="29"/>
        <v>2.0189243881537124E-19</v>
      </c>
      <c r="K189">
        <v>1.630000000000001</v>
      </c>
      <c r="L189" s="2">
        <f t="shared" si="30"/>
        <v>0.22366597185328169</v>
      </c>
      <c r="M189" s="2">
        <f t="shared" si="31"/>
        <v>-17.305376072621126</v>
      </c>
      <c r="N189" s="2">
        <f t="shared" si="32"/>
        <v>-3.544998137373407</v>
      </c>
      <c r="O189" s="2">
        <f t="shared" si="33"/>
        <v>-5.0473448037976274</v>
      </c>
      <c r="P189" s="2">
        <f t="shared" si="34"/>
        <v>5.1454532908600878</v>
      </c>
      <c r="Q189" s="2">
        <f t="shared" si="35"/>
        <v>7.0298878961885431E-7</v>
      </c>
    </row>
    <row r="190" spans="2:17" x14ac:dyDescent="0.25">
      <c r="B190">
        <v>1.640000000000001</v>
      </c>
      <c r="C190">
        <f t="shared" si="24"/>
        <v>0.8177764673732979</v>
      </c>
      <c r="D190" s="2">
        <f t="shared" si="25"/>
        <v>-10.718567489582066</v>
      </c>
      <c r="E190" s="2">
        <f t="shared" si="26"/>
        <v>-3.0672936672077009</v>
      </c>
      <c r="F190" s="2">
        <f t="shared" si="27"/>
        <v>-9.2248149604849008</v>
      </c>
      <c r="G190" s="2">
        <f t="shared" si="28"/>
        <v>9.2788582840339817</v>
      </c>
      <c r="H190" s="2">
        <f t="shared" si="29"/>
        <v>2.3843559729377574E-19</v>
      </c>
      <c r="K190">
        <v>1.640000000000001</v>
      </c>
      <c r="L190" s="2">
        <f t="shared" si="30"/>
        <v>0.22366597185328169</v>
      </c>
      <c r="M190" s="2">
        <f t="shared" si="31"/>
        <v>-17.264966360270716</v>
      </c>
      <c r="N190" s="2">
        <f t="shared" si="32"/>
        <v>-3.5426642134466775</v>
      </c>
      <c r="O190" s="2">
        <f t="shared" si="33"/>
        <v>-5.0413431446044115</v>
      </c>
      <c r="P190" s="2">
        <f t="shared" si="34"/>
        <v>5.139566197807933</v>
      </c>
      <c r="Q190" s="2">
        <f t="shared" si="35"/>
        <v>7.2545614061800637E-7</v>
      </c>
    </row>
    <row r="191" spans="2:17" x14ac:dyDescent="0.25">
      <c r="B191">
        <v>1.650000000000001</v>
      </c>
      <c r="C191">
        <f t="shared" si="24"/>
        <v>0.8177764673732979</v>
      </c>
      <c r="D191" s="2">
        <f t="shared" si="25"/>
        <v>-10.69504400954111</v>
      </c>
      <c r="E191" s="2">
        <f t="shared" si="26"/>
        <v>-3.065106128253841</v>
      </c>
      <c r="F191" s="2">
        <f t="shared" si="27"/>
        <v>-9.2068204721440807</v>
      </c>
      <c r="G191" s="2">
        <f t="shared" si="28"/>
        <v>9.2609688049518528</v>
      </c>
      <c r="H191" s="2">
        <f t="shared" si="29"/>
        <v>2.8151377534859211E-19</v>
      </c>
      <c r="K191">
        <v>1.650000000000001</v>
      </c>
      <c r="L191" s="2">
        <f t="shared" si="30"/>
        <v>0.22366597185328169</v>
      </c>
      <c r="M191" s="2">
        <f t="shared" si="31"/>
        <v>-17.224556647920302</v>
      </c>
      <c r="N191" s="2">
        <f t="shared" si="32"/>
        <v>-3.5403248387303856</v>
      </c>
      <c r="O191" s="2">
        <f t="shared" si="33"/>
        <v>-5.0353343593878934</v>
      </c>
      <c r="P191" s="2">
        <f t="shared" si="34"/>
        <v>5.1336723805510109</v>
      </c>
      <c r="Q191" s="2">
        <f t="shared" si="35"/>
        <v>7.4864353675832443E-7</v>
      </c>
    </row>
    <row r="192" spans="2:17" x14ac:dyDescent="0.25">
      <c r="B192">
        <v>1.660000000000001</v>
      </c>
      <c r="C192">
        <f t="shared" si="24"/>
        <v>0.8177764673732979</v>
      </c>
      <c r="D192" s="2">
        <f t="shared" si="25"/>
        <v>-10.671520529500159</v>
      </c>
      <c r="E192" s="2">
        <f t="shared" si="26"/>
        <v>-3.0629138143530832</v>
      </c>
      <c r="F192" s="2">
        <f t="shared" si="27"/>
        <v>-9.1888215118354566</v>
      </c>
      <c r="G192" s="2">
        <f t="shared" si="28"/>
        <v>9.2430752878233147</v>
      </c>
      <c r="H192" s="2">
        <f t="shared" si="29"/>
        <v>3.3228111980806426E-19</v>
      </c>
      <c r="K192">
        <v>1.660000000000001</v>
      </c>
      <c r="L192" s="2">
        <f t="shared" si="30"/>
        <v>0.22366597185328169</v>
      </c>
      <c r="M192" s="2">
        <f t="shared" si="31"/>
        <v>-17.184146935569892</v>
      </c>
      <c r="N192" s="2">
        <f t="shared" si="32"/>
        <v>-3.5379799877477836</v>
      </c>
      <c r="O192" s="2">
        <f t="shared" si="33"/>
        <v>-5.0293184227933967</v>
      </c>
      <c r="P192" s="2">
        <f t="shared" si="34"/>
        <v>5.1277718160863071</v>
      </c>
      <c r="Q192" s="2">
        <f t="shared" si="35"/>
        <v>7.7257412746052703E-7</v>
      </c>
    </row>
    <row r="193" spans="2:17" x14ac:dyDescent="0.25">
      <c r="B193">
        <v>1.670000000000001</v>
      </c>
      <c r="C193">
        <f t="shared" si="24"/>
        <v>0.8177764673732979</v>
      </c>
      <c r="D193" s="2">
        <f t="shared" si="25"/>
        <v>-10.647997049459205</v>
      </c>
      <c r="E193" s="2">
        <f t="shared" si="26"/>
        <v>-3.0607167047063801</v>
      </c>
      <c r="F193" s="2">
        <f t="shared" si="27"/>
        <v>-9.1708180686283196</v>
      </c>
      <c r="G193" s="2">
        <f t="shared" si="28"/>
        <v>9.2251777244603623</v>
      </c>
      <c r="H193" s="2">
        <f t="shared" si="29"/>
        <v>3.9209298884499235E-19</v>
      </c>
      <c r="K193">
        <v>1.670000000000001</v>
      </c>
      <c r="L193" s="2">
        <f t="shared" si="30"/>
        <v>0.22366597185328169</v>
      </c>
      <c r="M193" s="2">
        <f t="shared" si="31"/>
        <v>-17.143737223219482</v>
      </c>
      <c r="N193" s="2">
        <f t="shared" si="32"/>
        <v>-3.5356296348435379</v>
      </c>
      <c r="O193" s="2">
        <f t="shared" si="33"/>
        <v>-5.0232953093164321</v>
      </c>
      <c r="P193" s="2">
        <f t="shared" si="34"/>
        <v>5.1218644812802756</v>
      </c>
      <c r="Q193" s="2">
        <f t="shared" si="35"/>
        <v>7.9727180909889098E-7</v>
      </c>
    </row>
    <row r="194" spans="2:17" x14ac:dyDescent="0.25">
      <c r="B194">
        <v>1.680000000000001</v>
      </c>
      <c r="C194">
        <f t="shared" si="24"/>
        <v>0.8177764673732979</v>
      </c>
      <c r="D194" s="2">
        <f t="shared" si="25"/>
        <v>-10.624473569418251</v>
      </c>
      <c r="E194" s="2">
        <f t="shared" si="26"/>
        <v>-3.0585147783789526</v>
      </c>
      <c r="F194" s="2">
        <f t="shared" si="27"/>
        <v>-9.1528101315404307</v>
      </c>
      <c r="G194" s="2">
        <f t="shared" si="28"/>
        <v>9.2072761066468054</v>
      </c>
      <c r="H194" s="2">
        <f t="shared" si="29"/>
        <v>4.6254056252420545E-19</v>
      </c>
      <c r="K194">
        <v>1.680000000000001</v>
      </c>
      <c r="L194" s="2">
        <f t="shared" si="30"/>
        <v>0.22366597185328169</v>
      </c>
      <c r="M194" s="2">
        <f t="shared" si="31"/>
        <v>-17.103327510869068</v>
      </c>
      <c r="N194" s="2">
        <f t="shared" si="32"/>
        <v>-3.5332737541818049</v>
      </c>
      <c r="O194" s="2">
        <f t="shared" si="33"/>
        <v>-5.0172649933007909</v>
      </c>
      <c r="P194" s="2">
        <f t="shared" si="34"/>
        <v>5.1159503528671566</v>
      </c>
      <c r="Q194" s="2">
        <f t="shared" si="35"/>
        <v>8.2276124920643466E-7</v>
      </c>
    </row>
    <row r="195" spans="2:17" x14ac:dyDescent="0.25">
      <c r="B195">
        <v>1.6900000000000011</v>
      </c>
      <c r="C195">
        <f t="shared" si="24"/>
        <v>0.8177764673732979</v>
      </c>
      <c r="D195" s="2">
        <f t="shared" si="25"/>
        <v>-10.600950089377299</v>
      </c>
      <c r="E195" s="2">
        <f t="shared" si="26"/>
        <v>-3.0563080142993178</v>
      </c>
      <c r="F195" s="2">
        <f t="shared" si="27"/>
        <v>-9.1347976895393384</v>
      </c>
      <c r="G195" s="2">
        <f t="shared" si="28"/>
        <v>9.1893704261398259</v>
      </c>
      <c r="H195" s="2">
        <f t="shared" si="29"/>
        <v>5.4549132413604002E-19</v>
      </c>
      <c r="K195">
        <v>1.6900000000000011</v>
      </c>
      <c r="L195" s="2">
        <f t="shared" si="30"/>
        <v>0.22366597185328169</v>
      </c>
      <c r="M195" s="2">
        <f t="shared" si="31"/>
        <v>-17.062917798518662</v>
      </c>
      <c r="N195" s="2">
        <f t="shared" si="32"/>
        <v>-3.5309123197444099</v>
      </c>
      <c r="O195" s="2">
        <f t="shared" si="33"/>
        <v>-5.0112274489369621</v>
      </c>
      <c r="P195" s="2">
        <f t="shared" si="34"/>
        <v>5.1100294074475983</v>
      </c>
      <c r="Q195" s="2">
        <f t="shared" si="35"/>
        <v>8.4906791146722593E-7</v>
      </c>
    </row>
    <row r="196" spans="2:17" x14ac:dyDescent="0.25">
      <c r="B196">
        <v>1.7000000000000011</v>
      </c>
      <c r="C196">
        <f t="shared" si="24"/>
        <v>0.8177764673732979</v>
      </c>
      <c r="D196" s="2">
        <f t="shared" si="25"/>
        <v>-10.577426609336348</v>
      </c>
      <c r="E196" s="2">
        <f t="shared" si="26"/>
        <v>-3.0540963912580796</v>
      </c>
      <c r="F196" s="2">
        <f t="shared" si="27"/>
        <v>-9.1167807315418656</v>
      </c>
      <c r="G196" s="2">
        <f t="shared" si="28"/>
        <v>9.1714606746697136</v>
      </c>
      <c r="H196" s="2">
        <f t="shared" si="29"/>
        <v>6.4313639377502188E-19</v>
      </c>
      <c r="K196">
        <v>1.7000000000000011</v>
      </c>
      <c r="L196" s="2">
        <f t="shared" si="30"/>
        <v>0.22366597185328169</v>
      </c>
      <c r="M196" s="2">
        <f t="shared" si="31"/>
        <v>-17.022508086168248</v>
      </c>
      <c r="N196" s="2">
        <f t="shared" si="32"/>
        <v>-3.528545305329974</v>
      </c>
      <c r="O196" s="2">
        <f t="shared" si="33"/>
        <v>-5.0051826502630314</v>
      </c>
      <c r="P196" s="2">
        <f t="shared" si="34"/>
        <v>5.1041016214897272</v>
      </c>
      <c r="Q196" s="2">
        <f t="shared" si="35"/>
        <v>8.7621808151227697E-7</v>
      </c>
    </row>
    <row r="197" spans="2:17" x14ac:dyDescent="0.25">
      <c r="B197">
        <v>1.7100000000000011</v>
      </c>
      <c r="C197">
        <f t="shared" si="24"/>
        <v>0.8177764673732979</v>
      </c>
      <c r="D197" s="2">
        <f t="shared" si="25"/>
        <v>-10.553903129295394</v>
      </c>
      <c r="E197" s="2">
        <f t="shared" si="26"/>
        <v>-3.0518798879066358</v>
      </c>
      <c r="F197" s="2">
        <f t="shared" si="27"/>
        <v>-9.0987592464130067</v>
      </c>
      <c r="G197" s="2">
        <f t="shared" si="28"/>
        <v>9.1535468439390311</v>
      </c>
      <c r="H197" s="2">
        <f t="shared" si="29"/>
        <v>7.5804585720497669E-19</v>
      </c>
      <c r="K197">
        <v>1.7100000000000011</v>
      </c>
      <c r="L197" s="2">
        <f t="shared" si="30"/>
        <v>0.22366597185328169</v>
      </c>
      <c r="M197" s="2">
        <f t="shared" si="31"/>
        <v>-16.982098373817838</v>
      </c>
      <c r="N197" s="2">
        <f t="shared" si="32"/>
        <v>-3.5261726845508354</v>
      </c>
      <c r="O197" s="2">
        <f t="shared" si="33"/>
        <v>-4.9991305711599194</v>
      </c>
      <c r="P197" s="2">
        <f t="shared" si="34"/>
        <v>5.0981669713246642</v>
      </c>
      <c r="Q197" s="2">
        <f t="shared" si="35"/>
        <v>9.0423889357882675E-7</v>
      </c>
    </row>
    <row r="198" spans="2:17" x14ac:dyDescent="0.25">
      <c r="B198">
        <v>1.7200000000000011</v>
      </c>
      <c r="C198">
        <f t="shared" si="24"/>
        <v>0.8177764673732979</v>
      </c>
      <c r="D198" s="2">
        <f t="shared" si="25"/>
        <v>-10.530379649254442</v>
      </c>
      <c r="E198" s="2">
        <f t="shared" si="26"/>
        <v>-3.0496584827560271</v>
      </c>
      <c r="F198" s="2">
        <f t="shared" si="27"/>
        <v>-9.08073322296611</v>
      </c>
      <c r="G198" s="2">
        <f t="shared" si="28"/>
        <v>9.1356289256230454</v>
      </c>
      <c r="H198" s="2">
        <f t="shared" si="29"/>
        <v>8.9323342082700332E-19</v>
      </c>
      <c r="K198">
        <v>1.7200000000000011</v>
      </c>
      <c r="L198" s="2">
        <f t="shared" si="30"/>
        <v>0.22366597185328169</v>
      </c>
      <c r="M198" s="2">
        <f t="shared" si="31"/>
        <v>-16.941688661467428</v>
      </c>
      <c r="N198" s="2">
        <f t="shared" si="32"/>
        <v>-3.5237944308326239</v>
      </c>
      <c r="O198" s="2">
        <f t="shared" si="33"/>
        <v>-4.993071185353501</v>
      </c>
      <c r="P198" s="2">
        <f t="shared" si="34"/>
        <v>5.0922254331487933</v>
      </c>
      <c r="Q198" s="2">
        <f t="shared" si="35"/>
        <v>9.3315835800944669E-7</v>
      </c>
    </row>
    <row r="199" spans="2:17" x14ac:dyDescent="0.25">
      <c r="B199">
        <v>1.7300000000000011</v>
      </c>
      <c r="C199">
        <f t="shared" si="24"/>
        <v>0.8177764673732979</v>
      </c>
      <c r="D199" s="2">
        <f t="shared" si="25"/>
        <v>-10.506856169213487</v>
      </c>
      <c r="E199" s="2">
        <f t="shared" si="26"/>
        <v>-3.0474321541757066</v>
      </c>
      <c r="F199" s="2">
        <f t="shared" si="27"/>
        <v>-9.0627026499625014</v>
      </c>
      <c r="G199" s="2">
        <f t="shared" si="28"/>
        <v>9.1177069113696216</v>
      </c>
      <c r="H199" s="2">
        <f t="shared" si="29"/>
        <v>1.0522319417307562E-18</v>
      </c>
      <c r="K199">
        <v>1.7300000000000011</v>
      </c>
      <c r="L199" s="2">
        <f t="shared" si="30"/>
        <v>0.22366597185328169</v>
      </c>
      <c r="M199" s="2">
        <f t="shared" si="31"/>
        <v>-16.901278949117014</v>
      </c>
      <c r="N199" s="2">
        <f t="shared" si="32"/>
        <v>-3.5214105174117578</v>
      </c>
      <c r="O199" s="2">
        <f t="shared" si="33"/>
        <v>-4.9870044664114177</v>
      </c>
      <c r="P199" s="2">
        <f t="shared" si="34"/>
        <v>5.0862769830208254</v>
      </c>
      <c r="Q199" s="2">
        <f t="shared" si="35"/>
        <v>9.6300538966938059E-7</v>
      </c>
    </row>
    <row r="200" spans="2:17" x14ac:dyDescent="0.25">
      <c r="B200">
        <v>1.7400000000000011</v>
      </c>
      <c r="C200">
        <f t="shared" si="24"/>
        <v>0.8177764673732979</v>
      </c>
      <c r="D200" s="2">
        <f t="shared" si="25"/>
        <v>-10.483332689172537</v>
      </c>
      <c r="E200" s="2">
        <f t="shared" si="26"/>
        <v>-3.045200880392338</v>
      </c>
      <c r="F200" s="2">
        <f t="shared" si="27"/>
        <v>-9.044667516111442</v>
      </c>
      <c r="G200" s="2">
        <f t="shared" si="28"/>
        <v>9.0997807927994359</v>
      </c>
      <c r="H200" s="2">
        <f t="shared" si="29"/>
        <v>1.2391816351313978E-18</v>
      </c>
      <c r="K200">
        <v>1.7400000000000011</v>
      </c>
      <c r="L200" s="2">
        <f t="shared" si="30"/>
        <v>0.22366597185328169</v>
      </c>
      <c r="M200" s="2">
        <f t="shared" si="31"/>
        <v>-16.860869236766607</v>
      </c>
      <c r="N200" s="2">
        <f t="shared" si="32"/>
        <v>-3.5190209173335347</v>
      </c>
      <c r="O200" s="2">
        <f t="shared" si="33"/>
        <v>-4.9809303877414699</v>
      </c>
      <c r="P200" s="2">
        <f t="shared" si="34"/>
        <v>5.0803215968604185</v>
      </c>
      <c r="Q200" s="2">
        <f t="shared" si="35"/>
        <v>9.9380983728362487E-7</v>
      </c>
    </row>
    <row r="201" spans="2:17" x14ac:dyDescent="0.25">
      <c r="B201">
        <v>1.7500000000000011</v>
      </c>
      <c r="C201">
        <f t="shared" si="24"/>
        <v>0.8177764673732979</v>
      </c>
      <c r="D201" s="2">
        <f t="shared" si="25"/>
        <v>-10.459809209131583</v>
      </c>
      <c r="E201" s="2">
        <f t="shared" si="26"/>
        <v>-3.042964639488408</v>
      </c>
      <c r="F201" s="2">
        <f t="shared" si="27"/>
        <v>-9.0266278100686872</v>
      </c>
      <c r="G201" s="2">
        <f t="shared" si="28"/>
        <v>9.0818505615048206</v>
      </c>
      <c r="H201" s="2">
        <f t="shared" si="29"/>
        <v>1.4589330556228421E-18</v>
      </c>
      <c r="K201">
        <v>1.7500000000000011</v>
      </c>
      <c r="L201" s="2">
        <f t="shared" si="30"/>
        <v>0.22366597185328169</v>
      </c>
      <c r="M201" s="2">
        <f t="shared" si="31"/>
        <v>-16.820459524416194</v>
      </c>
      <c r="N201" s="2">
        <f t="shared" si="32"/>
        <v>-3.51662560345093</v>
      </c>
      <c r="O201" s="2">
        <f t="shared" si="33"/>
        <v>-4.9748489225918258</v>
      </c>
      <c r="P201" s="2">
        <f t="shared" si="34"/>
        <v>5.0743592504485777</v>
      </c>
      <c r="Q201" s="2">
        <f t="shared" si="35"/>
        <v>1.0256025137215322E-6</v>
      </c>
    </row>
    <row r="202" spans="2:17" x14ac:dyDescent="0.25">
      <c r="B202">
        <v>1.7600000000000009</v>
      </c>
      <c r="C202">
        <f t="shared" si="24"/>
        <v>0.8177764673732979</v>
      </c>
      <c r="D202" s="2">
        <f t="shared" si="25"/>
        <v>-10.436285729090631</v>
      </c>
      <c r="E202" s="2">
        <f t="shared" si="26"/>
        <v>-3.0407234094011626</v>
      </c>
      <c r="F202" s="2">
        <f t="shared" si="27"/>
        <v>-9.0085835204378046</v>
      </c>
      <c r="G202" s="2">
        <f t="shared" si="28"/>
        <v>9.0639162090513388</v>
      </c>
      <c r="H202" s="2">
        <f t="shared" si="29"/>
        <v>1.7171672899422126E-18</v>
      </c>
      <c r="K202">
        <v>1.7600000000000009</v>
      </c>
      <c r="L202" s="2">
        <f t="shared" si="30"/>
        <v>0.22366597185328169</v>
      </c>
      <c r="M202" s="2">
        <f t="shared" si="31"/>
        <v>-16.780049812065783</v>
      </c>
      <c r="N202" s="2">
        <f t="shared" si="32"/>
        <v>-3.514224548422185</v>
      </c>
      <c r="O202" s="2">
        <f t="shared" si="33"/>
        <v>-4.9687600440482163</v>
      </c>
      <c r="P202" s="2">
        <f t="shared" si="34"/>
        <v>5.0683899194251056</v>
      </c>
      <c r="Q202" s="2">
        <f t="shared" si="35"/>
        <v>1.058415227282751E-6</v>
      </c>
    </row>
    <row r="203" spans="2:17" x14ac:dyDescent="0.25">
      <c r="B203">
        <v>1.7700000000000009</v>
      </c>
      <c r="C203">
        <f t="shared" si="24"/>
        <v>0.8177764673732979</v>
      </c>
      <c r="D203" s="2">
        <f t="shared" si="25"/>
        <v>-10.412762249049676</v>
      </c>
      <c r="E203" s="2">
        <f t="shared" si="26"/>
        <v>-3.0384771679211404</v>
      </c>
      <c r="F203" s="2">
        <f t="shared" si="27"/>
        <v>-8.9905346357682845</v>
      </c>
      <c r="G203" s="2">
        <f t="shared" si="28"/>
        <v>9.0459777269761812</v>
      </c>
      <c r="H203" s="2">
        <f t="shared" si="29"/>
        <v>2.0205361950473128E-18</v>
      </c>
      <c r="K203">
        <v>1.7700000000000009</v>
      </c>
      <c r="L203" s="2">
        <f t="shared" si="30"/>
        <v>0.22366597185328169</v>
      </c>
      <c r="M203" s="2">
        <f t="shared" si="31"/>
        <v>-16.739640099715373</v>
      </c>
      <c r="N203" s="2">
        <f t="shared" si="32"/>
        <v>-3.5118177247092244</v>
      </c>
      <c r="O203" s="2">
        <f t="shared" si="33"/>
        <v>-4.9626637250332717</v>
      </c>
      <c r="P203" s="2">
        <f t="shared" si="34"/>
        <v>5.0624135792881546</v>
      </c>
      <c r="Q203" s="2">
        <f t="shared" si="35"/>
        <v>1.0922808139931824E-6</v>
      </c>
    </row>
    <row r="204" spans="2:17" x14ac:dyDescent="0.25">
      <c r="B204">
        <v>1.7800000000000009</v>
      </c>
      <c r="C204">
        <f t="shared" si="24"/>
        <v>0.8177764673732979</v>
      </c>
      <c r="D204" s="2">
        <f t="shared" si="25"/>
        <v>-10.389238769008726</v>
      </c>
      <c r="E204" s="2">
        <f t="shared" si="26"/>
        <v>-3.0362258926908869</v>
      </c>
      <c r="F204" s="2">
        <f t="shared" si="27"/>
        <v>-8.9724811445552941</v>
      </c>
      <c r="G204" s="2">
        <f t="shared" si="28"/>
        <v>9.0280351067882023</v>
      </c>
      <c r="H204" s="2">
        <f t="shared" si="29"/>
        <v>2.3768259744815318E-18</v>
      </c>
      <c r="K204">
        <v>1.7800000000000009</v>
      </c>
      <c r="L204" s="2">
        <f t="shared" si="30"/>
        <v>0.22366597185328169</v>
      </c>
      <c r="M204" s="2">
        <f t="shared" si="31"/>
        <v>-16.69923038736496</v>
      </c>
      <c r="N204" s="2">
        <f t="shared" si="32"/>
        <v>-3.5094051045757086</v>
      </c>
      <c r="O204" s="2">
        <f t="shared" si="33"/>
        <v>-4.9565599383049586</v>
      </c>
      <c r="P204" s="2">
        <f t="shared" si="34"/>
        <v>5.0564302053928971</v>
      </c>
      <c r="Q204" s="2">
        <f t="shared" si="35"/>
        <v>1.1272331709584358E-6</v>
      </c>
    </row>
    <row r="205" spans="2:17" x14ac:dyDescent="0.25">
      <c r="B205">
        <v>1.7900000000000009</v>
      </c>
      <c r="C205">
        <f t="shared" si="24"/>
        <v>0.8177764673732979</v>
      </c>
      <c r="D205" s="2">
        <f t="shared" si="25"/>
        <v>-10.365715288967772</v>
      </c>
      <c r="E205" s="2">
        <f t="shared" si="26"/>
        <v>-3.0339695612038904</v>
      </c>
      <c r="F205" s="2">
        <f t="shared" si="27"/>
        <v>-8.9544230352412644</v>
      </c>
      <c r="G205" s="2">
        <f t="shared" si="28"/>
        <v>9.01008833996978</v>
      </c>
      <c r="H205" s="2">
        <f t="shared" si="29"/>
        <v>2.795147918522313E-18</v>
      </c>
      <c r="K205">
        <v>1.7900000000000009</v>
      </c>
      <c r="L205" s="2">
        <f t="shared" si="30"/>
        <v>0.22366597185328169</v>
      </c>
      <c r="M205" s="2">
        <f t="shared" si="31"/>
        <v>-16.658820675014553</v>
      </c>
      <c r="N205" s="2">
        <f t="shared" si="32"/>
        <v>-3.5069866600852011</v>
      </c>
      <c r="O205" s="2">
        <f t="shared" si="33"/>
        <v>-4.950448656455368</v>
      </c>
      <c r="P205" s="2">
        <f t="shared" si="34"/>
        <v>5.0504397729505452</v>
      </c>
      <c r="Q205" s="2">
        <f t="shared" si="35"/>
        <v>1.1633072908033939E-6</v>
      </c>
    </row>
    <row r="206" spans="2:17" x14ac:dyDescent="0.25">
      <c r="B206">
        <v>1.8000000000000009</v>
      </c>
      <c r="C206">
        <f t="shared" si="24"/>
        <v>0.8177764673732979</v>
      </c>
      <c r="D206" s="2">
        <f t="shared" si="25"/>
        <v>-10.34219180892682</v>
      </c>
      <c r="E206" s="2">
        <f t="shared" si="26"/>
        <v>-3.0317081508028534</v>
      </c>
      <c r="F206" s="2">
        <f t="shared" si="27"/>
        <v>-8.9363602962122819</v>
      </c>
      <c r="G206" s="2">
        <f t="shared" si="28"/>
        <v>8.9921374179735079</v>
      </c>
      <c r="H206" s="2">
        <f t="shared" si="29"/>
        <v>3.2861607509946598E-18</v>
      </c>
      <c r="K206">
        <v>1.8000000000000009</v>
      </c>
      <c r="L206" s="2">
        <f t="shared" si="30"/>
        <v>0.22366597185328169</v>
      </c>
      <c r="M206" s="2">
        <f t="shared" si="31"/>
        <v>-16.618410962664139</v>
      </c>
      <c r="N206" s="2">
        <f t="shared" si="32"/>
        <v>-3.504562363099212</v>
      </c>
      <c r="O206" s="2">
        <f t="shared" si="33"/>
        <v>-4.9443298519092229</v>
      </c>
      <c r="P206" s="2">
        <f t="shared" si="34"/>
        <v>5.0444422570271019</v>
      </c>
      <c r="Q206" s="2">
        <f t="shared" si="35"/>
        <v>1.2005392972367647E-6</v>
      </c>
    </row>
    <row r="207" spans="2:17" x14ac:dyDescent="0.25">
      <c r="B207">
        <v>1.8100000000000009</v>
      </c>
      <c r="C207">
        <f t="shared" si="24"/>
        <v>0.8177764673732979</v>
      </c>
      <c r="D207" s="2">
        <f t="shared" si="25"/>
        <v>-10.318668328885867</v>
      </c>
      <c r="E207" s="2">
        <f t="shared" si="26"/>
        <v>-3.029441638678708</v>
      </c>
      <c r="F207" s="2">
        <f t="shared" si="27"/>
        <v>-8.9182929158005741</v>
      </c>
      <c r="G207" s="2">
        <f t="shared" si="28"/>
        <v>8.9741823322249648</v>
      </c>
      <c r="H207" s="2">
        <f t="shared" si="29"/>
        <v>3.8623297403933116E-18</v>
      </c>
      <c r="K207">
        <v>1.8100000000000009</v>
      </c>
      <c r="L207" s="2">
        <f t="shared" si="30"/>
        <v>0.22366597185328169</v>
      </c>
      <c r="M207" s="2">
        <f t="shared" si="31"/>
        <v>-16.578001250313729</v>
      </c>
      <c r="N207" s="2">
        <f t="shared" si="32"/>
        <v>-3.5021321852750074</v>
      </c>
      <c r="O207" s="2">
        <f t="shared" si="33"/>
        <v>-4.9382034969218456</v>
      </c>
      <c r="P207" s="2">
        <f t="shared" si="34"/>
        <v>5.0384376325415738</v>
      </c>
      <c r="Q207" s="2">
        <f t="shared" si="35"/>
        <v>1.2389664817793353E-6</v>
      </c>
    </row>
    <row r="208" spans="2:17" x14ac:dyDescent="0.25">
      <c r="B208">
        <v>1.820000000000001</v>
      </c>
      <c r="C208">
        <f t="shared" si="24"/>
        <v>0.8177764673732979</v>
      </c>
      <c r="D208" s="2">
        <f t="shared" si="25"/>
        <v>-10.295144848844913</v>
      </c>
      <c r="E208" s="2">
        <f t="shared" si="26"/>
        <v>-3.0271700018691159</v>
      </c>
      <c r="F208" s="2">
        <f t="shared" si="27"/>
        <v>-8.9002208822829356</v>
      </c>
      <c r="G208" s="2">
        <f t="shared" si="28"/>
        <v>8.9562230741214375</v>
      </c>
      <c r="H208" s="2">
        <f t="shared" si="29"/>
        <v>4.5382285617430809E-18</v>
      </c>
      <c r="K208">
        <v>1.820000000000001</v>
      </c>
      <c r="L208" s="2">
        <f t="shared" si="30"/>
        <v>0.22366597185328169</v>
      </c>
      <c r="M208" s="2">
        <f t="shared" si="31"/>
        <v>-16.537591537963319</v>
      </c>
      <c r="N208" s="2">
        <f t="shared" si="32"/>
        <v>-3.4996960980640082</v>
      </c>
      <c r="O208" s="2">
        <f t="shared" si="33"/>
        <v>-4.93206956357864</v>
      </c>
      <c r="P208" s="2">
        <f t="shared" si="34"/>
        <v>5.03242587426569</v>
      </c>
      <c r="Q208" s="2">
        <f t="shared" si="35"/>
        <v>1.2786273416822445E-6</v>
      </c>
    </row>
    <row r="209" spans="2:17" x14ac:dyDescent="0.25">
      <c r="B209">
        <v>1.830000000000001</v>
      </c>
      <c r="C209">
        <f t="shared" si="24"/>
        <v>0.8177764673732979</v>
      </c>
      <c r="D209" s="2">
        <f t="shared" si="25"/>
        <v>-10.271621368803961</v>
      </c>
      <c r="E209" s="2">
        <f t="shared" si="26"/>
        <v>-3.0248932172570107</v>
      </c>
      <c r="F209" s="2">
        <f t="shared" si="27"/>
        <v>-8.8821441838796655</v>
      </c>
      <c r="G209" s="2">
        <f t="shared" si="28"/>
        <v>8.9382596350311605</v>
      </c>
      <c r="H209" s="2">
        <f t="shared" si="29"/>
        <v>5.3308908545148072E-18</v>
      </c>
      <c r="K209">
        <v>1.830000000000001</v>
      </c>
      <c r="L209" s="2">
        <f t="shared" si="30"/>
        <v>0.22366597185328169</v>
      </c>
      <c r="M209" s="2">
        <f t="shared" si="31"/>
        <v>-16.497181825612905</v>
      </c>
      <c r="N209" s="2">
        <f t="shared" si="32"/>
        <v>-3.4972540727097203</v>
      </c>
      <c r="O209" s="2">
        <f t="shared" si="33"/>
        <v>-4.9259280237934711</v>
      </c>
      <c r="P209" s="2">
        <f t="shared" si="34"/>
        <v>5.0264069568225223</v>
      </c>
      <c r="Q209" s="2">
        <f t="shared" si="35"/>
        <v>1.3195616190890861E-6</v>
      </c>
    </row>
    <row r="210" spans="2:17" x14ac:dyDescent="0.25">
      <c r="B210">
        <v>1.840000000000001</v>
      </c>
      <c r="C210">
        <f t="shared" si="24"/>
        <v>0.8177764673732979</v>
      </c>
      <c r="D210" s="2">
        <f t="shared" si="25"/>
        <v>-10.248097888763009</v>
      </c>
      <c r="E210" s="2">
        <f t="shared" si="26"/>
        <v>-3.022611261569478</v>
      </c>
      <c r="F210" s="2">
        <f t="shared" si="27"/>
        <v>-8.8640628087562838</v>
      </c>
      <c r="G210" s="2">
        <f t="shared" si="28"/>
        <v>8.9202920062953286</v>
      </c>
      <c r="H210" s="2">
        <f t="shared" si="29"/>
        <v>6.2602195321332557E-18</v>
      </c>
      <c r="K210">
        <v>1.840000000000001</v>
      </c>
      <c r="L210" s="2">
        <f t="shared" si="30"/>
        <v>0.22366597185328169</v>
      </c>
      <c r="M210" s="2">
        <f t="shared" si="31"/>
        <v>-16.456772113262499</v>
      </c>
      <c r="N210" s="2">
        <f t="shared" si="32"/>
        <v>-3.4948060802453185</v>
      </c>
      <c r="O210" s="2">
        <f t="shared" si="33"/>
        <v>-4.9197788493061614</v>
      </c>
      <c r="P210" s="2">
        <f t="shared" si="34"/>
        <v>5.0203808546842597</v>
      </c>
      <c r="Q210" s="2">
        <f t="shared" si="35"/>
        <v>1.3618103414823947E-6</v>
      </c>
    </row>
    <row r="211" spans="2:17" x14ac:dyDescent="0.25">
      <c r="B211">
        <v>1.850000000000001</v>
      </c>
      <c r="C211">
        <f t="shared" si="24"/>
        <v>0.8177764673732979</v>
      </c>
      <c r="D211" s="2">
        <f t="shared" si="25"/>
        <v>-10.224574408722054</v>
      </c>
      <c r="E211" s="2">
        <f t="shared" si="26"/>
        <v>-3.0203241113759804</v>
      </c>
      <c r="F211" s="2">
        <f t="shared" si="27"/>
        <v>-8.8459767450201525</v>
      </c>
      <c r="G211" s="2">
        <f t="shared" si="28"/>
        <v>8.9023201792250397</v>
      </c>
      <c r="H211" s="2">
        <f t="shared" si="29"/>
        <v>7.3494631838652504E-18</v>
      </c>
      <c r="K211">
        <v>1.850000000000001</v>
      </c>
      <c r="L211" s="2">
        <f t="shared" si="30"/>
        <v>0.22366597185328169</v>
      </c>
      <c r="M211" s="2">
        <f t="shared" si="31"/>
        <v>-16.416362400912082</v>
      </c>
      <c r="N211" s="2">
        <f t="shared" si="32"/>
        <v>-3.4923520914922936</v>
      </c>
      <c r="O211" s="2">
        <f t="shared" si="33"/>
        <v>-4.9136220116827687</v>
      </c>
      <c r="P211" s="2">
        <f t="shared" si="34"/>
        <v>5.0143475421727022</v>
      </c>
      <c r="Q211" s="2">
        <f t="shared" si="35"/>
        <v>1.405415863433482E-6</v>
      </c>
    </row>
    <row r="212" spans="2:17" x14ac:dyDescent="0.25">
      <c r="B212">
        <v>1.860000000000001</v>
      </c>
      <c r="C212">
        <f t="shared" si="24"/>
        <v>0.8177764673732979</v>
      </c>
      <c r="D212" s="2">
        <f t="shared" si="25"/>
        <v>-10.201050928681102</v>
      </c>
      <c r="E212" s="2">
        <f t="shared" si="26"/>
        <v>-3.0180317430872918</v>
      </c>
      <c r="F212" s="2">
        <f t="shared" si="27"/>
        <v>-8.8278859807228809</v>
      </c>
      <c r="G212" s="2">
        <f t="shared" si="28"/>
        <v>8.8843441451039915</v>
      </c>
      <c r="H212" s="2">
        <f t="shared" si="29"/>
        <v>8.6257703952639119E-18</v>
      </c>
      <c r="K212">
        <v>1.860000000000001</v>
      </c>
      <c r="L212" s="2">
        <f t="shared" si="30"/>
        <v>0.22366597185328169</v>
      </c>
      <c r="M212" s="2">
        <f t="shared" si="31"/>
        <v>-16.375952688561672</v>
      </c>
      <c r="N212" s="2">
        <f t="shared" si="32"/>
        <v>-3.4898920770577013</v>
      </c>
      <c r="O212" s="2">
        <f t="shared" si="33"/>
        <v>-4.9074574823123527</v>
      </c>
      <c r="P212" s="2">
        <f t="shared" si="34"/>
        <v>5.0083069934563209</v>
      </c>
      <c r="Q212" s="2">
        <f t="shared" si="35"/>
        <v>1.4504219097381495E-6</v>
      </c>
    </row>
    <row r="213" spans="2:17" x14ac:dyDescent="0.25">
      <c r="B213">
        <v>1.870000000000001</v>
      </c>
      <c r="C213">
        <f t="shared" si="24"/>
        <v>0.8177764673732979</v>
      </c>
      <c r="D213" s="2">
        <f t="shared" si="25"/>
        <v>-10.177527448640149</v>
      </c>
      <c r="E213" s="2">
        <f t="shared" si="26"/>
        <v>-3.0157341329539222</v>
      </c>
      <c r="F213" s="2">
        <f t="shared" si="27"/>
        <v>-8.8097905038587729</v>
      </c>
      <c r="G213" s="2">
        <f t="shared" si="28"/>
        <v>8.866363895187261</v>
      </c>
      <c r="H213" s="2">
        <f t="shared" si="29"/>
        <v>1.0120834532961609E-17</v>
      </c>
      <c r="K213">
        <v>1.870000000000001</v>
      </c>
      <c r="L213" s="2">
        <f t="shared" si="30"/>
        <v>0.22366597185328169</v>
      </c>
      <c r="M213" s="2">
        <f t="shared" si="31"/>
        <v>-16.335542976211261</v>
      </c>
      <c r="N213" s="2">
        <f t="shared" si="32"/>
        <v>-3.487426007332362</v>
      </c>
      <c r="O213" s="2">
        <f t="shared" si="33"/>
        <v>-4.9012852324061997</v>
      </c>
      <c r="P213" s="2">
        <f t="shared" si="34"/>
        <v>5.0022591825497305</v>
      </c>
      <c r="Q213" s="2">
        <f t="shared" si="35"/>
        <v>1.4968736199459858E-6</v>
      </c>
    </row>
    <row r="214" spans="2:17" x14ac:dyDescent="0.25">
      <c r="B214">
        <v>1.880000000000001</v>
      </c>
      <c r="C214">
        <f t="shared" si="24"/>
        <v>0.8177764673732979</v>
      </c>
      <c r="D214" s="2">
        <f t="shared" si="25"/>
        <v>-10.154003968599199</v>
      </c>
      <c r="E214" s="2">
        <f t="shared" si="26"/>
        <v>-3.0134312570645974</v>
      </c>
      <c r="F214" s="2">
        <f t="shared" si="27"/>
        <v>-8.7916903023638557</v>
      </c>
      <c r="G214" s="2">
        <f t="shared" si="28"/>
        <v>8.8483794207006436</v>
      </c>
      <c r="H214" s="2">
        <f t="shared" si="29"/>
        <v>1.187164352585626E-17</v>
      </c>
      <c r="K214">
        <v>1.880000000000001</v>
      </c>
      <c r="L214" s="2">
        <f t="shared" si="30"/>
        <v>0.22366597185328169</v>
      </c>
      <c r="M214" s="2">
        <f t="shared" si="31"/>
        <v>-16.295133263860851</v>
      </c>
      <c r="N214" s="2">
        <f t="shared" si="32"/>
        <v>-3.4849538524889532</v>
      </c>
      <c r="O214" s="2">
        <f t="shared" si="33"/>
        <v>-4.895105232996805</v>
      </c>
      <c r="P214" s="2">
        <f t="shared" si="34"/>
        <v>4.9962040833129207</v>
      </c>
      <c r="Q214" s="2">
        <f t="shared" si="35"/>
        <v>1.5448175943456425E-6</v>
      </c>
    </row>
    <row r="215" spans="2:17" x14ac:dyDescent="0.25">
      <c r="B215">
        <v>1.890000000000001</v>
      </c>
      <c r="C215">
        <f t="shared" si="24"/>
        <v>0.8177764673732979</v>
      </c>
      <c r="D215" s="2">
        <f t="shared" si="25"/>
        <v>-10.130480488558245</v>
      </c>
      <c r="E215" s="2">
        <f t="shared" si="26"/>
        <v>-3.0111230913448943</v>
      </c>
      <c r="F215" s="2">
        <f t="shared" si="27"/>
        <v>-8.7735853641162755</v>
      </c>
      <c r="G215" s="2">
        <f t="shared" si="28"/>
        <v>8.8303907128413819</v>
      </c>
      <c r="H215" s="2">
        <f t="shared" si="29"/>
        <v>1.3921351470897845E-17</v>
      </c>
      <c r="K215">
        <v>1.890000000000001</v>
      </c>
      <c r="L215" s="2">
        <f t="shared" si="30"/>
        <v>0.22366597185328169</v>
      </c>
      <c r="M215" s="2">
        <f t="shared" si="31"/>
        <v>-16.254723551510445</v>
      </c>
      <c r="N215" s="2">
        <f t="shared" si="32"/>
        <v>-3.4824755824793074</v>
      </c>
      <c r="O215" s="2">
        <f t="shared" si="33"/>
        <v>-4.888917454934937</v>
      </c>
      <c r="P215" s="2">
        <f t="shared" si="34"/>
        <v>4.990141669448624</v>
      </c>
      <c r="Q215" s="2">
        <f t="shared" si="35"/>
        <v>1.5943019414667328E-6</v>
      </c>
    </row>
    <row r="216" spans="2:17" x14ac:dyDescent="0.25">
      <c r="B216">
        <v>1.900000000000001</v>
      </c>
      <c r="C216">
        <f t="shared" si="24"/>
        <v>0.8177764673732979</v>
      </c>
      <c r="D216" s="2">
        <f t="shared" si="25"/>
        <v>-10.106957008517291</v>
      </c>
      <c r="E216" s="2">
        <f t="shared" si="26"/>
        <v>-3.0088096115557441</v>
      </c>
      <c r="F216" s="2">
        <f t="shared" si="27"/>
        <v>-8.7554756769357436</v>
      </c>
      <c r="G216" s="2">
        <f t="shared" si="28"/>
        <v>8.8123977627779269</v>
      </c>
      <c r="H216" s="2">
        <f t="shared" si="29"/>
        <v>1.6320291544614668E-17</v>
      </c>
      <c r="K216">
        <v>1.900000000000001</v>
      </c>
      <c r="L216" s="2">
        <f t="shared" si="30"/>
        <v>0.22366597185328169</v>
      </c>
      <c r="M216" s="2">
        <f t="shared" si="31"/>
        <v>-16.214313839160027</v>
      </c>
      <c r="N216" s="2">
        <f t="shared" si="32"/>
        <v>-3.4799911670330013</v>
      </c>
      <c r="O216" s="2">
        <f t="shared" si="33"/>
        <v>-4.8827218688899618</v>
      </c>
      <c r="P216" s="2">
        <f t="shared" si="34"/>
        <v>4.9840719145028682</v>
      </c>
      <c r="Q216" s="2">
        <f t="shared" si="35"/>
        <v>1.6453763271108753E-6</v>
      </c>
    </row>
    <row r="217" spans="2:17" x14ac:dyDescent="0.25">
      <c r="B217">
        <v>1.910000000000001</v>
      </c>
      <c r="C217">
        <f t="shared" si="24"/>
        <v>0.8177764673732979</v>
      </c>
      <c r="D217" s="2">
        <f t="shared" si="25"/>
        <v>-10.083433528476338</v>
      </c>
      <c r="E217" s="2">
        <f t="shared" si="26"/>
        <v>-3.0064907932919493</v>
      </c>
      <c r="F217" s="2">
        <f t="shared" si="27"/>
        <v>-8.7373612285832571</v>
      </c>
      <c r="G217" s="2">
        <f t="shared" si="28"/>
        <v>8.7944005616500043</v>
      </c>
      <c r="H217" s="2">
        <f t="shared" si="29"/>
        <v>1.912715276479328E-17</v>
      </c>
      <c r="K217">
        <v>1.910000000000001</v>
      </c>
      <c r="L217" s="2">
        <f t="shared" si="30"/>
        <v>0.22366597185328169</v>
      </c>
      <c r="M217" s="2">
        <f t="shared" si="31"/>
        <v>-16.173904126809617</v>
      </c>
      <c r="N217" s="2">
        <f t="shared" si="32"/>
        <v>-3.4775005756542305</v>
      </c>
      <c r="O217" s="2">
        <f t="shared" si="33"/>
        <v>-4.8765184453459351</v>
      </c>
      <c r="P217" s="2">
        <f t="shared" si="34"/>
        <v>4.9779947918613914</v>
      </c>
      <c r="Q217" s="2">
        <f t="shared" si="35"/>
        <v>1.6980920250172241E-6</v>
      </c>
    </row>
    <row r="218" spans="2:17" x14ac:dyDescent="0.25">
      <c r="B218">
        <v>1.920000000000001</v>
      </c>
      <c r="C218">
        <f t="shared" ref="C218:C281" si="36">2/SINH(LN(2+SQRT(1+2^2))*$O$5)</f>
        <v>0.8177764673732979</v>
      </c>
      <c r="D218" s="2">
        <f t="shared" ref="D218:D281" si="37">(B218-$L$5)/($M$5)/C218</f>
        <v>-10.059910048435388</v>
      </c>
      <c r="E218" s="2">
        <f t="shared" ref="E218:E281" si="38">LN(D218 + SQRT(1 + D218^2))</f>
        <v>-3.0041666119805788</v>
      </c>
      <c r="F218" s="2">
        <f t="shared" ref="F218:F281" si="39">SINH( -$N$5 + E218 * (1/$O$5))</f>
        <v>-8.7192420067599414</v>
      </c>
      <c r="G218" s="2">
        <f t="shared" ref="G218:G281" si="40">SQRT(F218^2 + 1)</f>
        <v>8.7763991005677919</v>
      </c>
      <c r="H218" s="2">
        <f t="shared" ref="H218:H281" si="41">(G218)/($O$5*$M$5*C218*(SQRT(2*PI()*(1+D218^2)))) * EXP(- (1/2) * F218^2)</f>
        <v>2.2410346683883552E-17</v>
      </c>
      <c r="K218">
        <v>1.920000000000001</v>
      </c>
      <c r="L218" s="2">
        <f t="shared" ref="L218:L281" si="42">2/SINH(LN(2+SQRT(1+2^2))*$S$5)</f>
        <v>0.22366597185328169</v>
      </c>
      <c r="M218" s="2">
        <f t="shared" ref="M218:M281" si="43">(K218-$P$5)/($Q$5)/L218</f>
        <v>-16.133494414459207</v>
      </c>
      <c r="N218" s="2">
        <f t="shared" ref="N218:N281" si="44">LN(M218 + SQRT(1 + M218^2))</f>
        <v>-3.4750037776204423</v>
      </c>
      <c r="O218" s="2">
        <f t="shared" ref="O218:O281" si="45">SINH( -$R$5 + N218 * (1/$S$5))</f>
        <v>-4.8703071546021501</v>
      </c>
      <c r="P218" s="2">
        <f t="shared" ref="P218:P281" si="46">SQRT(O218^2 + 1)</f>
        <v>4.9719102747504298</v>
      </c>
      <c r="Q218" s="2">
        <f t="shared" ref="Q218:Q281" si="47">(P218)/($S$5*$Q$5*L218*(SQRT(2*PI()*(1+M218^2)))) * EXP(- (1/2) * O218^2)</f>
        <v>1.7525019691510611E-6</v>
      </c>
    </row>
    <row r="219" spans="2:17" x14ac:dyDescent="0.25">
      <c r="B219">
        <v>1.930000000000001</v>
      </c>
      <c r="C219">
        <f t="shared" si="36"/>
        <v>0.8177764673732979</v>
      </c>
      <c r="D219" s="2">
        <f t="shared" si="37"/>
        <v>-10.036386568394432</v>
      </c>
      <c r="E219" s="2">
        <f t="shared" si="38"/>
        <v>-3.0018370428795547</v>
      </c>
      <c r="F219" s="2">
        <f t="shared" si="39"/>
        <v>-8.7011179991076073</v>
      </c>
      <c r="G219" s="2">
        <f t="shared" si="40"/>
        <v>8.7583933706128079</v>
      </c>
      <c r="H219" s="2">
        <f t="shared" si="41"/>
        <v>2.6249594177175549E-17</v>
      </c>
      <c r="K219">
        <v>1.930000000000001</v>
      </c>
      <c r="L219" s="2">
        <f t="shared" si="42"/>
        <v>0.22366597185328169</v>
      </c>
      <c r="M219" s="2">
        <f t="shared" si="43"/>
        <v>-16.093084702108797</v>
      </c>
      <c r="N219" s="2">
        <f t="shared" si="44"/>
        <v>-3.4725007419796046</v>
      </c>
      <c r="O219" s="2">
        <f t="shared" si="45"/>
        <v>-4.8640879667703016</v>
      </c>
      <c r="P219" s="2">
        <f t="shared" si="46"/>
        <v>4.965818336234185</v>
      </c>
      <c r="Q219" s="2">
        <f t="shared" si="47"/>
        <v>1.8086608077286162E-6</v>
      </c>
    </row>
    <row r="220" spans="2:17" x14ac:dyDescent="0.25">
      <c r="B220">
        <v>1.9400000000000019</v>
      </c>
      <c r="C220">
        <f t="shared" si="36"/>
        <v>0.8177764673732979</v>
      </c>
      <c r="D220" s="2">
        <f t="shared" si="37"/>
        <v>-10.012863088353479</v>
      </c>
      <c r="E220" s="2">
        <f t="shared" si="38"/>
        <v>-2.9995020610760088</v>
      </c>
      <c r="F220" s="2">
        <f t="shared" si="39"/>
        <v>-8.6829891932075327</v>
      </c>
      <c r="G220" s="2">
        <f t="shared" si="40"/>
        <v>8.740383362837056</v>
      </c>
      <c r="H220" s="2">
        <f t="shared" si="41"/>
        <v>3.073776719941073E-17</v>
      </c>
      <c r="K220">
        <v>1.9400000000000019</v>
      </c>
      <c r="L220" s="2">
        <f t="shared" si="42"/>
        <v>0.22366597185328169</v>
      </c>
      <c r="M220" s="2">
        <f t="shared" si="43"/>
        <v>-16.05267498975838</v>
      </c>
      <c r="N220" s="2">
        <f t="shared" si="44"/>
        <v>-3.469991437547967</v>
      </c>
      <c r="O220" s="2">
        <f t="shared" si="45"/>
        <v>-4.8578608517729709</v>
      </c>
      <c r="P220" s="2">
        <f t="shared" si="46"/>
        <v>4.9597189492135954</v>
      </c>
      <c r="Q220" s="2">
        <f t="shared" si="47"/>
        <v>1.8666249589992504E-6</v>
      </c>
    </row>
    <row r="221" spans="2:17" x14ac:dyDescent="0.25">
      <c r="B221">
        <v>1.950000000000002</v>
      </c>
      <c r="C221">
        <f t="shared" si="36"/>
        <v>0.8177764673732979</v>
      </c>
      <c r="D221" s="2">
        <f t="shared" si="37"/>
        <v>-9.989339608312525</v>
      </c>
      <c r="E221" s="2">
        <f t="shared" si="38"/>
        <v>-2.9971616414848428</v>
      </c>
      <c r="F221" s="2">
        <f t="shared" si="39"/>
        <v>-8.6648555765810702</v>
      </c>
      <c r="G221" s="2">
        <f t="shared" si="40"/>
        <v>8.7223690682639692</v>
      </c>
      <c r="H221" s="2">
        <f t="shared" si="41"/>
        <v>3.5983025814290439E-17</v>
      </c>
      <c r="K221">
        <v>1.950000000000002</v>
      </c>
      <c r="L221" s="2">
        <f t="shared" si="42"/>
        <v>0.22366597185328169</v>
      </c>
      <c r="M221" s="2">
        <f t="shared" si="43"/>
        <v>-16.012265277407973</v>
      </c>
      <c r="N221" s="2">
        <f t="shared" si="44"/>
        <v>-3.4674758329078519</v>
      </c>
      <c r="O221" s="2">
        <f t="shared" si="45"/>
        <v>-4.851625779342192</v>
      </c>
      <c r="P221" s="2">
        <f t="shared" si="46"/>
        <v>4.9536120864251911</v>
      </c>
      <c r="Q221" s="2">
        <f t="shared" si="47"/>
        <v>1.9264526688520685E-6</v>
      </c>
    </row>
    <row r="222" spans="2:17" x14ac:dyDescent="0.25">
      <c r="B222">
        <v>1.960000000000002</v>
      </c>
      <c r="C222">
        <f t="shared" si="36"/>
        <v>0.8177764673732979</v>
      </c>
      <c r="D222" s="2">
        <f t="shared" si="37"/>
        <v>-9.9658161282715731</v>
      </c>
      <c r="E222" s="2">
        <f t="shared" si="38"/>
        <v>-2.9948157588469111</v>
      </c>
      <c r="F222" s="2">
        <f t="shared" si="39"/>
        <v>-8.6467171366873892</v>
      </c>
      <c r="G222" s="2">
        <f t="shared" si="40"/>
        <v>8.7043504778865248</v>
      </c>
      <c r="H222" s="2">
        <f t="shared" si="41"/>
        <v>4.21112970662078E-17</v>
      </c>
      <c r="K222">
        <v>1.960000000000002</v>
      </c>
      <c r="L222" s="2">
        <f t="shared" si="42"/>
        <v>0.22366597185328169</v>
      </c>
      <c r="M222" s="2">
        <f t="shared" si="43"/>
        <v>-15.971855565057561</v>
      </c>
      <c r="N222" s="2">
        <f t="shared" si="44"/>
        <v>-3.4649538964053042</v>
      </c>
      <c r="O222" s="2">
        <f t="shared" si="45"/>
        <v>-4.8453827190177581</v>
      </c>
      <c r="P222" s="2">
        <f t="shared" si="46"/>
        <v>4.9474977204396895</v>
      </c>
      <c r="Q222" s="2">
        <f t="shared" si="47"/>
        <v>1.988204070309987E-6</v>
      </c>
    </row>
    <row r="223" spans="2:17" x14ac:dyDescent="0.25">
      <c r="B223">
        <v>1.970000000000002</v>
      </c>
      <c r="C223">
        <f t="shared" si="36"/>
        <v>0.8177764673732979</v>
      </c>
      <c r="D223" s="2">
        <f t="shared" si="37"/>
        <v>-9.9422926482306195</v>
      </c>
      <c r="E223" s="2">
        <f t="shared" si="38"/>
        <v>-2.9924643877277326</v>
      </c>
      <c r="F223" s="2">
        <f t="shared" si="39"/>
        <v>-8.628573860925469</v>
      </c>
      <c r="G223" s="2">
        <f t="shared" si="40"/>
        <v>8.6863275826695752</v>
      </c>
      <c r="H223" s="2">
        <f t="shared" si="41"/>
        <v>4.9269149479301515E-17</v>
      </c>
      <c r="K223">
        <v>1.970000000000002</v>
      </c>
      <c r="L223" s="2">
        <f t="shared" si="42"/>
        <v>0.22366597185328169</v>
      </c>
      <c r="M223" s="2">
        <f t="shared" si="43"/>
        <v>-15.931445852707149</v>
      </c>
      <c r="N223" s="2">
        <f t="shared" si="44"/>
        <v>-3.4624255961475487</v>
      </c>
      <c r="O223" s="2">
        <f t="shared" si="45"/>
        <v>-4.8391316401450784</v>
      </c>
      <c r="P223" s="2">
        <f t="shared" si="46"/>
        <v>4.9413758236601675</v>
      </c>
      <c r="Q223" s="2">
        <f t="shared" si="47"/>
        <v>2.051941244975648E-6</v>
      </c>
    </row>
    <row r="224" spans="2:17" x14ac:dyDescent="0.25">
      <c r="B224">
        <v>1.980000000000002</v>
      </c>
      <c r="C224">
        <f t="shared" si="36"/>
        <v>0.8177764673732979</v>
      </c>
      <c r="D224" s="2">
        <f t="shared" si="37"/>
        <v>-9.9187691681896677</v>
      </c>
      <c r="E224" s="2">
        <f t="shared" si="38"/>
        <v>-2.9901075025155475</v>
      </c>
      <c r="F224" s="2">
        <f t="shared" si="39"/>
        <v>-8.6104257366311874</v>
      </c>
      <c r="G224" s="2">
        <f t="shared" si="40"/>
        <v>8.6683003735473267</v>
      </c>
      <c r="H224" s="2">
        <f t="shared" si="41"/>
        <v>5.7627125291386162E-17</v>
      </c>
      <c r="K224">
        <v>1.980000000000002</v>
      </c>
      <c r="L224" s="2">
        <f t="shared" si="42"/>
        <v>0.22366597185328169</v>
      </c>
      <c r="M224" s="2">
        <f t="shared" si="43"/>
        <v>-15.891036140356736</v>
      </c>
      <c r="N224" s="2">
        <f t="shared" si="44"/>
        <v>-3.4598909000008846</v>
      </c>
      <c r="O224" s="2">
        <f t="shared" si="45"/>
        <v>-4.8328725118741804</v>
      </c>
      <c r="P224" s="2">
        <f t="shared" si="46"/>
        <v>4.9352463683213479</v>
      </c>
      <c r="Q224" s="2">
        <f t="shared" si="47"/>
        <v>2.1177282864785973E-6</v>
      </c>
    </row>
    <row r="225" spans="2:17" x14ac:dyDescent="0.25">
      <c r="B225">
        <v>1.990000000000002</v>
      </c>
      <c r="C225">
        <f t="shared" si="36"/>
        <v>0.8177764673732979</v>
      </c>
      <c r="D225" s="2">
        <f t="shared" si="37"/>
        <v>-9.8952456881487159</v>
      </c>
      <c r="E225" s="2">
        <f t="shared" si="38"/>
        <v>-2.9877450774199721</v>
      </c>
      <c r="F225" s="2">
        <f t="shared" si="39"/>
        <v>-8.5922727510791521</v>
      </c>
      <c r="G225" s="2">
        <f t="shared" si="40"/>
        <v>8.6502688414255253</v>
      </c>
      <c r="H225" s="2">
        <f t="shared" si="41"/>
        <v>6.7383602105091574E-17</v>
      </c>
      <c r="K225">
        <v>1.990000000000002</v>
      </c>
      <c r="L225" s="2">
        <f t="shared" si="42"/>
        <v>0.22366597185328169</v>
      </c>
      <c r="M225" s="2">
        <f t="shared" si="43"/>
        <v>-15.850626428006327</v>
      </c>
      <c r="N225" s="2">
        <f t="shared" si="44"/>
        <v>-3.4573497755879377</v>
      </c>
      <c r="O225" s="2">
        <f t="shared" si="45"/>
        <v>-4.8266053031571934</v>
      </c>
      <c r="P225" s="2">
        <f t="shared" si="46"/>
        <v>4.9291093264874073</v>
      </c>
      <c r="Q225" s="2">
        <f t="shared" si="47"/>
        <v>2.185631366014635E-6</v>
      </c>
    </row>
    <row r="226" spans="2:17" x14ac:dyDescent="0.25">
      <c r="B226">
        <v>2.0000000000000009</v>
      </c>
      <c r="C226">
        <f t="shared" si="36"/>
        <v>0.8177764673732979</v>
      </c>
      <c r="D226" s="2">
        <f t="shared" si="37"/>
        <v>-9.871722208107764</v>
      </c>
      <c r="E226" s="2">
        <f t="shared" si="38"/>
        <v>-2.9853770864701108</v>
      </c>
      <c r="F226" s="2">
        <f t="shared" si="39"/>
        <v>-8.5741148914804679</v>
      </c>
      <c r="G226" s="2">
        <f t="shared" si="40"/>
        <v>8.6322329771796085</v>
      </c>
      <c r="H226" s="2">
        <f t="shared" si="41"/>
        <v>7.8769266676974397E-17</v>
      </c>
      <c r="K226">
        <v>2.0000000000000009</v>
      </c>
      <c r="L226" s="2">
        <f t="shared" si="42"/>
        <v>0.22366597185328169</v>
      </c>
      <c r="M226" s="2">
        <f t="shared" si="43"/>
        <v>-15.810216715655919</v>
      </c>
      <c r="N226" s="2">
        <f t="shared" si="44"/>
        <v>-3.4548021902855206</v>
      </c>
      <c r="O226" s="2">
        <f t="shared" si="45"/>
        <v>-4.8203299827473582</v>
      </c>
      <c r="P226" s="2">
        <f t="shared" si="46"/>
        <v>4.9229646700512841</v>
      </c>
      <c r="Q226" s="2">
        <f t="shared" si="47"/>
        <v>2.2557188000172429E-6</v>
      </c>
    </row>
    <row r="227" spans="2:17" x14ac:dyDescent="0.25">
      <c r="B227">
        <v>2.0100000000000011</v>
      </c>
      <c r="C227">
        <f t="shared" si="36"/>
        <v>0.8177764673732979</v>
      </c>
      <c r="D227" s="2">
        <f t="shared" si="37"/>
        <v>-9.8481987280668122</v>
      </c>
      <c r="E227" s="2">
        <f t="shared" si="38"/>
        <v>-2.9830035035130216</v>
      </c>
      <c r="F227" s="2">
        <f t="shared" si="39"/>
        <v>-8.5559521449833955</v>
      </c>
      <c r="G227" s="2">
        <f t="shared" si="40"/>
        <v>8.6141927716557376</v>
      </c>
      <c r="H227" s="2">
        <f t="shared" si="41"/>
        <v>9.2052296257661755E-17</v>
      </c>
      <c r="K227">
        <v>2.0100000000000011</v>
      </c>
      <c r="L227" s="2">
        <f t="shared" si="42"/>
        <v>0.22366597185328169</v>
      </c>
      <c r="M227" s="2">
        <f t="shared" si="43"/>
        <v>-15.769807003305509</v>
      </c>
      <c r="N227" s="2">
        <f t="shared" si="44"/>
        <v>-3.4522481112218064</v>
      </c>
      <c r="O227" s="2">
        <f t="shared" si="45"/>
        <v>-4.814046519196423</v>
      </c>
      <c r="P227" s="2">
        <f t="shared" si="46"/>
        <v>4.9168123707324032</v>
      </c>
      <c r="Q227" s="2">
        <f t="shared" si="47"/>
        <v>2.3280611200622948E-6</v>
      </c>
    </row>
    <row r="228" spans="2:17" x14ac:dyDescent="0.25">
      <c r="B228">
        <v>2.0200000000000009</v>
      </c>
      <c r="C228">
        <f t="shared" si="36"/>
        <v>0.8177764673732979</v>
      </c>
      <c r="D228" s="2">
        <f t="shared" si="37"/>
        <v>-9.8246752480258586</v>
      </c>
      <c r="E228" s="2">
        <f t="shared" si="38"/>
        <v>-2.9806243022118557</v>
      </c>
      <c r="F228" s="2">
        <f t="shared" si="39"/>
        <v>-8.5377844986716642</v>
      </c>
      <c r="G228" s="2">
        <f t="shared" si="40"/>
        <v>8.5961482156695137</v>
      </c>
      <c r="H228" s="2">
        <f t="shared" si="41"/>
        <v>1.0754435751383583E-16</v>
      </c>
      <c r="K228">
        <v>2.0200000000000009</v>
      </c>
      <c r="L228" s="2">
        <f t="shared" si="42"/>
        <v>0.22366597185328169</v>
      </c>
      <c r="M228" s="2">
        <f t="shared" si="43"/>
        <v>-15.729397290955099</v>
      </c>
      <c r="N228" s="2">
        <f t="shared" si="44"/>
        <v>-3.4496875052741673</v>
      </c>
      <c r="O228" s="2">
        <f t="shared" si="45"/>
        <v>-4.8077548808537331</v>
      </c>
      <c r="P228" s="2">
        <f t="shared" si="46"/>
        <v>4.9106524000760725</v>
      </c>
      <c r="Q228" s="2">
        <f t="shared" si="47"/>
        <v>2.4027311450461727E-6</v>
      </c>
    </row>
    <row r="229" spans="2:17" x14ac:dyDescent="0.25">
      <c r="B229">
        <v>2.0300000000000011</v>
      </c>
      <c r="C229">
        <f t="shared" si="36"/>
        <v>0.8177764673732979</v>
      </c>
      <c r="D229" s="2">
        <f t="shared" si="37"/>
        <v>-9.8011517679849067</v>
      </c>
      <c r="E229" s="2">
        <f t="shared" si="38"/>
        <v>-2.9782394560444199</v>
      </c>
      <c r="F229" s="2">
        <f t="shared" si="39"/>
        <v>-8.5196119395661345</v>
      </c>
      <c r="G229" s="2">
        <f t="shared" si="40"/>
        <v>8.5780993000080059</v>
      </c>
      <c r="H229" s="2">
        <f t="shared" si="41"/>
        <v>1.256075498646459E-16</v>
      </c>
      <c r="K229">
        <v>2.0300000000000011</v>
      </c>
      <c r="L229" s="2">
        <f t="shared" si="42"/>
        <v>0.22366597185328169</v>
      </c>
      <c r="M229" s="2">
        <f t="shared" si="43"/>
        <v>-15.688987578604685</v>
      </c>
      <c r="N229" s="2">
        <f t="shared" si="44"/>
        <v>-3.4471203390662244</v>
      </c>
      <c r="O229" s="2">
        <f t="shared" si="45"/>
        <v>-4.8014550358634276</v>
      </c>
      <c r="P229" s="2">
        <f t="shared" si="46"/>
        <v>4.9044847294510223</v>
      </c>
      <c r="Q229" s="2">
        <f t="shared" si="47"/>
        <v>2.479804055749849E-6</v>
      </c>
    </row>
    <row r="230" spans="2:17" x14ac:dyDescent="0.25">
      <c r="B230">
        <v>2.04</v>
      </c>
      <c r="C230">
        <f t="shared" si="36"/>
        <v>0.8177764673732979</v>
      </c>
      <c r="D230" s="2">
        <f t="shared" si="37"/>
        <v>-9.7776282879439549</v>
      </c>
      <c r="E230" s="2">
        <f t="shared" si="38"/>
        <v>-2.975848938301175</v>
      </c>
      <c r="F230" s="2">
        <f t="shared" si="39"/>
        <v>-8.5014344546222951</v>
      </c>
      <c r="G230" s="2">
        <f t="shared" si="40"/>
        <v>8.5600460154276661</v>
      </c>
      <c r="H230" s="2">
        <f t="shared" si="41"/>
        <v>1.4666243940331257E-16</v>
      </c>
      <c r="K230">
        <v>2.04</v>
      </c>
      <c r="L230" s="2">
        <f t="shared" si="42"/>
        <v>0.22366597185328169</v>
      </c>
      <c r="M230" s="2">
        <f t="shared" si="43"/>
        <v>-15.64857786625428</v>
      </c>
      <c r="N230" s="2">
        <f t="shared" si="44"/>
        <v>-3.4445465789655652</v>
      </c>
      <c r="O230" s="2">
        <f t="shared" si="45"/>
        <v>-4.795146952163341</v>
      </c>
      <c r="P230" s="2">
        <f t="shared" si="46"/>
        <v>4.8983093300486216</v>
      </c>
      <c r="Q230" s="2">
        <f t="shared" si="47"/>
        <v>2.5593574718291453E-6</v>
      </c>
    </row>
    <row r="231" spans="2:17" x14ac:dyDescent="0.25">
      <c r="B231">
        <v>2.0499999999999998</v>
      </c>
      <c r="C231">
        <f t="shared" si="36"/>
        <v>0.8177764673732979</v>
      </c>
      <c r="D231" s="2">
        <f t="shared" si="37"/>
        <v>-9.754104807903003</v>
      </c>
      <c r="E231" s="2">
        <f t="shared" si="38"/>
        <v>-2.9734527220835179</v>
      </c>
      <c r="F231" s="2">
        <f t="shared" si="39"/>
        <v>-8.4832520307301316</v>
      </c>
      <c r="G231" s="2">
        <f t="shared" si="40"/>
        <v>8.5419883526546023</v>
      </c>
      <c r="H231" s="2">
        <f t="shared" si="41"/>
        <v>1.7119735178316684E-16</v>
      </c>
      <c r="K231">
        <v>2.0499999999999998</v>
      </c>
      <c r="L231" s="2">
        <f t="shared" si="42"/>
        <v>0.22366597185328169</v>
      </c>
      <c r="M231" s="2">
        <f t="shared" si="43"/>
        <v>-15.60816815390387</v>
      </c>
      <c r="N231" s="2">
        <f t="shared" si="44"/>
        <v>-3.4419661910809594</v>
      </c>
      <c r="O231" s="2">
        <f t="shared" si="45"/>
        <v>-4.7888305974827414</v>
      </c>
      <c r="P231" s="2">
        <f t="shared" si="46"/>
        <v>4.8921261728809604</v>
      </c>
      <c r="Q231" s="2">
        <f t="shared" si="47"/>
        <v>2.641471531342534E-6</v>
      </c>
    </row>
    <row r="232" spans="2:17" x14ac:dyDescent="0.25">
      <c r="B232">
        <v>2.06</v>
      </c>
      <c r="C232">
        <f t="shared" si="36"/>
        <v>0.8177764673732979</v>
      </c>
      <c r="D232" s="2">
        <f t="shared" si="37"/>
        <v>-9.7305813278620494</v>
      </c>
      <c r="E232" s="2">
        <f t="shared" si="38"/>
        <v>-2.9710507803021686</v>
      </c>
      <c r="F232" s="2">
        <f t="shared" si="39"/>
        <v>-8.4650646547148938</v>
      </c>
      <c r="G232" s="2">
        <f t="shared" si="40"/>
        <v>8.5239263023857372</v>
      </c>
      <c r="H232" s="2">
        <f t="shared" si="41"/>
        <v>1.9977911798466172E-16</v>
      </c>
      <c r="K232">
        <v>2.06</v>
      </c>
      <c r="L232" s="2">
        <f t="shared" si="42"/>
        <v>0.22366597185328169</v>
      </c>
      <c r="M232" s="2">
        <f t="shared" si="43"/>
        <v>-15.567758441553458</v>
      </c>
      <c r="N232" s="2">
        <f t="shared" si="44"/>
        <v>-3.4393791412598023</v>
      </c>
      <c r="O232" s="2">
        <f t="shared" si="45"/>
        <v>-4.7825059393406715</v>
      </c>
      <c r="P232" s="2">
        <f t="shared" si="46"/>
        <v>4.8859352287795224</v>
      </c>
      <c r="Q232" s="2">
        <f t="shared" si="47"/>
        <v>2.7262289728806003E-6</v>
      </c>
    </row>
    <row r="233" spans="2:17" x14ac:dyDescent="0.25">
      <c r="B233">
        <v>2.0699999999999998</v>
      </c>
      <c r="C233">
        <f t="shared" si="36"/>
        <v>0.8177764673732979</v>
      </c>
      <c r="D233" s="2">
        <f t="shared" si="37"/>
        <v>-9.7070578478210976</v>
      </c>
      <c r="E233" s="2">
        <f t="shared" si="38"/>
        <v>-2.9686430856752515</v>
      </c>
      <c r="F233" s="2">
        <f t="shared" si="39"/>
        <v>-8.4468723133356836</v>
      </c>
      <c r="G233" s="2">
        <f t="shared" si="40"/>
        <v>8.5058598552878184</v>
      </c>
      <c r="H233" s="2">
        <f t="shared" si="41"/>
        <v>2.3306549621558578E-16</v>
      </c>
      <c r="K233">
        <v>2.0699999999999998</v>
      </c>
      <c r="L233" s="2">
        <f t="shared" si="42"/>
        <v>0.22366597185328169</v>
      </c>
      <c r="M233" s="2">
        <f t="shared" si="43"/>
        <v>-15.527348729203046</v>
      </c>
      <c r="N233" s="2">
        <f t="shared" si="44"/>
        <v>-3.43678539508534</v>
      </c>
      <c r="O233" s="2">
        <f t="shared" si="45"/>
        <v>-4.7761729450438262</v>
      </c>
      <c r="P233" s="2">
        <f t="shared" si="46"/>
        <v>4.8797364683934132</v>
      </c>
      <c r="Q233" s="2">
        <f t="shared" si="47"/>
        <v>2.8137152203954657E-6</v>
      </c>
    </row>
    <row r="234" spans="2:17" x14ac:dyDescent="0.25">
      <c r="B234">
        <v>2.08</v>
      </c>
      <c r="C234">
        <f t="shared" si="36"/>
        <v>0.8177764673732979</v>
      </c>
      <c r="D234" s="2">
        <f t="shared" si="37"/>
        <v>-9.683534367780144</v>
      </c>
      <c r="E234" s="2">
        <f t="shared" si="38"/>
        <v>-2.9662296107263812</v>
      </c>
      <c r="F234" s="2">
        <f t="shared" si="39"/>
        <v>-8.4286749932842913</v>
      </c>
      <c r="G234" s="2">
        <f t="shared" si="40"/>
        <v>8.4877890019966884</v>
      </c>
      <c r="H234" s="2">
        <f t="shared" si="41"/>
        <v>2.7181952687457489E-16</v>
      </c>
      <c r="K234">
        <v>2.08</v>
      </c>
      <c r="L234" s="2">
        <f t="shared" si="42"/>
        <v>0.22366597185328169</v>
      </c>
      <c r="M234" s="2">
        <f t="shared" si="43"/>
        <v>-15.486939016852636</v>
      </c>
      <c r="N234" s="2">
        <f t="shared" si="44"/>
        <v>-3.4341849178740715</v>
      </c>
      <c r="O234" s="2">
        <f t="shared" si="45"/>
        <v>-4.7698315816849268</v>
      </c>
      <c r="P234" s="2">
        <f t="shared" si="46"/>
        <v>4.8735298621880769</v>
      </c>
      <c r="Q234" s="2">
        <f t="shared" si="47"/>
        <v>2.9040184708076946E-6</v>
      </c>
    </row>
    <row r="235" spans="2:17" x14ac:dyDescent="0.25">
      <c r="B235">
        <v>2.089999999999999</v>
      </c>
      <c r="C235">
        <f t="shared" si="36"/>
        <v>0.8177764673732979</v>
      </c>
      <c r="D235" s="2">
        <f t="shared" si="37"/>
        <v>-9.6600108877391939</v>
      </c>
      <c r="E235" s="2">
        <f t="shared" si="38"/>
        <v>-2.9638103277830359</v>
      </c>
      <c r="F235" s="2">
        <f t="shared" si="39"/>
        <v>-8.410472681186322</v>
      </c>
      <c r="G235" s="2">
        <f t="shared" si="40"/>
        <v>8.4697137331188141</v>
      </c>
      <c r="H235" s="2">
        <f t="shared" si="41"/>
        <v>3.1692611617325346E-16</v>
      </c>
      <c r="K235">
        <v>2.089999999999999</v>
      </c>
      <c r="L235" s="2">
        <f t="shared" si="42"/>
        <v>0.22366597185328169</v>
      </c>
      <c r="M235" s="2">
        <f t="shared" si="43"/>
        <v>-15.446529304502228</v>
      </c>
      <c r="N235" s="2">
        <f t="shared" si="44"/>
        <v>-3.4315776746727233</v>
      </c>
      <c r="O235" s="2">
        <f t="shared" si="45"/>
        <v>-4.7634818161401036</v>
      </c>
      <c r="P235" s="2">
        <f t="shared" si="46"/>
        <v>4.8673153804430447</v>
      </c>
      <c r="Q235" s="2">
        <f t="shared" si="47"/>
        <v>2.9972297845015984E-6</v>
      </c>
    </row>
    <row r="236" spans="2:17" x14ac:dyDescent="0.25">
      <c r="B236">
        <v>2.0999999999999992</v>
      </c>
      <c r="C236">
        <f t="shared" si="36"/>
        <v>0.8177764673732979</v>
      </c>
      <c r="D236" s="2">
        <f t="shared" si="37"/>
        <v>-9.6364874076982403</v>
      </c>
      <c r="E236" s="2">
        <f t="shared" si="38"/>
        <v>-2.961385208974523</v>
      </c>
      <c r="F236" s="2">
        <f t="shared" si="39"/>
        <v>-8.3922653635993942</v>
      </c>
      <c r="G236" s="2">
        <f t="shared" si="40"/>
        <v>8.4516340392299334</v>
      </c>
      <c r="H236" s="2">
        <f t="shared" si="41"/>
        <v>3.6941118840399121E-16</v>
      </c>
      <c r="K236">
        <v>2.0999999999999992</v>
      </c>
      <c r="L236" s="2">
        <f t="shared" si="42"/>
        <v>0.22366597185328169</v>
      </c>
      <c r="M236" s="2">
        <f t="shared" si="43"/>
        <v>-15.406119592151818</v>
      </c>
      <c r="N236" s="2">
        <f t="shared" si="44"/>
        <v>-3.4289636302558466</v>
      </c>
      <c r="O236" s="2">
        <f t="shared" si="45"/>
        <v>-4.7571236150678775</v>
      </c>
      <c r="P236" s="2">
        <f t="shared" si="46"/>
        <v>4.8610929932512574</v>
      </c>
      <c r="Q236" s="2">
        <f t="shared" si="47"/>
        <v>3.0934431787702613E-6</v>
      </c>
    </row>
    <row r="237" spans="2:17" x14ac:dyDescent="0.25">
      <c r="B237">
        <v>2.109999999999999</v>
      </c>
      <c r="C237">
        <f t="shared" si="36"/>
        <v>0.8177764673732979</v>
      </c>
      <c r="D237" s="2">
        <f t="shared" si="37"/>
        <v>-9.6129639276572885</v>
      </c>
      <c r="E237" s="2">
        <f t="shared" si="38"/>
        <v>-2.9589542262302371</v>
      </c>
      <c r="F237" s="2">
        <f t="shared" si="39"/>
        <v>-8.3740530270137459</v>
      </c>
      <c r="G237" s="2">
        <f t="shared" si="40"/>
        <v>8.4335499108760885</v>
      </c>
      <c r="H237" s="2">
        <f t="shared" si="41"/>
        <v>4.3046379772929209E-16</v>
      </c>
      <c r="K237">
        <v>2.109999999999999</v>
      </c>
      <c r="L237" s="2">
        <f t="shared" si="42"/>
        <v>0.22366597185328169</v>
      </c>
      <c r="M237" s="2">
        <f t="shared" si="43"/>
        <v>-15.365709879801408</v>
      </c>
      <c r="N237" s="2">
        <f t="shared" si="44"/>
        <v>-3.4263427491225484</v>
      </c>
      <c r="O237" s="2">
        <f t="shared" si="45"/>
        <v>-4.7507569449060787</v>
      </c>
      <c r="P237" s="2">
        <f t="shared" si="46"/>
        <v>4.8548626705163702</v>
      </c>
      <c r="Q237" s="2">
        <f t="shared" si="47"/>
        <v>3.1927557243570689E-6</v>
      </c>
    </row>
    <row r="238" spans="2:17" x14ac:dyDescent="0.25">
      <c r="B238">
        <v>2.1199999999999992</v>
      </c>
      <c r="C238">
        <f t="shared" si="36"/>
        <v>0.8177764673732979</v>
      </c>
      <c r="D238" s="2">
        <f t="shared" si="37"/>
        <v>-9.5894404476163349</v>
      </c>
      <c r="E238" s="2">
        <f t="shared" si="38"/>
        <v>-2.9565173512775496</v>
      </c>
      <c r="F238" s="2">
        <f t="shared" si="39"/>
        <v>-8.3558356578501805</v>
      </c>
      <c r="G238" s="2">
        <f t="shared" si="40"/>
        <v>8.4154613385720314</v>
      </c>
      <c r="H238" s="2">
        <f t="shared" si="41"/>
        <v>5.0146164877778079E-16</v>
      </c>
      <c r="K238">
        <v>2.1199999999999992</v>
      </c>
      <c r="L238" s="2">
        <f t="shared" si="42"/>
        <v>0.22366597185328169</v>
      </c>
      <c r="M238" s="2">
        <f t="shared" si="43"/>
        <v>-15.325300167450994</v>
      </c>
      <c r="N238" s="2">
        <f t="shared" si="44"/>
        <v>-3.4237149954940227</v>
      </c>
      <c r="O238" s="2">
        <f t="shared" si="45"/>
        <v>-4.7443817718707981</v>
      </c>
      <c r="P238" s="2">
        <f t="shared" si="46"/>
        <v>4.8486243819520496</v>
      </c>
      <c r="Q238" s="2">
        <f t="shared" si="47"/>
        <v>3.2952676451399632E-6</v>
      </c>
    </row>
    <row r="239" spans="2:17" x14ac:dyDescent="0.25">
      <c r="B239">
        <v>2.129999999999999</v>
      </c>
      <c r="C239">
        <f t="shared" si="36"/>
        <v>0.8177764673732979</v>
      </c>
      <c r="D239" s="2">
        <f t="shared" si="37"/>
        <v>-9.565916967575383</v>
      </c>
      <c r="E239" s="2">
        <f t="shared" si="38"/>
        <v>-2.9540745556401298</v>
      </c>
      <c r="F239" s="2">
        <f t="shared" si="39"/>
        <v>-8.3376132424614759</v>
      </c>
      <c r="G239" s="2">
        <f t="shared" si="40"/>
        <v>8.3973683128030636</v>
      </c>
      <c r="H239" s="2">
        <f t="shared" si="41"/>
        <v>5.840005422351665E-16</v>
      </c>
      <c r="K239">
        <v>2.129999999999999</v>
      </c>
      <c r="L239" s="2">
        <f t="shared" si="42"/>
        <v>0.22366597185328169</v>
      </c>
      <c r="M239" s="2">
        <f t="shared" si="43"/>
        <v>-15.284890455100586</v>
      </c>
      <c r="N239" s="2">
        <f t="shared" si="44"/>
        <v>-3.421080333310333</v>
      </c>
      <c r="O239" s="2">
        <f t="shared" si="45"/>
        <v>-4.7379980619535562</v>
      </c>
      <c r="P239" s="2">
        <f t="shared" si="46"/>
        <v>4.8423780970795383</v>
      </c>
      <c r="Q239" s="2">
        <f t="shared" si="47"/>
        <v>3.4010824211160105E-6</v>
      </c>
    </row>
    <row r="240" spans="2:17" x14ac:dyDescent="0.25">
      <c r="B240">
        <v>2.1399999999999979</v>
      </c>
      <c r="C240">
        <f t="shared" si="36"/>
        <v>0.8177764673732979</v>
      </c>
      <c r="D240" s="2">
        <f t="shared" si="37"/>
        <v>-9.5423934875344329</v>
      </c>
      <c r="E240" s="2">
        <f t="shared" si="38"/>
        <v>-2.9516258106357336</v>
      </c>
      <c r="F240" s="2">
        <f t="shared" si="39"/>
        <v>-8.3193857671299156</v>
      </c>
      <c r="G240" s="2">
        <f t="shared" si="40"/>
        <v>8.3792708240230436</v>
      </c>
      <c r="H240" s="2">
        <f t="shared" si="41"/>
        <v>6.7992833837437342E-16</v>
      </c>
      <c r="K240">
        <v>2.1399999999999979</v>
      </c>
      <c r="L240" s="2">
        <f t="shared" si="42"/>
        <v>0.22366597185328169</v>
      </c>
      <c r="M240" s="2">
        <f t="shared" si="43"/>
        <v>-15.244480742750179</v>
      </c>
      <c r="N240" s="2">
        <f t="shared" si="44"/>
        <v>-3.4184387262277744</v>
      </c>
      <c r="O240" s="2">
        <f t="shared" si="45"/>
        <v>-4.7316057809199865</v>
      </c>
      <c r="P240" s="2">
        <f t="shared" si="46"/>
        <v>4.8361237852267012</v>
      </c>
      <c r="Q240" s="2">
        <f t="shared" si="47"/>
        <v>3.5103068947477178E-6</v>
      </c>
    </row>
    <row r="241" spans="2:17" x14ac:dyDescent="0.25">
      <c r="B241">
        <v>2.1499999999999981</v>
      </c>
      <c r="C241">
        <f t="shared" si="36"/>
        <v>0.8177764673732979</v>
      </c>
      <c r="D241" s="2">
        <f t="shared" si="37"/>
        <v>-9.5188700074934793</v>
      </c>
      <c r="E241" s="2">
        <f t="shared" si="38"/>
        <v>-2.9491710873745256</v>
      </c>
      <c r="F241" s="2">
        <f t="shared" si="39"/>
        <v>-8.301153218069004</v>
      </c>
      <c r="G241" s="2">
        <f t="shared" si="40"/>
        <v>8.3611688626565464</v>
      </c>
      <c r="H241" s="2">
        <f t="shared" si="41"/>
        <v>7.9138411929761442E-16</v>
      </c>
      <c r="K241">
        <v>2.1499999999999981</v>
      </c>
      <c r="L241" s="2">
        <f t="shared" si="42"/>
        <v>0.22366597185328169</v>
      </c>
      <c r="M241" s="2">
        <f t="shared" si="43"/>
        <v>-15.204071030399767</v>
      </c>
      <c r="N241" s="2">
        <f t="shared" si="44"/>
        <v>-3.4157901376155606</v>
      </c>
      <c r="O241" s="2">
        <f t="shared" si="45"/>
        <v>-4.7252048943069109</v>
      </c>
      <c r="P241" s="2">
        <f t="shared" si="46"/>
        <v>4.8298614155255004</v>
      </c>
      <c r="Q241" s="2">
        <f t="shared" si="47"/>
        <v>3.6230513808294235E-6</v>
      </c>
    </row>
    <row r="242" spans="2:17" x14ac:dyDescent="0.25">
      <c r="B242">
        <v>2.1599999999999979</v>
      </c>
      <c r="C242">
        <f t="shared" si="36"/>
        <v>0.8177764673732979</v>
      </c>
      <c r="D242" s="2">
        <f t="shared" si="37"/>
        <v>-9.4953465274525257</v>
      </c>
      <c r="E242" s="2">
        <f t="shared" si="38"/>
        <v>-2.9467103567567081</v>
      </c>
      <c r="F242" s="2">
        <f t="shared" si="39"/>
        <v>-8.2829155814202036</v>
      </c>
      <c r="G242" s="2">
        <f t="shared" si="40"/>
        <v>8.3430624190960945</v>
      </c>
      <c r="H242" s="2">
        <f t="shared" si="41"/>
        <v>9.2084333139334922E-16</v>
      </c>
      <c r="K242">
        <v>2.1599999999999979</v>
      </c>
      <c r="L242" s="2">
        <f t="shared" si="42"/>
        <v>0.22366597185328169</v>
      </c>
      <c r="M242" s="2">
        <f t="shared" si="43"/>
        <v>-15.163661318049355</v>
      </c>
      <c r="N242" s="2">
        <f t="shared" si="44"/>
        <v>-3.4131345305529819</v>
      </c>
      <c r="O242" s="2">
        <f t="shared" si="45"/>
        <v>-4.7187953674206558</v>
      </c>
      <c r="P242" s="2">
        <f t="shared" si="46"/>
        <v>4.8235909569106958</v>
      </c>
      <c r="Q242" s="2">
        <f t="shared" si="47"/>
        <v>3.7394297799466295E-6</v>
      </c>
    </row>
    <row r="243" spans="2:17" x14ac:dyDescent="0.25">
      <c r="B243">
        <v>2.1699999999999982</v>
      </c>
      <c r="C243">
        <f t="shared" si="36"/>
        <v>0.8177764673732979</v>
      </c>
      <c r="D243" s="2">
        <f t="shared" si="37"/>
        <v>-9.4718230474115739</v>
      </c>
      <c r="E243" s="2">
        <f t="shared" si="38"/>
        <v>-2.944243589470886</v>
      </c>
      <c r="F243" s="2">
        <f t="shared" si="39"/>
        <v>-8.2646728432552727</v>
      </c>
      <c r="G243" s="2">
        <f t="shared" si="40"/>
        <v>8.3249514837049468</v>
      </c>
      <c r="H243" s="2">
        <f t="shared" si="41"/>
        <v>1.0711698046478413E-15</v>
      </c>
      <c r="K243">
        <v>2.1699999999999982</v>
      </c>
      <c r="L243" s="2">
        <f t="shared" si="42"/>
        <v>0.22366597185328169</v>
      </c>
      <c r="M243" s="2">
        <f t="shared" si="43"/>
        <v>-15.123251605698945</v>
      </c>
      <c r="N243" s="2">
        <f t="shared" si="44"/>
        <v>-3.4104718678263866</v>
      </c>
      <c r="O243" s="2">
        <f t="shared" si="45"/>
        <v>-4.7123771653349982</v>
      </c>
      <c r="P243" s="2">
        <f t="shared" si="46"/>
        <v>4.8173123781181886</v>
      </c>
      <c r="Q243" s="2">
        <f t="shared" si="47"/>
        <v>3.8595596956717694E-6</v>
      </c>
    </row>
    <row r="244" spans="2:17" x14ac:dyDescent="0.25">
      <c r="B244">
        <v>2.1799999999999971</v>
      </c>
      <c r="C244">
        <f t="shared" si="36"/>
        <v>0.8177764673732979</v>
      </c>
      <c r="D244" s="2">
        <f t="shared" si="37"/>
        <v>-9.4482995673706238</v>
      </c>
      <c r="E244" s="2">
        <f t="shared" si="38"/>
        <v>-2.9417707559916817</v>
      </c>
      <c r="F244" s="2">
        <f t="shared" si="39"/>
        <v>-8.2464249895732529</v>
      </c>
      <c r="G244" s="2">
        <f t="shared" si="40"/>
        <v>8.3068360468145883</v>
      </c>
      <c r="H244" s="2">
        <f t="shared" si="41"/>
        <v>1.2456756774639526E-15</v>
      </c>
      <c r="K244">
        <v>2.1799999999999971</v>
      </c>
      <c r="L244" s="2">
        <f t="shared" si="42"/>
        <v>0.22366597185328169</v>
      </c>
      <c r="M244" s="2">
        <f t="shared" si="43"/>
        <v>-15.082841893348537</v>
      </c>
      <c r="N244" s="2">
        <f t="shared" si="44"/>
        <v>-3.4078021119259874</v>
      </c>
      <c r="O244" s="2">
        <f t="shared" si="45"/>
        <v>-4.7059502528887576</v>
      </c>
      <c r="P244" s="2">
        <f t="shared" si="46"/>
        <v>4.8110256476830138</v>
      </c>
      <c r="Q244" s="2">
        <f t="shared" si="47"/>
        <v>3.9835625556208964E-6</v>
      </c>
    </row>
    <row r="245" spans="2:17" x14ac:dyDescent="0.25">
      <c r="B245">
        <v>2.1899999999999968</v>
      </c>
      <c r="C245">
        <f t="shared" si="36"/>
        <v>0.8177764673732979</v>
      </c>
      <c r="D245" s="2">
        <f t="shared" si="37"/>
        <v>-9.424776087329672</v>
      </c>
      <c r="E245" s="2">
        <f t="shared" si="38"/>
        <v>-2.9392918265779495</v>
      </c>
      <c r="F245" s="2">
        <f t="shared" si="39"/>
        <v>-8.2281720063020511</v>
      </c>
      <c r="G245" s="2">
        <f t="shared" si="40"/>
        <v>8.2887160987267947</v>
      </c>
      <c r="H245" s="2">
        <f t="shared" si="41"/>
        <v>1.4481904064016148E-15</v>
      </c>
      <c r="K245">
        <v>2.1899999999999968</v>
      </c>
      <c r="L245" s="2">
        <f t="shared" si="42"/>
        <v>0.22366597185328169</v>
      </c>
      <c r="M245" s="2">
        <f t="shared" si="43"/>
        <v>-15.042432180998128</v>
      </c>
      <c r="N245" s="2">
        <f t="shared" si="44"/>
        <v>-3.4051252250427742</v>
      </c>
      <c r="O245" s="2">
        <f t="shared" si="45"/>
        <v>-4.6995145946837171</v>
      </c>
      <c r="P245" s="2">
        <f t="shared" si="46"/>
        <v>4.8047307339376744</v>
      </c>
      <c r="Q245" s="2">
        <f t="shared" si="47"/>
        <v>4.1115637364876202E-6</v>
      </c>
    </row>
    <row r="246" spans="2:17" x14ac:dyDescent="0.25">
      <c r="B246">
        <v>2.1999999999999971</v>
      </c>
      <c r="C246">
        <f t="shared" si="36"/>
        <v>0.8177764673732979</v>
      </c>
      <c r="D246" s="2">
        <f t="shared" si="37"/>
        <v>-9.4012526072887184</v>
      </c>
      <c r="E246" s="2">
        <f t="shared" si="38"/>
        <v>-2.9368067712704828</v>
      </c>
      <c r="F246" s="2">
        <f t="shared" si="39"/>
        <v>-8.2099138792964652</v>
      </c>
      <c r="G246" s="2">
        <f t="shared" si="40"/>
        <v>8.270591629712154</v>
      </c>
      <c r="H246" s="2">
        <f t="shared" si="41"/>
        <v>1.6831402129670815E-15</v>
      </c>
      <c r="K246">
        <v>2.1999999999999971</v>
      </c>
      <c r="L246" s="2">
        <f t="shared" si="42"/>
        <v>0.22366597185328169</v>
      </c>
      <c r="M246" s="2">
        <f t="shared" si="43"/>
        <v>-15.002022468647716</v>
      </c>
      <c r="N246" s="2">
        <f t="shared" si="44"/>
        <v>-3.4024411690652063</v>
      </c>
      <c r="O246" s="2">
        <f t="shared" si="45"/>
        <v>-4.6930701550821148</v>
      </c>
      <c r="P246" s="2">
        <f t="shared" si="46"/>
        <v>4.7984276050100476</v>
      </c>
      <c r="Q246" s="2">
        <f t="shared" si="47"/>
        <v>4.2436926931996569E-6</v>
      </c>
    </row>
    <row r="247" spans="2:17" x14ac:dyDescent="0.25">
      <c r="B247">
        <v>2.2099999999999969</v>
      </c>
      <c r="C247">
        <f t="shared" si="36"/>
        <v>0.8177764673732979</v>
      </c>
      <c r="D247" s="2">
        <f t="shared" si="37"/>
        <v>-9.3777291272477665</v>
      </c>
      <c r="E247" s="2">
        <f t="shared" si="38"/>
        <v>-2.9343155598898889</v>
      </c>
      <c r="F247" s="2">
        <f t="shared" si="39"/>
        <v>-8.1916505943376272</v>
      </c>
      <c r="G247" s="2">
        <f t="shared" si="40"/>
        <v>8.2524626300100259</v>
      </c>
      <c r="H247" s="2">
        <f t="shared" si="41"/>
        <v>1.9556395167966079E-15</v>
      </c>
      <c r="K247">
        <v>2.2099999999999969</v>
      </c>
      <c r="L247" s="2">
        <f t="shared" si="42"/>
        <v>0.22366597185328169</v>
      </c>
      <c r="M247" s="2">
        <f t="shared" si="43"/>
        <v>-14.961612756297306</v>
      </c>
      <c r="N247" s="2">
        <f t="shared" si="44"/>
        <v>-3.3997499055761744</v>
      </c>
      <c r="O247" s="2">
        <f t="shared" si="45"/>
        <v>-4.68661689820481</v>
      </c>
      <c r="P247" s="2">
        <f t="shared" si="46"/>
        <v>4.7921162288219676</v>
      </c>
      <c r="Q247" s="2">
        <f t="shared" si="47"/>
        <v>4.3800830923141678E-6</v>
      </c>
    </row>
    <row r="248" spans="2:17" x14ac:dyDescent="0.25">
      <c r="B248">
        <v>2.2199999999999971</v>
      </c>
      <c r="C248">
        <f t="shared" si="36"/>
        <v>0.8177764673732979</v>
      </c>
      <c r="D248" s="2">
        <f t="shared" si="37"/>
        <v>-9.3542056472068129</v>
      </c>
      <c r="E248" s="2">
        <f t="shared" si="38"/>
        <v>-2.9318181620345976</v>
      </c>
      <c r="F248" s="2">
        <f t="shared" si="39"/>
        <v>-8.1733821371336024</v>
      </c>
      <c r="G248" s="2">
        <f t="shared" si="40"/>
        <v>8.2343290898296413</v>
      </c>
      <c r="H248" s="2">
        <f t="shared" si="41"/>
        <v>2.2715961301257996E-15</v>
      </c>
      <c r="K248">
        <v>2.2199999999999971</v>
      </c>
      <c r="L248" s="2">
        <f t="shared" si="42"/>
        <v>0.22366597185328169</v>
      </c>
      <c r="M248" s="2">
        <f t="shared" si="43"/>
        <v>-14.921203043946894</v>
      </c>
      <c r="N248" s="2">
        <f t="shared" si="44"/>
        <v>-3.3970513958495951</v>
      </c>
      <c r="O248" s="2">
        <f t="shared" si="45"/>
        <v>-4.6801547879286893</v>
      </c>
      <c r="P248" s="2">
        <f t="shared" si="46"/>
        <v>4.7857965730870591</v>
      </c>
      <c r="Q248" s="2">
        <f t="shared" si="47"/>
        <v>4.5208729498193792E-6</v>
      </c>
    </row>
    <row r="249" spans="2:17" x14ac:dyDescent="0.25">
      <c r="B249">
        <v>2.229999999999996</v>
      </c>
      <c r="C249">
        <f t="shared" si="36"/>
        <v>0.8177764673732979</v>
      </c>
      <c r="D249" s="2">
        <f t="shared" si="37"/>
        <v>-9.3306821671658629</v>
      </c>
      <c r="E249" s="2">
        <f t="shared" si="38"/>
        <v>-2.9293145470785062</v>
      </c>
      <c r="F249" s="2">
        <f t="shared" si="39"/>
        <v>-8.1551084933175186</v>
      </c>
      <c r="G249" s="2">
        <f t="shared" si="40"/>
        <v>8.2161909993487576</v>
      </c>
      <c r="H249" s="2">
        <f t="shared" si="41"/>
        <v>2.6378322461674827E-15</v>
      </c>
      <c r="K249">
        <v>2.229999999999996</v>
      </c>
      <c r="L249" s="2">
        <f t="shared" si="42"/>
        <v>0.22366597185328169</v>
      </c>
      <c r="M249" s="2">
        <f t="shared" si="43"/>
        <v>-14.880793331596488</v>
      </c>
      <c r="N249" s="2">
        <f t="shared" si="44"/>
        <v>-3.3943456008472261</v>
      </c>
      <c r="O249" s="2">
        <f t="shared" si="45"/>
        <v>-4.6736837878846416</v>
      </c>
      <c r="P249" s="2">
        <f t="shared" si="46"/>
        <v>4.7794686053091437</v>
      </c>
      <c r="Q249" s="2">
        <f t="shared" si="47"/>
        <v>4.6662047734634233E-6</v>
      </c>
    </row>
    <row r="250" spans="2:17" x14ac:dyDescent="0.25">
      <c r="B250">
        <v>2.2399999999999962</v>
      </c>
      <c r="C250">
        <f t="shared" si="36"/>
        <v>0.8177764673732979</v>
      </c>
      <c r="D250" s="2">
        <f t="shared" si="37"/>
        <v>-9.3071586871249092</v>
      </c>
      <c r="E250" s="2">
        <f t="shared" si="38"/>
        <v>-2.9268046841689657</v>
      </c>
      <c r="F250" s="2">
        <f t="shared" si="39"/>
        <v>-8.1368296484483835</v>
      </c>
      <c r="G250" s="2">
        <f t="shared" si="40"/>
        <v>8.1980483487149947</v>
      </c>
      <c r="H250" s="2">
        <f t="shared" si="41"/>
        <v>3.0622235481810201E-15</v>
      </c>
      <c r="K250">
        <v>2.2399999999999962</v>
      </c>
      <c r="L250" s="2">
        <f t="shared" si="42"/>
        <v>0.22366597185328169</v>
      </c>
      <c r="M250" s="2">
        <f t="shared" si="43"/>
        <v>-14.840383619246076</v>
      </c>
      <c r="N250" s="2">
        <f t="shared" si="44"/>
        <v>-3.3916324812150194</v>
      </c>
      <c r="O250" s="2">
        <f t="shared" si="45"/>
        <v>-4.6672038614545341</v>
      </c>
      <c r="P250" s="2">
        <f t="shared" si="46"/>
        <v>4.7731322927796702</v>
      </c>
      <c r="Q250" s="2">
        <f t="shared" si="47"/>
        <v>4.8162257097922423E-6</v>
      </c>
    </row>
    <row r="251" spans="2:17" x14ac:dyDescent="0.25">
      <c r="B251">
        <v>2.249999999999996</v>
      </c>
      <c r="C251">
        <f t="shared" si="36"/>
        <v>0.8177764673732979</v>
      </c>
      <c r="D251" s="2">
        <f t="shared" si="37"/>
        <v>-9.2836352070839574</v>
      </c>
      <c r="E251" s="2">
        <f t="shared" si="38"/>
        <v>-2.9242885422243723</v>
      </c>
      <c r="F251" s="2">
        <f t="shared" si="39"/>
        <v>-8.118545588009189</v>
      </c>
      <c r="G251" s="2">
        <f t="shared" si="40"/>
        <v>8.1799011280444862</v>
      </c>
      <c r="H251" s="2">
        <f t="shared" si="41"/>
        <v>3.5538591021980835E-15</v>
      </c>
      <c r="K251">
        <v>2.249999999999996</v>
      </c>
      <c r="L251" s="2">
        <f t="shared" si="42"/>
        <v>0.22366597185328169</v>
      </c>
      <c r="M251" s="2">
        <f t="shared" si="43"/>
        <v>-14.799973906895664</v>
      </c>
      <c r="N251" s="2">
        <f t="shared" si="44"/>
        <v>-3.3889119972801818</v>
      </c>
      <c r="O251" s="2">
        <f t="shared" si="45"/>
        <v>-4.6607149717699459</v>
      </c>
      <c r="P251" s="2">
        <f t="shared" si="46"/>
        <v>4.7667876025768683</v>
      </c>
      <c r="Q251" s="2">
        <f t="shared" si="47"/>
        <v>4.9710876959956403E-6</v>
      </c>
    </row>
    <row r="252" spans="2:17" x14ac:dyDescent="0.25">
      <c r="B252">
        <v>2.2599999999999958</v>
      </c>
      <c r="C252">
        <f t="shared" si="36"/>
        <v>0.8177764673732979</v>
      </c>
      <c r="D252" s="2">
        <f t="shared" si="37"/>
        <v>-9.2601117270430056</v>
      </c>
      <c r="E252" s="2">
        <f t="shared" si="38"/>
        <v>-2.9217660899319728</v>
      </c>
      <c r="F252" s="2">
        <f t="shared" si="39"/>
        <v>-8.1002562974068084</v>
      </c>
      <c r="G252" s="2">
        <f t="shared" si="40"/>
        <v>8.1617493274223172</v>
      </c>
      <c r="H252" s="2">
        <f t="shared" si="41"/>
        <v>4.1232250797051828E-15</v>
      </c>
      <c r="K252">
        <v>2.2599999999999958</v>
      </c>
      <c r="L252" s="2">
        <f t="shared" si="42"/>
        <v>0.22366597185328169</v>
      </c>
      <c r="M252" s="2">
        <f t="shared" si="43"/>
        <v>-14.759564194545256</v>
      </c>
      <c r="N252" s="2">
        <f t="shared" si="44"/>
        <v>-3.386184109047301</v>
      </c>
      <c r="O252" s="2">
        <f t="shared" si="45"/>
        <v>-4.6542170817087491</v>
      </c>
      <c r="P252" s="2">
        <f t="shared" si="46"/>
        <v>4.7604345015628047</v>
      </c>
      <c r="Q252" s="2">
        <f t="shared" si="47"/>
        <v>5.1309476168034559E-6</v>
      </c>
    </row>
    <row r="253" spans="2:17" x14ac:dyDescent="0.25">
      <c r="B253">
        <v>2.269999999999996</v>
      </c>
      <c r="C253">
        <f t="shared" si="36"/>
        <v>0.8177764673732979</v>
      </c>
      <c r="D253" s="2">
        <f t="shared" si="37"/>
        <v>-9.2365882470020519</v>
      </c>
      <c r="E253" s="2">
        <f t="shared" si="38"/>
        <v>-2.9192372957456811</v>
      </c>
      <c r="F253" s="2">
        <f t="shared" si="39"/>
        <v>-8.0819617619721136</v>
      </c>
      <c r="G253" s="2">
        <f t="shared" si="40"/>
        <v>8.1435929369031825</v>
      </c>
      <c r="H253" s="2">
        <f t="shared" si="41"/>
        <v>4.782415794244624E-15</v>
      </c>
      <c r="K253">
        <v>2.269999999999996</v>
      </c>
      <c r="L253" s="2">
        <f t="shared" si="42"/>
        <v>0.22366597185328169</v>
      </c>
      <c r="M253" s="2">
        <f t="shared" si="43"/>
        <v>-14.719154482194844</v>
      </c>
      <c r="N253" s="2">
        <f t="shared" si="44"/>
        <v>-3.3834487761950363</v>
      </c>
      <c r="O253" s="2">
        <f t="shared" si="45"/>
        <v>-4.6477101538931178</v>
      </c>
      <c r="P253" s="2">
        <f t="shared" si="46"/>
        <v>4.754072956381842</v>
      </c>
      <c r="Q253" s="2">
        <f t="shared" si="47"/>
        <v>5.2959674665238358E-6</v>
      </c>
    </row>
    <row r="254" spans="2:17" x14ac:dyDescent="0.25">
      <c r="B254">
        <v>2.2799999999999949</v>
      </c>
      <c r="C254">
        <f t="shared" si="36"/>
        <v>0.8177764673732979</v>
      </c>
      <c r="D254" s="2">
        <f t="shared" si="37"/>
        <v>-9.2130647669611019</v>
      </c>
      <c r="E254" s="2">
        <f t="shared" si="38"/>
        <v>-2.9167021278835801</v>
      </c>
      <c r="F254" s="2">
        <f t="shared" si="39"/>
        <v>-8.063661966958076</v>
      </c>
      <c r="G254" s="2">
        <f t="shared" si="40"/>
        <v>8.1254319465100551</v>
      </c>
      <c r="H254" s="2">
        <f t="shared" si="41"/>
        <v>5.5453760350442268E-15</v>
      </c>
      <c r="K254">
        <v>2.2799999999999949</v>
      </c>
      <c r="L254" s="2">
        <f t="shared" si="42"/>
        <v>0.22366597185328169</v>
      </c>
      <c r="M254" s="2">
        <f t="shared" si="43"/>
        <v>-14.678744769844437</v>
      </c>
      <c r="N254" s="2">
        <f t="shared" si="44"/>
        <v>-3.3807059580725127</v>
      </c>
      <c r="O254" s="2">
        <f t="shared" si="45"/>
        <v>-4.641194150686923</v>
      </c>
      <c r="P254" s="2">
        <f t="shared" si="46"/>
        <v>4.7477029334585064</v>
      </c>
      <c r="Q254" s="2">
        <f t="shared" si="47"/>
        <v>5.4663145164382407E-6</v>
      </c>
    </row>
    <row r="255" spans="2:17" x14ac:dyDescent="0.25">
      <c r="B255">
        <v>2.2899999999999952</v>
      </c>
      <c r="C255">
        <f t="shared" si="36"/>
        <v>0.8177764673732979</v>
      </c>
      <c r="D255" s="2">
        <f t="shared" si="37"/>
        <v>-9.1895412869201483</v>
      </c>
      <c r="E255" s="2">
        <f t="shared" si="38"/>
        <v>-2.9141605543257731</v>
      </c>
      <c r="F255" s="2">
        <f t="shared" si="39"/>
        <v>-8.0453568975405272</v>
      </c>
      <c r="G255" s="2">
        <f t="shared" si="40"/>
        <v>8.1072663462355141</v>
      </c>
      <c r="H255" s="2">
        <f t="shared" si="41"/>
        <v>6.4281792495873504E-15</v>
      </c>
      <c r="K255">
        <v>2.2899999999999952</v>
      </c>
      <c r="L255" s="2">
        <f t="shared" si="42"/>
        <v>0.22366597185328169</v>
      </c>
      <c r="M255" s="2">
        <f t="shared" si="43"/>
        <v>-14.638335057494025</v>
      </c>
      <c r="N255" s="2">
        <f t="shared" si="44"/>
        <v>-3.3779556136958657</v>
      </c>
      <c r="O255" s="2">
        <f t="shared" si="45"/>
        <v>-4.6346690341935641</v>
      </c>
      <c r="P255" s="2">
        <f t="shared" si="46"/>
        <v>4.741324398995781</v>
      </c>
      <c r="Q255" s="2">
        <f t="shared" si="47"/>
        <v>5.6421614877073798E-6</v>
      </c>
    </row>
    <row r="256" spans="2:17" x14ac:dyDescent="0.25">
      <c r="B256">
        <v>2.2999999999999949</v>
      </c>
      <c r="C256">
        <f t="shared" si="36"/>
        <v>0.8177764673732979</v>
      </c>
      <c r="D256" s="2">
        <f t="shared" si="37"/>
        <v>-9.1660178068791964</v>
      </c>
      <c r="E256" s="2">
        <f t="shared" si="38"/>
        <v>-2.9116125428118607</v>
      </c>
      <c r="F256" s="2">
        <f t="shared" si="39"/>
        <v>-8.0270465388164691</v>
      </c>
      <c r="G256" s="2">
        <f t="shared" si="40"/>
        <v>8.0890961260406247</v>
      </c>
      <c r="H256" s="2">
        <f t="shared" si="41"/>
        <v>7.4493467759434154E-15</v>
      </c>
      <c r="K256">
        <v>2.2999999999999949</v>
      </c>
      <c r="L256" s="2">
        <f t="shared" si="42"/>
        <v>0.22366597185328169</v>
      </c>
      <c r="M256" s="2">
        <f t="shared" si="43"/>
        <v>-14.597925345143615</v>
      </c>
      <c r="N256" s="2">
        <f t="shared" si="44"/>
        <v>-3.3751977017444541</v>
      </c>
      <c r="O256" s="2">
        <f t="shared" si="45"/>
        <v>-4.6281347662530905</v>
      </c>
      <c r="P256" s="2">
        <f t="shared" si="46"/>
        <v>4.734937318972718</v>
      </c>
      <c r="Q256" s="2">
        <f t="shared" si="47"/>
        <v>5.8236867299989435E-6</v>
      </c>
    </row>
    <row r="257" spans="2:17" x14ac:dyDescent="0.25">
      <c r="B257">
        <v>2.3099999999999952</v>
      </c>
      <c r="C257">
        <f t="shared" si="36"/>
        <v>0.8177764673732979</v>
      </c>
      <c r="D257" s="2">
        <f t="shared" si="37"/>
        <v>-9.1424943268382428</v>
      </c>
      <c r="E257" s="2">
        <f t="shared" si="38"/>
        <v>-2.9090580608386367</v>
      </c>
      <c r="F257" s="2">
        <f t="shared" si="39"/>
        <v>-8.0087308758041527</v>
      </c>
      <c r="G257" s="2">
        <f t="shared" si="40"/>
        <v>8.0709212758556106</v>
      </c>
      <c r="H257" s="2">
        <f t="shared" si="41"/>
        <v>8.6302140643159254E-15</v>
      </c>
      <c r="K257">
        <v>2.3099999999999952</v>
      </c>
      <c r="L257" s="2">
        <f t="shared" si="42"/>
        <v>0.22366597185328169</v>
      </c>
      <c r="M257" s="2">
        <f t="shared" si="43"/>
        <v>-14.557515632793203</v>
      </c>
      <c r="N257" s="2">
        <f t="shared" si="44"/>
        <v>-3.372432180557174</v>
      </c>
      <c r="O257" s="2">
        <f t="shared" si="45"/>
        <v>-4.6215913084396618</v>
      </c>
      <c r="P257" s="2">
        <f t="shared" si="46"/>
        <v>4.7285416591423859</v>
      </c>
      <c r="Q257" s="2">
        <f t="shared" si="47"/>
        <v>6.011074406002539E-6</v>
      </c>
    </row>
    <row r="258" spans="2:17" x14ac:dyDescent="0.25">
      <c r="B258">
        <v>2.319999999999995</v>
      </c>
      <c r="C258">
        <f t="shared" si="36"/>
        <v>0.8177764673732979</v>
      </c>
      <c r="D258" s="2">
        <f t="shared" si="37"/>
        <v>-9.118970846797291</v>
      </c>
      <c r="E258" s="2">
        <f t="shared" si="38"/>
        <v>-2.9064970756576174</v>
      </c>
      <c r="F258" s="2">
        <f t="shared" si="39"/>
        <v>-7.9904098934421537</v>
      </c>
      <c r="G258" s="2">
        <f t="shared" si="40"/>
        <v>8.0527417855795083</v>
      </c>
      <c r="H258" s="2">
        <f t="shared" si="41"/>
        <v>9.9953506692250097E-15</v>
      </c>
      <c r="K258">
        <v>2.319999999999995</v>
      </c>
      <c r="L258" s="2">
        <f t="shared" si="42"/>
        <v>0.22366597185328169</v>
      </c>
      <c r="M258" s="2">
        <f t="shared" si="43"/>
        <v>-14.517105920442791</v>
      </c>
      <c r="N258" s="2">
        <f t="shared" si="44"/>
        <v>-3.3696590081289224</v>
      </c>
      <c r="O258" s="2">
        <f t="shared" si="45"/>
        <v>-4.6150386220594379</v>
      </c>
      <c r="P258" s="2">
        <f t="shared" si="46"/>
        <v>4.7221373850302442</v>
      </c>
      <c r="Q258" s="2">
        <f t="shared" si="47"/>
        <v>6.2045146820238806E-6</v>
      </c>
    </row>
    <row r="259" spans="2:17" x14ac:dyDescent="0.25">
      <c r="B259">
        <v>2.3299999999999939</v>
      </c>
      <c r="C259">
        <f t="shared" si="36"/>
        <v>0.8177764673732979</v>
      </c>
      <c r="D259" s="2">
        <f t="shared" si="37"/>
        <v>-9.0954473667563409</v>
      </c>
      <c r="E259" s="2">
        <f t="shared" si="38"/>
        <v>-2.9039295542726595</v>
      </c>
      <c r="F259" s="2">
        <f t="shared" si="39"/>
        <v>-7.9720835765893181</v>
      </c>
      <c r="G259" s="2">
        <f t="shared" si="40"/>
        <v>8.0345576450807261</v>
      </c>
      <c r="H259" s="2">
        <f t="shared" si="41"/>
        <v>1.1573041751851679E-14</v>
      </c>
      <c r="K259">
        <v>2.3299999999999939</v>
      </c>
      <c r="L259" s="2">
        <f t="shared" si="42"/>
        <v>0.22366597185328169</v>
      </c>
      <c r="M259" s="2">
        <f t="shared" si="43"/>
        <v>-14.476696208092386</v>
      </c>
      <c r="N259" s="2">
        <f t="shared" si="44"/>
        <v>-3.3668781421064984</v>
      </c>
      <c r="O259" s="2">
        <f t="shared" si="45"/>
        <v>-4.6084766681472455</v>
      </c>
      <c r="P259" s="2">
        <f t="shared" si="46"/>
        <v>4.7157244619313303</v>
      </c>
      <c r="Q259" s="2">
        <f t="shared" si="47"/>
        <v>6.40420392490472E-6</v>
      </c>
    </row>
    <row r="260" spans="2:17" x14ac:dyDescent="0.25">
      <c r="B260">
        <v>2.3399999999999941</v>
      </c>
      <c r="C260">
        <f t="shared" si="36"/>
        <v>0.8177764673732979</v>
      </c>
      <c r="D260" s="2">
        <f t="shared" si="37"/>
        <v>-9.0719238867153873</v>
      </c>
      <c r="E260" s="2">
        <f t="shared" si="38"/>
        <v>-2.9013554634372594</v>
      </c>
      <c r="F260" s="2">
        <f t="shared" si="39"/>
        <v>-7.9537519100226186</v>
      </c>
      <c r="G260" s="2">
        <f t="shared" si="40"/>
        <v>8.0163688441955099</v>
      </c>
      <c r="H260" s="2">
        <f t="shared" si="41"/>
        <v>1.3395839923175416E-14</v>
      </c>
      <c r="K260">
        <v>2.3399999999999941</v>
      </c>
      <c r="L260" s="2">
        <f t="shared" si="42"/>
        <v>0.22366597185328169</v>
      </c>
      <c r="M260" s="2">
        <f t="shared" si="43"/>
        <v>-14.436286495741973</v>
      </c>
      <c r="N260" s="2">
        <f t="shared" si="44"/>
        <v>-3.364089539784922</v>
      </c>
      <c r="O260" s="2">
        <f t="shared" si="45"/>
        <v>-4.6019054074643018</v>
      </c>
      <c r="P260" s="2">
        <f t="shared" si="46"/>
        <v>4.7093028549084819</v>
      </c>
      <c r="Q260" s="2">
        <f t="shared" si="47"/>
        <v>6.6103449054189838E-6</v>
      </c>
    </row>
    <row r="261" spans="2:17" x14ac:dyDescent="0.25">
      <c r="B261">
        <v>2.3499999999999939</v>
      </c>
      <c r="C261">
        <f t="shared" si="36"/>
        <v>0.8177764673732979</v>
      </c>
      <c r="D261" s="2">
        <f t="shared" si="37"/>
        <v>-9.0484004066744355</v>
      </c>
      <c r="E261" s="2">
        <f t="shared" si="38"/>
        <v>-2.8987747696523343</v>
      </c>
      <c r="F261" s="2">
        <f t="shared" si="39"/>
        <v>-7.9354148784386869</v>
      </c>
      <c r="G261" s="2">
        <f t="shared" si="40"/>
        <v>7.9981753727300875</v>
      </c>
      <c r="H261" s="2">
        <f t="shared" si="41"/>
        <v>1.5501197498874736E-14</v>
      </c>
      <c r="K261">
        <v>2.3499999999999939</v>
      </c>
      <c r="L261" s="2">
        <f t="shared" si="42"/>
        <v>0.22366597185328169</v>
      </c>
      <c r="M261" s="2">
        <f t="shared" si="43"/>
        <v>-14.395876783391564</v>
      </c>
      <c r="N261" s="2">
        <f t="shared" si="44"/>
        <v>-3.3612931581035106</v>
      </c>
      <c r="O261" s="2">
        <f t="shared" si="45"/>
        <v>-4.5953248004954697</v>
      </c>
      <c r="P261" s="2">
        <f t="shared" si="46"/>
        <v>4.702872528790115</v>
      </c>
      <c r="Q261" s="2">
        <f t="shared" si="47"/>
        <v>6.8231470084009814E-6</v>
      </c>
    </row>
    <row r="262" spans="2:17" x14ac:dyDescent="0.25">
      <c r="B262">
        <v>2.3599999999999941</v>
      </c>
      <c r="C262">
        <f t="shared" si="36"/>
        <v>0.8177764673732979</v>
      </c>
      <c r="D262" s="2">
        <f t="shared" si="37"/>
        <v>-9.0248769266334818</v>
      </c>
      <c r="E262" s="2">
        <f t="shared" si="38"/>
        <v>-2.8961874391634632</v>
      </c>
      <c r="F262" s="2">
        <f t="shared" si="39"/>
        <v>-7.9170724664517014</v>
      </c>
      <c r="G262" s="2">
        <f t="shared" si="40"/>
        <v>7.979977220459193</v>
      </c>
      <c r="H262" s="2">
        <f t="shared" si="41"/>
        <v>1.7932190649638541E-14</v>
      </c>
      <c r="K262">
        <v>2.3599999999999941</v>
      </c>
      <c r="L262" s="2">
        <f t="shared" si="42"/>
        <v>0.22366597185328169</v>
      </c>
      <c r="M262" s="2">
        <f t="shared" si="43"/>
        <v>-14.355467071041152</v>
      </c>
      <c r="N262" s="2">
        <f t="shared" si="44"/>
        <v>-3.3584889536420746</v>
      </c>
      <c r="O262" s="2">
        <f t="shared" si="45"/>
        <v>-4.5887348074468903</v>
      </c>
      <c r="P262" s="2">
        <f t="shared" si="46"/>
        <v>4.6964334481683707</v>
      </c>
      <c r="Q262" s="2">
        <f t="shared" si="47"/>
        <v>7.0428264498062994E-6</v>
      </c>
    </row>
    <row r="263" spans="2:17" x14ac:dyDescent="0.25">
      <c r="B263">
        <v>2.369999999999993</v>
      </c>
      <c r="C263">
        <f t="shared" si="36"/>
        <v>0.8177764673732979</v>
      </c>
      <c r="D263" s="2">
        <f t="shared" si="37"/>
        <v>-9.0013534465925318</v>
      </c>
      <c r="E263" s="2">
        <f t="shared" si="38"/>
        <v>-2.8935934379583239</v>
      </c>
      <c r="F263" s="2">
        <f t="shared" si="39"/>
        <v>-7.8987246585928981</v>
      </c>
      <c r="G263" s="2">
        <f t="shared" si="40"/>
        <v>7.9617743771262131</v>
      </c>
      <c r="H263" s="2">
        <f t="shared" si="41"/>
        <v>2.0738348534450783E-14</v>
      </c>
      <c r="K263">
        <v>2.369999999999993</v>
      </c>
      <c r="L263" s="2">
        <f t="shared" si="42"/>
        <v>0.22366597185328169</v>
      </c>
      <c r="M263" s="2">
        <f t="shared" si="43"/>
        <v>-14.315057358690746</v>
      </c>
      <c r="N263" s="2">
        <f t="shared" si="44"/>
        <v>-3.3556768826165735</v>
      </c>
      <c r="O263" s="2">
        <f t="shared" si="45"/>
        <v>-4.5821353882424329</v>
      </c>
      <c r="P263" s="2">
        <f t="shared" si="46"/>
        <v>4.6899855773961212</v>
      </c>
      <c r="Q263" s="2">
        <f t="shared" si="47"/>
        <v>7.2696065009836459E-6</v>
      </c>
    </row>
    <row r="264" spans="2:17" x14ac:dyDescent="0.25">
      <c r="B264">
        <v>2.3799999999999928</v>
      </c>
      <c r="C264">
        <f t="shared" si="36"/>
        <v>0.8177764673732979</v>
      </c>
      <c r="D264" s="2">
        <f t="shared" si="37"/>
        <v>-8.9778299665515782</v>
      </c>
      <c r="E264" s="2">
        <f t="shared" si="38"/>
        <v>-2.8909927317641797</v>
      </c>
      <c r="F264" s="2">
        <f t="shared" si="39"/>
        <v>-7.880371439310653</v>
      </c>
      <c r="G264" s="2">
        <f t="shared" si="40"/>
        <v>7.9435668324439153</v>
      </c>
      <c r="H264" s="2">
        <f t="shared" si="41"/>
        <v>2.3976602329005155E-14</v>
      </c>
      <c r="K264">
        <v>2.3799999999999928</v>
      </c>
      <c r="L264" s="2">
        <f t="shared" si="42"/>
        <v>0.22366597185328169</v>
      </c>
      <c r="M264" s="2">
        <f t="shared" si="43"/>
        <v>-14.274647646340336</v>
      </c>
      <c r="N264" s="2">
        <f t="shared" si="44"/>
        <v>-3.3528569008755182</v>
      </c>
      <c r="O264" s="2">
        <f t="shared" si="45"/>
        <v>-4.5755265025219929</v>
      </c>
      <c r="P264" s="2">
        <f t="shared" si="46"/>
        <v>4.6835288805857855</v>
      </c>
      <c r="Q264" s="2">
        <f t="shared" si="47"/>
        <v>7.5037177203054542E-6</v>
      </c>
    </row>
    <row r="265" spans="2:17" x14ac:dyDescent="0.25">
      <c r="B265">
        <v>2.389999999999993</v>
      </c>
      <c r="C265">
        <f t="shared" si="36"/>
        <v>0.8177764673732979</v>
      </c>
      <c r="D265" s="2">
        <f t="shared" si="37"/>
        <v>-8.9543064865106263</v>
      </c>
      <c r="E265" s="2">
        <f t="shared" si="38"/>
        <v>-2.8883852860450867</v>
      </c>
      <c r="F265" s="2">
        <f t="shared" si="39"/>
        <v>-7.8620127929688213</v>
      </c>
      <c r="G265" s="2">
        <f t="shared" si="40"/>
        <v>7.9253545760934507</v>
      </c>
      <c r="H265" s="2">
        <f t="shared" si="41"/>
        <v>2.7712371134395135E-14</v>
      </c>
      <c r="K265">
        <v>2.389999999999993</v>
      </c>
      <c r="L265" s="2">
        <f t="shared" si="42"/>
        <v>0.22366597185328169</v>
      </c>
      <c r="M265" s="2">
        <f t="shared" si="43"/>
        <v>-14.234237933989924</v>
      </c>
      <c r="N265" s="2">
        <f t="shared" si="44"/>
        <v>-3.3500289638952818</v>
      </c>
      <c r="O265" s="2">
        <f t="shared" si="45"/>
        <v>-4.5689081096373334</v>
      </c>
      <c r="P265" s="2">
        <f t="shared" si="46"/>
        <v>4.6770633216057478</v>
      </c>
      <c r="Q265" s="2">
        <f t="shared" si="47"/>
        <v>7.7453981925370822E-6</v>
      </c>
    </row>
    <row r="266" spans="2:17" x14ac:dyDescent="0.25">
      <c r="B266">
        <v>2.3999999999999928</v>
      </c>
      <c r="C266">
        <f t="shared" si="36"/>
        <v>0.8177764673732979</v>
      </c>
      <c r="D266" s="2">
        <f t="shared" si="37"/>
        <v>-8.9307830064696727</v>
      </c>
      <c r="E266" s="2">
        <f t="shared" si="38"/>
        <v>-2.885771065999343</v>
      </c>
      <c r="F266" s="2">
        <f t="shared" si="39"/>
        <v>-7.8436487038470171</v>
      </c>
      <c r="G266" s="2">
        <f t="shared" si="40"/>
        <v>7.9071375977252973</v>
      </c>
      <c r="H266" s="2">
        <f t="shared" si="41"/>
        <v>3.2020804104335203E-14</v>
      </c>
      <c r="K266">
        <v>2.3999999999999928</v>
      </c>
      <c r="L266" s="2">
        <f t="shared" si="42"/>
        <v>0.22366597185328169</v>
      </c>
      <c r="M266" s="2">
        <f t="shared" si="43"/>
        <v>-14.193828221639514</v>
      </c>
      <c r="N266" s="2">
        <f t="shared" si="44"/>
        <v>-3.3471930267764747</v>
      </c>
      <c r="O266" s="2">
        <f t="shared" si="45"/>
        <v>-4.5622801686505232</v>
      </c>
      <c r="P266" s="2">
        <f t="shared" si="46"/>
        <v>4.6705888640793303</v>
      </c>
      <c r="Q266" s="2">
        <f t="shared" si="47"/>
        <v>7.9948937760415975E-6</v>
      </c>
    </row>
    <row r="267" spans="2:17" x14ac:dyDescent="0.25">
      <c r="B267">
        <v>2.409999999999993</v>
      </c>
      <c r="C267">
        <f t="shared" si="36"/>
        <v>0.8177764673732979</v>
      </c>
      <c r="D267" s="2">
        <f t="shared" si="37"/>
        <v>-8.9072595264287209</v>
      </c>
      <c r="E267" s="2">
        <f t="shared" si="38"/>
        <v>-2.8831500365567035</v>
      </c>
      <c r="F267" s="2">
        <f t="shared" si="39"/>
        <v>-7.8252791561394526</v>
      </c>
      <c r="G267" s="2">
        <f t="shared" si="40"/>
        <v>7.8889158869587765</v>
      </c>
      <c r="H267" s="2">
        <f t="shared" si="41"/>
        <v>3.6988200803059756E-14</v>
      </c>
      <c r="K267">
        <v>2.409999999999993</v>
      </c>
      <c r="L267" s="2">
        <f t="shared" si="42"/>
        <v>0.22366597185328169</v>
      </c>
      <c r="M267" s="2">
        <f t="shared" si="43"/>
        <v>-14.153418509289104</v>
      </c>
      <c r="N267" s="2">
        <f t="shared" si="44"/>
        <v>-3.344349044239344</v>
      </c>
      <c r="O267" s="2">
        <f t="shared" si="45"/>
        <v>-4.5556426383301751</v>
      </c>
      <c r="P267" s="2">
        <f t="shared" si="46"/>
        <v>4.6641054713816157</v>
      </c>
      <c r="Q267" s="2">
        <f t="shared" si="47"/>
        <v>8.2524583582374446E-6</v>
      </c>
    </row>
    <row r="268" spans="2:17" x14ac:dyDescent="0.25">
      <c r="B268">
        <v>2.4199999999999919</v>
      </c>
      <c r="C268">
        <f t="shared" si="36"/>
        <v>0.8177764673732979</v>
      </c>
      <c r="D268" s="2">
        <f t="shared" si="37"/>
        <v>-8.8837360463877708</v>
      </c>
      <c r="E268" s="2">
        <f t="shared" si="38"/>
        <v>-2.8805221623755854</v>
      </c>
      <c r="F268" s="2">
        <f t="shared" si="39"/>
        <v>-7.8069041339539851</v>
      </c>
      <c r="G268" s="2">
        <f t="shared" si="40"/>
        <v>7.8706894333817941</v>
      </c>
      <c r="H268" s="2">
        <f t="shared" si="41"/>
        <v>4.2713634838860996E-14</v>
      </c>
      <c r="K268">
        <v>2.4199999999999919</v>
      </c>
      <c r="L268" s="2">
        <f t="shared" si="42"/>
        <v>0.22366597185328169</v>
      </c>
      <c r="M268" s="2">
        <f t="shared" si="43"/>
        <v>-14.113008796938695</v>
      </c>
      <c r="N268" s="2">
        <f t="shared" si="44"/>
        <v>-3.341496970619684</v>
      </c>
      <c r="O268" s="2">
        <f t="shared" si="45"/>
        <v>-4.5489954771490044</v>
      </c>
      <c r="P268" s="2">
        <f t="shared" si="46"/>
        <v>4.657613106637573</v>
      </c>
      <c r="Q268" s="2">
        <f t="shared" si="47"/>
        <v>8.5183541194681633E-6</v>
      </c>
    </row>
    <row r="269" spans="2:17" x14ac:dyDescent="0.25">
      <c r="B269">
        <v>2.4299999999999922</v>
      </c>
      <c r="C269">
        <f t="shared" si="36"/>
        <v>0.8177764673732979</v>
      </c>
      <c r="D269" s="2">
        <f t="shared" si="37"/>
        <v>-8.8602125663468172</v>
      </c>
      <c r="E269" s="2">
        <f t="shared" si="38"/>
        <v>-2.8778874078403982</v>
      </c>
      <c r="F269" s="2">
        <f t="shared" si="39"/>
        <v>-7.7885236213122457</v>
      </c>
      <c r="G269" s="2">
        <f t="shared" si="40"/>
        <v>7.8524582265516587</v>
      </c>
      <c r="H269" s="2">
        <f t="shared" si="41"/>
        <v>4.9310809259922877E-14</v>
      </c>
      <c r="K269">
        <v>2.4299999999999922</v>
      </c>
      <c r="L269" s="2">
        <f t="shared" si="42"/>
        <v>0.22366597185328169</v>
      </c>
      <c r="M269" s="2">
        <f t="shared" si="43"/>
        <v>-14.072599084588285</v>
      </c>
      <c r="N269" s="2">
        <f t="shared" si="44"/>
        <v>-3.3386367598642983</v>
      </c>
      <c r="O269" s="2">
        <f t="shared" si="45"/>
        <v>-4.5423386432804262</v>
      </c>
      <c r="P269" s="2">
        <f t="shared" si="46"/>
        <v>4.6511117327192499</v>
      </c>
      <c r="Q269" s="2">
        <f t="shared" si="47"/>
        <v>8.792851805643383E-6</v>
      </c>
    </row>
    <row r="270" spans="2:17" x14ac:dyDescent="0.25">
      <c r="B270">
        <v>2.439999999999992</v>
      </c>
      <c r="C270">
        <f t="shared" si="36"/>
        <v>0.8177764673732979</v>
      </c>
      <c r="D270" s="2">
        <f t="shared" si="37"/>
        <v>-8.8366890863058636</v>
      </c>
      <c r="E270" s="2">
        <f t="shared" si="38"/>
        <v>-2.8752457370586448</v>
      </c>
      <c r="F270" s="2">
        <f t="shared" si="39"/>
        <v>-7.7701376021484156</v>
      </c>
      <c r="G270" s="2">
        <f t="shared" si="40"/>
        <v>7.8342222559945753</v>
      </c>
      <c r="H270" s="2">
        <f t="shared" si="41"/>
        <v>5.6910176103788839E-14</v>
      </c>
      <c r="K270">
        <v>2.439999999999992</v>
      </c>
      <c r="L270" s="2">
        <f t="shared" si="42"/>
        <v>0.22366597185328169</v>
      </c>
      <c r="M270" s="2">
        <f t="shared" si="43"/>
        <v>-14.032189372237873</v>
      </c>
      <c r="N270" s="2">
        <f t="shared" si="44"/>
        <v>-3.3357683655267789</v>
      </c>
      <c r="O270" s="2">
        <f t="shared" si="45"/>
        <v>-4.5356720945959959</v>
      </c>
      <c r="P270" s="2">
        <f t="shared" si="46"/>
        <v>4.6446013122438004</v>
      </c>
      <c r="Q270" s="2">
        <f t="shared" si="47"/>
        <v>9.0762310098793648E-6</v>
      </c>
    </row>
    <row r="271" spans="2:17" x14ac:dyDescent="0.25">
      <c r="B271">
        <v>2.4499999999999922</v>
      </c>
      <c r="C271">
        <f t="shared" si="36"/>
        <v>0.8177764673732979</v>
      </c>
      <c r="D271" s="2">
        <f t="shared" si="37"/>
        <v>-8.8131656062649117</v>
      </c>
      <c r="E271" s="2">
        <f t="shared" si="38"/>
        <v>-2.872597113858093</v>
      </c>
      <c r="F271" s="2">
        <f t="shared" si="39"/>
        <v>-7.7517460603087525</v>
      </c>
      <c r="G271" s="2">
        <f t="shared" si="40"/>
        <v>7.8159815112058872</v>
      </c>
      <c r="H271" s="2">
        <f t="shared" si="41"/>
        <v>6.5661356916463098E-14</v>
      </c>
      <c r="K271">
        <v>2.4499999999999922</v>
      </c>
      <c r="L271" s="2">
        <f t="shared" si="42"/>
        <v>0.22366597185328169</v>
      </c>
      <c r="M271" s="2">
        <f t="shared" si="43"/>
        <v>-13.991779659887461</v>
      </c>
      <c r="N271" s="2">
        <f t="shared" si="44"/>
        <v>-3.3328917407628511</v>
      </c>
      <c r="O271" s="2">
        <f t="shared" si="45"/>
        <v>-4.5289957886619714</v>
      </c>
      <c r="P271" s="2">
        <f t="shared" si="46"/>
        <v>4.6380818075706545</v>
      </c>
      <c r="Q271" s="2">
        <f t="shared" si="47"/>
        <v>9.3687804635037889E-6</v>
      </c>
    </row>
    <row r="272" spans="2:17" x14ac:dyDescent="0.25">
      <c r="B272">
        <v>2.459999999999992</v>
      </c>
      <c r="C272">
        <f t="shared" si="36"/>
        <v>0.8177764673732979</v>
      </c>
      <c r="D272" s="2">
        <f t="shared" si="37"/>
        <v>-8.7896421262239581</v>
      </c>
      <c r="E272" s="2">
        <f t="shared" si="38"/>
        <v>-2.8699415017838552</v>
      </c>
      <c r="F272" s="2">
        <f t="shared" si="39"/>
        <v>-7.7333489795507058</v>
      </c>
      <c r="G272" s="2">
        <f t="shared" si="40"/>
        <v>7.797735981649927</v>
      </c>
      <c r="H272" s="2">
        <f t="shared" si="41"/>
        <v>7.5735906074250611E-14</v>
      </c>
      <c r="K272">
        <v>2.459999999999992</v>
      </c>
      <c r="L272" s="2">
        <f t="shared" si="42"/>
        <v>0.22366597185328169</v>
      </c>
      <c r="M272" s="2">
        <f t="shared" si="43"/>
        <v>-13.951369947537051</v>
      </c>
      <c r="N272" s="2">
        <f t="shared" si="44"/>
        <v>-3.3300068383259962</v>
      </c>
      <c r="O272" s="2">
        <f t="shared" si="45"/>
        <v>-4.5223096827366023</v>
      </c>
      <c r="P272" s="2">
        <f t="shared" si="46"/>
        <v>4.6315531807994201</v>
      </c>
      <c r="Q272" s="2">
        <f t="shared" si="47"/>
        <v>9.6707983366767079E-6</v>
      </c>
    </row>
    <row r="273" spans="2:17" x14ac:dyDescent="0.25">
      <c r="B273">
        <v>2.4699999999999909</v>
      </c>
      <c r="C273">
        <f t="shared" si="36"/>
        <v>0.8177764673732979</v>
      </c>
      <c r="D273" s="2">
        <f t="shared" si="37"/>
        <v>-8.7661186461830081</v>
      </c>
      <c r="E273" s="2">
        <f t="shared" si="38"/>
        <v>-2.867278864095351</v>
      </c>
      <c r="F273" s="2">
        <f t="shared" si="39"/>
        <v>-7.7149463435414942</v>
      </c>
      <c r="G273" s="2">
        <f t="shared" si="40"/>
        <v>7.7794856567593378</v>
      </c>
      <c r="H273" s="2">
        <f t="shared" si="41"/>
        <v>8.7330464424541384E-14</v>
      </c>
      <c r="K273">
        <v>2.4699999999999909</v>
      </c>
      <c r="L273" s="2">
        <f t="shared" si="42"/>
        <v>0.22366597185328169</v>
      </c>
      <c r="M273" s="2">
        <f t="shared" si="43"/>
        <v>-13.910960235186645</v>
      </c>
      <c r="N273" s="2">
        <f t="shared" si="44"/>
        <v>-3.3271136105626562</v>
      </c>
      <c r="O273" s="2">
        <f t="shared" si="45"/>
        <v>-4.5156137337665623</v>
      </c>
      <c r="P273" s="2">
        <f t="shared" si="46"/>
        <v>4.6250153937669429</v>
      </c>
      <c r="Q273" s="2">
        <f t="shared" si="47"/>
        <v>9.9825925490120193E-6</v>
      </c>
    </row>
    <row r="274" spans="2:17" x14ac:dyDescent="0.25">
      <c r="B274">
        <v>2.4799999999999911</v>
      </c>
      <c r="C274">
        <f t="shared" si="36"/>
        <v>0.8177764673732979</v>
      </c>
      <c r="D274" s="2">
        <f t="shared" si="37"/>
        <v>-8.7425951661420562</v>
      </c>
      <c r="E274" s="2">
        <f t="shared" si="38"/>
        <v>-2.8646091637636597</v>
      </c>
      <c r="F274" s="2">
        <f t="shared" si="39"/>
        <v>-7.6965381358596181</v>
      </c>
      <c r="G274" s="2">
        <f t="shared" si="40"/>
        <v>7.7612305259373304</v>
      </c>
      <c r="H274" s="2">
        <f t="shared" si="41"/>
        <v>1.006703571957735E-13</v>
      </c>
      <c r="K274">
        <v>2.4799999999999911</v>
      </c>
      <c r="L274" s="2">
        <f t="shared" si="42"/>
        <v>0.22366597185328169</v>
      </c>
      <c r="M274" s="2">
        <f t="shared" si="43"/>
        <v>-13.870550522836233</v>
      </c>
      <c r="N274" s="2">
        <f t="shared" si="44"/>
        <v>-3.3242120094077765</v>
      </c>
      <c r="O274" s="2">
        <f t="shared" si="45"/>
        <v>-4.5089078983842992</v>
      </c>
      <c r="P274" s="2">
        <f t="shared" si="46"/>
        <v>4.618468408045282</v>
      </c>
      <c r="Q274" s="2">
        <f t="shared" si="47"/>
        <v>1.0304481090461566E-5</v>
      </c>
    </row>
    <row r="275" spans="2:17" x14ac:dyDescent="0.25">
      <c r="B275">
        <v>2.4899999999999909</v>
      </c>
      <c r="C275">
        <f t="shared" si="36"/>
        <v>0.8177764673732979</v>
      </c>
      <c r="D275" s="2">
        <f t="shared" si="37"/>
        <v>-8.7190716861011026</v>
      </c>
      <c r="E275" s="2">
        <f t="shared" si="38"/>
        <v>-2.8619323634681666</v>
      </c>
      <c r="F275" s="2">
        <f t="shared" si="39"/>
        <v>-7.678124339991756</v>
      </c>
      <c r="G275" s="2">
        <f t="shared" si="40"/>
        <v>7.7429705785553544</v>
      </c>
      <c r="H275" s="2">
        <f t="shared" si="41"/>
        <v>1.1601369742072102E-13</v>
      </c>
      <c r="K275">
        <v>2.4899999999999909</v>
      </c>
      <c r="L275" s="2">
        <f t="shared" si="42"/>
        <v>0.22366597185328169</v>
      </c>
      <c r="M275" s="2">
        <f t="shared" si="43"/>
        <v>-13.830140810485823</v>
      </c>
      <c r="N275" s="2">
        <f t="shared" si="44"/>
        <v>-3.3213019863798015</v>
      </c>
      <c r="O275" s="2">
        <f t="shared" si="45"/>
        <v>-4.5021921329042076</v>
      </c>
      <c r="P275" s="2">
        <f t="shared" si="46"/>
        <v>4.6119121849385358</v>
      </c>
      <c r="Q275" s="2">
        <f t="shared" si="47"/>
        <v>1.0636792352893813E-5</v>
      </c>
    </row>
    <row r="276" spans="2:17" x14ac:dyDescent="0.25">
      <c r="B276">
        <v>2.4999999999999911</v>
      </c>
      <c r="C276">
        <f t="shared" si="36"/>
        <v>0.8177764673732979</v>
      </c>
      <c r="D276" s="2">
        <f t="shared" si="37"/>
        <v>-8.695548206060149</v>
      </c>
      <c r="E276" s="2">
        <f t="shared" si="38"/>
        <v>-2.8592484255937012</v>
      </c>
      <c r="F276" s="2">
        <f t="shared" si="39"/>
        <v>-7.6597049393333245</v>
      </c>
      <c r="G276" s="2">
        <f t="shared" si="40"/>
        <v>7.7247058039544347</v>
      </c>
      <c r="H276" s="2">
        <f t="shared" si="41"/>
        <v>1.3365606435516349E-13</v>
      </c>
      <c r="K276">
        <v>2.4999999999999911</v>
      </c>
      <c r="L276" s="2">
        <f t="shared" si="42"/>
        <v>0.22366597185328169</v>
      </c>
      <c r="M276" s="2">
        <f t="shared" si="43"/>
        <v>-13.789731098135412</v>
      </c>
      <c r="N276" s="2">
        <f t="shared" si="44"/>
        <v>-3.3183834925761642</v>
      </c>
      <c r="O276" s="2">
        <f t="shared" si="45"/>
        <v>-4.495466393320072</v>
      </c>
      <c r="P276" s="2">
        <f t="shared" si="46"/>
        <v>4.6053466854809288</v>
      </c>
      <c r="Q276" s="2">
        <f t="shared" si="47"/>
        <v>1.0979865472618998E-5</v>
      </c>
    </row>
    <row r="277" spans="2:17" x14ac:dyDescent="0.25">
      <c r="B277">
        <v>2.50999999999999</v>
      </c>
      <c r="C277">
        <f t="shared" si="36"/>
        <v>0.8177764673732979</v>
      </c>
      <c r="D277" s="2">
        <f t="shared" si="37"/>
        <v>-8.6720247260191989</v>
      </c>
      <c r="E277" s="2">
        <f t="shared" si="38"/>
        <v>-2.8565573122273218</v>
      </c>
      <c r="F277" s="2">
        <f t="shared" si="39"/>
        <v>-7.6412799171868562</v>
      </c>
      <c r="G277" s="2">
        <f t="shared" si="40"/>
        <v>7.7064361914443413</v>
      </c>
      <c r="H277" s="2">
        <f t="shared" si="41"/>
        <v>1.5393583571306912E-13</v>
      </c>
      <c r="K277">
        <v>2.50999999999999</v>
      </c>
      <c r="L277" s="2">
        <f t="shared" si="42"/>
        <v>0.22366597185328169</v>
      </c>
      <c r="M277" s="2">
        <f t="shared" si="43"/>
        <v>-13.749321385785004</v>
      </c>
      <c r="N277" s="2">
        <f t="shared" si="44"/>
        <v>-3.3154564786681466</v>
      </c>
      <c r="O277" s="2">
        <f t="shared" si="45"/>
        <v>-4.4887306353011747</v>
      </c>
      <c r="P277" s="2">
        <f t="shared" si="46"/>
        <v>4.5987718704335929</v>
      </c>
      <c r="Q277" s="2">
        <f t="shared" si="47"/>
        <v>1.1334050684343282E-5</v>
      </c>
    </row>
    <row r="278" spans="2:17" x14ac:dyDescent="0.25">
      <c r="B278">
        <v>2.5199999999999898</v>
      </c>
      <c r="C278">
        <f t="shared" si="36"/>
        <v>0.8177764673732979</v>
      </c>
      <c r="D278" s="2">
        <f t="shared" si="37"/>
        <v>-8.6485012459782471</v>
      </c>
      <c r="E278" s="2">
        <f t="shared" si="38"/>
        <v>-2.8538589851554095</v>
      </c>
      <c r="F278" s="2">
        <f t="shared" si="39"/>
        <v>-7.6228492567627848</v>
      </c>
      <c r="G278" s="2">
        <f t="shared" si="40"/>
        <v>7.6881617303051675</v>
      </c>
      <c r="H278" s="2">
        <f t="shared" si="41"/>
        <v>1.7724026308380262E-13</v>
      </c>
      <c r="K278">
        <v>2.5199999999999898</v>
      </c>
      <c r="L278" s="2">
        <f t="shared" si="42"/>
        <v>0.22366597185328169</v>
      </c>
      <c r="M278" s="2">
        <f t="shared" si="43"/>
        <v>-13.708911673434594</v>
      </c>
      <c r="N278" s="2">
        <f t="shared" si="44"/>
        <v>-3.3125208948961031</v>
      </c>
      <c r="O278" s="2">
        <f t="shared" si="45"/>
        <v>-4.4819848141893583</v>
      </c>
      <c r="P278" s="2">
        <f t="shared" si="46"/>
        <v>4.5921877002822971</v>
      </c>
      <c r="Q278" s="2">
        <f t="shared" si="47"/>
        <v>1.1699709686831192E-5</v>
      </c>
    </row>
    <row r="279" spans="2:17" x14ac:dyDescent="0.25">
      <c r="B279">
        <v>2.52999999999999</v>
      </c>
      <c r="C279">
        <f t="shared" si="36"/>
        <v>0.8177764673732979</v>
      </c>
      <c r="D279" s="2">
        <f t="shared" si="37"/>
        <v>-8.6249777659372935</v>
      </c>
      <c r="E279" s="2">
        <f t="shared" si="38"/>
        <v>-2.8511534058602028</v>
      </c>
      <c r="F279" s="2">
        <f t="shared" si="39"/>
        <v>-7.6044129411766503</v>
      </c>
      <c r="G279" s="2">
        <f t="shared" si="40"/>
        <v>7.6698824097853624</v>
      </c>
      <c r="H279" s="2">
        <f t="shared" si="41"/>
        <v>2.0401239183653942E-13</v>
      </c>
      <c r="K279">
        <v>2.52999999999999</v>
      </c>
      <c r="L279" s="2">
        <f t="shared" si="42"/>
        <v>0.22366597185328169</v>
      </c>
      <c r="M279" s="2">
        <f t="shared" si="43"/>
        <v>-13.668501961084182</v>
      </c>
      <c r="N279" s="2">
        <f t="shared" si="44"/>
        <v>-3.3095766910643616</v>
      </c>
      <c r="O279" s="2">
        <f t="shared" si="45"/>
        <v>-4.4752288849954551</v>
      </c>
      <c r="P279" s="2">
        <f t="shared" si="46"/>
        <v>4.5855941352345679</v>
      </c>
      <c r="Q279" s="2">
        <f t="shared" si="47"/>
        <v>1.2077216020742374E-5</v>
      </c>
    </row>
    <row r="280" spans="2:17" x14ac:dyDescent="0.25">
      <c r="B280">
        <v>2.5399999999999898</v>
      </c>
      <c r="C280">
        <f t="shared" si="36"/>
        <v>0.8177764673732979</v>
      </c>
      <c r="D280" s="2">
        <f t="shared" si="37"/>
        <v>-8.6014542858963416</v>
      </c>
      <c r="E280" s="2">
        <f t="shared" si="38"/>
        <v>-2.8484405355168327</v>
      </c>
      <c r="F280" s="2">
        <f t="shared" si="39"/>
        <v>-7.5859709534500226</v>
      </c>
      <c r="G280" s="2">
        <f t="shared" si="40"/>
        <v>7.651598219103473</v>
      </c>
      <c r="H280" s="2">
        <f t="shared" si="41"/>
        <v>2.3475894028449931E-13</v>
      </c>
      <c r="K280">
        <v>2.5399999999999898</v>
      </c>
      <c r="L280" s="2">
        <f t="shared" si="42"/>
        <v>0.22366597185328169</v>
      </c>
      <c r="M280" s="2">
        <f t="shared" si="43"/>
        <v>-13.628092248733772</v>
      </c>
      <c r="N280" s="2">
        <f t="shared" si="44"/>
        <v>-3.3066238165360158</v>
      </c>
      <c r="O280" s="2">
        <f t="shared" si="45"/>
        <v>-4.4684628023956297</v>
      </c>
      <c r="P280" s="2">
        <f t="shared" si="46"/>
        <v>4.5789911352167305</v>
      </c>
      <c r="Q280" s="2">
        <f t="shared" si="47"/>
        <v>1.2466955459026923E-5</v>
      </c>
    </row>
    <row r="281" spans="2:17" x14ac:dyDescent="0.25">
      <c r="B281">
        <v>2.5499999999999901</v>
      </c>
      <c r="C281">
        <f t="shared" si="36"/>
        <v>0.8177764673732979</v>
      </c>
      <c r="D281" s="2">
        <f t="shared" si="37"/>
        <v>-8.577930805855388</v>
      </c>
      <c r="E281" s="2">
        <f t="shared" si="38"/>
        <v>-2.8457203349899958</v>
      </c>
      <c r="F281" s="2">
        <f t="shared" si="39"/>
        <v>-7.5675232765092266</v>
      </c>
      <c r="G281" s="2">
        <f t="shared" si="40"/>
        <v>7.6333091474477133</v>
      </c>
      <c r="H281" s="2">
        <f t="shared" si="41"/>
        <v>2.7005926812630713E-13</v>
      </c>
      <c r="K281">
        <v>2.5499999999999901</v>
      </c>
      <c r="L281" s="2">
        <f t="shared" si="42"/>
        <v>0.22366597185328169</v>
      </c>
      <c r="M281" s="2">
        <f t="shared" si="43"/>
        <v>-13.58768253638336</v>
      </c>
      <c r="N281" s="2">
        <f t="shared" si="44"/>
        <v>-3.3036622202280941</v>
      </c>
      <c r="O281" s="2">
        <f t="shared" si="45"/>
        <v>-4.4616865207286507</v>
      </c>
      <c r="P281" s="2">
        <f t="shared" si="46"/>
        <v>4.5723786598718759</v>
      </c>
      <c r="Q281" s="2">
        <f t="shared" si="47"/>
        <v>1.2869326410245837E-5</v>
      </c>
    </row>
    <row r="282" spans="2:17" x14ac:dyDescent="0.25">
      <c r="B282">
        <v>2.559999999999989</v>
      </c>
      <c r="C282">
        <f t="shared" ref="C282:C345" si="48">2/SINH(LN(2+SQRT(1+2^2))*$O$5)</f>
        <v>0.8177764673732979</v>
      </c>
      <c r="D282" s="2">
        <f t="shared" ref="D282:D345" si="49">(B282-$L$5)/($M$5)/C282</f>
        <v>-8.554407325814438</v>
      </c>
      <c r="E282" s="2">
        <f t="shared" ref="E282:E345" si="50">LN(D282 + SQRT(1 + D282^2))</f>
        <v>-2.8429927648306079</v>
      </c>
      <c r="F282" s="2">
        <f t="shared" ref="F282:F345" si="51">SINH( -$N$5 + E282 * (1/$O$5))</f>
        <v>-7.5490698931842148</v>
      </c>
      <c r="G282" s="2">
        <f t="shared" ref="G282:G345" si="52">SQRT(F282^2 + 1)</f>
        <v>7.6150151839756912</v>
      </c>
      <c r="H282" s="2">
        <f t="shared" ref="H282:H345" si="53">(G282)/($O$5*$M$5*C282*(SQRT(2*PI()*(1+D282^2)))) * EXP(- (1/2) * F282^2)</f>
        <v>3.1057558137281133E-13</v>
      </c>
      <c r="K282">
        <v>2.559999999999989</v>
      </c>
      <c r="L282" s="2">
        <f t="shared" ref="L282:L345" si="54">2/SINH(LN(2+SQRT(1+2^2))*$S$5)</f>
        <v>0.22366597185328169</v>
      </c>
      <c r="M282" s="2">
        <f t="shared" ref="M282:M345" si="55">(K282-$P$5)/($Q$5)/L282</f>
        <v>-13.547272824032953</v>
      </c>
      <c r="N282" s="2">
        <f t="shared" ref="N282:N345" si="56">LN(M282 + SQRT(1 + M282^2))</f>
        <v>-3.3006918506059018</v>
      </c>
      <c r="O282" s="2">
        <f t="shared" ref="O282:O345" si="57">SINH( -$R$5 + N282 * (1/$S$5))</f>
        <v>-4.4548999939914529</v>
      </c>
      <c r="P282" s="2">
        <f t="shared" ref="P282:P345" si="58">SQRT(O282^2 + 1)</f>
        <v>4.5657566685561601</v>
      </c>
      <c r="Q282" s="2">
        <f t="shared" ref="Q282:Q345" si="59">(P282)/($S$5*$Q$5*L282*(SQRT(2*PI()*(1+M282^2)))) * EXP(- (1/2) * O282^2)</f>
        <v>1.3284740335389771E-5</v>
      </c>
    </row>
    <row r="283" spans="2:17" x14ac:dyDescent="0.25">
      <c r="B283">
        <v>2.5699999999999892</v>
      </c>
      <c r="C283">
        <f t="shared" si="48"/>
        <v>0.8177764673732979</v>
      </c>
      <c r="D283" s="2">
        <f t="shared" si="49"/>
        <v>-8.5308838457734844</v>
      </c>
      <c r="E283" s="2">
        <f t="shared" si="50"/>
        <v>-2.8402577852724784</v>
      </c>
      <c r="F283" s="2">
        <f t="shared" si="51"/>
        <v>-7.5306107862078742</v>
      </c>
      <c r="G283" s="2">
        <f t="shared" si="52"/>
        <v>7.5967163178145842</v>
      </c>
      <c r="H283" s="2">
        <f t="shared" si="53"/>
        <v>3.5706454038516189E-13</v>
      </c>
      <c r="K283">
        <v>2.5699999999999892</v>
      </c>
      <c r="L283" s="2">
        <f t="shared" si="54"/>
        <v>0.22366597185328169</v>
      </c>
      <c r="M283" s="2">
        <f t="shared" si="55"/>
        <v>-13.506863111682542</v>
      </c>
      <c r="N283" s="2">
        <f t="shared" si="56"/>
        <v>-3.2977126556780512</v>
      </c>
      <c r="O283" s="2">
        <f t="shared" si="57"/>
        <v>-4.4481031758363692</v>
      </c>
      <c r="P283" s="2">
        <f t="shared" si="58"/>
        <v>4.5591251203367511</v>
      </c>
      <c r="Q283" s="2">
        <f t="shared" si="59"/>
        <v>1.3713622178469349E-5</v>
      </c>
    </row>
    <row r="284" spans="2:17" x14ac:dyDescent="0.25">
      <c r="B284">
        <v>2.579999999999989</v>
      </c>
      <c r="C284">
        <f t="shared" si="48"/>
        <v>0.8177764673732979</v>
      </c>
      <c r="D284" s="2">
        <f t="shared" si="49"/>
        <v>-8.5073603657325325</v>
      </c>
      <c r="E284" s="2">
        <f t="shared" si="50"/>
        <v>-2.8375153562289714</v>
      </c>
      <c r="F284" s="2">
        <f t="shared" si="51"/>
        <v>-7.512145938215526</v>
      </c>
      <c r="G284" s="2">
        <f t="shared" si="52"/>
        <v>7.578412538061519</v>
      </c>
      <c r="H284" s="2">
        <f t="shared" si="53"/>
        <v>4.1039045956119464E-13</v>
      </c>
      <c r="K284">
        <v>2.579999999999989</v>
      </c>
      <c r="L284" s="2">
        <f t="shared" si="54"/>
        <v>0.22366597185328169</v>
      </c>
      <c r="M284" s="2">
        <f t="shared" si="55"/>
        <v>-13.466453399332131</v>
      </c>
      <c r="N284" s="2">
        <f t="shared" si="56"/>
        <v>-3.2947245829908276</v>
      </c>
      <c r="O284" s="2">
        <f t="shared" si="57"/>
        <v>-4.4412960195669804</v>
      </c>
      <c r="P284" s="2">
        <f t="shared" si="58"/>
        <v>4.5524839739884317</v>
      </c>
      <c r="Q284" s="2">
        <f t="shared" si="59"/>
        <v>1.4156410811505292E-5</v>
      </c>
    </row>
    <row r="285" spans="2:17" x14ac:dyDescent="0.25">
      <c r="B285">
        <v>2.5899999999999892</v>
      </c>
      <c r="C285">
        <f t="shared" si="48"/>
        <v>0.8177764673732979</v>
      </c>
      <c r="D285" s="2">
        <f t="shared" si="49"/>
        <v>-8.4838368856915807</v>
      </c>
      <c r="E285" s="2">
        <f t="shared" si="50"/>
        <v>-2.8347654372895725</v>
      </c>
      <c r="F285" s="2">
        <f t="shared" si="51"/>
        <v>-7.4936753317440985</v>
      </c>
      <c r="G285" s="2">
        <f t="shared" si="52"/>
        <v>7.5601038337836357</v>
      </c>
      <c r="H285" s="2">
        <f t="shared" si="53"/>
        <v>4.71540311924935E-13</v>
      </c>
      <c r="K285">
        <v>2.5899999999999892</v>
      </c>
      <c r="L285" s="2">
        <f t="shared" si="54"/>
        <v>0.22366597185328169</v>
      </c>
      <c r="M285" s="2">
        <f t="shared" si="55"/>
        <v>-13.426043686981721</v>
      </c>
      <c r="N285" s="2">
        <f t="shared" si="56"/>
        <v>-3.2917275796228211</v>
      </c>
      <c r="O285" s="2">
        <f t="shared" si="57"/>
        <v>-4.4344784781347206</v>
      </c>
      <c r="P285" s="2">
        <f t="shared" si="58"/>
        <v>4.545833187990957</v>
      </c>
      <c r="Q285" s="2">
        <f t="shared" si="59"/>
        <v>1.4613559494283906E-5</v>
      </c>
    </row>
    <row r="286" spans="2:17" x14ac:dyDescent="0.25">
      <c r="B286">
        <v>2.599999999999989</v>
      </c>
      <c r="C286">
        <f t="shared" si="48"/>
        <v>0.8177764673732979</v>
      </c>
      <c r="D286" s="2">
        <f t="shared" si="49"/>
        <v>-8.4603134056506288</v>
      </c>
      <c r="E286" s="2">
        <f t="shared" si="50"/>
        <v>-2.8320079877163948</v>
      </c>
      <c r="F286" s="2">
        <f t="shared" si="51"/>
        <v>-7.4751989492311761</v>
      </c>
      <c r="G286" s="2">
        <f t="shared" si="52"/>
        <v>7.5417901940180538</v>
      </c>
      <c r="H286" s="2">
        <f t="shared" si="53"/>
        <v>5.4164077974422771E-13</v>
      </c>
      <c r="K286">
        <v>2.599999999999989</v>
      </c>
      <c r="L286" s="2">
        <f t="shared" si="54"/>
        <v>0.22366597185328169</v>
      </c>
      <c r="M286" s="2">
        <f t="shared" si="55"/>
        <v>-13.385633974631309</v>
      </c>
      <c r="N286" s="2">
        <f t="shared" si="56"/>
        <v>-3.2887215921792068</v>
      </c>
      <c r="O286" s="2">
        <f t="shared" si="57"/>
        <v>-4.4276505041347987</v>
      </c>
      <c r="P286" s="2">
        <f t="shared" si="58"/>
        <v>4.5391727205257499</v>
      </c>
      <c r="Q286" s="2">
        <f t="shared" si="59"/>
        <v>1.5085536349457666E-5</v>
      </c>
    </row>
    <row r="287" spans="2:17" x14ac:dyDescent="0.25">
      <c r="B287">
        <v>2.6099999999999879</v>
      </c>
      <c r="C287">
        <f t="shared" si="48"/>
        <v>0.8177764673732979</v>
      </c>
      <c r="D287" s="2">
        <f t="shared" si="49"/>
        <v>-8.436789925609677</v>
      </c>
      <c r="E287" s="2">
        <f t="shared" si="50"/>
        <v>-2.8292429664406855</v>
      </c>
      <c r="F287" s="2">
        <f t="shared" si="51"/>
        <v>-7.4567167730143487</v>
      </c>
      <c r="G287" s="2">
        <f t="shared" si="52"/>
        <v>7.5234716077721409</v>
      </c>
      <c r="H287" s="2">
        <f t="shared" si="53"/>
        <v>6.2197762371762366E-13</v>
      </c>
      <c r="K287">
        <v>2.6099999999999879</v>
      </c>
      <c r="L287" s="2">
        <f t="shared" si="54"/>
        <v>0.22366597185328169</v>
      </c>
      <c r="M287" s="2">
        <f t="shared" si="55"/>
        <v>-13.345224262280905</v>
      </c>
      <c r="N287" s="2">
        <f t="shared" si="56"/>
        <v>-3.2857065667864482</v>
      </c>
      <c r="O287" s="2">
        <f t="shared" si="57"/>
        <v>-4.4208120498032359</v>
      </c>
      <c r="P287" s="2">
        <f t="shared" si="58"/>
        <v>4.5325025294736996</v>
      </c>
      <c r="Q287" s="2">
        <f t="shared" si="59"/>
        <v>1.5572824853396198E-5</v>
      </c>
    </row>
    <row r="288" spans="2:17" x14ac:dyDescent="0.25">
      <c r="B288">
        <v>2.6199999999999881</v>
      </c>
      <c r="C288">
        <f t="shared" si="48"/>
        <v>0.8177764673732979</v>
      </c>
      <c r="D288" s="2">
        <f t="shared" si="49"/>
        <v>-8.4132664455687234</v>
      </c>
      <c r="E288" s="2">
        <f t="shared" si="50"/>
        <v>-2.8264703320591664</v>
      </c>
      <c r="F288" s="2">
        <f t="shared" si="51"/>
        <v>-7.438228785329783</v>
      </c>
      <c r="G288" s="2">
        <f t="shared" si="52"/>
        <v>7.5051480640230261</v>
      </c>
      <c r="H288" s="2">
        <f t="shared" si="53"/>
        <v>7.1401767867924655E-13</v>
      </c>
      <c r="K288">
        <v>2.6199999999999881</v>
      </c>
      <c r="L288" s="2">
        <f t="shared" si="54"/>
        <v>0.22366597185328169</v>
      </c>
      <c r="M288" s="2">
        <f t="shared" si="55"/>
        <v>-13.304814549930491</v>
      </c>
      <c r="N288" s="2">
        <f t="shared" si="56"/>
        <v>-3.2826824490861397</v>
      </c>
      <c r="O288" s="2">
        <f t="shared" si="57"/>
        <v>-4.4139630670120766</v>
      </c>
      <c r="P288" s="2">
        <f t="shared" si="58"/>
        <v>4.525822572411192</v>
      </c>
      <c r="Q288" s="2">
        <f t="shared" si="59"/>
        <v>1.607592434350246E-5</v>
      </c>
    </row>
    <row r="289" spans="2:17" x14ac:dyDescent="0.25">
      <c r="B289">
        <v>2.6299999999999879</v>
      </c>
      <c r="C289">
        <f t="shared" si="48"/>
        <v>0.8177764673732979</v>
      </c>
      <c r="D289" s="2">
        <f t="shared" si="49"/>
        <v>-8.3897429655277733</v>
      </c>
      <c r="E289" s="2">
        <f t="shared" si="50"/>
        <v>-2.8236900428305649</v>
      </c>
      <c r="F289" s="2">
        <f t="shared" si="51"/>
        <v>-7.4197349683123406</v>
      </c>
      <c r="G289" s="2">
        <f t="shared" si="52"/>
        <v>7.4868195517186686</v>
      </c>
      <c r="H289" s="2">
        <f t="shared" si="53"/>
        <v>8.1943382363243534E-13</v>
      </c>
      <c r="K289">
        <v>2.6299999999999879</v>
      </c>
      <c r="L289" s="2">
        <f t="shared" si="54"/>
        <v>0.22366597185328169</v>
      </c>
      <c r="M289" s="2">
        <f t="shared" si="55"/>
        <v>-13.264404837580081</v>
      </c>
      <c r="N289" s="2">
        <f t="shared" si="56"/>
        <v>-3.279649184229485</v>
      </c>
      <c r="O289" s="2">
        <f t="shared" si="57"/>
        <v>-4.4071035072661902</v>
      </c>
      <c r="P289" s="2">
        <f t="shared" si="58"/>
        <v>4.5191328066076961</v>
      </c>
      <c r="Q289" s="2">
        <f t="shared" si="59"/>
        <v>1.6595350542332059E-5</v>
      </c>
    </row>
    <row r="290" spans="2:17" x14ac:dyDescent="0.25">
      <c r="B290">
        <v>2.6399999999999881</v>
      </c>
      <c r="C290">
        <f t="shared" si="48"/>
        <v>0.8177764673732979</v>
      </c>
      <c r="D290" s="2">
        <f t="shared" si="49"/>
        <v>-8.3662194854868197</v>
      </c>
      <c r="E290" s="2">
        <f t="shared" si="50"/>
        <v>-2.8209020566718328</v>
      </c>
      <c r="F290" s="2">
        <f t="shared" si="51"/>
        <v>-7.4012353039939676</v>
      </c>
      <c r="G290" s="2">
        <f t="shared" si="52"/>
        <v>7.4684860597772209</v>
      </c>
      <c r="H290" s="2">
        <f t="shared" si="53"/>
        <v>9.4013331884773075E-13</v>
      </c>
      <c r="K290">
        <v>2.6399999999999881</v>
      </c>
      <c r="L290" s="2">
        <f t="shared" si="54"/>
        <v>0.22366597185328169</v>
      </c>
      <c r="M290" s="2">
        <f t="shared" si="55"/>
        <v>-13.223995125229669</v>
      </c>
      <c r="N290" s="2">
        <f t="shared" si="56"/>
        <v>-3.276606716871362</v>
      </c>
      <c r="O290" s="2">
        <f t="shared" si="57"/>
        <v>-4.4002333216992744</v>
      </c>
      <c r="P290" s="2">
        <f t="shared" si="58"/>
        <v>4.5124331890225955</v>
      </c>
      <c r="Q290" s="2">
        <f t="shared" si="59"/>
        <v>1.713163609923285E-5</v>
      </c>
    </row>
    <row r="291" spans="2:17" x14ac:dyDescent="0.25">
      <c r="B291">
        <v>2.649999999999987</v>
      </c>
      <c r="C291">
        <f t="shared" si="48"/>
        <v>0.8177764673732979</v>
      </c>
      <c r="D291" s="2">
        <f t="shared" si="49"/>
        <v>-8.3426960054458679</v>
      </c>
      <c r="E291" s="2">
        <f t="shared" si="50"/>
        <v>-2.8181063311545085</v>
      </c>
      <c r="F291" s="2">
        <f t="shared" si="51"/>
        <v>-7.3827297743033098</v>
      </c>
      <c r="G291" s="2">
        <f t="shared" si="52"/>
        <v>7.4501475770876242</v>
      </c>
      <c r="H291" s="2">
        <f t="shared" si="53"/>
        <v>1.0782899532715805E-12</v>
      </c>
      <c r="K291">
        <v>2.649999999999987</v>
      </c>
      <c r="L291" s="2">
        <f t="shared" si="54"/>
        <v>0.22366597185328169</v>
      </c>
      <c r="M291" s="2">
        <f t="shared" si="55"/>
        <v>-13.183585412879262</v>
      </c>
      <c r="N291" s="2">
        <f t="shared" si="56"/>
        <v>-3.2735549911641835</v>
      </c>
      <c r="O291" s="2">
        <f t="shared" si="57"/>
        <v>-4.393352461069556</v>
      </c>
      <c r="P291" s="2">
        <f t="shared" si="58"/>
        <v>4.5057236763017245</v>
      </c>
      <c r="Q291" s="2">
        <f t="shared" si="59"/>
        <v>1.7685331150067597E-5</v>
      </c>
    </row>
    <row r="292" spans="2:17" x14ac:dyDescent="0.25">
      <c r="B292">
        <v>2.6599999999999868</v>
      </c>
      <c r="C292">
        <f t="shared" si="48"/>
        <v>0.8177764673732979</v>
      </c>
      <c r="D292" s="2">
        <f t="shared" si="49"/>
        <v>-8.319172525404916</v>
      </c>
      <c r="E292" s="2">
        <f t="shared" si="50"/>
        <v>-2.8153028235009314</v>
      </c>
      <c r="F292" s="2">
        <f t="shared" si="51"/>
        <v>-7.3642183610647365</v>
      </c>
      <c r="G292" s="2">
        <f t="shared" si="52"/>
        <v>7.4318040925096369</v>
      </c>
      <c r="H292" s="2">
        <f t="shared" si="53"/>
        <v>1.2363805023773986E-12</v>
      </c>
      <c r="K292">
        <v>2.6599999999999868</v>
      </c>
      <c r="L292" s="2">
        <f t="shared" si="54"/>
        <v>0.22366597185328169</v>
      </c>
      <c r="M292" s="2">
        <f t="shared" si="55"/>
        <v>-13.143175700528852</v>
      </c>
      <c r="N292" s="2">
        <f t="shared" si="56"/>
        <v>-3.2704939507519857</v>
      </c>
      <c r="O292" s="2">
        <f t="shared" si="57"/>
        <v>-4.3864608757561427</v>
      </c>
      <c r="P292" s="2">
        <f t="shared" si="58"/>
        <v>4.499004224774561</v>
      </c>
      <c r="Q292" s="2">
        <f t="shared" si="59"/>
        <v>1.8257003895559956E-5</v>
      </c>
    </row>
    <row r="293" spans="2:17" x14ac:dyDescent="0.25">
      <c r="B293">
        <v>2.6699999999999871</v>
      </c>
      <c r="C293">
        <f t="shared" si="48"/>
        <v>0.8177764673732979</v>
      </c>
      <c r="D293" s="2">
        <f t="shared" si="49"/>
        <v>-8.2956490453639642</v>
      </c>
      <c r="E293" s="2">
        <f t="shared" si="50"/>
        <v>-2.8124914905804261</v>
      </c>
      <c r="F293" s="2">
        <f t="shared" si="51"/>
        <v>-7.3457010459974201</v>
      </c>
      <c r="G293" s="2">
        <f t="shared" si="52"/>
        <v>7.4134555948739314</v>
      </c>
      <c r="H293" s="2">
        <f t="shared" si="53"/>
        <v>1.4172260605353983E-12</v>
      </c>
      <c r="K293">
        <v>2.6699999999999871</v>
      </c>
      <c r="L293" s="2">
        <f t="shared" si="54"/>
        <v>0.22366597185328169</v>
      </c>
      <c r="M293" s="2">
        <f t="shared" si="55"/>
        <v>-13.10276598817844</v>
      </c>
      <c r="N293" s="2">
        <f t="shared" si="56"/>
        <v>-3.2674235387640942</v>
      </c>
      <c r="O293" s="2">
        <f t="shared" si="57"/>
        <v>-4.379558515754586</v>
      </c>
      <c r="P293" s="2">
        <f t="shared" si="58"/>
        <v>4.4922747904506588</v>
      </c>
      <c r="Q293" s="2">
        <f t="shared" si="59"/>
        <v>1.8847241198995419E-5</v>
      </c>
    </row>
    <row r="294" spans="2:17" x14ac:dyDescent="0.25">
      <c r="B294">
        <v>2.6799999999999868</v>
      </c>
      <c r="C294">
        <f t="shared" si="48"/>
        <v>0.8177764673732979</v>
      </c>
      <c r="D294" s="2">
        <f t="shared" si="49"/>
        <v>-8.2721255653230106</v>
      </c>
      <c r="E294" s="2">
        <f t="shared" si="50"/>
        <v>-2.8096722889053796</v>
      </c>
      <c r="F294" s="2">
        <f t="shared" si="51"/>
        <v>-7.3271778107140975</v>
      </c>
      <c r="G294" s="2">
        <f t="shared" si="52"/>
        <v>7.3951020729818895</v>
      </c>
      <c r="H294" s="2">
        <f t="shared" si="53"/>
        <v>1.6240388838909908E-12</v>
      </c>
      <c r="K294">
        <v>2.6799999999999868</v>
      </c>
      <c r="L294" s="2">
        <f t="shared" si="54"/>
        <v>0.22366597185328169</v>
      </c>
      <c r="M294" s="2">
        <f t="shared" si="55"/>
        <v>-13.062356275828032</v>
      </c>
      <c r="N294" s="2">
        <f t="shared" si="56"/>
        <v>-3.2643436978090361</v>
      </c>
      <c r="O294" s="2">
        <f t="shared" si="57"/>
        <v>-4.3726453306731443</v>
      </c>
      <c r="P294" s="2">
        <f t="shared" si="58"/>
        <v>4.4855353290167779</v>
      </c>
      <c r="Q294" s="2">
        <f t="shared" si="59"/>
        <v>1.9456649203819732E-5</v>
      </c>
    </row>
    <row r="295" spans="2:17" x14ac:dyDescent="0.25">
      <c r="B295">
        <v>2.6899999999999871</v>
      </c>
      <c r="C295">
        <f t="shared" si="48"/>
        <v>0.8177764673732979</v>
      </c>
      <c r="D295" s="2">
        <f t="shared" si="49"/>
        <v>-8.2486020852820587</v>
      </c>
      <c r="E295" s="2">
        <f t="shared" si="50"/>
        <v>-2.8068451746274206</v>
      </c>
      <c r="F295" s="2">
        <f t="shared" si="51"/>
        <v>-7.308648636720811</v>
      </c>
      <c r="G295" s="2">
        <f t="shared" si="52"/>
        <v>7.3767435156063934</v>
      </c>
      <c r="H295" s="2">
        <f t="shared" si="53"/>
        <v>1.8604754605392443E-12</v>
      </c>
      <c r="K295">
        <v>2.6899999999999871</v>
      </c>
      <c r="L295" s="2">
        <f t="shared" si="54"/>
        <v>0.22366597185328169</v>
      </c>
      <c r="M295" s="2">
        <f t="shared" si="55"/>
        <v>-13.021946563477618</v>
      </c>
      <c r="N295" s="2">
        <f t="shared" si="56"/>
        <v>-3.2612543699680541</v>
      </c>
      <c r="O295" s="2">
        <f t="shared" si="57"/>
        <v>-4.365721269728307</v>
      </c>
      <c r="P295" s="2">
        <f t="shared" si="58"/>
        <v>4.4787857958333017</v>
      </c>
      <c r="Q295" s="2">
        <f t="shared" si="59"/>
        <v>2.008585397191557E-5</v>
      </c>
    </row>
    <row r="296" spans="2:17" x14ac:dyDescent="0.25">
      <c r="B296">
        <v>2.699999999999986</v>
      </c>
      <c r="C296">
        <f t="shared" si="48"/>
        <v>0.8177764673732979</v>
      </c>
      <c r="D296" s="2">
        <f t="shared" si="49"/>
        <v>-8.2250786052411087</v>
      </c>
      <c r="E296" s="2">
        <f t="shared" si="50"/>
        <v>-2.804010103533412</v>
      </c>
      <c r="F296" s="2">
        <f t="shared" si="51"/>
        <v>-7.2901135054157873</v>
      </c>
      <c r="G296" s="2">
        <f t="shared" si="52"/>
        <v>7.3583799114917721</v>
      </c>
      <c r="H296" s="2">
        <f t="shared" si="53"/>
        <v>2.1306966156069444E-12</v>
      </c>
      <c r="K296">
        <v>2.699999999999986</v>
      </c>
      <c r="L296" s="2">
        <f t="shared" si="54"/>
        <v>0.22366597185328169</v>
      </c>
      <c r="M296" s="2">
        <f t="shared" si="55"/>
        <v>-12.981536851127213</v>
      </c>
      <c r="N296" s="2">
        <f t="shared" si="56"/>
        <v>-3.2581554967886981</v>
      </c>
      <c r="O296" s="2">
        <f t="shared" si="57"/>
        <v>-4.3587862817406648</v>
      </c>
      <c r="P296" s="2">
        <f t="shared" si="58"/>
        <v>4.4720261459310153</v>
      </c>
      <c r="Q296" s="2">
        <f t="shared" si="59"/>
        <v>2.0735502143172367E-5</v>
      </c>
    </row>
    <row r="297" spans="2:17" x14ac:dyDescent="0.25">
      <c r="B297">
        <v>2.7099999999999862</v>
      </c>
      <c r="C297">
        <f t="shared" si="48"/>
        <v>0.8177764673732979</v>
      </c>
      <c r="D297" s="2">
        <f t="shared" si="49"/>
        <v>-8.2015551252001551</v>
      </c>
      <c r="E297" s="2">
        <f t="shared" si="50"/>
        <v>-2.8011670310414081</v>
      </c>
      <c r="F297" s="2">
        <f t="shared" si="51"/>
        <v>-7.271572398088388</v>
      </c>
      <c r="G297" s="2">
        <f t="shared" si="52"/>
        <v>7.3400112493538394</v>
      </c>
      <c r="H297" s="2">
        <f t="shared" si="53"/>
        <v>2.4394355607965599E-12</v>
      </c>
      <c r="K297">
        <v>2.7099999999999862</v>
      </c>
      <c r="L297" s="2">
        <f t="shared" si="54"/>
        <v>0.22366597185328169</v>
      </c>
      <c r="M297" s="2">
        <f t="shared" si="55"/>
        <v>-12.9411271387768</v>
      </c>
      <c r="N297" s="2">
        <f t="shared" si="56"/>
        <v>-3.2550470192781837</v>
      </c>
      <c r="O297" s="2">
        <f t="shared" si="57"/>
        <v>-4.3518403151304073</v>
      </c>
      <c r="P297" s="2">
        <f t="shared" si="58"/>
        <v>4.4652563340075249</v>
      </c>
      <c r="Q297" s="2">
        <f t="shared" si="59"/>
        <v>2.1406261617126035E-5</v>
      </c>
    </row>
    <row r="298" spans="2:17" x14ac:dyDescent="0.25">
      <c r="B298">
        <v>2.719999999999986</v>
      </c>
      <c r="C298">
        <f t="shared" si="48"/>
        <v>0.8177764673732979</v>
      </c>
      <c r="D298" s="2">
        <f t="shared" si="49"/>
        <v>-8.1780316451592032</v>
      </c>
      <c r="E298" s="2">
        <f t="shared" si="50"/>
        <v>-2.7983159121965877</v>
      </c>
      <c r="F298" s="2">
        <f t="shared" si="51"/>
        <v>-7.2530252959183192</v>
      </c>
      <c r="G298" s="2">
        <f t="shared" si="52"/>
        <v>7.3216375178802062</v>
      </c>
      <c r="H298" s="2">
        <f t="shared" si="53"/>
        <v>2.7920749124189846E-12</v>
      </c>
      <c r="K298">
        <v>2.719999999999986</v>
      </c>
      <c r="L298" s="2">
        <f t="shared" si="54"/>
        <v>0.22366597185328169</v>
      </c>
      <c r="M298" s="2">
        <f t="shared" si="55"/>
        <v>-12.90071742642639</v>
      </c>
      <c r="N298" s="2">
        <f t="shared" si="56"/>
        <v>-3.2519288778968938</v>
      </c>
      <c r="O298" s="2">
        <f t="shared" si="57"/>
        <v>-4.3448833179133093</v>
      </c>
      <c r="P298" s="2">
        <f t="shared" si="58"/>
        <v>4.4584763144241739</v>
      </c>
      <c r="Q298" s="2">
        <f t="shared" si="59"/>
        <v>2.2098822257340911E-5</v>
      </c>
    </row>
    <row r="299" spans="2:17" x14ac:dyDescent="0.25">
      <c r="B299">
        <v>2.7299999999999862</v>
      </c>
      <c r="C299">
        <f t="shared" si="48"/>
        <v>0.8177764673732979</v>
      </c>
      <c r="D299" s="2">
        <f t="shared" si="49"/>
        <v>-8.1545081651182496</v>
      </c>
      <c r="E299" s="2">
        <f t="shared" si="50"/>
        <v>-2.7954567016671321</v>
      </c>
      <c r="F299" s="2">
        <f t="shared" si="51"/>
        <v>-7.2344721799747678</v>
      </c>
      <c r="G299" s="2">
        <f t="shared" si="52"/>
        <v>7.3032587057305367</v>
      </c>
      <c r="H299" s="2">
        <f t="shared" si="53"/>
        <v>3.1947338304078955E-12</v>
      </c>
      <c r="K299">
        <v>2.7299999999999862</v>
      </c>
      <c r="L299" s="2">
        <f t="shared" si="54"/>
        <v>0.22366597185328169</v>
      </c>
      <c r="M299" s="2">
        <f t="shared" si="55"/>
        <v>-12.860307714075978</v>
      </c>
      <c r="N299" s="2">
        <f t="shared" si="56"/>
        <v>-3.2488010125514877</v>
      </c>
      <c r="O299" s="2">
        <f t="shared" si="57"/>
        <v>-4.3379152376960146</v>
      </c>
      <c r="P299" s="2">
        <f t="shared" si="58"/>
        <v>4.4516860412022847</v>
      </c>
      <c r="Q299" s="2">
        <f t="shared" si="59"/>
        <v>2.2813896619406E-5</v>
      </c>
    </row>
    <row r="300" spans="2:17" x14ac:dyDescent="0.25">
      <c r="B300">
        <v>2.739999999999986</v>
      </c>
      <c r="C300">
        <f t="shared" si="48"/>
        <v>0.8177764673732979</v>
      </c>
      <c r="D300" s="2">
        <f t="shared" si="49"/>
        <v>-8.130984685077296</v>
      </c>
      <c r="E300" s="2">
        <f t="shared" si="50"/>
        <v>-2.792589353739972</v>
      </c>
      <c r="F300" s="2">
        <f t="shared" si="51"/>
        <v>-7.2159130312151012</v>
      </c>
      <c r="G300" s="2">
        <f t="shared" si="52"/>
        <v>7.2848748015363931</v>
      </c>
      <c r="H300" s="2">
        <f t="shared" si="53"/>
        <v>3.6543665749181515E-12</v>
      </c>
      <c r="K300">
        <v>2.739999999999986</v>
      </c>
      <c r="L300" s="2">
        <f t="shared" si="54"/>
        <v>0.22366597185328169</v>
      </c>
      <c r="M300" s="2">
        <f t="shared" si="55"/>
        <v>-12.819898001725567</v>
      </c>
      <c r="N300" s="2">
        <f t="shared" si="56"/>
        <v>-3.2456633625880356</v>
      </c>
      <c r="O300" s="2">
        <f t="shared" si="57"/>
        <v>-4.3309360216715378</v>
      </c>
      <c r="P300" s="2">
        <f t="shared" si="58"/>
        <v>4.4448854680196304</v>
      </c>
      <c r="Q300" s="2">
        <f t="shared" si="59"/>
        <v>2.3552220703265404E-5</v>
      </c>
    </row>
    <row r="301" spans="2:17" x14ac:dyDescent="0.25">
      <c r="B301">
        <v>2.7499999999999849</v>
      </c>
      <c r="C301">
        <f t="shared" si="48"/>
        <v>0.8177764673732979</v>
      </c>
      <c r="D301" s="2">
        <f t="shared" si="49"/>
        <v>-8.1074612050363459</v>
      </c>
      <c r="E301" s="2">
        <f t="shared" si="50"/>
        <v>-2.7897138223166391</v>
      </c>
      <c r="F301" s="2">
        <f t="shared" si="51"/>
        <v>-7.1973478304845857</v>
      </c>
      <c r="G301" s="2">
        <f t="shared" si="52"/>
        <v>7.2664857939021097</v>
      </c>
      <c r="H301" s="2">
        <f t="shared" si="53"/>
        <v>4.1788739386587857E-12</v>
      </c>
      <c r="K301">
        <v>2.7499999999999849</v>
      </c>
      <c r="L301" s="2">
        <f t="shared" si="54"/>
        <v>0.22366597185328169</v>
      </c>
      <c r="M301" s="2">
        <f t="shared" si="55"/>
        <v>-12.779488289375161</v>
      </c>
      <c r="N301" s="2">
        <f t="shared" si="56"/>
        <v>-3.2425158667851992</v>
      </c>
      <c r="O301" s="2">
        <f t="shared" si="57"/>
        <v>-4.3239456166150489</v>
      </c>
      <c r="P301" s="2">
        <f t="shared" si="58"/>
        <v>4.4380745482071946</v>
      </c>
      <c r="Q301" s="2">
        <f t="shared" si="59"/>
        <v>2.4314554730695273E-5</v>
      </c>
    </row>
    <row r="302" spans="2:17" x14ac:dyDescent="0.25">
      <c r="B302">
        <v>2.7599999999999851</v>
      </c>
      <c r="C302">
        <f t="shared" si="48"/>
        <v>0.8177764673732979</v>
      </c>
      <c r="D302" s="2">
        <f t="shared" si="49"/>
        <v>-8.0839377249953941</v>
      </c>
      <c r="E302" s="2">
        <f t="shared" si="50"/>
        <v>-2.7868300609087986</v>
      </c>
      <c r="F302" s="2">
        <f t="shared" si="51"/>
        <v>-7.1787765585144134</v>
      </c>
      <c r="G302" s="2">
        <f t="shared" si="52"/>
        <v>7.2480916714040013</v>
      </c>
      <c r="H302" s="2">
        <f t="shared" si="53"/>
        <v>4.7772291943412826E-12</v>
      </c>
      <c r="K302">
        <v>2.7599999999999851</v>
      </c>
      <c r="L302" s="2">
        <f t="shared" si="54"/>
        <v>0.22366597185328169</v>
      </c>
      <c r="M302" s="2">
        <f t="shared" si="55"/>
        <v>-12.739078577024749</v>
      </c>
      <c r="N302" s="2">
        <f t="shared" si="56"/>
        <v>-3.2393584633468682</v>
      </c>
      <c r="O302" s="2">
        <f t="shared" si="57"/>
        <v>-4.3169439688786202</v>
      </c>
      <c r="P302" s="2">
        <f t="shared" si="58"/>
        <v>4.4312532347449398</v>
      </c>
      <c r="Q302" s="2">
        <f t="shared" si="59"/>
        <v>2.5101683948908745E-5</v>
      </c>
    </row>
    <row r="303" spans="2:17" x14ac:dyDescent="0.25">
      <c r="B303">
        <v>2.7699999999999849</v>
      </c>
      <c r="C303">
        <f t="shared" si="48"/>
        <v>0.8177764673732979</v>
      </c>
      <c r="D303" s="2">
        <f t="shared" si="49"/>
        <v>-8.0604142449544405</v>
      </c>
      <c r="E303" s="2">
        <f t="shared" si="50"/>
        <v>-2.7839380226340413</v>
      </c>
      <c r="F303" s="2">
        <f t="shared" si="51"/>
        <v>-7.1601991959217948</v>
      </c>
      <c r="G303" s="2">
        <f t="shared" si="52"/>
        <v>7.2296924225916497</v>
      </c>
      <c r="H303" s="2">
        <f t="shared" si="53"/>
        <v>5.4596203994222115E-12</v>
      </c>
      <c r="K303">
        <v>2.7699999999999849</v>
      </c>
      <c r="L303" s="2">
        <f t="shared" si="54"/>
        <v>0.22366597185328169</v>
      </c>
      <c r="M303" s="2">
        <f t="shared" si="55"/>
        <v>-12.698668864674341</v>
      </c>
      <c r="N303" s="2">
        <f t="shared" si="56"/>
        <v>-3.2361910898952764</v>
      </c>
      <c r="O303" s="2">
        <f t="shared" si="57"/>
        <v>-4.3099310243872271</v>
      </c>
      <c r="P303" s="2">
        <f t="shared" si="58"/>
        <v>4.4244214802588067</v>
      </c>
      <c r="Q303" s="2">
        <f t="shared" si="59"/>
        <v>2.5914419460947906E-5</v>
      </c>
    </row>
    <row r="304" spans="2:17" x14ac:dyDescent="0.25">
      <c r="B304">
        <v>2.7799999999999851</v>
      </c>
      <c r="C304">
        <f t="shared" si="48"/>
        <v>0.8177764673732979</v>
      </c>
      <c r="D304" s="2">
        <f t="shared" si="49"/>
        <v>-8.0368907649134886</v>
      </c>
      <c r="E304" s="2">
        <f t="shared" si="50"/>
        <v>-2.7810376602114233</v>
      </c>
      <c r="F304" s="2">
        <f t="shared" si="51"/>
        <v>-7.1416157232087771</v>
      </c>
      <c r="G304" s="2">
        <f t="shared" si="52"/>
        <v>7.2112880359879421</v>
      </c>
      <c r="H304" s="2">
        <f t="shared" si="53"/>
        <v>6.2376111278273065E-12</v>
      </c>
      <c r="K304">
        <v>2.7799999999999851</v>
      </c>
      <c r="L304" s="2">
        <f t="shared" si="54"/>
        <v>0.22366597185328169</v>
      </c>
      <c r="M304" s="2">
        <f t="shared" si="55"/>
        <v>-12.658259152323927</v>
      </c>
      <c r="N304" s="2">
        <f t="shared" si="56"/>
        <v>-3.2330136834635539</v>
      </c>
      <c r="O304" s="2">
        <f t="shared" si="57"/>
        <v>-4.302906728633662</v>
      </c>
      <c r="P304" s="2">
        <f t="shared" si="58"/>
        <v>4.4175792370166764</v>
      </c>
      <c r="Q304" s="2">
        <f t="shared" si="59"/>
        <v>2.675359908400239E-5</v>
      </c>
    </row>
    <row r="305" spans="2:17" x14ac:dyDescent="0.25">
      <c r="B305">
        <v>2.789999999999984</v>
      </c>
      <c r="C305">
        <f t="shared" si="48"/>
        <v>0.8177764673732979</v>
      </c>
      <c r="D305" s="2">
        <f t="shared" si="49"/>
        <v>-8.0133672848725386</v>
      </c>
      <c r="E305" s="2">
        <f t="shared" si="50"/>
        <v>-2.7781289259568513</v>
      </c>
      <c r="F305" s="2">
        <f t="shared" si="51"/>
        <v>-7.1230261207604926</v>
      </c>
      <c r="G305" s="2">
        <f t="shared" si="52"/>
        <v>7.1928785000885611</v>
      </c>
      <c r="H305" s="2">
        <f t="shared" si="53"/>
        <v>7.1243219527987422E-12</v>
      </c>
      <c r="K305">
        <v>2.789999999999984</v>
      </c>
      <c r="L305" s="2">
        <f t="shared" si="54"/>
        <v>0.22366597185328169</v>
      </c>
      <c r="M305" s="2">
        <f t="shared" si="55"/>
        <v>-12.617849439973522</v>
      </c>
      <c r="N305" s="2">
        <f t="shared" si="56"/>
        <v>-3.2298261804882391</v>
      </c>
      <c r="O305" s="2">
        <f t="shared" si="57"/>
        <v>-4.2958710266735718</v>
      </c>
      <c r="P305" s="2">
        <f t="shared" si="58"/>
        <v>4.4107264569244657</v>
      </c>
      <c r="Q305" s="2">
        <f t="shared" si="59"/>
        <v>2.7620088236483949E-5</v>
      </c>
    </row>
    <row r="306" spans="2:17" x14ac:dyDescent="0.25">
      <c r="B306">
        <v>2.7999999999999838</v>
      </c>
      <c r="C306">
        <f t="shared" si="48"/>
        <v>0.8177764673732979</v>
      </c>
      <c r="D306" s="2">
        <f t="shared" si="49"/>
        <v>-7.9898438048315858</v>
      </c>
      <c r="E306" s="2">
        <f t="shared" si="50"/>
        <v>-2.7752117717786473</v>
      </c>
      <c r="F306" s="2">
        <f t="shared" si="51"/>
        <v>-7.1044303688449322</v>
      </c>
      <c r="G306" s="2">
        <f t="shared" si="52"/>
        <v>7.1744638033630181</v>
      </c>
      <c r="H306" s="2">
        <f t="shared" si="53"/>
        <v>8.1346352897896241E-12</v>
      </c>
      <c r="K306">
        <v>2.7999999999999838</v>
      </c>
      <c r="L306" s="2">
        <f t="shared" si="54"/>
        <v>0.22366597185328169</v>
      </c>
      <c r="M306" s="2">
        <f t="shared" si="55"/>
        <v>-12.57743972762311</v>
      </c>
      <c r="N306" s="2">
        <f t="shared" si="56"/>
        <v>-3.2266285168018487</v>
      </c>
      <c r="O306" s="2">
        <f t="shared" si="57"/>
        <v>-4.2888238631207898</v>
      </c>
      <c r="P306" s="2">
        <f t="shared" si="58"/>
        <v>4.403863091522525</v>
      </c>
      <c r="Q306" s="2">
        <f t="shared" si="59"/>
        <v>2.8514780854809369E-5</v>
      </c>
    </row>
    <row r="307" spans="2:17" x14ac:dyDescent="0.25">
      <c r="B307">
        <v>2.8099999999999841</v>
      </c>
      <c r="C307">
        <f t="shared" si="48"/>
        <v>0.8177764673732979</v>
      </c>
      <c r="D307" s="2">
        <f t="shared" si="49"/>
        <v>-7.9663203247906322</v>
      </c>
      <c r="E307" s="2">
        <f t="shared" si="50"/>
        <v>-2.7722861491728685</v>
      </c>
      <c r="F307" s="2">
        <f t="shared" si="51"/>
        <v>-7.0858284476115569</v>
      </c>
      <c r="G307" s="2">
        <f t="shared" si="52"/>
        <v>7.1560439342545408</v>
      </c>
      <c r="H307" s="2">
        <f t="shared" si="53"/>
        <v>9.2854265272408936E-12</v>
      </c>
      <c r="K307">
        <v>2.8099999999999841</v>
      </c>
      <c r="L307" s="2">
        <f t="shared" si="54"/>
        <v>0.22366597185328169</v>
      </c>
      <c r="M307" s="2">
        <f t="shared" si="55"/>
        <v>-12.5370300152727</v>
      </c>
      <c r="N307" s="2">
        <f t="shared" si="56"/>
        <v>-3.2234206276252886</v>
      </c>
      <c r="O307" s="2">
        <f t="shared" si="57"/>
        <v>-4.2817651821425189</v>
      </c>
      <c r="P307" s="2">
        <f t="shared" si="58"/>
        <v>4.3969890919819159</v>
      </c>
      <c r="Q307" s="2">
        <f t="shared" si="59"/>
        <v>2.9438600340945167E-5</v>
      </c>
    </row>
    <row r="308" spans="2:17" x14ac:dyDescent="0.25">
      <c r="B308">
        <v>2.8199999999999839</v>
      </c>
      <c r="C308">
        <f t="shared" si="48"/>
        <v>0.8177764673732979</v>
      </c>
      <c r="D308" s="2">
        <f t="shared" si="49"/>
        <v>-7.9427968447496795</v>
      </c>
      <c r="E308" s="2">
        <f t="shared" si="50"/>
        <v>-2.7693520092186783</v>
      </c>
      <c r="F308" s="2">
        <f t="shared" si="51"/>
        <v>-7.067220337090621</v>
      </c>
      <c r="G308" s="2">
        <f t="shared" si="52"/>
        <v>7.1376188811807033</v>
      </c>
      <c r="H308" s="2">
        <f t="shared" si="53"/>
        <v>1.0595824729333347E-11</v>
      </c>
      <c r="K308">
        <v>2.8199999999999839</v>
      </c>
      <c r="L308" s="2">
        <f t="shared" si="54"/>
        <v>0.22366597185328169</v>
      </c>
      <c r="M308" s="2">
        <f t="shared" si="55"/>
        <v>-12.496620302922288</v>
      </c>
      <c r="N308" s="2">
        <f t="shared" si="56"/>
        <v>-3.2202024475598607</v>
      </c>
      <c r="O308" s="2">
        <f t="shared" si="57"/>
        <v>-4.274694927453818</v>
      </c>
      <c r="P308" s="2">
        <f t="shared" si="58"/>
        <v>4.3901044091000161</v>
      </c>
      <c r="Q308" s="2">
        <f t="shared" si="59"/>
        <v>3.0392500541827858E-5</v>
      </c>
    </row>
    <row r="309" spans="2:17" x14ac:dyDescent="0.25">
      <c r="B309">
        <v>2.8299999999999841</v>
      </c>
      <c r="C309">
        <f t="shared" si="48"/>
        <v>0.8177764673732979</v>
      </c>
      <c r="D309" s="2">
        <f t="shared" si="49"/>
        <v>-7.9192733647087268</v>
      </c>
      <c r="E309" s="2">
        <f t="shared" si="50"/>
        <v>-2.7664093025735288</v>
      </c>
      <c r="F309" s="2">
        <f t="shared" si="51"/>
        <v>-7.0486060171917391</v>
      </c>
      <c r="G309" s="2">
        <f t="shared" si="52"/>
        <v>7.1191886325333167</v>
      </c>
      <c r="H309" s="2">
        <f t="shared" si="53"/>
        <v>1.2087506593444643E-11</v>
      </c>
      <c r="K309">
        <v>2.8299999999999841</v>
      </c>
      <c r="L309" s="2">
        <f t="shared" si="54"/>
        <v>0.22366597185328169</v>
      </c>
      <c r="M309" s="2">
        <f t="shared" si="55"/>
        <v>-12.456210590571876</v>
      </c>
      <c r="N309" s="2">
        <f t="shared" si="56"/>
        <v>-3.2169739105795481</v>
      </c>
      <c r="O309" s="2">
        <f t="shared" si="57"/>
        <v>-4.2676130423129042</v>
      </c>
      <c r="P309" s="2">
        <f t="shared" si="58"/>
        <v>4.3832089932969431</v>
      </c>
      <c r="Q309" s="2">
        <f t="shared" si="59"/>
        <v>3.1377466761563694E-5</v>
      </c>
    </row>
    <row r="310" spans="2:17" x14ac:dyDescent="0.25">
      <c r="B310">
        <v>2.839999999999983</v>
      </c>
      <c r="C310">
        <f t="shared" si="48"/>
        <v>0.8177764673732979</v>
      </c>
      <c r="D310" s="2">
        <f t="shared" si="49"/>
        <v>-7.8957498846677767</v>
      </c>
      <c r="E310" s="2">
        <f t="shared" si="50"/>
        <v>-2.7634579794683849</v>
      </c>
      <c r="F310" s="2">
        <f t="shared" si="51"/>
        <v>-7.0299854677031099</v>
      </c>
      <c r="G310" s="2">
        <f t="shared" si="52"/>
        <v>7.1007531766790004</v>
      </c>
      <c r="H310" s="2">
        <f t="shared" si="53"/>
        <v>1.3785027790175079E-11</v>
      </c>
      <c r="K310">
        <v>2.839999999999983</v>
      </c>
      <c r="L310" s="2">
        <f t="shared" si="54"/>
        <v>0.22366597185328169</v>
      </c>
      <c r="M310" s="2">
        <f t="shared" si="55"/>
        <v>-12.41580087822147</v>
      </c>
      <c r="N310" s="2">
        <f t="shared" si="56"/>
        <v>-3.2137349500230052</v>
      </c>
      <c r="O310" s="2">
        <f t="shared" si="57"/>
        <v>-4.2605194695160051</v>
      </c>
      <c r="P310" s="2">
        <f t="shared" si="58"/>
        <v>4.3763027946115596</v>
      </c>
      <c r="Q310" s="2">
        <f t="shared" si="59"/>
        <v>3.2394516807668433E-5</v>
      </c>
    </row>
    <row r="311" spans="2:17" x14ac:dyDescent="0.25">
      <c r="B311">
        <v>2.8499999999999832</v>
      </c>
      <c r="C311">
        <f t="shared" si="48"/>
        <v>0.8177764673732979</v>
      </c>
      <c r="D311" s="2">
        <f t="shared" si="49"/>
        <v>-7.8722264046268231</v>
      </c>
      <c r="E311" s="2">
        <f t="shared" si="50"/>
        <v>-2.7604979897028135</v>
      </c>
      <c r="F311" s="2">
        <f t="shared" si="51"/>
        <v>-7.0113586682903044</v>
      </c>
      <c r="G311" s="2">
        <f t="shared" si="52"/>
        <v>7.0823125019593416</v>
      </c>
      <c r="H311" s="2">
        <f t="shared" si="53"/>
        <v>1.5716196311382978E-11</v>
      </c>
      <c r="K311">
        <v>2.8499999999999832</v>
      </c>
      <c r="L311" s="2">
        <f t="shared" si="54"/>
        <v>0.22366597185328169</v>
      </c>
      <c r="M311" s="2">
        <f t="shared" si="55"/>
        <v>-12.375391165871058</v>
      </c>
      <c r="N311" s="2">
        <f t="shared" si="56"/>
        <v>-3.2104854985852347</v>
      </c>
      <c r="O311" s="2">
        <f t="shared" si="57"/>
        <v>-4.253414151391727</v>
      </c>
      <c r="P311" s="2">
        <f t="shared" si="58"/>
        <v>4.3693857626970187</v>
      </c>
      <c r="Q311" s="2">
        <f t="shared" si="59"/>
        <v>3.3444702072516849E-5</v>
      </c>
    </row>
    <row r="312" spans="2:17" x14ac:dyDescent="0.25">
      <c r="B312">
        <v>2.859999999999983</v>
      </c>
      <c r="C312">
        <f t="shared" si="48"/>
        <v>0.8177764673732979</v>
      </c>
      <c r="D312" s="2">
        <f t="shared" si="49"/>
        <v>-7.8487029245858713</v>
      </c>
      <c r="E312" s="2">
        <f t="shared" si="50"/>
        <v>-2.7575292826400428</v>
      </c>
      <c r="F312" s="2">
        <f t="shared" si="51"/>
        <v>-6.9927255984953094</v>
      </c>
      <c r="G312" s="2">
        <f t="shared" si="52"/>
        <v>7.0638665966913319</v>
      </c>
      <c r="H312" s="2">
        <f t="shared" si="53"/>
        <v>1.7912493006991528E-11</v>
      </c>
      <c r="K312">
        <v>2.859999999999983</v>
      </c>
      <c r="L312" s="2">
        <f t="shared" si="54"/>
        <v>0.22366597185328169</v>
      </c>
      <c r="M312" s="2">
        <f t="shared" si="55"/>
        <v>-12.334981453520649</v>
      </c>
      <c r="N312" s="2">
        <f t="shared" si="56"/>
        <v>-3.2072254883094069</v>
      </c>
      <c r="O312" s="2">
        <f t="shared" si="57"/>
        <v>-4.2462970297959508</v>
      </c>
      <c r="P312" s="2">
        <f t="shared" si="58"/>
        <v>4.3624578468168504</v>
      </c>
      <c r="Q312" s="2">
        <f t="shared" si="59"/>
        <v>3.4529108651069303E-5</v>
      </c>
    </row>
    <row r="313" spans="2:17" x14ac:dyDescent="0.25">
      <c r="B313">
        <v>2.8699999999999828</v>
      </c>
      <c r="C313">
        <f t="shared" si="48"/>
        <v>0.8177764673732979</v>
      </c>
      <c r="D313" s="2">
        <f t="shared" si="49"/>
        <v>-7.8251794445449185</v>
      </c>
      <c r="E313" s="2">
        <f t="shared" si="50"/>
        <v>-2.7545518072019237</v>
      </c>
      <c r="F313" s="2">
        <f t="shared" si="51"/>
        <v>-6.9740862377353787</v>
      </c>
      <c r="G313" s="2">
        <f t="shared" si="52"/>
        <v>7.0454154491676366</v>
      </c>
      <c r="H313" s="2">
        <f t="shared" si="53"/>
        <v>2.04095451113945E-11</v>
      </c>
      <c r="K313">
        <v>2.8699999999999828</v>
      </c>
      <c r="L313" s="2">
        <f t="shared" si="54"/>
        <v>0.22366597185328169</v>
      </c>
      <c r="M313" s="2">
        <f t="shared" si="55"/>
        <v>-12.294571741170238</v>
      </c>
      <c r="N313" s="2">
        <f t="shared" si="56"/>
        <v>-3.2039548505785649</v>
      </c>
      <c r="O313" s="2">
        <f t="shared" si="57"/>
        <v>-4.2391680461066947</v>
      </c>
      <c r="P313" s="2">
        <f t="shared" si="58"/>
        <v>4.3555189958410301</v>
      </c>
      <c r="Q313" s="2">
        <f t="shared" si="59"/>
        <v>3.5648858496176514E-5</v>
      </c>
    </row>
    <row r="314" spans="2:17" x14ac:dyDescent="0.25">
      <c r="B314">
        <v>2.879999999999983</v>
      </c>
      <c r="C314">
        <f t="shared" si="48"/>
        <v>0.8177764673732979</v>
      </c>
      <c r="D314" s="2">
        <f t="shared" si="49"/>
        <v>-7.8016559645039649</v>
      </c>
      <c r="E314" s="2">
        <f t="shared" si="50"/>
        <v>-2.7515655118638405</v>
      </c>
      <c r="F314" s="2">
        <f t="shared" si="51"/>
        <v>-6.9554405653019957</v>
      </c>
      <c r="G314" s="2">
        <f t="shared" si="52"/>
        <v>7.0269590476569981</v>
      </c>
      <c r="H314" s="2">
        <f t="shared" si="53"/>
        <v>2.3247659251967593E-11</v>
      </c>
      <c r="K314">
        <v>2.879999999999983</v>
      </c>
      <c r="L314" s="2">
        <f t="shared" si="54"/>
        <v>0.22366597185328169</v>
      </c>
      <c r="M314" s="2">
        <f t="shared" si="55"/>
        <v>-12.254162028819827</v>
      </c>
      <c r="N314" s="2">
        <f t="shared" si="56"/>
        <v>-3.2006735161068427</v>
      </c>
      <c r="O314" s="2">
        <f t="shared" si="57"/>
        <v>-4.2320271412181123</v>
      </c>
      <c r="P314" s="2">
        <f t="shared" si="58"/>
        <v>4.3485691582412196</v>
      </c>
      <c r="Q314" s="2">
        <f t="shared" si="59"/>
        <v>3.6805110612862231E-5</v>
      </c>
    </row>
    <row r="315" spans="2:17" x14ac:dyDescent="0.25">
      <c r="B315">
        <v>2.8899999999999819</v>
      </c>
      <c r="C315">
        <f t="shared" si="48"/>
        <v>0.8177764673732979</v>
      </c>
      <c r="D315" s="2">
        <f t="shared" si="49"/>
        <v>-7.7781324844630149</v>
      </c>
      <c r="E315" s="2">
        <f t="shared" si="50"/>
        <v>-2.7485703446495182</v>
      </c>
      <c r="F315" s="2">
        <f t="shared" si="51"/>
        <v>-6.9367885603596688</v>
      </c>
      <c r="G315" s="2">
        <f t="shared" si="52"/>
        <v>7.0084973804045019</v>
      </c>
      <c r="H315" s="2">
        <f t="shared" si="53"/>
        <v>2.647242120377506E-11</v>
      </c>
      <c r="K315">
        <v>2.8899999999999819</v>
      </c>
      <c r="L315" s="2">
        <f t="shared" si="54"/>
        <v>0.22366597185328169</v>
      </c>
      <c r="M315" s="2">
        <f t="shared" si="55"/>
        <v>-12.213752316469419</v>
      </c>
      <c r="N315" s="2">
        <f t="shared" si="56"/>
        <v>-3.1973814149309594</v>
      </c>
      <c r="O315" s="2">
        <f t="shared" si="57"/>
        <v>-4.2248742555353447</v>
      </c>
      <c r="P315" s="2">
        <f t="shared" si="58"/>
        <v>4.3416082820868738</v>
      </c>
      <c r="Q315" s="2">
        <f t="shared" si="59"/>
        <v>3.7999062292671875E-5</v>
      </c>
    </row>
    <row r="316" spans="2:17" x14ac:dyDescent="0.25">
      <c r="B316">
        <v>2.8999999999999821</v>
      </c>
      <c r="C316">
        <f t="shared" si="48"/>
        <v>0.8177764673732979</v>
      </c>
      <c r="D316" s="2">
        <f t="shared" si="49"/>
        <v>-7.7546090044220621</v>
      </c>
      <c r="E316" s="2">
        <f t="shared" si="50"/>
        <v>-2.7455662531258058</v>
      </c>
      <c r="F316" s="2">
        <f t="shared" si="51"/>
        <v>-6.9181302019449786</v>
      </c>
      <c r="G316" s="2">
        <f t="shared" si="52"/>
        <v>6.9900304356321135</v>
      </c>
      <c r="H316" s="2">
        <f t="shared" si="53"/>
        <v>3.0135370514617191E-11</v>
      </c>
      <c r="K316">
        <v>2.8999999999999821</v>
      </c>
      <c r="L316" s="2">
        <f t="shared" si="54"/>
        <v>0.22366597185328169</v>
      </c>
      <c r="M316" s="2">
        <f t="shared" si="55"/>
        <v>-12.173342604119009</v>
      </c>
      <c r="N316" s="2">
        <f t="shared" si="56"/>
        <v>-3.1940784764012133</v>
      </c>
      <c r="O316" s="2">
        <f t="shared" si="57"/>
        <v>-4.2177093289684802</v>
      </c>
      <c r="P316" s="2">
        <f t="shared" si="58"/>
        <v>4.3346363150404841</v>
      </c>
      <c r="Q316" s="2">
        <f t="shared" si="59"/>
        <v>3.9231950389701526E-5</v>
      </c>
    </row>
    <row r="317" spans="2:17" x14ac:dyDescent="0.25">
      <c r="B317">
        <v>2.9099999999999819</v>
      </c>
      <c r="C317">
        <f t="shared" si="48"/>
        <v>0.8177764673732979</v>
      </c>
      <c r="D317" s="2">
        <f t="shared" si="49"/>
        <v>-7.7310855243811094</v>
      </c>
      <c r="E317" s="2">
        <f t="shared" si="50"/>
        <v>-2.7425531843973192</v>
      </c>
      <c r="F317" s="2">
        <f t="shared" si="51"/>
        <v>-6.8994654689652535</v>
      </c>
      <c r="G317" s="2">
        <f t="shared" si="52"/>
        <v>6.9715582015388726</v>
      </c>
      <c r="H317" s="2">
        <f t="shared" si="53"/>
        <v>3.4294759083317263E-11</v>
      </c>
      <c r="K317">
        <v>2.9099999999999819</v>
      </c>
      <c r="L317" s="2">
        <f t="shared" si="54"/>
        <v>0.22366597185328169</v>
      </c>
      <c r="M317" s="2">
        <f t="shared" si="55"/>
        <v>-12.132932891768597</v>
      </c>
      <c r="N317" s="2">
        <f t="shared" si="56"/>
        <v>-3.1907646291726954</v>
      </c>
      <c r="O317" s="2">
        <f t="shared" si="57"/>
        <v>-4.210532300927226</v>
      </c>
      <c r="P317" s="2">
        <f t="shared" si="58"/>
        <v>4.3276532043535463</v>
      </c>
      <c r="Q317" s="2">
        <f t="shared" si="59"/>
        <v>4.0505052639491865E-5</v>
      </c>
    </row>
    <row r="318" spans="2:17" x14ac:dyDescent="0.25">
      <c r="B318">
        <v>2.9199999999999822</v>
      </c>
      <c r="C318">
        <f t="shared" si="48"/>
        <v>0.8177764673732979</v>
      </c>
      <c r="D318" s="2">
        <f t="shared" si="49"/>
        <v>-7.7075620443401567</v>
      </c>
      <c r="E318" s="2">
        <f t="shared" si="50"/>
        <v>-2.7395310851010901</v>
      </c>
      <c r="F318" s="2">
        <f t="shared" si="51"/>
        <v>-6.880794340197733</v>
      </c>
      <c r="G318" s="2">
        <f t="shared" si="52"/>
        <v>6.953080666301604</v>
      </c>
      <c r="H318" s="2">
        <f t="shared" si="53"/>
        <v>3.9016403841761134E-11</v>
      </c>
      <c r="K318">
        <v>2.9199999999999822</v>
      </c>
      <c r="L318" s="2">
        <f t="shared" si="54"/>
        <v>0.22366597185328169</v>
      </c>
      <c r="M318" s="2">
        <f t="shared" si="55"/>
        <v>-12.092523179418185</v>
      </c>
      <c r="N318" s="2">
        <f t="shared" si="56"/>
        <v>-3.1874398011960836</v>
      </c>
      <c r="O318" s="2">
        <f t="shared" si="57"/>
        <v>-4.2033431103149255</v>
      </c>
      <c r="P318" s="2">
        <f t="shared" si="58"/>
        <v>4.3206588968619073</v>
      </c>
      <c r="Q318" s="2">
        <f t="shared" si="59"/>
        <v>4.1819689022454964E-5</v>
      </c>
    </row>
    <row r="319" spans="2:17" x14ac:dyDescent="0.25">
      <c r="B319">
        <v>2.929999999999982</v>
      </c>
      <c r="C319">
        <f t="shared" si="48"/>
        <v>0.8177764673732979</v>
      </c>
      <c r="D319" s="2">
        <f t="shared" si="49"/>
        <v>-7.684038564299204</v>
      </c>
      <c r="E319" s="2">
        <f t="shared" si="50"/>
        <v>-2.7364999014009963</v>
      </c>
      <c r="F319" s="2">
        <f t="shared" si="51"/>
        <v>-6.8621167942878323</v>
      </c>
      <c r="G319" s="2">
        <f t="shared" si="52"/>
        <v>6.9345978180747521</v>
      </c>
      <c r="H319" s="2">
        <f t="shared" si="53"/>
        <v>4.4374644880811814E-11</v>
      </c>
      <c r="K319">
        <v>2.929999999999982</v>
      </c>
      <c r="L319" s="2">
        <f t="shared" si="54"/>
        <v>0.22366597185328169</v>
      </c>
      <c r="M319" s="2">
        <f t="shared" si="55"/>
        <v>-12.052113467067777</v>
      </c>
      <c r="N319" s="2">
        <f t="shared" si="56"/>
        <v>-3.1841039197083001</v>
      </c>
      <c r="O319" s="2">
        <f t="shared" si="57"/>
        <v>-4.1961416955224857</v>
      </c>
      <c r="P319" s="2">
        <f t="shared" si="58"/>
        <v>4.3136533389810454</v>
      </c>
      <c r="Q319" s="2">
        <f t="shared" si="59"/>
        <v>4.317722317327381E-5</v>
      </c>
    </row>
    <row r="320" spans="2:17" x14ac:dyDescent="0.25">
      <c r="B320">
        <v>2.9399999999999809</v>
      </c>
      <c r="C320">
        <f t="shared" si="48"/>
        <v>0.8177764673732979</v>
      </c>
      <c r="D320" s="2">
        <f t="shared" si="49"/>
        <v>-7.6605150842582539</v>
      </c>
      <c r="E320" s="2">
        <f t="shared" si="50"/>
        <v>-2.7334595789823255</v>
      </c>
      <c r="F320" s="2">
        <f t="shared" si="51"/>
        <v>-6.8434328097487533</v>
      </c>
      <c r="G320" s="2">
        <f t="shared" si="52"/>
        <v>6.9161096449915913</v>
      </c>
      <c r="H320" s="2">
        <f t="shared" si="53"/>
        <v>5.0453421683032043E-11</v>
      </c>
      <c r="K320">
        <v>2.9399999999999809</v>
      </c>
      <c r="L320" s="2">
        <f t="shared" si="54"/>
        <v>0.22366597185328169</v>
      </c>
      <c r="M320" s="2">
        <f t="shared" si="55"/>
        <v>-12.011703754717368</v>
      </c>
      <c r="N320" s="2">
        <f t="shared" si="56"/>
        <v>-3.1807569112232228</v>
      </c>
      <c r="O320" s="2">
        <f t="shared" si="57"/>
        <v>-4.1889279944226772</v>
      </c>
      <c r="P320" s="2">
        <f t="shared" si="58"/>
        <v>4.3066364767017422</v>
      </c>
      <c r="Q320" s="2">
        <f t="shared" si="59"/>
        <v>4.4579063837763629E-5</v>
      </c>
    </row>
    <row r="321" spans="2:17" x14ac:dyDescent="0.25">
      <c r="B321">
        <v>2.9499999999999811</v>
      </c>
      <c r="C321">
        <f t="shared" si="48"/>
        <v>0.8177764673732979</v>
      </c>
      <c r="D321" s="2">
        <f t="shared" si="49"/>
        <v>-7.6369916042173003</v>
      </c>
      <c r="E321" s="2">
        <f t="shared" si="50"/>
        <v>-2.7304100630460275</v>
      </c>
      <c r="F321" s="2">
        <f t="shared" si="51"/>
        <v>-6.8247423649596017</v>
      </c>
      <c r="G321" s="2">
        <f t="shared" si="52"/>
        <v>6.8976161351639727</v>
      </c>
      <c r="H321" s="2">
        <f t="shared" si="53"/>
        <v>5.7347481599211136E-11</v>
      </c>
      <c r="K321">
        <v>2.9499999999999811</v>
      </c>
      <c r="L321" s="2">
        <f t="shared" si="54"/>
        <v>0.22366597185328169</v>
      </c>
      <c r="M321" s="2">
        <f t="shared" si="55"/>
        <v>-11.971294042366958</v>
      </c>
      <c r="N321" s="2">
        <f t="shared" si="56"/>
        <v>-3.1773987015220313</v>
      </c>
      <c r="O321" s="2">
        <f t="shared" si="57"/>
        <v>-4.1817019443638976</v>
      </c>
      <c r="P321" s="2">
        <f t="shared" si="58"/>
        <v>4.2996082555852464</v>
      </c>
      <c r="Q321" s="2">
        <f t="shared" si="59"/>
        <v>4.6026666378968813E-5</v>
      </c>
    </row>
    <row r="322" spans="2:17" x14ac:dyDescent="0.25">
      <c r="B322">
        <v>2.9599999999999809</v>
      </c>
      <c r="C322">
        <f t="shared" si="48"/>
        <v>0.8177764673732979</v>
      </c>
      <c r="D322" s="2">
        <f t="shared" si="49"/>
        <v>-7.6134681241763484</v>
      </c>
      <c r="E322" s="2">
        <f t="shared" si="50"/>
        <v>-2.7273512983030668</v>
      </c>
      <c r="F322" s="2">
        <f t="shared" si="51"/>
        <v>-6.8060454381646851</v>
      </c>
      <c r="G322" s="2">
        <f t="shared" si="52"/>
        <v>6.8791172766832753</v>
      </c>
      <c r="H322" s="2">
        <f t="shared" si="53"/>
        <v>6.5163736342348661E-11</v>
      </c>
      <c r="K322">
        <v>2.9599999999999809</v>
      </c>
      <c r="L322" s="2">
        <f t="shared" si="54"/>
        <v>0.22366597185328169</v>
      </c>
      <c r="M322" s="2">
        <f t="shared" si="55"/>
        <v>-11.930884330016546</v>
      </c>
      <c r="N322" s="2">
        <f t="shared" si="56"/>
        <v>-3.1740292156433911</v>
      </c>
      <c r="O322" s="2">
        <f t="shared" si="57"/>
        <v>-4.1744634821638211</v>
      </c>
      <c r="P322" s="2">
        <f t="shared" si="58"/>
        <v>4.292568620758356</v>
      </c>
      <c r="Q322" s="2">
        <f t="shared" si="59"/>
        <v>4.75215343341137E-5</v>
      </c>
    </row>
    <row r="323" spans="2:17" x14ac:dyDescent="0.25">
      <c r="B323">
        <v>2.9699999999999811</v>
      </c>
      <c r="C323">
        <f t="shared" si="48"/>
        <v>0.8177764673732979</v>
      </c>
      <c r="D323" s="2">
        <f t="shared" si="49"/>
        <v>-7.5899446441353948</v>
      </c>
      <c r="E323" s="2">
        <f t="shared" si="50"/>
        <v>-2.7242832289685617</v>
      </c>
      <c r="F323" s="2">
        <f t="shared" si="51"/>
        <v>-6.7873420074719322</v>
      </c>
      <c r="G323" s="2">
        <f t="shared" si="52"/>
        <v>6.8606130576205153</v>
      </c>
      <c r="H323" s="2">
        <f t="shared" si="53"/>
        <v>7.4022784095300058E-11</v>
      </c>
      <c r="K323">
        <v>2.9699999999999811</v>
      </c>
      <c r="L323" s="2">
        <f t="shared" si="54"/>
        <v>0.22366597185328169</v>
      </c>
      <c r="M323" s="2">
        <f t="shared" si="55"/>
        <v>-11.890474617666136</v>
      </c>
      <c r="N323" s="2">
        <f t="shared" si="56"/>
        <v>-3.1706483778738694</v>
      </c>
      <c r="O323" s="2">
        <f t="shared" si="57"/>
        <v>-4.1672125441038199</v>
      </c>
      <c r="P323" s="2">
        <f t="shared" si="58"/>
        <v>4.2855175169092741</v>
      </c>
      <c r="Q323" s="2">
        <f t="shared" si="59"/>
        <v>4.9065221023977338E-5</v>
      </c>
    </row>
    <row r="324" spans="2:17" x14ac:dyDescent="0.25">
      <c r="B324">
        <v>2.97999999999998</v>
      </c>
      <c r="C324">
        <f t="shared" si="48"/>
        <v>0.8177764673732979</v>
      </c>
      <c r="D324" s="2">
        <f t="shared" si="49"/>
        <v>-7.5664211640944448</v>
      </c>
      <c r="E324" s="2">
        <f t="shared" si="50"/>
        <v>-2.7212057987559626</v>
      </c>
      <c r="F324" s="2">
        <f t="shared" si="51"/>
        <v>-6.7686320508521201</v>
      </c>
      <c r="G324" s="2">
        <f t="shared" si="52"/>
        <v>6.8421034660272841</v>
      </c>
      <c r="H324" s="2">
        <f t="shared" si="53"/>
        <v>8.4060616851038852E-11</v>
      </c>
      <c r="K324">
        <v>2.97999999999998</v>
      </c>
      <c r="L324" s="2">
        <f t="shared" si="54"/>
        <v>0.22366597185328169</v>
      </c>
      <c r="M324" s="2">
        <f t="shared" si="55"/>
        <v>-11.850064905315728</v>
      </c>
      <c r="N324" s="2">
        <f t="shared" si="56"/>
        <v>-3.167256111737287</v>
      </c>
      <c r="O324" s="2">
        <f t="shared" si="57"/>
        <v>-4.1599490659213361</v>
      </c>
      <c r="P324" s="2">
        <f t="shared" si="58"/>
        <v>4.2784548882814919</v>
      </c>
      <c r="Q324" s="2">
        <f t="shared" si="59"/>
        <v>5.0659331217018992E-5</v>
      </c>
    </row>
    <row r="325" spans="2:17" x14ac:dyDescent="0.25">
      <c r="B325">
        <v>2.9899999999999798</v>
      </c>
      <c r="C325">
        <f t="shared" si="48"/>
        <v>0.8177764673732979</v>
      </c>
      <c r="D325" s="2">
        <f t="shared" si="49"/>
        <v>-7.5428976840534929</v>
      </c>
      <c r="E325" s="2">
        <f t="shared" si="50"/>
        <v>-2.7181189508709558</v>
      </c>
      <c r="F325" s="2">
        <f t="shared" si="51"/>
        <v>-6.7499155461369051</v>
      </c>
      <c r="G325" s="2">
        <f t="shared" si="52"/>
        <v>6.8235884899355321</v>
      </c>
      <c r="H325" s="2">
        <f t="shared" si="53"/>
        <v>9.5430534854430719E-11</v>
      </c>
      <c r="K325">
        <v>2.9899999999999798</v>
      </c>
      <c r="L325" s="2">
        <f t="shared" si="54"/>
        <v>0.22366597185328169</v>
      </c>
      <c r="M325" s="2">
        <f t="shared" si="55"/>
        <v>-11.80965519296532</v>
      </c>
      <c r="N325" s="2">
        <f t="shared" si="56"/>
        <v>-3.163852339985195</v>
      </c>
      <c r="O325" s="2">
        <f t="shared" si="57"/>
        <v>-4.1526729828049547</v>
      </c>
      <c r="P325" s="2">
        <f t="shared" si="58"/>
        <v>4.2713806786703286</v>
      </c>
      <c r="Q325" s="2">
        <f t="shared" si="59"/>
        <v>5.2305522849224082E-5</v>
      </c>
    </row>
    <row r="326" spans="2:17" x14ac:dyDescent="0.25">
      <c r="B326">
        <v>2.99999999999998</v>
      </c>
      <c r="C326">
        <f t="shared" si="48"/>
        <v>0.8177764673732979</v>
      </c>
      <c r="D326" s="2">
        <f t="shared" si="49"/>
        <v>-7.5193742040125393</v>
      </c>
      <c r="E326" s="2">
        <f t="shared" si="50"/>
        <v>-2.7150226280055594</v>
      </c>
      <c r="F326" s="2">
        <f t="shared" si="51"/>
        <v>-6.7311924710185611</v>
      </c>
      <c r="G326" s="2">
        <f t="shared" si="52"/>
        <v>6.805068117359073</v>
      </c>
      <c r="H326" s="2">
        <f t="shared" si="53"/>
        <v>1.0830529250879093E-10</v>
      </c>
      <c r="K326">
        <v>2.99999999999998</v>
      </c>
      <c r="L326" s="2">
        <f t="shared" si="54"/>
        <v>0.22366597185328169</v>
      </c>
      <c r="M326" s="2">
        <f t="shared" si="55"/>
        <v>-11.769245480614906</v>
      </c>
      <c r="N326" s="2">
        <f t="shared" si="56"/>
        <v>-3.1604369845859051</v>
      </c>
      <c r="O326" s="2">
        <f t="shared" si="57"/>
        <v>-4.1453842293866359</v>
      </c>
      <c r="P326" s="2">
        <f t="shared" si="58"/>
        <v>4.2642948314167297</v>
      </c>
      <c r="Q326" s="2">
        <f t="shared" si="59"/>
        <v>5.4005508802651536E-5</v>
      </c>
    </row>
    <row r="327" spans="2:17" x14ac:dyDescent="0.25">
      <c r="B327">
        <v>3.0099999999999798</v>
      </c>
      <c r="C327">
        <f t="shared" si="48"/>
        <v>0.8177764673732979</v>
      </c>
      <c r="D327" s="2">
        <f t="shared" si="49"/>
        <v>-7.4958507239715875</v>
      </c>
      <c r="E327" s="2">
        <f t="shared" si="50"/>
        <v>-2.7119167723318207</v>
      </c>
      <c r="F327" s="2">
        <f t="shared" si="51"/>
        <v>-6.7124628030478215</v>
      </c>
      <c r="G327" s="2">
        <f t="shared" si="52"/>
        <v>6.7865423362932482</v>
      </c>
      <c r="H327" s="2">
        <f t="shared" si="53"/>
        <v>1.2287950288526338E-10</v>
      </c>
      <c r="K327">
        <v>3.0099999999999798</v>
      </c>
      <c r="L327" s="2">
        <f t="shared" si="54"/>
        <v>0.22366597185328169</v>
      </c>
      <c r="M327" s="2">
        <f t="shared" si="55"/>
        <v>-11.728835768264496</v>
      </c>
      <c r="N327" s="2">
        <f t="shared" si="56"/>
        <v>-3.1570099667141784</v>
      </c>
      <c r="O327" s="2">
        <f t="shared" si="57"/>
        <v>-4.138082739735621</v>
      </c>
      <c r="P327" s="2">
        <f t="shared" si="58"/>
        <v>4.2571972894027192</v>
      </c>
      <c r="Q327" s="2">
        <f t="shared" si="59"/>
        <v>5.5761058743812654E-5</v>
      </c>
    </row>
    <row r="328" spans="2:17" x14ac:dyDescent="0.25">
      <c r="B328">
        <v>3.01999999999998</v>
      </c>
      <c r="C328">
        <f t="shared" si="48"/>
        <v>0.8177764673732979</v>
      </c>
      <c r="D328" s="2">
        <f t="shared" si="49"/>
        <v>-7.4723272439306339</v>
      </c>
      <c r="E328" s="2">
        <f t="shared" si="50"/>
        <v>-2.7088013254956302</v>
      </c>
      <c r="F328" s="2">
        <f t="shared" si="51"/>
        <v>-6.6937265196329898</v>
      </c>
      <c r="G328" s="2">
        <f t="shared" si="52"/>
        <v>6.7680111347158682</v>
      </c>
      <c r="H328" s="2">
        <f t="shared" si="53"/>
        <v>1.3937233104433651E-10</v>
      </c>
      <c r="K328">
        <v>3.01999999999998</v>
      </c>
      <c r="L328" s="2">
        <f t="shared" si="54"/>
        <v>0.22366597185328169</v>
      </c>
      <c r="M328" s="2">
        <f t="shared" si="55"/>
        <v>-11.688426055914086</v>
      </c>
      <c r="N328" s="2">
        <f t="shared" si="56"/>
        <v>-3.1535712067404011</v>
      </c>
      <c r="O328" s="2">
        <f t="shared" si="57"/>
        <v>-4.1307684473515422</v>
      </c>
      <c r="P328" s="2">
        <f t="shared" si="58"/>
        <v>4.250087995046111</v>
      </c>
      <c r="Q328" s="2">
        <f t="shared" si="59"/>
        <v>5.7574001024422566E-5</v>
      </c>
    </row>
    <row r="329" spans="2:17" x14ac:dyDescent="0.25">
      <c r="B329">
        <v>3.0299999999999789</v>
      </c>
      <c r="C329">
        <f t="shared" si="48"/>
        <v>0.8177764673732979</v>
      </c>
      <c r="D329" s="2">
        <f t="shared" si="49"/>
        <v>-7.4488037638896838</v>
      </c>
      <c r="E329" s="2">
        <f t="shared" si="50"/>
        <v>-2.705676228610427</v>
      </c>
      <c r="F329" s="2">
        <f t="shared" si="51"/>
        <v>-6.6749835980389189</v>
      </c>
      <c r="G329" s="2">
        <f t="shared" si="52"/>
        <v>6.7494745005880707</v>
      </c>
      <c r="H329" s="2">
        <f t="shared" si="53"/>
        <v>1.5803050979152192E-10</v>
      </c>
      <c r="K329">
        <v>3.0299999999999789</v>
      </c>
      <c r="L329" s="2">
        <f t="shared" si="54"/>
        <v>0.22366597185328169</v>
      </c>
      <c r="M329" s="2">
        <f t="shared" si="55"/>
        <v>-11.648016343563677</v>
      </c>
      <c r="N329" s="2">
        <f t="shared" si="56"/>
        <v>-3.1501206242196602</v>
      </c>
      <c r="O329" s="2">
        <f t="shared" si="57"/>
        <v>-4.1234412851575941</v>
      </c>
      <c r="P329" s="2">
        <f t="shared" si="58"/>
        <v>4.2429668902952935</v>
      </c>
      <c r="Q329" s="2">
        <f t="shared" si="59"/>
        <v>5.9446224646495125E-5</v>
      </c>
    </row>
    <row r="330" spans="2:17" x14ac:dyDescent="0.25">
      <c r="B330">
        <v>3.0399999999999792</v>
      </c>
      <c r="C330">
        <f t="shared" si="48"/>
        <v>0.8177764673732979</v>
      </c>
      <c r="D330" s="2">
        <f t="shared" si="49"/>
        <v>-7.4252802838487302</v>
      </c>
      <c r="E330" s="2">
        <f t="shared" si="50"/>
        <v>-2.702541422250655</v>
      </c>
      <c r="F330" s="2">
        <f t="shared" si="51"/>
        <v>-6.656234015385035</v>
      </c>
      <c r="G330" s="2">
        <f t="shared" si="52"/>
        <v>6.7309324218542548</v>
      </c>
      <c r="H330" s="2">
        <f t="shared" si="53"/>
        <v>1.7913171527043574E-10</v>
      </c>
      <c r="K330">
        <v>3.0399999999999792</v>
      </c>
      <c r="L330" s="2">
        <f t="shared" si="54"/>
        <v>0.22366597185328169</v>
      </c>
      <c r="M330" s="2">
        <f t="shared" si="55"/>
        <v>-11.607606631213267</v>
      </c>
      <c r="N330" s="2">
        <f t="shared" si="56"/>
        <v>-3.1466581378806069</v>
      </c>
      <c r="O330" s="2">
        <f t="shared" si="57"/>
        <v>-4.1161011854935348</v>
      </c>
      <c r="P330" s="2">
        <f t="shared" si="58"/>
        <v>4.2358339166238892</v>
      </c>
      <c r="Q330" s="2">
        <f t="shared" si="59"/>
        <v>6.137968129403823E-5</v>
      </c>
    </row>
    <row r="331" spans="2:17" x14ac:dyDescent="0.25">
      <c r="B331">
        <v>3.049999999999979</v>
      </c>
      <c r="C331">
        <f t="shared" si="48"/>
        <v>0.8177764673732979</v>
      </c>
      <c r="D331" s="2">
        <f t="shared" si="49"/>
        <v>-7.4017568038077783</v>
      </c>
      <c r="E331" s="2">
        <f t="shared" si="50"/>
        <v>-2.6993968464453082</v>
      </c>
      <c r="F331" s="2">
        <f t="shared" si="51"/>
        <v>-6.6374777486445176</v>
      </c>
      <c r="G331" s="2">
        <f t="shared" si="52"/>
        <v>6.7123848864431999</v>
      </c>
      <c r="H331" s="2">
        <f t="shared" si="53"/>
        <v>2.0298834398353972E-10</v>
      </c>
      <c r="K331">
        <v>3.049999999999979</v>
      </c>
      <c r="L331" s="2">
        <f t="shared" si="54"/>
        <v>0.22366597185328169</v>
      </c>
      <c r="M331" s="2">
        <f t="shared" si="55"/>
        <v>-11.567196918862855</v>
      </c>
      <c r="N331" s="2">
        <f t="shared" si="56"/>
        <v>-3.1431836656142211</v>
      </c>
      <c r="O331" s="2">
        <f t="shared" si="57"/>
        <v>-4.108748080108783</v>
      </c>
      <c r="P331" s="2">
        <f t="shared" si="58"/>
        <v>4.228689015025533</v>
      </c>
      <c r="Q331" s="2">
        <f t="shared" si="59"/>
        <v>6.3376387433578571E-5</v>
      </c>
    </row>
    <row r="332" spans="2:17" x14ac:dyDescent="0.25">
      <c r="B332">
        <v>3.0599999999999792</v>
      </c>
      <c r="C332">
        <f t="shared" si="48"/>
        <v>0.8177764673732979</v>
      </c>
      <c r="D332" s="2">
        <f t="shared" si="49"/>
        <v>-7.3782333237668247</v>
      </c>
      <c r="E332" s="2">
        <f t="shared" si="50"/>
        <v>-2.6962424406712997</v>
      </c>
      <c r="F332" s="2">
        <f t="shared" si="51"/>
        <v>-6.6187147746429194</v>
      </c>
      <c r="G332" s="2">
        <f t="shared" si="52"/>
        <v>6.6938318822686664</v>
      </c>
      <c r="H332" s="2">
        <f t="shared" si="53"/>
        <v>2.299517374752855E-10</v>
      </c>
      <c r="K332">
        <v>3.0599999999999792</v>
      </c>
      <c r="L332" s="2">
        <f t="shared" si="54"/>
        <v>0.22366597185328169</v>
      </c>
      <c r="M332" s="2">
        <f t="shared" si="55"/>
        <v>-11.526787206512445</v>
      </c>
      <c r="N332" s="2">
        <f t="shared" si="56"/>
        <v>-3.1396971244620842</v>
      </c>
      <c r="O332" s="2">
        <f t="shared" si="57"/>
        <v>-4.1013819001547649</v>
      </c>
      <c r="P332" s="2">
        <f t="shared" si="58"/>
        <v>4.221532126007939</v>
      </c>
      <c r="Q332" s="2">
        <f t="shared" si="59"/>
        <v>6.543842648608792E-5</v>
      </c>
    </row>
    <row r="333" spans="2:17" x14ac:dyDescent="0.25">
      <c r="B333">
        <v>3.069999999999979</v>
      </c>
      <c r="C333">
        <f t="shared" si="48"/>
        <v>0.8177764673732979</v>
      </c>
      <c r="D333" s="2">
        <f t="shared" si="49"/>
        <v>-7.3547098437258729</v>
      </c>
      <c r="E333" s="2">
        <f t="shared" si="50"/>
        <v>-2.6930781438466798</v>
      </c>
      <c r="F333" s="2">
        <f t="shared" si="51"/>
        <v>-6.5999450700565294</v>
      </c>
      <c r="G333" s="2">
        <f t="shared" si="52"/>
        <v>6.6752733972297715</v>
      </c>
      <c r="H333" s="2">
        <f t="shared" si="53"/>
        <v>2.6041690605005702E-10</v>
      </c>
      <c r="K333">
        <v>3.069999999999979</v>
      </c>
      <c r="L333" s="2">
        <f t="shared" si="54"/>
        <v>0.22366597185328169</v>
      </c>
      <c r="M333" s="2">
        <f t="shared" si="55"/>
        <v>-11.486377494162033</v>
      </c>
      <c r="N333" s="2">
        <f t="shared" si="56"/>
        <v>-3.1361984306049311</v>
      </c>
      <c r="O333" s="2">
        <f t="shared" si="57"/>
        <v>-4.0940025761781804</v>
      </c>
      <c r="P333" s="2">
        <f t="shared" si="58"/>
        <v>4.2143631895879095</v>
      </c>
      <c r="Q333" s="2">
        <f t="shared" si="59"/>
        <v>6.7567951072359673E-5</v>
      </c>
    </row>
    <row r="334" spans="2:17" x14ac:dyDescent="0.25">
      <c r="B334">
        <v>3.0799999999999779</v>
      </c>
      <c r="C334">
        <f t="shared" si="48"/>
        <v>0.8177764673732979</v>
      </c>
      <c r="D334" s="2">
        <f t="shared" si="49"/>
        <v>-7.3311863636849228</v>
      </c>
      <c r="E334" s="2">
        <f t="shared" si="50"/>
        <v>-2.6899038943238747</v>
      </c>
      <c r="F334" s="2">
        <f t="shared" si="51"/>
        <v>-6.5811686114114201</v>
      </c>
      <c r="G334" s="2">
        <f t="shared" si="52"/>
        <v>6.6567094192120866</v>
      </c>
      <c r="H334" s="2">
        <f t="shared" si="53"/>
        <v>2.9482780858378461E-10</v>
      </c>
      <c r="K334">
        <v>3.0799999999999779</v>
      </c>
      <c r="L334" s="2">
        <f t="shared" si="54"/>
        <v>0.22366597185328169</v>
      </c>
      <c r="M334" s="2">
        <f t="shared" si="55"/>
        <v>-11.445967781811628</v>
      </c>
      <c r="N334" s="2">
        <f t="shared" si="56"/>
        <v>-3.1326874993505562</v>
      </c>
      <c r="O334" s="2">
        <f t="shared" si="57"/>
        <v>-4.0866100381131716</v>
      </c>
      <c r="P334" s="2">
        <f t="shared" si="58"/>
        <v>4.20718214528529</v>
      </c>
      <c r="Q334" s="2">
        <f t="shared" si="59"/>
        <v>6.9767185334864248E-5</v>
      </c>
    </row>
    <row r="335" spans="2:17" x14ac:dyDescent="0.25">
      <c r="B335">
        <v>3.0899999999999781</v>
      </c>
      <c r="C335">
        <f t="shared" si="48"/>
        <v>0.8177764673732979</v>
      </c>
      <c r="D335" s="2">
        <f t="shared" si="49"/>
        <v>-7.3076628836439692</v>
      </c>
      <c r="E335" s="2">
        <f t="shared" si="50"/>
        <v>-2.6867196298826639</v>
      </c>
      <c r="F335" s="2">
        <f t="shared" si="51"/>
        <v>-6.5623853750815435</v>
      </c>
      <c r="G335" s="2">
        <f t="shared" si="52"/>
        <v>6.6381399360878293</v>
      </c>
      <c r="H335" s="2">
        <f t="shared" si="53"/>
        <v>3.3368325178475155E-10</v>
      </c>
      <c r="K335">
        <v>3.0899999999999781</v>
      </c>
      <c r="L335" s="2">
        <f t="shared" si="54"/>
        <v>0.22366597185328169</v>
      </c>
      <c r="M335" s="2">
        <f t="shared" si="55"/>
        <v>-11.405558069461215</v>
      </c>
      <c r="N335" s="2">
        <f t="shared" si="56"/>
        <v>-3.1291642451218404</v>
      </c>
      <c r="O335" s="2">
        <f t="shared" si="57"/>
        <v>-4.079204215274113</v>
      </c>
      <c r="P335" s="2">
        <f t="shared" si="58"/>
        <v>4.199988932117571</v>
      </c>
      <c r="Q335" s="2">
        <f t="shared" si="59"/>
        <v>7.2038427338283768E-5</v>
      </c>
    </row>
    <row r="336" spans="2:17" x14ac:dyDescent="0.25">
      <c r="B336">
        <v>3.0999999999999779</v>
      </c>
      <c r="C336">
        <f t="shared" si="48"/>
        <v>0.8177764673732979</v>
      </c>
      <c r="D336" s="2">
        <f t="shared" si="49"/>
        <v>-7.2841394036030165</v>
      </c>
      <c r="E336" s="2">
        <f t="shared" si="50"/>
        <v>-2.6835252877232341</v>
      </c>
      <c r="F336" s="2">
        <f t="shared" si="51"/>
        <v>-6.5435953372878988</v>
      </c>
      <c r="G336" s="2">
        <f t="shared" si="52"/>
        <v>6.6195649357171451</v>
      </c>
      <c r="H336" s="2">
        <f t="shared" si="53"/>
        <v>3.7754347921240568E-10</v>
      </c>
      <c r="K336">
        <v>3.0999999999999779</v>
      </c>
      <c r="L336" s="2">
        <f t="shared" si="54"/>
        <v>0.22366597185328169</v>
      </c>
      <c r="M336" s="2">
        <f t="shared" si="55"/>
        <v>-11.365148357110805</v>
      </c>
      <c r="N336" s="2">
        <f t="shared" si="56"/>
        <v>-3.1256285814442717</v>
      </c>
      <c r="O336" s="2">
        <f t="shared" si="57"/>
        <v>-4.07178503634763</v>
      </c>
      <c r="P336" s="2">
        <f t="shared" si="58"/>
        <v>4.1927834885937614</v>
      </c>
      <c r="Q336" s="2">
        <f t="shared" si="59"/>
        <v>7.4384051551805289E-5</v>
      </c>
    </row>
    <row r="337" spans="2:17" x14ac:dyDescent="0.25">
      <c r="B337">
        <v>3.1099999999999781</v>
      </c>
      <c r="C337">
        <f t="shared" si="48"/>
        <v>0.8177764673732979</v>
      </c>
      <c r="D337" s="2">
        <f t="shared" si="49"/>
        <v>-7.2606159235620638</v>
      </c>
      <c r="E337" s="2">
        <f t="shared" si="50"/>
        <v>-2.6803208044589395</v>
      </c>
      <c r="F337" s="2">
        <f t="shared" si="51"/>
        <v>-6.5247984740965741</v>
      </c>
      <c r="G337" s="2">
        <f t="shared" si="52"/>
        <v>6.600984405948326</v>
      </c>
      <c r="H337" s="2">
        <f t="shared" si="53"/>
        <v>4.2703752806298394E-10</v>
      </c>
      <c r="K337">
        <v>3.1099999999999781</v>
      </c>
      <c r="L337" s="2">
        <f t="shared" si="54"/>
        <v>0.22366597185328169</v>
      </c>
      <c r="M337" s="2">
        <f t="shared" si="55"/>
        <v>-11.324738644760394</v>
      </c>
      <c r="N337" s="2">
        <f t="shared" si="56"/>
        <v>-3.1220804209335573</v>
      </c>
      <c r="O337" s="2">
        <f t="shared" si="57"/>
        <v>-4.064352429385143</v>
      </c>
      <c r="P337" s="2">
        <f t="shared" si="58"/>
        <v>4.1855657527088157</v>
      </c>
      <c r="Q337" s="2">
        <f t="shared" si="59"/>
        <v>7.6806511415641358E-5</v>
      </c>
    </row>
    <row r="338" spans="2:17" x14ac:dyDescent="0.25">
      <c r="B338">
        <v>3.119999999999977</v>
      </c>
      <c r="C338">
        <f t="shared" si="48"/>
        <v>0.8177764673732979</v>
      </c>
      <c r="D338" s="2">
        <f t="shared" si="49"/>
        <v>-7.2370924435211137</v>
      </c>
      <c r="E338" s="2">
        <f t="shared" si="50"/>
        <v>-2.6771061161091159</v>
      </c>
      <c r="F338" s="2">
        <f t="shared" si="51"/>
        <v>-6.5059947614177327</v>
      </c>
      <c r="G338" s="2">
        <f t="shared" si="52"/>
        <v>6.5823983346189996</v>
      </c>
      <c r="H338" s="2">
        <f t="shared" si="53"/>
        <v>4.8287144022282717E-10</v>
      </c>
      <c r="K338">
        <v>3.119999999999977</v>
      </c>
      <c r="L338" s="2">
        <f t="shared" si="54"/>
        <v>0.22366597185328169</v>
      </c>
      <c r="M338" s="2">
        <f t="shared" si="55"/>
        <v>-11.284328932409986</v>
      </c>
      <c r="N338" s="2">
        <f t="shared" si="56"/>
        <v>-3.1185196752827444</v>
      </c>
      <c r="O338" s="2">
        <f t="shared" si="57"/>
        <v>-4.0569063217947292</v>
      </c>
      <c r="P338" s="2">
        <f t="shared" si="58"/>
        <v>4.1783356619374228</v>
      </c>
      <c r="Q338" s="2">
        <f t="shared" si="59"/>
        <v>7.9308341995020946E-5</v>
      </c>
    </row>
    <row r="339" spans="2:17" x14ac:dyDescent="0.25">
      <c r="B339">
        <v>3.1299999999999768</v>
      </c>
      <c r="C339">
        <f t="shared" si="48"/>
        <v>0.8177764673732979</v>
      </c>
      <c r="D339" s="2">
        <f t="shared" si="49"/>
        <v>-7.213568963480161</v>
      </c>
      <c r="E339" s="2">
        <f t="shared" si="50"/>
        <v>-2.6738811580916679</v>
      </c>
      <c r="F339" s="2">
        <f t="shared" si="51"/>
        <v>-6.487184175003919</v>
      </c>
      <c r="G339" s="2">
        <f t="shared" si="52"/>
        <v>6.5638067095566788</v>
      </c>
      <c r="H339" s="2">
        <f t="shared" si="53"/>
        <v>5.4583742348598398E-10</v>
      </c>
      <c r="K339">
        <v>3.1299999999999768</v>
      </c>
      <c r="L339" s="2">
        <f t="shared" si="54"/>
        <v>0.22366597185328169</v>
      </c>
      <c r="M339" s="2">
        <f t="shared" si="55"/>
        <v>-11.243919220059578</v>
      </c>
      <c r="N339" s="2">
        <f t="shared" si="56"/>
        <v>-3.1149462552493681</v>
      </c>
      <c r="O339" s="2">
        <f t="shared" si="57"/>
        <v>-4.0494466403333682</v>
      </c>
      <c r="P339" s="2">
        <f t="shared" si="58"/>
        <v>4.1710931532282043</v>
      </c>
      <c r="Q339" s="2">
        <f t="shared" si="59"/>
        <v>8.1892162724367965E-5</v>
      </c>
    </row>
    <row r="340" spans="2:17" x14ac:dyDescent="0.25">
      <c r="B340">
        <v>3.139999999999977</v>
      </c>
      <c r="C340">
        <f t="shared" si="48"/>
        <v>0.8177764673732979</v>
      </c>
      <c r="D340" s="2">
        <f t="shared" si="49"/>
        <v>-7.1900454834392082</v>
      </c>
      <c r="E340" s="2">
        <f t="shared" si="50"/>
        <v>-2.6706458652156027</v>
      </c>
      <c r="F340" s="2">
        <f t="shared" si="51"/>
        <v>-6.4683666904486774</v>
      </c>
      <c r="G340" s="2">
        <f t="shared" si="52"/>
        <v>6.545209518579675</v>
      </c>
      <c r="H340" s="2">
        <f t="shared" si="53"/>
        <v>6.168240691919018E-10</v>
      </c>
      <c r="K340">
        <v>3.139999999999977</v>
      </c>
      <c r="L340" s="2">
        <f t="shared" si="54"/>
        <v>0.22366597185328169</v>
      </c>
      <c r="M340" s="2">
        <f t="shared" si="55"/>
        <v>-11.203509507709164</v>
      </c>
      <c r="N340" s="2">
        <f t="shared" si="56"/>
        <v>-3.1113600706420845</v>
      </c>
      <c r="O340" s="2">
        <f t="shared" si="57"/>
        <v>-4.0419733110984728</v>
      </c>
      <c r="P340" s="2">
        <f t="shared" si="58"/>
        <v>4.163838162997255</v>
      </c>
      <c r="Q340" s="2">
        <f t="shared" si="59"/>
        <v>8.4560680245110718E-5</v>
      </c>
    </row>
    <row r="341" spans="2:17" x14ac:dyDescent="0.25">
      <c r="B341">
        <v>3.1499999999999768</v>
      </c>
      <c r="C341">
        <f t="shared" si="48"/>
        <v>0.8177764673732979</v>
      </c>
      <c r="D341" s="2">
        <f t="shared" si="49"/>
        <v>-7.1665220033982555</v>
      </c>
      <c r="E341" s="2">
        <f t="shared" si="50"/>
        <v>-2.6674001716734081</v>
      </c>
      <c r="F341" s="2">
        <f t="shared" si="51"/>
        <v>-6.4495422831849334</v>
      </c>
      <c r="G341" s="2">
        <f t="shared" si="52"/>
        <v>6.5266067494978062</v>
      </c>
      <c r="H341" s="2">
        <f t="shared" si="53"/>
        <v>6.9682774398088841E-10</v>
      </c>
      <c r="K341">
        <v>3.1499999999999768</v>
      </c>
      <c r="L341" s="2">
        <f t="shared" si="54"/>
        <v>0.22366597185328169</v>
      </c>
      <c r="M341" s="2">
        <f t="shared" si="55"/>
        <v>-11.163099795358756</v>
      </c>
      <c r="N341" s="2">
        <f t="shared" si="56"/>
        <v>-3.1077610303073921</v>
      </c>
      <c r="O341" s="2">
        <f t="shared" si="57"/>
        <v>-4.0344862595199515</v>
      </c>
      <c r="P341" s="2">
        <f t="shared" si="58"/>
        <v>4.15657062712223</v>
      </c>
      <c r="Q341" s="2">
        <f t="shared" si="59"/>
        <v>8.7316691339981277E-5</v>
      </c>
    </row>
    <row r="342" spans="2:17" x14ac:dyDescent="0.25">
      <c r="B342">
        <v>3.159999999999977</v>
      </c>
      <c r="C342">
        <f t="shared" si="48"/>
        <v>0.8177764673732979</v>
      </c>
      <c r="D342" s="2">
        <f t="shared" si="49"/>
        <v>-7.1429985233573019</v>
      </c>
      <c r="E342" s="2">
        <f t="shared" si="50"/>
        <v>-2.6641440110333794</v>
      </c>
      <c r="F342" s="2">
        <f t="shared" si="51"/>
        <v>-6.430710928483732</v>
      </c>
      <c r="G342" s="2">
        <f t="shared" si="52"/>
        <v>6.5079983901135154</v>
      </c>
      <c r="H342" s="2">
        <f t="shared" si="53"/>
        <v>7.869652859784854E-10</v>
      </c>
      <c r="K342">
        <v>3.159999999999977</v>
      </c>
      <c r="L342" s="2">
        <f t="shared" si="54"/>
        <v>0.22366597185328169</v>
      </c>
      <c r="M342" s="2">
        <f t="shared" si="55"/>
        <v>-11.122690083008344</v>
      </c>
      <c r="N342" s="2">
        <f t="shared" si="56"/>
        <v>-3.1041490421157807</v>
      </c>
      <c r="O342" s="2">
        <f t="shared" si="57"/>
        <v>-4.0269854103514424</v>
      </c>
      <c r="P342" s="2">
        <f t="shared" si="58"/>
        <v>4.1492904809356714</v>
      </c>
      <c r="Q342" s="2">
        <f t="shared" si="59"/>
        <v>9.0163085967572359E-5</v>
      </c>
    </row>
    <row r="343" spans="2:17" x14ac:dyDescent="0.25">
      <c r="B343">
        <v>3.1699999999999759</v>
      </c>
      <c r="C343">
        <f t="shared" si="48"/>
        <v>0.8177764673732979</v>
      </c>
      <c r="D343" s="2">
        <f t="shared" si="49"/>
        <v>-7.1194750433163518</v>
      </c>
      <c r="E343" s="2">
        <f t="shared" si="50"/>
        <v>-2.6608773162317778</v>
      </c>
      <c r="F343" s="2">
        <f t="shared" si="51"/>
        <v>-6.4118726014526937</v>
      </c>
      <c r="G343" s="2">
        <f t="shared" si="52"/>
        <v>6.4893844282227366</v>
      </c>
      <c r="H343" s="2">
        <f t="shared" si="53"/>
        <v>8.884881496360599E-10</v>
      </c>
      <c r="K343">
        <v>3.1699999999999759</v>
      </c>
      <c r="L343" s="2">
        <f t="shared" si="54"/>
        <v>0.22366597185328169</v>
      </c>
      <c r="M343" s="2">
        <f t="shared" si="55"/>
        <v>-11.082280370657937</v>
      </c>
      <c r="N343" s="2">
        <f t="shared" si="56"/>
        <v>-3.1005240129480236</v>
      </c>
      <c r="O343" s="2">
        <f t="shared" si="57"/>
        <v>-4.0194706876622197</v>
      </c>
      <c r="P343" s="2">
        <f t="shared" si="58"/>
        <v>4.1419976592190144</v>
      </c>
      <c r="Q343" s="2">
        <f t="shared" si="59"/>
        <v>9.3102850400134213E-5</v>
      </c>
    </row>
    <row r="344" spans="2:17" x14ac:dyDescent="0.25">
      <c r="B344">
        <v>3.1799999999999762</v>
      </c>
      <c r="C344">
        <f t="shared" si="48"/>
        <v>0.8177764673732979</v>
      </c>
      <c r="D344" s="2">
        <f t="shared" si="49"/>
        <v>-7.0959515632753991</v>
      </c>
      <c r="E344" s="2">
        <f t="shared" si="50"/>
        <v>-2.6576000195647911</v>
      </c>
      <c r="F344" s="2">
        <f t="shared" si="51"/>
        <v>-6.3930272770339833</v>
      </c>
      <c r="G344" s="2">
        <f t="shared" si="52"/>
        <v>6.4707648516153435</v>
      </c>
      <c r="H344" s="2">
        <f t="shared" si="53"/>
        <v>1.0027981587877897E-9</v>
      </c>
      <c r="K344">
        <v>3.1799999999999762</v>
      </c>
      <c r="L344" s="2">
        <f t="shared" si="54"/>
        <v>0.22366597185328169</v>
      </c>
      <c r="M344" s="2">
        <f t="shared" si="55"/>
        <v>-11.041870658307525</v>
      </c>
      <c r="N344" s="2">
        <f t="shared" si="56"/>
        <v>-3.096885848680774</v>
      </c>
      <c r="O344" s="2">
        <f t="shared" si="57"/>
        <v>-4.011942014828028</v>
      </c>
      <c r="P344" s="2">
        <f t="shared" si="58"/>
        <v>4.134692096195602</v>
      </c>
      <c r="Q344" s="2">
        <f t="shared" si="59"/>
        <v>9.6139070468776914E-5</v>
      </c>
    </row>
    <row r="345" spans="2:17" x14ac:dyDescent="0.25">
      <c r="B345">
        <v>3.189999999999976</v>
      </c>
      <c r="C345">
        <f t="shared" si="48"/>
        <v>0.8177764673732979</v>
      </c>
      <c r="D345" s="2">
        <f t="shared" si="49"/>
        <v>-7.0724280832344464</v>
      </c>
      <c r="E345" s="2">
        <f t="shared" si="50"/>
        <v>-2.6543120526805857</v>
      </c>
      <c r="F345" s="2">
        <f t="shared" si="51"/>
        <v>-6.374174930003548</v>
      </c>
      <c r="G345" s="2">
        <f t="shared" si="52"/>
        <v>6.4521396480768871</v>
      </c>
      <c r="H345" s="2">
        <f t="shared" si="53"/>
        <v>1.1314650443636524E-9</v>
      </c>
      <c r="K345">
        <v>3.189999999999976</v>
      </c>
      <c r="L345" s="2">
        <f t="shared" si="54"/>
        <v>0.22366597185328169</v>
      </c>
      <c r="M345" s="2">
        <f t="shared" si="55"/>
        <v>-11.001460945957113</v>
      </c>
      <c r="N345" s="2">
        <f t="shared" si="56"/>
        <v>-3.0932344541722854</v>
      </c>
      <c r="O345" s="2">
        <f t="shared" si="57"/>
        <v>-4.0043993145225638</v>
      </c>
      <c r="P345" s="2">
        <f t="shared" si="58"/>
        <v>4.127373725524353</v>
      </c>
      <c r="Q345" s="2">
        <f t="shared" si="59"/>
        <v>9.9274934919216601E-5</v>
      </c>
    </row>
    <row r="346" spans="2:17" x14ac:dyDescent="0.25">
      <c r="B346">
        <v>3.1999999999999762</v>
      </c>
      <c r="C346">
        <f t="shared" ref="C346:C409" si="60">2/SINH(LN(2+SQRT(1+2^2))*$O$5)</f>
        <v>0.8177764673732979</v>
      </c>
      <c r="D346" s="2">
        <f t="shared" ref="D346:D409" si="61">(B346-$L$5)/($M$5)/C346</f>
        <v>-7.0489046031934928</v>
      </c>
      <c r="E346" s="2">
        <f t="shared" ref="E346:E409" si="62">LN(D346 + SQRT(1 + D346^2))</f>
        <v>-2.651013346570962</v>
      </c>
      <c r="F346" s="2">
        <f t="shared" ref="F346:F409" si="63">SINH( -$N$5 + E346 * (1/$O$5))</f>
        <v>-6.3553155349687298</v>
      </c>
      <c r="G346" s="2">
        <f t="shared" ref="G346:G409" si="64">SQRT(F346^2 + 1)</f>
        <v>6.4335088053887732</v>
      </c>
      <c r="H346" s="2">
        <f t="shared" ref="H346:H409" si="65">(G346)/($O$5*$M$5*C346*(SQRT(2*PI()*(1+D346^2)))) * EXP(- (1/2) * F346^2)</f>
        <v>1.2762459618245586E-9</v>
      </c>
      <c r="K346">
        <v>3.1999999999999762</v>
      </c>
      <c r="L346" s="2">
        <f t="shared" ref="L346:L409" si="66">2/SINH(LN(2+SQRT(1+2^2))*$S$5)</f>
        <v>0.22366597185328169</v>
      </c>
      <c r="M346" s="2">
        <f t="shared" ref="M346:M409" si="67">(K346-$P$5)/($Q$5)/L346</f>
        <v>-10.961051233606703</v>
      </c>
      <c r="N346" s="2">
        <f t="shared" ref="N346:N409" si="68">LN(M346 + SQRT(1 + M346^2))</f>
        <v>-3.089569733247699</v>
      </c>
      <c r="O346" s="2">
        <f t="shared" ref="O346:O409" si="69">SINH( -$R$5 + N346 * (1/$S$5))</f>
        <v>-3.9968425087084389</v>
      </c>
      <c r="P346" s="2">
        <f t="shared" ref="P346:P409" si="70">SQRT(O346^2 + 1)</f>
        <v>4.1200424802929838</v>
      </c>
      <c r="Q346" s="2">
        <f t="shared" ref="Q346:Q409" si="71">(P346)/($S$5*$Q$5*L346*(SQRT(2*PI()*(1+M346^2)))) * EXP(- (1/2) * O346^2)</f>
        <v>1.0251373888230252E-4</v>
      </c>
    </row>
    <row r="347" spans="2:17" x14ac:dyDescent="0.25">
      <c r="B347">
        <v>3.209999999999976</v>
      </c>
      <c r="C347">
        <f t="shared" si="60"/>
        <v>0.8177764673732979</v>
      </c>
      <c r="D347" s="2">
        <f t="shared" si="61"/>
        <v>-7.0253811231525409</v>
      </c>
      <c r="E347" s="2">
        <f t="shared" si="62"/>
        <v>-2.6477038315631325</v>
      </c>
      <c r="F347" s="2">
        <f t="shared" si="63"/>
        <v>-6.3364490663673578</v>
      </c>
      <c r="G347" s="2">
        <f t="shared" si="64"/>
        <v>6.4148723113299582</v>
      </c>
      <c r="H347" s="2">
        <f t="shared" si="65"/>
        <v>1.4391072038252746E-9</v>
      </c>
      <c r="K347">
        <v>3.209999999999976</v>
      </c>
      <c r="L347" s="2">
        <f t="shared" si="66"/>
        <v>0.22366597185328169</v>
      </c>
      <c r="M347" s="2">
        <f t="shared" si="67"/>
        <v>-10.920641521256291</v>
      </c>
      <c r="N347" s="2">
        <f t="shared" si="68"/>
        <v>-3.0858915886841327</v>
      </c>
      <c r="O347" s="2">
        <f t="shared" si="69"/>
        <v>-3.9892715186281502</v>
      </c>
      <c r="P347" s="2">
        <f t="shared" si="70"/>
        <v>4.1126982930112614</v>
      </c>
      <c r="Q347" s="2">
        <f t="shared" si="71"/>
        <v>1.0585888746312586E-4</v>
      </c>
    </row>
    <row r="348" spans="2:17" x14ac:dyDescent="0.25">
      <c r="B348">
        <v>3.2199999999999749</v>
      </c>
      <c r="C348">
        <f t="shared" si="60"/>
        <v>0.8177764673732979</v>
      </c>
      <c r="D348" s="2">
        <f t="shared" si="61"/>
        <v>-7.0018576431115909</v>
      </c>
      <c r="E348" s="2">
        <f t="shared" si="62"/>
        <v>-2.6443834373111872</v>
      </c>
      <c r="F348" s="2">
        <f t="shared" si="63"/>
        <v>-6.3175754984657342</v>
      </c>
      <c r="G348" s="2">
        <f t="shared" si="64"/>
        <v>6.3962301536775996</v>
      </c>
      <c r="H348" s="2">
        <f t="shared" si="65"/>
        <v>1.6222483461712067E-9</v>
      </c>
      <c r="K348">
        <v>3.2199999999999749</v>
      </c>
      <c r="L348" s="2">
        <f t="shared" si="66"/>
        <v>0.22366597185328169</v>
      </c>
      <c r="M348" s="2">
        <f t="shared" si="67"/>
        <v>-10.880231808905886</v>
      </c>
      <c r="N348" s="2">
        <f t="shared" si="68"/>
        <v>-3.0821999221953345</v>
      </c>
      <c r="O348" s="2">
        <f t="shared" si="69"/>
        <v>-3.981686264794547</v>
      </c>
      <c r="P348" s="2">
        <f t="shared" si="70"/>
        <v>4.1053410956038174</v>
      </c>
      <c r="Q348" s="2">
        <f t="shared" si="71"/>
        <v>1.093138994530327E-4</v>
      </c>
    </row>
    <row r="349" spans="2:17" x14ac:dyDescent="0.25">
      <c r="B349">
        <v>3.2299999999999751</v>
      </c>
      <c r="C349">
        <f t="shared" si="60"/>
        <v>0.8177764673732979</v>
      </c>
      <c r="D349" s="2">
        <f t="shared" si="61"/>
        <v>-6.9783341630706373</v>
      </c>
      <c r="E349" s="2">
        <f t="shared" si="62"/>
        <v>-2.6410520927874899</v>
      </c>
      <c r="F349" s="2">
        <f t="shared" si="63"/>
        <v>-6.2986948053569973</v>
      </c>
      <c r="G349" s="2">
        <f t="shared" si="64"/>
        <v>6.3775823202081225</v>
      </c>
      <c r="H349" s="2">
        <f t="shared" si="65"/>
        <v>1.8281290898825776E-9</v>
      </c>
      <c r="K349">
        <v>3.2299999999999751</v>
      </c>
      <c r="L349" s="2">
        <f t="shared" si="66"/>
        <v>0.22366597185328169</v>
      </c>
      <c r="M349" s="2">
        <f t="shared" si="67"/>
        <v>-10.839822096555473</v>
      </c>
      <c r="N349" s="2">
        <f t="shared" si="68"/>
        <v>-3.0784946344163591</v>
      </c>
      <c r="O349" s="2">
        <f t="shared" si="69"/>
        <v>-3.9740866669817732</v>
      </c>
      <c r="P349" s="2">
        <f t="shared" si="70"/>
        <v>4.0979708194034643</v>
      </c>
      <c r="Q349" s="2">
        <f t="shared" si="71"/>
        <v>1.12882411168425E-4</v>
      </c>
    </row>
    <row r="350" spans="2:17" x14ac:dyDescent="0.25">
      <c r="B350">
        <v>3.2399999999999749</v>
      </c>
      <c r="C350">
        <f t="shared" si="60"/>
        <v>0.8177764673732979</v>
      </c>
      <c r="D350" s="2">
        <f t="shared" si="61"/>
        <v>-6.9548106830296854</v>
      </c>
      <c r="E350" s="2">
        <f t="shared" si="62"/>
        <v>-2.6377097262739806</v>
      </c>
      <c r="F350" s="2">
        <f t="shared" si="63"/>
        <v>-6.2798069609597089</v>
      </c>
      <c r="G350" s="2">
        <f t="shared" si="64"/>
        <v>6.3589287986985683</v>
      </c>
      <c r="H350" s="2">
        <f t="shared" si="65"/>
        <v>2.0594990894193102E-9</v>
      </c>
      <c r="K350">
        <v>3.2399999999999749</v>
      </c>
      <c r="L350" s="2">
        <f t="shared" si="66"/>
        <v>0.22366597185328169</v>
      </c>
      <c r="M350" s="2">
        <f t="shared" si="67"/>
        <v>-10.799412384205064</v>
      </c>
      <c r="N350" s="2">
        <f t="shared" si="68"/>
        <v>-3.0747756248876166</v>
      </c>
      <c r="O350" s="2">
        <f t="shared" si="69"/>
        <v>-3.9664726442153326</v>
      </c>
      <c r="P350" s="2">
        <f t="shared" si="70"/>
        <v>4.0905873951437064</v>
      </c>
      <c r="Q350" s="2">
        <f t="shared" si="71"/>
        <v>1.1656818042130679E-4</v>
      </c>
    </row>
    <row r="351" spans="2:17" x14ac:dyDescent="0.25">
      <c r="B351">
        <v>3.2499999999999751</v>
      </c>
      <c r="C351">
        <f t="shared" si="60"/>
        <v>0.8177764673732979</v>
      </c>
      <c r="D351" s="2">
        <f t="shared" si="61"/>
        <v>-6.9312872029887318</v>
      </c>
      <c r="E351" s="2">
        <f t="shared" si="62"/>
        <v>-2.6343562653532557</v>
      </c>
      <c r="F351" s="2">
        <f t="shared" si="63"/>
        <v>-6.2609119390159247</v>
      </c>
      <c r="G351" s="2">
        <f t="shared" si="64"/>
        <v>6.3402695769274784</v>
      </c>
      <c r="H351" s="2">
        <f t="shared" si="65"/>
        <v>2.3194310870502481E-9</v>
      </c>
      <c r="K351">
        <v>3.2499999999999751</v>
      </c>
      <c r="L351" s="2">
        <f t="shared" si="66"/>
        <v>0.22366597185328169</v>
      </c>
      <c r="M351" s="2">
        <f t="shared" si="67"/>
        <v>-10.759002671854653</v>
      </c>
      <c r="N351" s="2">
        <f t="shared" si="68"/>
        <v>-3.0710427920390573</v>
      </c>
      <c r="O351" s="2">
        <f t="shared" si="69"/>
        <v>-3.9588441147628615</v>
      </c>
      <c r="P351" s="2">
        <f t="shared" si="70"/>
        <v>4.0831907529519791</v>
      </c>
      <c r="Q351" s="2">
        <f t="shared" si="71"/>
        <v>1.2037509062550969E-4</v>
      </c>
    </row>
    <row r="352" spans="2:17" x14ac:dyDescent="0.25">
      <c r="B352">
        <v>3.259999999999974</v>
      </c>
      <c r="C352">
        <f t="shared" si="60"/>
        <v>0.8177764673732979</v>
      </c>
      <c r="D352" s="2">
        <f t="shared" si="61"/>
        <v>-6.9077637229477817</v>
      </c>
      <c r="E352" s="2">
        <f t="shared" si="62"/>
        <v>-2.6309916368995689</v>
      </c>
      <c r="F352" s="2">
        <f t="shared" si="63"/>
        <v>-6.2420097130896197</v>
      </c>
      <c r="G352" s="2">
        <f t="shared" si="64"/>
        <v>6.3216046426761894</v>
      </c>
      <c r="H352" s="2">
        <f t="shared" si="65"/>
        <v>2.6113577061960349E-9</v>
      </c>
      <c r="K352">
        <v>3.259999999999974</v>
      </c>
      <c r="L352" s="2">
        <f t="shared" si="66"/>
        <v>0.22366597185328169</v>
      </c>
      <c r="M352" s="2">
        <f t="shared" si="67"/>
        <v>-10.718592959504246</v>
      </c>
      <c r="N352" s="2">
        <f t="shared" si="68"/>
        <v>-3.0672960331734584</v>
      </c>
      <c r="O352" s="2">
        <f t="shared" si="69"/>
        <v>-3.9512009961235277</v>
      </c>
      <c r="P352" s="2">
        <f t="shared" si="70"/>
        <v>4.0757808223415983</v>
      </c>
      <c r="Q352" s="2">
        <f t="shared" si="71"/>
        <v>1.2430715504421655E-4</v>
      </c>
    </row>
    <row r="353" spans="2:17" x14ac:dyDescent="0.25">
      <c r="B353">
        <v>3.2699999999999738</v>
      </c>
      <c r="C353">
        <f t="shared" si="60"/>
        <v>0.8177764673732979</v>
      </c>
      <c r="D353" s="2">
        <f t="shared" si="61"/>
        <v>-6.8842402429068299</v>
      </c>
      <c r="E353" s="2">
        <f t="shared" si="62"/>
        <v>-2.6276157670696949</v>
      </c>
      <c r="F353" s="2">
        <f t="shared" si="63"/>
        <v>-6.2231002565651208</v>
      </c>
      <c r="G353" s="2">
        <f t="shared" si="64"/>
        <v>6.3029339837301865</v>
      </c>
      <c r="H353" s="2">
        <f t="shared" si="65"/>
        <v>2.9391122926622029E-9</v>
      </c>
      <c r="K353">
        <v>3.2699999999999738</v>
      </c>
      <c r="L353" s="2">
        <f t="shared" si="66"/>
        <v>0.22366597185328169</v>
      </c>
      <c r="M353" s="2">
        <f t="shared" si="67"/>
        <v>-10.678183247153834</v>
      </c>
      <c r="N353" s="2">
        <f t="shared" si="68"/>
        <v>-3.0635352444501245</v>
      </c>
      <c r="O353" s="2">
        <f t="shared" si="69"/>
        <v>-3.9435432050186949</v>
      </c>
      <c r="P353" s="2">
        <f t="shared" si="70"/>
        <v>4.0683575322049954</v>
      </c>
      <c r="Q353" s="2">
        <f t="shared" si="71"/>
        <v>1.2836852118255828E-4</v>
      </c>
    </row>
    <row r="354" spans="2:17" x14ac:dyDescent="0.25">
      <c r="B354">
        <v>3.279999999999974</v>
      </c>
      <c r="C354">
        <f t="shared" si="60"/>
        <v>0.8177764673732979</v>
      </c>
      <c r="D354" s="2">
        <f t="shared" si="61"/>
        <v>-6.8607167628658763</v>
      </c>
      <c r="E354" s="2">
        <f t="shared" si="62"/>
        <v>-2.6242285812935338</v>
      </c>
      <c r="F354" s="2">
        <f t="shared" si="63"/>
        <v>-6.2041835426448886</v>
      </c>
      <c r="G354" s="2">
        <f t="shared" si="64"/>
        <v>6.2842575878798668</v>
      </c>
      <c r="H354" s="2">
        <f t="shared" si="65"/>
        <v>3.3069742322758529E-9</v>
      </c>
      <c r="K354">
        <v>3.279999999999974</v>
      </c>
      <c r="L354" s="2">
        <f t="shared" si="66"/>
        <v>0.22366597185328169</v>
      </c>
      <c r="M354" s="2">
        <f t="shared" si="67"/>
        <v>-10.637773534803422</v>
      </c>
      <c r="N354" s="2">
        <f t="shared" si="68"/>
        <v>-3.0597603208676913</v>
      </c>
      <c r="O354" s="2">
        <f t="shared" si="69"/>
        <v>-3.9358706573812405</v>
      </c>
      <c r="P354" s="2">
        <f t="shared" si="70"/>
        <v>4.0609208108056771</v>
      </c>
      <c r="Q354" s="2">
        <f t="shared" si="71"/>
        <v>1.3256347533150718E-4</v>
      </c>
    </row>
    <row r="355" spans="2:17" x14ac:dyDescent="0.25">
      <c r="B355">
        <v>3.2899999999999738</v>
      </c>
      <c r="C355">
        <f t="shared" si="60"/>
        <v>0.8177764673732979</v>
      </c>
      <c r="D355" s="2">
        <f t="shared" si="61"/>
        <v>-6.8371932828249244</v>
      </c>
      <c r="E355" s="2">
        <f t="shared" si="62"/>
        <v>-2.6208300042647488</v>
      </c>
      <c r="F355" s="2">
        <f t="shared" si="63"/>
        <v>-6.1852595443482974</v>
      </c>
      <c r="G355" s="2">
        <f t="shared" si="64"/>
        <v>6.2655754429223585</v>
      </c>
      <c r="H355" s="2">
        <f t="shared" si="65"/>
        <v>3.7197192168195152E-9</v>
      </c>
      <c r="K355">
        <v>3.2899999999999738</v>
      </c>
      <c r="L355" s="2">
        <f t="shared" si="66"/>
        <v>0.22366597185328169</v>
      </c>
      <c r="M355" s="2">
        <f t="shared" si="67"/>
        <v>-10.597363822453014</v>
      </c>
      <c r="N355" s="2">
        <f t="shared" si="68"/>
        <v>-3.0559711562469705</v>
      </c>
      <c r="O355" s="2">
        <f t="shared" si="69"/>
        <v>-3.928183268345403</v>
      </c>
      <c r="P355" s="2">
        <f t="shared" si="70"/>
        <v>4.0534705857707634</v>
      </c>
      <c r="Q355" s="2">
        <f t="shared" si="71"/>
        <v>1.3689644726750633E-4</v>
      </c>
    </row>
    <row r="356" spans="2:17" x14ac:dyDescent="0.25">
      <c r="B356">
        <v>3.2999999999999741</v>
      </c>
      <c r="C356">
        <f t="shared" si="60"/>
        <v>0.8177764673732979</v>
      </c>
      <c r="D356" s="2">
        <f t="shared" si="61"/>
        <v>-6.8136698027839708</v>
      </c>
      <c r="E356" s="2">
        <f t="shared" si="62"/>
        <v>-2.6174199599311301</v>
      </c>
      <c r="F356" s="2">
        <f t="shared" si="63"/>
        <v>-6.1663282345097263</v>
      </c>
      <c r="G356" s="2">
        <f t="shared" si="64"/>
        <v>6.2468875366627046</v>
      </c>
      <c r="H356" s="2">
        <f t="shared" si="65"/>
        <v>4.1826749778104945E-9</v>
      </c>
      <c r="K356">
        <v>3.2999999999999741</v>
      </c>
      <c r="L356" s="2">
        <f t="shared" si="66"/>
        <v>0.22366597185328169</v>
      </c>
      <c r="M356" s="2">
        <f t="shared" si="67"/>
        <v>-10.5569541101026</v>
      </c>
      <c r="N356" s="2">
        <f t="shared" si="68"/>
        <v>-3.0521676432131413</v>
      </c>
      <c r="O356" s="2">
        <f t="shared" si="69"/>
        <v>-3.9204809522358017</v>
      </c>
      <c r="P356" s="2">
        <f t="shared" si="70"/>
        <v>4.0460067840827625</v>
      </c>
      <c r="Q356" s="2">
        <f t="shared" si="71"/>
        <v>1.4137201511392193E-4</v>
      </c>
    </row>
    <row r="357" spans="2:17" x14ac:dyDescent="0.25">
      <c r="B357">
        <v>3.309999999999973</v>
      </c>
      <c r="C357">
        <f t="shared" si="60"/>
        <v>0.8177764673732979</v>
      </c>
      <c r="D357" s="2">
        <f t="shared" si="61"/>
        <v>-6.7901463227430208</v>
      </c>
      <c r="E357" s="2">
        <f t="shared" si="62"/>
        <v>-2.6139983714847719</v>
      </c>
      <c r="F357" s="2">
        <f t="shared" si="63"/>
        <v>-6.1473895857764518</v>
      </c>
      <c r="G357" s="2">
        <f t="shared" si="64"/>
        <v>6.2281938569149222</v>
      </c>
      <c r="H357" s="2">
        <f t="shared" si="65"/>
        <v>4.7017830598079558E-9</v>
      </c>
      <c r="K357">
        <v>3.309999999999973</v>
      </c>
      <c r="L357" s="2">
        <f t="shared" si="66"/>
        <v>0.22366597185328169</v>
      </c>
      <c r="M357" s="2">
        <f t="shared" si="67"/>
        <v>-10.516544397752195</v>
      </c>
      <c r="N357" s="2">
        <f t="shared" si="68"/>
        <v>-3.0483496731782158</v>
      </c>
      <c r="O357" s="2">
        <f t="shared" si="69"/>
        <v>-3.9127636225574931</v>
      </c>
      <c r="P357" s="2">
        <f t="shared" si="70"/>
        <v>4.0385293320724118</v>
      </c>
      <c r="Q357" s="2">
        <f t="shared" si="71"/>
        <v>1.4599491036904397E-4</v>
      </c>
    </row>
    <row r="358" spans="2:17" x14ac:dyDescent="0.25">
      <c r="B358">
        <v>3.3199999999999732</v>
      </c>
      <c r="C358">
        <f t="shared" si="60"/>
        <v>0.8177764673732979</v>
      </c>
      <c r="D358" s="2">
        <f t="shared" si="61"/>
        <v>-6.7666228427020672</v>
      </c>
      <c r="E358" s="2">
        <f t="shared" si="62"/>
        <v>-2.6105651613521927</v>
      </c>
      <c r="F358" s="2">
        <f t="shared" si="63"/>
        <v>-6.1284435706070726</v>
      </c>
      <c r="G358" s="2">
        <f t="shared" si="64"/>
        <v>6.2094943915036405</v>
      </c>
      <c r="H358" s="2">
        <f t="shared" si="65"/>
        <v>5.2836672620506775E-9</v>
      </c>
      <c r="K358">
        <v>3.3199999999999732</v>
      </c>
      <c r="L358" s="2">
        <f t="shared" si="66"/>
        <v>0.22366597185328169</v>
      </c>
      <c r="M358" s="2">
        <f t="shared" si="67"/>
        <v>-10.476134685401782</v>
      </c>
      <c r="N358" s="2">
        <f t="shared" si="68"/>
        <v>-3.0445171363222734</v>
      </c>
      <c r="O358" s="2">
        <f t="shared" si="69"/>
        <v>-3.9050311919840124</v>
      </c>
      <c r="P358" s="2">
        <f t="shared" si="70"/>
        <v>4.0310381554096057</v>
      </c>
      <c r="Q358" s="2">
        <f t="shared" si="71"/>
        <v>1.5077002310803547E-4</v>
      </c>
    </row>
    <row r="359" spans="2:17" x14ac:dyDescent="0.25">
      <c r="B359">
        <v>3.329999999999973</v>
      </c>
      <c r="C359">
        <f t="shared" si="60"/>
        <v>0.8177764673732979</v>
      </c>
      <c r="D359" s="2">
        <f t="shared" si="61"/>
        <v>-6.7430993626611153</v>
      </c>
      <c r="E359" s="2">
        <f t="shared" si="62"/>
        <v>-2.6071202511842686</v>
      </c>
      <c r="F359" s="2">
        <f t="shared" si="63"/>
        <v>-6.1094901612697754</v>
      </c>
      <c r="G359" s="2">
        <f t="shared" si="64"/>
        <v>6.1907891282656511</v>
      </c>
      <c r="H359" s="2">
        <f t="shared" si="65"/>
        <v>5.9357094398117622E-9</v>
      </c>
      <c r="K359">
        <v>3.329999999999973</v>
      </c>
      <c r="L359" s="2">
        <f t="shared" si="66"/>
        <v>0.22366597185328169</v>
      </c>
      <c r="M359" s="2">
        <f t="shared" si="67"/>
        <v>-10.435724973051373</v>
      </c>
      <c r="N359" s="2">
        <f t="shared" si="68"/>
        <v>-3.0406699215752813</v>
      </c>
      <c r="O359" s="2">
        <f t="shared" si="69"/>
        <v>-3.8972835723471375</v>
      </c>
      <c r="P359" s="2">
        <f t="shared" si="70"/>
        <v>4.023533179096062</v>
      </c>
      <c r="Q359" s="2">
        <f t="shared" si="71"/>
        <v>1.5570240736297443E-4</v>
      </c>
    </row>
    <row r="360" spans="2:17" x14ac:dyDescent="0.25">
      <c r="B360">
        <v>3.3399999999999732</v>
      </c>
      <c r="C360">
        <f t="shared" si="60"/>
        <v>0.8177764673732979</v>
      </c>
      <c r="D360" s="2">
        <f t="shared" si="61"/>
        <v>-6.7195758826201617</v>
      </c>
      <c r="E360" s="2">
        <f t="shared" si="62"/>
        <v>-2.6036635618459263</v>
      </c>
      <c r="F360" s="2">
        <f t="shared" si="63"/>
        <v>-6.0905293298401704</v>
      </c>
      <c r="G360" s="2">
        <f t="shared" si="64"/>
        <v>6.1720780550510987</v>
      </c>
      <c r="H360" s="2">
        <f t="shared" si="65"/>
        <v>6.6661334253109503E-9</v>
      </c>
      <c r="K360">
        <v>3.3399999999999732</v>
      </c>
      <c r="L360" s="2">
        <f t="shared" si="66"/>
        <v>0.22366597185328169</v>
      </c>
      <c r="M360" s="2">
        <f t="shared" si="67"/>
        <v>-10.395315260700961</v>
      </c>
      <c r="N360" s="2">
        <f t="shared" si="68"/>
        <v>-3.0368079165979309</v>
      </c>
      <c r="O360" s="2">
        <f t="shared" si="69"/>
        <v>-3.8895206746251652</v>
      </c>
      <c r="P360" s="2">
        <f t="shared" si="70"/>
        <v>4.0160143274565892</v>
      </c>
      <c r="Q360" s="2">
        <f t="shared" si="71"/>
        <v>1.607972866889314E-4</v>
      </c>
    </row>
    <row r="361" spans="2:17" x14ac:dyDescent="0.25">
      <c r="B361">
        <v>3.349999999999973</v>
      </c>
      <c r="C361">
        <f t="shared" si="60"/>
        <v>0.8177764673732979</v>
      </c>
      <c r="D361" s="2">
        <f t="shared" si="61"/>
        <v>-6.696052402579209</v>
      </c>
      <c r="E361" s="2">
        <f t="shared" si="62"/>
        <v>-2.6001950134057727</v>
      </c>
      <c r="F361" s="2">
        <f t="shared" si="63"/>
        <v>-6.0715610481996674</v>
      </c>
      <c r="G361" s="2">
        <f t="shared" si="64"/>
        <v>6.1533611597252635</v>
      </c>
      <c r="H361" s="2">
        <f t="shared" si="65"/>
        <v>7.4840979028569966E-9</v>
      </c>
      <c r="K361">
        <v>3.349999999999973</v>
      </c>
      <c r="L361" s="2">
        <f t="shared" si="66"/>
        <v>0.22366597185328169</v>
      </c>
      <c r="M361" s="2">
        <f t="shared" si="67"/>
        <v>-10.354905548350551</v>
      </c>
      <c r="N361" s="2">
        <f t="shared" si="68"/>
        <v>-3.0329310077623042</v>
      </c>
      <c r="O361" s="2">
        <f t="shared" si="69"/>
        <v>-3.8817424089313808</v>
      </c>
      <c r="P361" s="2">
        <f t="shared" si="70"/>
        <v>4.0084815241306027</v>
      </c>
      <c r="Q361" s="2">
        <f t="shared" si="71"/>
        <v>1.6606005992172182E-4</v>
      </c>
    </row>
    <row r="362" spans="2:17" x14ac:dyDescent="0.25">
      <c r="B362">
        <v>3.3599999999999719</v>
      </c>
      <c r="C362">
        <f t="shared" si="60"/>
        <v>0.8177764673732979</v>
      </c>
      <c r="D362" s="2">
        <f t="shared" si="61"/>
        <v>-6.6725289225382589</v>
      </c>
      <c r="E362" s="2">
        <f t="shared" si="62"/>
        <v>-2.5967145251254728</v>
      </c>
      <c r="F362" s="2">
        <f t="shared" si="63"/>
        <v>-6.0525852880333835</v>
      </c>
      <c r="G362" s="2">
        <f t="shared" si="64"/>
        <v>6.1346384301699608</v>
      </c>
      <c r="H362" s="2">
        <f t="shared" si="65"/>
        <v>8.3997991548175797E-9</v>
      </c>
      <c r="K362">
        <v>3.3599999999999719</v>
      </c>
      <c r="L362" s="2">
        <f t="shared" si="66"/>
        <v>0.22366597185328169</v>
      </c>
      <c r="M362" s="2">
        <f t="shared" si="67"/>
        <v>-10.314495836000145</v>
      </c>
      <c r="N362" s="2">
        <f t="shared" si="68"/>
        <v>-3.0290390801321805</v>
      </c>
      <c r="O362" s="2">
        <f t="shared" si="69"/>
        <v>-3.8739486845023423</v>
      </c>
      <c r="P362" s="2">
        <f t="shared" si="70"/>
        <v>4.000934692063522</v>
      </c>
      <c r="Q362" s="2">
        <f t="shared" si="71"/>
        <v>1.7149630713426831E-4</v>
      </c>
    </row>
    <row r="363" spans="2:17" x14ac:dyDescent="0.25">
      <c r="B363">
        <v>3.3699999999999721</v>
      </c>
      <c r="C363">
        <f t="shared" si="60"/>
        <v>0.8177764673732979</v>
      </c>
      <c r="D363" s="2">
        <f t="shared" si="61"/>
        <v>-6.6490054424973062</v>
      </c>
      <c r="E363" s="2">
        <f t="shared" si="62"/>
        <v>-2.5932220154489993</v>
      </c>
      <c r="F363" s="2">
        <f t="shared" si="63"/>
        <v>-6.0336020208282815</v>
      </c>
      <c r="G363" s="2">
        <f t="shared" si="64"/>
        <v>6.115909854285225</v>
      </c>
      <c r="H363" s="2">
        <f t="shared" si="65"/>
        <v>9.4245846844176824E-9</v>
      </c>
      <c r="K363">
        <v>3.3699999999999721</v>
      </c>
      <c r="L363" s="2">
        <f t="shared" si="66"/>
        <v>0.22366597185328169</v>
      </c>
      <c r="M363" s="2">
        <f t="shared" si="67"/>
        <v>-10.274086123649731</v>
      </c>
      <c r="N363" s="2">
        <f t="shared" si="68"/>
        <v>-3.0251320174431942</v>
      </c>
      <c r="O363" s="2">
        <f t="shared" si="69"/>
        <v>-3.8661394096864163</v>
      </c>
      <c r="P363" s="2">
        <f t="shared" si="70"/>
        <v>3.9933737534984663</v>
      </c>
      <c r="Q363" s="2">
        <f t="shared" si="71"/>
        <v>1.7711179579826697E-4</v>
      </c>
    </row>
    <row r="364" spans="2:17" x14ac:dyDescent="0.25">
      <c r="B364">
        <v>3.3799999999999719</v>
      </c>
      <c r="C364">
        <f t="shared" si="60"/>
        <v>0.8177764673732979</v>
      </c>
      <c r="D364" s="2">
        <f t="shared" si="61"/>
        <v>-6.6254819624563535</v>
      </c>
      <c r="E364" s="2">
        <f t="shared" si="62"/>
        <v>-2.5897174019916771</v>
      </c>
      <c r="F364" s="2">
        <f t="shared" si="63"/>
        <v>-6.0146112178711446</v>
      </c>
      <c r="G364" s="2">
        <f t="shared" si="64"/>
        <v>6.0971754199909167</v>
      </c>
      <c r="H364" s="2">
        <f t="shared" si="65"/>
        <v>1.0571078819119848E-8</v>
      </c>
      <c r="K364">
        <v>3.3799999999999719</v>
      </c>
      <c r="L364" s="2">
        <f t="shared" si="66"/>
        <v>0.22366597185328169</v>
      </c>
      <c r="M364" s="2">
        <f t="shared" si="67"/>
        <v>-10.233676411299323</v>
      </c>
      <c r="N364" s="2">
        <f t="shared" si="68"/>
        <v>-3.0212097020820141</v>
      </c>
      <c r="O364" s="2">
        <f t="shared" si="69"/>
        <v>-3.8583144919309245</v>
      </c>
      <c r="P364" s="2">
        <f t="shared" si="70"/>
        <v>3.9857986299666703</v>
      </c>
      <c r="Q364" s="2">
        <f t="shared" si="71"/>
        <v>1.8291248715941697E-4</v>
      </c>
    </row>
    <row r="365" spans="2:17" x14ac:dyDescent="0.25">
      <c r="B365">
        <v>3.3899999999999721</v>
      </c>
      <c r="C365">
        <f t="shared" si="60"/>
        <v>0.8177764673732979</v>
      </c>
      <c r="D365" s="2">
        <f t="shared" si="61"/>
        <v>-6.6019584824154007</v>
      </c>
      <c r="E365" s="2">
        <f t="shared" si="62"/>
        <v>-2.5862006015290886</v>
      </c>
      <c r="F365" s="2">
        <f t="shared" si="63"/>
        <v>-5.9956128502467534</v>
      </c>
      <c r="G365" s="2">
        <f t="shared" si="64"/>
        <v>6.07843511522859</v>
      </c>
      <c r="H365" s="2">
        <f t="shared" si="65"/>
        <v>1.1853321504988286E-8</v>
      </c>
      <c r="K365">
        <v>3.3899999999999721</v>
      </c>
      <c r="L365" s="2">
        <f t="shared" si="66"/>
        <v>0.22366597185328169</v>
      </c>
      <c r="M365" s="2">
        <f t="shared" si="67"/>
        <v>-10.193266698948909</v>
      </c>
      <c r="N365" s="2">
        <f t="shared" si="68"/>
        <v>-3.0172720150658425</v>
      </c>
      <c r="O365" s="2">
        <f t="shared" si="69"/>
        <v>-3.8504738377704921</v>
      </c>
      <c r="P365" s="2">
        <f t="shared" si="70"/>
        <v>3.9782092422791218</v>
      </c>
      <c r="Q365" s="2">
        <f t="shared" si="71"/>
        <v>1.8890454283210467E-4</v>
      </c>
    </row>
    <row r="366" spans="2:17" x14ac:dyDescent="0.25">
      <c r="B366">
        <v>3.399999999999971</v>
      </c>
      <c r="C366">
        <f t="shared" si="60"/>
        <v>0.8177764673732979</v>
      </c>
      <c r="D366" s="2">
        <f t="shared" si="61"/>
        <v>-6.5784350023744507</v>
      </c>
      <c r="E366" s="2">
        <f t="shared" si="62"/>
        <v>-2.5826715299857268</v>
      </c>
      <c r="F366" s="2">
        <f t="shared" si="63"/>
        <v>-5.9766068888356418</v>
      </c>
      <c r="G366" s="2">
        <f t="shared" si="64"/>
        <v>6.0596889279630233</v>
      </c>
      <c r="H366" s="2">
        <f t="shared" si="65"/>
        <v>1.3286921618912112E-8</v>
      </c>
      <c r="K366">
        <v>3.399999999999971</v>
      </c>
      <c r="L366" s="2">
        <f t="shared" si="66"/>
        <v>0.22366597185328169</v>
      </c>
      <c r="M366" s="2">
        <f t="shared" si="67"/>
        <v>-10.152856986598504</v>
      </c>
      <c r="N366" s="2">
        <f t="shared" si="68"/>
        <v>-3.0133188360209449</v>
      </c>
      <c r="O366" s="2">
        <f t="shared" si="69"/>
        <v>-3.8426173528140555</v>
      </c>
      <c r="P366" s="2">
        <f t="shared" si="70"/>
        <v>3.9706055105169664</v>
      </c>
      <c r="Q366" s="2">
        <f t="shared" si="71"/>
        <v>1.9509433162289195E-4</v>
      </c>
    </row>
    <row r="367" spans="2:17" x14ac:dyDescent="0.25">
      <c r="B367">
        <v>3.4099999999999708</v>
      </c>
      <c r="C367">
        <f t="shared" si="60"/>
        <v>0.8177764673732979</v>
      </c>
      <c r="D367" s="2">
        <f t="shared" si="61"/>
        <v>-6.5549115223334979</v>
      </c>
      <c r="E367" s="2">
        <f t="shared" si="62"/>
        <v>-2.5791301024235378</v>
      </c>
      <c r="F367" s="2">
        <f t="shared" si="63"/>
        <v>-5.9575933043122982</v>
      </c>
      <c r="G367" s="2">
        <f t="shared" si="64"/>
        <v>6.0409368461842678</v>
      </c>
      <c r="H367" s="2">
        <f t="shared" si="65"/>
        <v>1.4889226252454399E-8</v>
      </c>
      <c r="K367">
        <v>3.4099999999999708</v>
      </c>
      <c r="L367" s="2">
        <f t="shared" si="66"/>
        <v>0.22366597185328169</v>
      </c>
      <c r="M367" s="2">
        <f t="shared" si="67"/>
        <v>-10.112447274248092</v>
      </c>
      <c r="N367" s="2">
        <f t="shared" si="68"/>
        <v>-3.0093500431612106</v>
      </c>
      <c r="O367" s="2">
        <f t="shared" si="69"/>
        <v>-3.8347449417325334</v>
      </c>
      <c r="P367" s="2">
        <f t="shared" si="70"/>
        <v>3.9629873540226255</v>
      </c>
      <c r="Q367" s="2">
        <f t="shared" si="71"/>
        <v>2.0148843658956777E-4</v>
      </c>
    </row>
    <row r="368" spans="2:17" x14ac:dyDescent="0.25">
      <c r="B368">
        <v>3.4199999999999711</v>
      </c>
      <c r="C368">
        <f t="shared" si="60"/>
        <v>0.8177764673732979</v>
      </c>
      <c r="D368" s="2">
        <f t="shared" si="61"/>
        <v>-6.5313880422925443</v>
      </c>
      <c r="E368" s="2">
        <f t="shared" si="62"/>
        <v>-2.5755762330301986</v>
      </c>
      <c r="F368" s="2">
        <f t="shared" si="63"/>
        <v>-5.9385720671429176</v>
      </c>
      <c r="G368" s="2">
        <f t="shared" si="64"/>
        <v>6.0221788579093287</v>
      </c>
      <c r="H368" s="2">
        <f t="shared" si="65"/>
        <v>1.6679507559641484E-8</v>
      </c>
      <c r="K368">
        <v>3.4199999999999711</v>
      </c>
      <c r="L368" s="2">
        <f t="shared" si="66"/>
        <v>0.22366597185328169</v>
      </c>
      <c r="M368" s="2">
        <f t="shared" si="67"/>
        <v>-10.072037561897682</v>
      </c>
      <c r="N368" s="2">
        <f t="shared" si="68"/>
        <v>-3.0053655132658657</v>
      </c>
      <c r="O368" s="2">
        <f t="shared" si="69"/>
        <v>-3.8268565082454131</v>
      </c>
      <c r="P368" s="2">
        <f t="shared" si="70"/>
        <v>3.9553546913899233</v>
      </c>
      <c r="Q368" s="2">
        <f t="shared" si="71"/>
        <v>2.0809366234526743E-4</v>
      </c>
    </row>
    <row r="369" spans="2:17" x14ac:dyDescent="0.25">
      <c r="B369">
        <v>3.4299999999999708</v>
      </c>
      <c r="C369">
        <f t="shared" si="60"/>
        <v>0.8177764673732979</v>
      </c>
      <c r="D369" s="2">
        <f t="shared" si="61"/>
        <v>-6.5078645622515925</v>
      </c>
      <c r="E369" s="2">
        <f t="shared" si="62"/>
        <v>-2.5720098351072478</v>
      </c>
      <c r="F369" s="2">
        <f t="shared" si="63"/>
        <v>-5.9195431475833944</v>
      </c>
      <c r="G369" s="2">
        <f t="shared" si="64"/>
        <v>6.003414951184161</v>
      </c>
      <c r="H369" s="2">
        <f t="shared" si="65"/>
        <v>1.8679168911755703E-8</v>
      </c>
      <c r="K369">
        <v>3.4299999999999708</v>
      </c>
      <c r="L369" s="2">
        <f t="shared" si="66"/>
        <v>0.22366597185328169</v>
      </c>
      <c r="M369" s="2">
        <f t="shared" si="67"/>
        <v>-10.031627849547272</v>
      </c>
      <c r="N369" s="2">
        <f t="shared" si="68"/>
        <v>-3.0013651216570159</v>
      </c>
      <c r="O369" s="2">
        <f t="shared" si="69"/>
        <v>-3.8189519551076381</v>
      </c>
      <c r="P369" s="2">
        <f t="shared" si="70"/>
        <v>3.9477074404545802</v>
      </c>
      <c r="Q369" s="2">
        <f t="shared" si="71"/>
        <v>2.1491704261536885E-4</v>
      </c>
    </row>
    <row r="370" spans="2:17" x14ac:dyDescent="0.25">
      <c r="B370">
        <v>3.4399999999999711</v>
      </c>
      <c r="C370">
        <f t="shared" si="60"/>
        <v>0.8177764673732979</v>
      </c>
      <c r="D370" s="2">
        <f t="shared" si="61"/>
        <v>-6.4843410822106389</v>
      </c>
      <c r="E370" s="2">
        <f t="shared" si="62"/>
        <v>-2.5684308210579911</v>
      </c>
      <c r="F370" s="2">
        <f t="shared" si="63"/>
        <v>-5.9005065156771659</v>
      </c>
      <c r="G370" s="2">
        <f t="shared" si="64"/>
        <v>5.9846451140856036</v>
      </c>
      <c r="H370" s="2">
        <f t="shared" si="65"/>
        <v>2.0911972266573206E-8</v>
      </c>
      <c r="K370">
        <v>3.4399999999999711</v>
      </c>
      <c r="L370" s="2">
        <f t="shared" si="66"/>
        <v>0.22366597185328169</v>
      </c>
      <c r="M370" s="2">
        <f t="shared" si="67"/>
        <v>-9.99121813719686</v>
      </c>
      <c r="N370" s="2">
        <f t="shared" si="68"/>
        <v>-2.9973487421769347</v>
      </c>
      <c r="O370" s="2">
        <f t="shared" si="69"/>
        <v>-3.8110311840966204</v>
      </c>
      <c r="P370" s="2">
        <f t="shared" si="70"/>
        <v>3.940045518284895</v>
      </c>
      <c r="Q370" s="2">
        <f t="shared" si="71"/>
        <v>2.2196584805616942E-4</v>
      </c>
    </row>
    <row r="371" spans="2:17" x14ac:dyDescent="0.25">
      <c r="B371">
        <v>3.44999999999997</v>
      </c>
      <c r="C371">
        <f t="shared" si="60"/>
        <v>0.8177764673732979</v>
      </c>
      <c r="D371" s="2">
        <f t="shared" si="61"/>
        <v>-6.4608176021696888</v>
      </c>
      <c r="E371" s="2">
        <f t="shared" si="62"/>
        <v>-2.5648391023752448</v>
      </c>
      <c r="F371" s="2">
        <f t="shared" si="63"/>
        <v>-5.8814621412532357</v>
      </c>
      <c r="G371" s="2">
        <f t="shared" si="64"/>
        <v>5.9658693347235738</v>
      </c>
      <c r="H371" s="2">
        <f t="shared" si="65"/>
        <v>2.3404288838292541E-8</v>
      </c>
      <c r="K371">
        <v>3.44999999999997</v>
      </c>
      <c r="L371" s="2">
        <f t="shared" si="66"/>
        <v>0.22366597185328169</v>
      </c>
      <c r="M371" s="2">
        <f t="shared" si="67"/>
        <v>-9.9508084248464534</v>
      </c>
      <c r="N371" s="2">
        <f t="shared" si="68"/>
        <v>-2.9933162471642665</v>
      </c>
      <c r="O371" s="2">
        <f t="shared" si="69"/>
        <v>-3.8030940959977615</v>
      </c>
      <c r="P371" s="2">
        <f t="shared" si="70"/>
        <v>3.9323688411710607</v>
      </c>
      <c r="Q371" s="2">
        <f t="shared" si="71"/>
        <v>2.2924759434587934E-4</v>
      </c>
    </row>
    <row r="372" spans="2:17" x14ac:dyDescent="0.25">
      <c r="B372">
        <v>3.4599999999999702</v>
      </c>
      <c r="C372">
        <f t="shared" si="60"/>
        <v>0.8177764673732979</v>
      </c>
      <c r="D372" s="2">
        <f t="shared" si="61"/>
        <v>-6.4372941221287361</v>
      </c>
      <c r="E372" s="2">
        <f t="shared" si="62"/>
        <v>-2.5612345896287931</v>
      </c>
      <c r="F372" s="2">
        <f t="shared" si="63"/>
        <v>-5.8624099939237677</v>
      </c>
      <c r="G372" s="2">
        <f t="shared" si="64"/>
        <v>5.9470876012429201</v>
      </c>
      <c r="H372" s="2">
        <f t="shared" si="65"/>
        <v>2.6185375349129831E-8</v>
      </c>
      <c r="K372">
        <v>3.4599999999999702</v>
      </c>
      <c r="L372" s="2">
        <f t="shared" si="66"/>
        <v>0.22366597185328169</v>
      </c>
      <c r="M372" s="2">
        <f t="shared" si="67"/>
        <v>-9.9103987124960415</v>
      </c>
      <c r="N372" s="2">
        <f t="shared" si="68"/>
        <v>-2.9892675074305082</v>
      </c>
      <c r="O372" s="2">
        <f t="shared" si="69"/>
        <v>-3.7951405905911888</v>
      </c>
      <c r="P372" s="2">
        <f t="shared" si="70"/>
        <v>3.9246773246157241</v>
      </c>
      <c r="Q372" s="2">
        <f t="shared" si="71"/>
        <v>2.3677005055547948E-4</v>
      </c>
    </row>
    <row r="373" spans="2:17" x14ac:dyDescent="0.25">
      <c r="B373">
        <v>3.46999999999997</v>
      </c>
      <c r="C373">
        <f t="shared" si="60"/>
        <v>0.8177764673732979</v>
      </c>
      <c r="D373" s="2">
        <f t="shared" si="61"/>
        <v>-6.4137706420877834</v>
      </c>
      <c r="E373" s="2">
        <f t="shared" si="62"/>
        <v>-2.5576171924526863</v>
      </c>
      <c r="F373" s="2">
        <f t="shared" si="63"/>
        <v>-5.8433500430819239</v>
      </c>
      <c r="G373" s="2">
        <f t="shared" si="64"/>
        <v>5.9282999018256088</v>
      </c>
      <c r="H373" s="2">
        <f t="shared" si="65"/>
        <v>2.9287678355083819E-8</v>
      </c>
      <c r="K373">
        <v>3.46999999999997</v>
      </c>
      <c r="L373" s="2">
        <f t="shared" si="66"/>
        <v>0.22366597185328169</v>
      </c>
      <c r="M373" s="2">
        <f t="shared" si="67"/>
        <v>-9.8699890001456314</v>
      </c>
      <c r="N373" s="2">
        <f t="shared" si="68"/>
        <v>-2.9852023922355411</v>
      </c>
      <c r="O373" s="2">
        <f t="shared" si="69"/>
        <v>-3.7871705666373106</v>
      </c>
      <c r="P373" s="2">
        <f t="shared" si="70"/>
        <v>3.916970883323486</v>
      </c>
      <c r="Q373" s="2">
        <f t="shared" si="71"/>
        <v>2.4454124781122968E-4</v>
      </c>
    </row>
    <row r="374" spans="2:17" x14ac:dyDescent="0.25">
      <c r="B374">
        <v>3.4799999999999698</v>
      </c>
      <c r="C374">
        <f t="shared" si="60"/>
        <v>0.8177764673732979</v>
      </c>
      <c r="D374" s="2">
        <f t="shared" si="61"/>
        <v>-6.3902471620468315</v>
      </c>
      <c r="E374" s="2">
        <f t="shared" si="62"/>
        <v>-2.5539868195323909</v>
      </c>
      <c r="F374" s="2">
        <f t="shared" si="63"/>
        <v>-5.8242822579000455</v>
      </c>
      <c r="G374" s="2">
        <f t="shared" si="64"/>
        <v>5.9095062246933328</v>
      </c>
      <c r="H374" s="2">
        <f t="shared" si="65"/>
        <v>3.2747169368486728E-8</v>
      </c>
      <c r="K374">
        <v>3.4799999999999698</v>
      </c>
      <c r="L374" s="2">
        <f t="shared" si="66"/>
        <v>0.22366597185328169</v>
      </c>
      <c r="M374" s="2">
        <f t="shared" si="67"/>
        <v>-9.8295792877952195</v>
      </c>
      <c r="N374" s="2">
        <f t="shared" si="68"/>
        <v>-2.9811207692627963</v>
      </c>
      <c r="O374" s="2">
        <f t="shared" si="69"/>
        <v>-3.7791839218623262</v>
      </c>
      <c r="P374" s="2">
        <f t="shared" si="70"/>
        <v>3.9092494311904313</v>
      </c>
      <c r="Q374" s="2">
        <f t="shared" si="71"/>
        <v>2.5256948825830153E-4</v>
      </c>
    </row>
    <row r="375" spans="2:17" x14ac:dyDescent="0.25">
      <c r="B375">
        <v>3.48999999999997</v>
      </c>
      <c r="C375">
        <f t="shared" si="60"/>
        <v>0.8177764673732979</v>
      </c>
      <c r="D375" s="2">
        <f t="shared" si="61"/>
        <v>-6.3667236820058779</v>
      </c>
      <c r="E375" s="2">
        <f t="shared" si="62"/>
        <v>-2.5503433785915042</v>
      </c>
      <c r="F375" s="2">
        <f t="shared" si="63"/>
        <v>-5.8052066073266637</v>
      </c>
      <c r="G375" s="2">
        <f t="shared" si="64"/>
        <v>5.8907065581090654</v>
      </c>
      <c r="H375" s="2">
        <f t="shared" si="65"/>
        <v>3.6603713750248963E-8</v>
      </c>
      <c r="K375">
        <v>3.48999999999997</v>
      </c>
      <c r="L375" s="2">
        <f t="shared" si="66"/>
        <v>0.22366597185328169</v>
      </c>
      <c r="M375" s="2">
        <f t="shared" si="67"/>
        <v>-9.7891695754448094</v>
      </c>
      <c r="N375" s="2">
        <f t="shared" si="68"/>
        <v>-2.9770225045940482</v>
      </c>
      <c r="O375" s="2">
        <f t="shared" si="69"/>
        <v>-3.7711805529437394</v>
      </c>
      <c r="P375" s="2">
        <f t="shared" si="70"/>
        <v>3.9015128812937485</v>
      </c>
      <c r="Q375" s="2">
        <f t="shared" si="71"/>
        <v>2.6086335433615624E-4</v>
      </c>
    </row>
    <row r="376" spans="2:17" x14ac:dyDescent="0.25">
      <c r="B376">
        <v>3.4999999999999689</v>
      </c>
      <c r="C376">
        <f t="shared" si="60"/>
        <v>0.8177764673732979</v>
      </c>
      <c r="D376" s="2">
        <f t="shared" si="61"/>
        <v>-6.3432002019649278</v>
      </c>
      <c r="E376" s="2">
        <f t="shared" si="62"/>
        <v>-2.5466867763785488</v>
      </c>
      <c r="F376" s="2">
        <f t="shared" si="63"/>
        <v>-5.7861230600850915</v>
      </c>
      <c r="G376" s="2">
        <f t="shared" si="64"/>
        <v>5.8719008903802576</v>
      </c>
      <c r="H376" s="2">
        <f t="shared" si="65"/>
        <v>4.0901476615457815E-8</v>
      </c>
      <c r="K376">
        <v>3.4999999999999689</v>
      </c>
      <c r="L376" s="2">
        <f t="shared" si="66"/>
        <v>0.22366597185328169</v>
      </c>
      <c r="M376" s="2">
        <f t="shared" si="67"/>
        <v>-9.748759863094401</v>
      </c>
      <c r="N376" s="2">
        <f t="shared" si="68"/>
        <v>-2.9729074626834531</v>
      </c>
      <c r="O376" s="2">
        <f t="shared" si="69"/>
        <v>-3.7631603554951063</v>
      </c>
      <c r="P376" s="2">
        <f t="shared" si="70"/>
        <v>3.8937611458806836</v>
      </c>
      <c r="Q376" s="2">
        <f t="shared" si="71"/>
        <v>2.6943171837743777E-4</v>
      </c>
    </row>
    <row r="377" spans="2:17" x14ac:dyDescent="0.25">
      <c r="B377">
        <v>3.5099999999999691</v>
      </c>
      <c r="C377">
        <f t="shared" si="60"/>
        <v>0.8177764673732979</v>
      </c>
      <c r="D377" s="2">
        <f t="shared" si="61"/>
        <v>-6.3196767219239742</v>
      </c>
      <c r="E377" s="2">
        <f t="shared" si="62"/>
        <v>-2.5430169186531986</v>
      </c>
      <c r="F377" s="2">
        <f t="shared" si="63"/>
        <v>-5.7670315846702076</v>
      </c>
      <c r="G377" s="2">
        <f t="shared" si="64"/>
        <v>5.8530892098603591</v>
      </c>
      <c r="H377" s="2">
        <f t="shared" si="65"/>
        <v>4.5689369291717897E-8</v>
      </c>
      <c r="K377">
        <v>3.5099999999999691</v>
      </c>
      <c r="L377" s="2">
        <f t="shared" si="66"/>
        <v>0.22366597185328169</v>
      </c>
      <c r="M377" s="2">
        <f t="shared" si="67"/>
        <v>-9.7083501507439909</v>
      </c>
      <c r="N377" s="2">
        <f t="shared" si="68"/>
        <v>-2.9687755063313084</v>
      </c>
      <c r="O377" s="2">
        <f t="shared" si="69"/>
        <v>-3.7551232240509833</v>
      </c>
      <c r="P377" s="2">
        <f t="shared" si="70"/>
        <v>3.8859941363577803</v>
      </c>
      <c r="Q377" s="2">
        <f t="shared" si="71"/>
        <v>2.7828375254103062E-4</v>
      </c>
    </row>
    <row r="378" spans="2:17" x14ac:dyDescent="0.25">
      <c r="B378">
        <v>3.5199999999999689</v>
      </c>
      <c r="C378">
        <f t="shared" si="60"/>
        <v>0.8177764673732979</v>
      </c>
      <c r="D378" s="2">
        <f t="shared" si="61"/>
        <v>-6.2961532418830224</v>
      </c>
      <c r="E378" s="2">
        <f t="shared" si="62"/>
        <v>-2.539333710172615</v>
      </c>
      <c r="F378" s="2">
        <f t="shared" si="63"/>
        <v>-5.7479321493470135</v>
      </c>
      <c r="G378" s="2">
        <f t="shared" si="64"/>
        <v>5.8342715049521807</v>
      </c>
      <c r="H378" s="2">
        <f t="shared" si="65"/>
        <v>5.1021540187964066E-8</v>
      </c>
      <c r="K378">
        <v>3.5199999999999689</v>
      </c>
      <c r="L378" s="2">
        <f t="shared" si="66"/>
        <v>0.22366597185328169</v>
      </c>
      <c r="M378" s="2">
        <f t="shared" si="67"/>
        <v>-9.6679404383935807</v>
      </c>
      <c r="N378" s="2">
        <f t="shared" si="68"/>
        <v>-2.9646264966572451</v>
      </c>
      <c r="O378" s="2">
        <f t="shared" si="69"/>
        <v>-3.7470690520515255</v>
      </c>
      <c r="P378" s="2">
        <f t="shared" si="70"/>
        <v>3.8782117632798649</v>
      </c>
      <c r="Q378" s="2">
        <f t="shared" si="71"/>
        <v>2.8742893909166077E-4</v>
      </c>
    </row>
    <row r="379" spans="2:17" x14ac:dyDescent="0.25">
      <c r="B379">
        <v>3.5299999999999692</v>
      </c>
      <c r="C379">
        <f t="shared" si="60"/>
        <v>0.8177764673732979</v>
      </c>
      <c r="D379" s="2">
        <f t="shared" si="61"/>
        <v>-6.2726297618420688</v>
      </c>
      <c r="E379" s="2">
        <f t="shared" si="62"/>
        <v>-2.5356370546772471</v>
      </c>
      <c r="F379" s="2">
        <f t="shared" si="63"/>
        <v>-5.7288247221476247</v>
      </c>
      <c r="G379" s="2">
        <f t="shared" si="64"/>
        <v>5.8154477641098117</v>
      </c>
      <c r="H379" s="2">
        <f t="shared" si="65"/>
        <v>5.6957914279486877E-8</v>
      </c>
      <c r="K379">
        <v>3.5299999999999692</v>
      </c>
      <c r="L379" s="2">
        <f t="shared" si="66"/>
        <v>0.22366597185328169</v>
      </c>
      <c r="M379" s="2">
        <f t="shared" si="67"/>
        <v>-9.6275307260431688</v>
      </c>
      <c r="N379" s="2">
        <f t="shared" si="68"/>
        <v>-2.9604602930726371</v>
      </c>
      <c r="O379" s="2">
        <f t="shared" si="69"/>
        <v>-3.7389977318263408</v>
      </c>
      <c r="P379" s="2">
        <f t="shared" si="70"/>
        <v>3.8704139363384016</v>
      </c>
      <c r="Q379" s="2">
        <f t="shared" si="71"/>
        <v>2.9687708103881522E-4</v>
      </c>
    </row>
    <row r="380" spans="2:17" x14ac:dyDescent="0.25">
      <c r="B380">
        <v>3.5399999999999689</v>
      </c>
      <c r="C380">
        <f t="shared" si="60"/>
        <v>0.8177764673732979</v>
      </c>
      <c r="D380" s="2">
        <f t="shared" si="61"/>
        <v>-6.2491062818011169</v>
      </c>
      <c r="E380" s="2">
        <f t="shared" si="62"/>
        <v>-2.5319268548765521</v>
      </c>
      <c r="F380" s="2">
        <f t="shared" si="63"/>
        <v>-5.7097092708690527</v>
      </c>
      <c r="G380" s="2">
        <f t="shared" si="64"/>
        <v>5.7966179758414311</v>
      </c>
      <c r="H380" s="2">
        <f t="shared" si="65"/>
        <v>6.356478578931934E-8</v>
      </c>
      <c r="K380">
        <v>3.5399999999999689</v>
      </c>
      <c r="L380" s="2">
        <f t="shared" si="66"/>
        <v>0.22366597185328169</v>
      </c>
      <c r="M380" s="2">
        <f t="shared" si="67"/>
        <v>-9.5871210136927587</v>
      </c>
      <c r="N380" s="2">
        <f t="shared" si="68"/>
        <v>-2.9562767532527947</v>
      </c>
      <c r="O380" s="2">
        <f t="shared" si="69"/>
        <v>-3.7309091545787161</v>
      </c>
      <c r="P380" s="2">
        <f t="shared" si="70"/>
        <v>3.8626005643503016</v>
      </c>
      <c r="Q380" s="2">
        <f t="shared" si="71"/>
        <v>3.0663831314669236E-4</v>
      </c>
    </row>
    <row r="381" spans="2:17" x14ac:dyDescent="0.25">
      <c r="B381">
        <v>3.5499999999999678</v>
      </c>
      <c r="C381">
        <f t="shared" si="60"/>
        <v>0.8177764673732979</v>
      </c>
      <c r="D381" s="2">
        <f t="shared" si="61"/>
        <v>-6.2255828017601669</v>
      </c>
      <c r="E381" s="2">
        <f t="shared" si="62"/>
        <v>-2.5282030124344512</v>
      </c>
      <c r="F381" s="2">
        <f t="shared" si="63"/>
        <v>-5.6905857630709313</v>
      </c>
      <c r="G381" s="2">
        <f t="shared" si="64"/>
        <v>5.7777821287121558</v>
      </c>
      <c r="H381" s="2">
        <f t="shared" si="65"/>
        <v>7.0915469053657252E-8</v>
      </c>
      <c r="K381">
        <v>3.5499999999999678</v>
      </c>
      <c r="L381" s="2">
        <f t="shared" si="66"/>
        <v>0.22366597185328169</v>
      </c>
      <c r="M381" s="2">
        <f t="shared" si="67"/>
        <v>-9.5467113013423521</v>
      </c>
      <c r="N381" s="2">
        <f t="shared" si="68"/>
        <v>-2.9520757331083654</v>
      </c>
      <c r="O381" s="2">
        <f t="shared" si="69"/>
        <v>-3.7228032103691069</v>
      </c>
      <c r="P381" s="2">
        <f t="shared" si="70"/>
        <v>3.8547715552461117</v>
      </c>
      <c r="Q381" s="2">
        <f t="shared" si="71"/>
        <v>3.1672311332953942E-4</v>
      </c>
    </row>
    <row r="382" spans="2:17" x14ac:dyDescent="0.25">
      <c r="B382">
        <v>3.5599999999999681</v>
      </c>
      <c r="C382">
        <f t="shared" si="60"/>
        <v>0.8177764673732979</v>
      </c>
      <c r="D382" s="2">
        <f t="shared" si="61"/>
        <v>-6.2020593217192133</v>
      </c>
      <c r="E382" s="2">
        <f t="shared" si="62"/>
        <v>-2.5244654279545085</v>
      </c>
      <c r="F382" s="2">
        <f t="shared" si="63"/>
        <v>-5.6714541660730298</v>
      </c>
      <c r="G382" s="2">
        <f t="shared" si="64"/>
        <v>5.7589402113468005</v>
      </c>
      <c r="H382" s="2">
        <f t="shared" si="65"/>
        <v>7.9091012999364154E-8</v>
      </c>
      <c r="K382">
        <v>3.5599999999999681</v>
      </c>
      <c r="L382" s="2">
        <f t="shared" si="66"/>
        <v>0.22366597185328169</v>
      </c>
      <c r="M382" s="2">
        <f t="shared" si="67"/>
        <v>-9.5063015889919402</v>
      </c>
      <c r="N382" s="2">
        <f t="shared" si="68"/>
        <v>-2.9478570867562173</v>
      </c>
      <c r="O382" s="2">
        <f t="shared" si="69"/>
        <v>-3.7146797880984717</v>
      </c>
      <c r="P382" s="2">
        <f t="shared" si="70"/>
        <v>3.8469268160581516</v>
      </c>
      <c r="Q382" s="2">
        <f t="shared" si="71"/>
        <v>3.271423144455765E-4</v>
      </c>
    </row>
    <row r="383" spans="2:17" x14ac:dyDescent="0.25">
      <c r="B383">
        <v>3.5699999999999679</v>
      </c>
      <c r="C383">
        <f t="shared" si="60"/>
        <v>0.8177764673732979</v>
      </c>
      <c r="D383" s="2">
        <f t="shared" si="61"/>
        <v>-6.1785358416782605</v>
      </c>
      <c r="E383" s="2">
        <f t="shared" si="62"/>
        <v>-2.5207140009647855</v>
      </c>
      <c r="F383" s="2">
        <f t="shared" si="63"/>
        <v>-5.6523144469524622</v>
      </c>
      <c r="G383" s="2">
        <f t="shared" si="64"/>
        <v>5.7400922124324376</v>
      </c>
      <c r="H383" s="2">
        <f t="shared" si="65"/>
        <v>8.8180985138259056E-8</v>
      </c>
      <c r="K383">
        <v>3.5699999999999679</v>
      </c>
      <c r="L383" s="2">
        <f t="shared" si="66"/>
        <v>0.22366597185328169</v>
      </c>
      <c r="M383" s="2">
        <f t="shared" si="67"/>
        <v>-9.4658918766415283</v>
      </c>
      <c r="N383" s="2">
        <f t="shared" si="68"/>
        <v>-2.9436206664896774</v>
      </c>
      <c r="O383" s="2">
        <f t="shared" si="69"/>
        <v>-3.7065387754911909</v>
      </c>
      <c r="P383" s="2">
        <f t="shared" si="70"/>
        <v>3.839066252908347</v>
      </c>
      <c r="Q383" s="2">
        <f t="shared" si="71"/>
        <v>3.3790711650405041E-4</v>
      </c>
    </row>
    <row r="384" spans="2:17" x14ac:dyDescent="0.25">
      <c r="B384">
        <v>3.5799999999999681</v>
      </c>
      <c r="C384">
        <f t="shared" si="60"/>
        <v>0.8177764673732979</v>
      </c>
      <c r="D384" s="2">
        <f t="shared" si="61"/>
        <v>-6.1550123616373078</v>
      </c>
      <c r="E384" s="2">
        <f t="shared" si="62"/>
        <v>-2.5169486299025823</v>
      </c>
      <c r="F384" s="2">
        <f t="shared" si="63"/>
        <v>-5.633166572541592</v>
      </c>
      <c r="G384" s="2">
        <f t="shared" si="64"/>
        <v>5.7212381207217708</v>
      </c>
      <c r="H384" s="2">
        <f t="shared" si="65"/>
        <v>9.8284331497787424E-8</v>
      </c>
      <c r="K384">
        <v>3.5799999999999681</v>
      </c>
      <c r="L384" s="2">
        <f t="shared" si="66"/>
        <v>0.22366597185328169</v>
      </c>
      <c r="M384" s="2">
        <f t="shared" si="67"/>
        <v>-9.4254821642911182</v>
      </c>
      <c r="N384" s="2">
        <f t="shared" si="68"/>
        <v>-2.9393663227482372</v>
      </c>
      <c r="O384" s="2">
        <f t="shared" si="69"/>
        <v>-3.6983800590778402</v>
      </c>
      <c r="P384" s="2">
        <f t="shared" si="70"/>
        <v>3.8311897709960294</v>
      </c>
      <c r="Q384" s="2">
        <f t="shared" si="71"/>
        <v>3.4902909929992109E-4</v>
      </c>
    </row>
    <row r="385" spans="2:17" x14ac:dyDescent="0.25">
      <c r="B385">
        <v>3.589999999999967</v>
      </c>
      <c r="C385">
        <f t="shared" si="60"/>
        <v>0.8177764673732979</v>
      </c>
      <c r="D385" s="2">
        <f t="shared" si="61"/>
        <v>-6.1314888815963577</v>
      </c>
      <c r="E385" s="2">
        <f t="shared" si="62"/>
        <v>-2.5131692120987656</v>
      </c>
      <c r="F385" s="2">
        <f t="shared" si="63"/>
        <v>-5.6140105094252135</v>
      </c>
      <c r="G385" s="2">
        <f t="shared" si="64"/>
        <v>5.7023779250359006</v>
      </c>
      <c r="H385" s="2">
        <f t="shared" si="65"/>
        <v>1.0951031946583215E-7</v>
      </c>
      <c r="K385">
        <v>3.589999999999967</v>
      </c>
      <c r="L385" s="2">
        <f t="shared" si="66"/>
        <v>0.22366597185328169</v>
      </c>
      <c r="M385" s="2">
        <f t="shared" si="67"/>
        <v>-9.3850724519407098</v>
      </c>
      <c r="N385" s="2">
        <f t="shared" si="68"/>
        <v>-2.9350939040865653</v>
      </c>
      <c r="O385" s="2">
        <f t="shared" si="69"/>
        <v>-3.6902035241774964</v>
      </c>
      <c r="P385" s="2">
        <f t="shared" si="70"/>
        <v>3.8232972745853826</v>
      </c>
      <c r="Q385" s="2">
        <f t="shared" si="71"/>
        <v>3.6052023549187169E-4</v>
      </c>
    </row>
    <row r="386" spans="2:17" x14ac:dyDescent="0.25">
      <c r="B386">
        <v>3.5999999999999668</v>
      </c>
      <c r="C386">
        <f t="shared" si="60"/>
        <v>0.8177764673732979</v>
      </c>
      <c r="D386" s="2">
        <f t="shared" si="61"/>
        <v>-6.107965401555405</v>
      </c>
      <c r="E386" s="2">
        <f t="shared" si="62"/>
        <v>-2.5093756437619179</v>
      </c>
      <c r="F386" s="2">
        <f t="shared" si="63"/>
        <v>-5.5948462239381556</v>
      </c>
      <c r="G386" s="2">
        <f t="shared" si="64"/>
        <v>5.683511614267629</v>
      </c>
      <c r="H386" s="2">
        <f t="shared" si="65"/>
        <v>1.2197957112822161E-7</v>
      </c>
      <c r="K386">
        <v>3.5999999999999668</v>
      </c>
      <c r="L386" s="2">
        <f t="shared" si="66"/>
        <v>0.22366597185328169</v>
      </c>
      <c r="M386" s="2">
        <f t="shared" si="67"/>
        <v>-9.3446627395903015</v>
      </c>
      <c r="N386" s="2">
        <f t="shared" si="68"/>
        <v>-2.9308032571428142</v>
      </c>
      <c r="O386" s="2">
        <f t="shared" si="69"/>
        <v>-3.6820090548796238</v>
      </c>
      <c r="P386" s="2">
        <f t="shared" si="70"/>
        <v>3.8153886669925963</v>
      </c>
      <c r="Q386" s="2">
        <f t="shared" si="71"/>
        <v>3.7239290413954067E-4</v>
      </c>
    </row>
    <row r="387" spans="2:17" x14ac:dyDescent="0.25">
      <c r="B387">
        <v>3.609999999999967</v>
      </c>
      <c r="C387">
        <f t="shared" si="60"/>
        <v>0.8177764673732979</v>
      </c>
      <c r="D387" s="2">
        <f t="shared" si="61"/>
        <v>-6.0844419215144523</v>
      </c>
      <c r="E387" s="2">
        <f t="shared" si="62"/>
        <v>-2.5055678199620925</v>
      </c>
      <c r="F387" s="2">
        <f t="shared" si="63"/>
        <v>-5.5756736821623312</v>
      </c>
      <c r="G387" s="2">
        <f t="shared" si="64"/>
        <v>5.6646391773843501</v>
      </c>
      <c r="H387" s="2">
        <f t="shared" si="65"/>
        <v>1.3582519532836967E-7</v>
      </c>
      <c r="K387">
        <v>3.609999999999967</v>
      </c>
      <c r="L387" s="2">
        <f t="shared" si="66"/>
        <v>0.22366597185328169</v>
      </c>
      <c r="M387" s="2">
        <f t="shared" si="67"/>
        <v>-9.3042530272398896</v>
      </c>
      <c r="N387" s="2">
        <f t="shared" si="68"/>
        <v>-2.926494226606541</v>
      </c>
      <c r="O387" s="2">
        <f t="shared" si="69"/>
        <v>-3.6737965340261152</v>
      </c>
      <c r="P387" s="2">
        <f t="shared" si="70"/>
        <v>3.8074638505732783</v>
      </c>
      <c r="Q387" s="2">
        <f t="shared" si="71"/>
        <v>3.8465990471573303E-4</v>
      </c>
    </row>
    <row r="388" spans="2:17" x14ac:dyDescent="0.25">
      <c r="B388">
        <v>3.6199999999999668</v>
      </c>
      <c r="C388">
        <f t="shared" si="60"/>
        <v>0.8177764673732979</v>
      </c>
      <c r="D388" s="2">
        <f t="shared" si="61"/>
        <v>-6.0609184414734996</v>
      </c>
      <c r="E388" s="2">
        <f t="shared" si="62"/>
        <v>-2.501745634614458</v>
      </c>
      <c r="F388" s="2">
        <f t="shared" si="63"/>
        <v>-5.5564928499246022</v>
      </c>
      <c r="G388" s="2">
        <f t="shared" si="64"/>
        <v>5.6457606034318557</v>
      </c>
      <c r="H388" s="2">
        <f t="shared" si="65"/>
        <v>1.5119402737841651E-7</v>
      </c>
      <c r="K388">
        <v>3.6199999999999668</v>
      </c>
      <c r="L388" s="2">
        <f t="shared" si="66"/>
        <v>0.22366597185328169</v>
      </c>
      <c r="M388" s="2">
        <f t="shared" si="67"/>
        <v>-9.2638433148894794</v>
      </c>
      <c r="N388" s="2">
        <f t="shared" si="68"/>
        <v>-2.9221666551855923</v>
      </c>
      <c r="O388" s="2">
        <f t="shared" si="69"/>
        <v>-3.6655658431923293</v>
      </c>
      <c r="P388" s="2">
        <f t="shared" si="70"/>
        <v>3.799522726709013</v>
      </c>
      <c r="Q388" s="2">
        <f t="shared" si="71"/>
        <v>3.9733447161216143E-4</v>
      </c>
    </row>
    <row r="389" spans="2:17" x14ac:dyDescent="0.25">
      <c r="B389">
        <v>3.629999999999967</v>
      </c>
      <c r="C389">
        <f t="shared" si="60"/>
        <v>0.8177764673732979</v>
      </c>
      <c r="D389" s="2">
        <f t="shared" si="61"/>
        <v>-6.0373949614325459</v>
      </c>
      <c r="E389" s="2">
        <f t="shared" si="62"/>
        <v>-2.4979089804624279</v>
      </c>
      <c r="F389" s="2">
        <f t="shared" si="63"/>
        <v>-5.5373036927935271</v>
      </c>
      <c r="G389" s="2">
        <f t="shared" si="64"/>
        <v>5.6268758815371811</v>
      </c>
      <c r="H389" s="2">
        <f t="shared" si="65"/>
        <v>1.6824798610973586E-7</v>
      </c>
      <c r="K389">
        <v>3.629999999999967</v>
      </c>
      <c r="L389" s="2">
        <f t="shared" si="66"/>
        <v>0.22366597185328169</v>
      </c>
      <c r="M389" s="2">
        <f t="shared" si="67"/>
        <v>-9.2234336025390675</v>
      </c>
      <c r="N389" s="2">
        <f t="shared" si="68"/>
        <v>-2.9178203835723919</v>
      </c>
      <c r="O389" s="2">
        <f t="shared" si="69"/>
        <v>-3.6573168626679307</v>
      </c>
      <c r="P389" s="2">
        <f t="shared" si="70"/>
        <v>3.7915651957938419</v>
      </c>
      <c r="Q389" s="2">
        <f t="shared" si="71"/>
        <v>4.1043028915551966E-4</v>
      </c>
    </row>
    <row r="390" spans="2:17" x14ac:dyDescent="0.25">
      <c r="B390">
        <v>3.6399999999999659</v>
      </c>
      <c r="C390">
        <f t="shared" si="60"/>
        <v>0.8177764673732979</v>
      </c>
      <c r="D390" s="2">
        <f t="shared" si="61"/>
        <v>-6.0138714813915959</v>
      </c>
      <c r="E390" s="2">
        <f t="shared" si="62"/>
        <v>-2.4940577490607225</v>
      </c>
      <c r="F390" s="2">
        <f t="shared" si="63"/>
        <v>-5.518106176077219</v>
      </c>
      <c r="G390" s="2">
        <f t="shared" si="64"/>
        <v>5.6079850009126764</v>
      </c>
      <c r="H390" s="2">
        <f t="shared" si="65"/>
        <v>1.8716555876317299E-7</v>
      </c>
      <c r="K390">
        <v>3.6399999999999659</v>
      </c>
      <c r="L390" s="2">
        <f t="shared" si="66"/>
        <v>0.22366597185328169</v>
      </c>
      <c r="M390" s="2">
        <f t="shared" si="67"/>
        <v>-9.1830238901886609</v>
      </c>
      <c r="N390" s="2">
        <f t="shared" si="68"/>
        <v>-2.9134552504098417</v>
      </c>
      <c r="O390" s="2">
        <f t="shared" si="69"/>
        <v>-3.6490494714380204</v>
      </c>
      <c r="P390" s="2">
        <f t="shared" si="70"/>
        <v>3.783591157221152</v>
      </c>
      <c r="Q390" s="2">
        <f t="shared" si="71"/>
        <v>4.2396150715154617E-4</v>
      </c>
    </row>
    <row r="391" spans="2:17" x14ac:dyDescent="0.25">
      <c r="B391">
        <v>3.6499999999999662</v>
      </c>
      <c r="C391">
        <f t="shared" si="60"/>
        <v>0.8177764673732979</v>
      </c>
      <c r="D391" s="2">
        <f t="shared" si="61"/>
        <v>-5.9903480013506432</v>
      </c>
      <c r="E391" s="2">
        <f t="shared" si="62"/>
        <v>-2.4901918307579143</v>
      </c>
      <c r="F391" s="2">
        <f t="shared" si="63"/>
        <v>-5.4989002648201355</v>
      </c>
      <c r="G391" s="2">
        <f t="shared" si="64"/>
        <v>5.5890879508591524</v>
      </c>
      <c r="H391" s="2">
        <f t="shared" si="65"/>
        <v>2.0814342510103114E-7</v>
      </c>
      <c r="K391">
        <v>3.6499999999999662</v>
      </c>
      <c r="L391" s="2">
        <f t="shared" si="66"/>
        <v>0.22366597185328169</v>
      </c>
      <c r="M391" s="2">
        <f t="shared" si="67"/>
        <v>-9.142614177838249</v>
      </c>
      <c r="N391" s="2">
        <f t="shared" si="68"/>
        <v>-2.9090710922559637</v>
      </c>
      <c r="O391" s="2">
        <f t="shared" si="69"/>
        <v>-3.6407635471628517</v>
      </c>
      <c r="P391" s="2">
        <f t="shared" si="70"/>
        <v>3.775600509369315</v>
      </c>
      <c r="Q391" s="2">
        <f t="shared" si="71"/>
        <v>4.379427569785027E-4</v>
      </c>
    </row>
    <row r="392" spans="2:17" x14ac:dyDescent="0.25">
      <c r="B392">
        <v>3.6599999999999659</v>
      </c>
      <c r="C392">
        <f t="shared" si="60"/>
        <v>0.8177764673732979</v>
      </c>
      <c r="D392" s="2">
        <f t="shared" si="61"/>
        <v>-5.9668245213096904</v>
      </c>
      <c r="E392" s="2">
        <f t="shared" si="62"/>
        <v>-2.4863111146787724</v>
      </c>
      <c r="F392" s="2">
        <f t="shared" si="63"/>
        <v>-5.4796859238003703</v>
      </c>
      <c r="G392" s="2">
        <f t="shared" si="64"/>
        <v>5.5701847207696726</v>
      </c>
      <c r="H392" s="2">
        <f t="shared" si="65"/>
        <v>2.3139823306579102E-7</v>
      </c>
      <c r="K392">
        <v>3.6599999999999659</v>
      </c>
      <c r="L392" s="2">
        <f t="shared" si="66"/>
        <v>0.22366597185328169</v>
      </c>
      <c r="M392" s="2">
        <f t="shared" si="67"/>
        <v>-9.1022044654878371</v>
      </c>
      <c r="N392" s="2">
        <f t="shared" si="68"/>
        <v>-2.9046677435480976</v>
      </c>
      <c r="O392" s="2">
        <f t="shared" si="69"/>
        <v>-3.6324589661577678</v>
      </c>
      <c r="P392" s="2">
        <f t="shared" si="70"/>
        <v>3.7675931495876727</v>
      </c>
      <c r="Q392" s="2">
        <f t="shared" si="71"/>
        <v>4.5238916824768134E-4</v>
      </c>
    </row>
    <row r="393" spans="2:17" x14ac:dyDescent="0.25">
      <c r="B393">
        <v>3.6699999999999662</v>
      </c>
      <c r="C393">
        <f t="shared" si="60"/>
        <v>0.8177764673732979</v>
      </c>
      <c r="D393" s="2">
        <f t="shared" si="61"/>
        <v>-5.9433010412687377</v>
      </c>
      <c r="E393" s="2">
        <f t="shared" si="62"/>
        <v>-2.4824154887063536</v>
      </c>
      <c r="F393" s="2">
        <f t="shared" si="63"/>
        <v>-5.4604631175272598</v>
      </c>
      <c r="G393" s="2">
        <f t="shared" si="64"/>
        <v>5.551275300133792</v>
      </c>
      <c r="H393" s="2">
        <f t="shared" si="65"/>
        <v>2.5716853932945697E-7</v>
      </c>
      <c r="K393">
        <v>3.6699999999999662</v>
      </c>
      <c r="L393" s="2">
        <f t="shared" si="66"/>
        <v>0.22366597185328169</v>
      </c>
      <c r="M393" s="2">
        <f t="shared" si="67"/>
        <v>-9.061794753137427</v>
      </c>
      <c r="N393" s="2">
        <f t="shared" si="68"/>
        <v>-2.900245036566476</v>
      </c>
      <c r="O393" s="2">
        <f t="shared" si="69"/>
        <v>-3.6241356033730212</v>
      </c>
      <c r="P393" s="2">
        <f t="shared" si="70"/>
        <v>3.7595689741825367</v>
      </c>
      <c r="Q393" s="2">
        <f t="shared" si="71"/>
        <v>4.6731638605183352E-4</v>
      </c>
    </row>
    <row r="394" spans="2:17" x14ac:dyDescent="0.25">
      <c r="B394">
        <v>3.679999999999966</v>
      </c>
      <c r="C394">
        <f t="shared" si="60"/>
        <v>0.8177764673732979</v>
      </c>
      <c r="D394" s="2">
        <f t="shared" si="61"/>
        <v>-5.919777561227785</v>
      </c>
      <c r="E394" s="2">
        <f t="shared" si="62"/>
        <v>-2.4785048394635387</v>
      </c>
      <c r="F394" s="2">
        <f t="shared" si="63"/>
        <v>-5.441231810237805</v>
      </c>
      <c r="G394" s="2">
        <f t="shared" si="64"/>
        <v>5.5323596785407743</v>
      </c>
      <c r="H394" s="2">
        <f t="shared" si="65"/>
        <v>2.8571692917411453E-7</v>
      </c>
      <c r="K394">
        <v>3.679999999999966</v>
      </c>
      <c r="L394" s="2">
        <f t="shared" si="66"/>
        <v>0.22366597185328169</v>
      </c>
      <c r="M394" s="2">
        <f t="shared" si="67"/>
        <v>-9.0213850407870169</v>
      </c>
      <c r="N394" s="2">
        <f t="shared" si="68"/>
        <v>-2.8958028013966524</v>
      </c>
      <c r="O394" s="2">
        <f t="shared" si="69"/>
        <v>-3.6157933323725122</v>
      </c>
      <c r="P394" s="2">
        <f t="shared" si="70"/>
        <v>3.7515278784022805</v>
      </c>
      <c r="Q394" s="2">
        <f t="shared" si="71"/>
        <v>4.8274058882429737E-4</v>
      </c>
    </row>
    <row r="395" spans="2:17" x14ac:dyDescent="0.25">
      <c r="B395">
        <v>3.6899999999999649</v>
      </c>
      <c r="C395">
        <f t="shared" si="60"/>
        <v>0.8177764673732979</v>
      </c>
      <c r="D395" s="2">
        <f t="shared" si="61"/>
        <v>-5.8962540811868349</v>
      </c>
      <c r="E395" s="2">
        <f t="shared" si="62"/>
        <v>-2.474579052294505</v>
      </c>
      <c r="F395" s="2">
        <f t="shared" si="63"/>
        <v>-5.4219919658943816</v>
      </c>
      <c r="G395" s="2">
        <f t="shared" si="64"/>
        <v>5.5134378456842352</v>
      </c>
      <c r="H395" s="2">
        <f t="shared" si="65"/>
        <v>3.1733233131616249E-7</v>
      </c>
      <c r="K395">
        <v>3.6899999999999649</v>
      </c>
      <c r="L395" s="2">
        <f t="shared" si="66"/>
        <v>0.22366597185328169</v>
      </c>
      <c r="M395" s="2">
        <f t="shared" si="67"/>
        <v>-8.9809753284366103</v>
      </c>
      <c r="N395" s="2">
        <f t="shared" si="68"/>
        <v>-2.8913408658912494</v>
      </c>
      <c r="O395" s="2">
        <f t="shared" si="69"/>
        <v>-3.6074320253123546</v>
      </c>
      <c r="P395" s="2">
        <f t="shared" si="70"/>
        <v>3.7434697564224018</v>
      </c>
      <c r="Q395" s="2">
        <f t="shared" si="71"/>
        <v>4.9867850682962917E-4</v>
      </c>
    </row>
    <row r="396" spans="2:17" x14ac:dyDescent="0.25">
      <c r="B396">
        <v>3.6999999999999651</v>
      </c>
      <c r="C396">
        <f t="shared" si="60"/>
        <v>0.8177764673732979</v>
      </c>
      <c r="D396" s="2">
        <f t="shared" si="61"/>
        <v>-5.8727306011458813</v>
      </c>
      <c r="E396" s="2">
        <f t="shared" si="62"/>
        <v>-2.4706380112456925</v>
      </c>
      <c r="F396" s="2">
        <f t="shared" si="63"/>
        <v>-5.4027435481816255</v>
      </c>
      <c r="G396" s="2">
        <f t="shared" si="64"/>
        <v>5.4945097913661218</v>
      </c>
      <c r="H396" s="2">
        <f t="shared" si="65"/>
        <v>3.5233254455617522E-7</v>
      </c>
      <c r="K396">
        <v>3.6999999999999651</v>
      </c>
      <c r="L396" s="2">
        <f t="shared" si="66"/>
        <v>0.22366597185328169</v>
      </c>
      <c r="M396" s="2">
        <f t="shared" si="67"/>
        <v>-8.9405656160861984</v>
      </c>
      <c r="N396" s="2">
        <f t="shared" si="68"/>
        <v>-2.8868590556311164</v>
      </c>
      <c r="O396" s="2">
        <f t="shared" si="69"/>
        <v>-3.5990515529194846</v>
      </c>
      <c r="P396" s="2">
        <f t="shared" si="70"/>
        <v>3.7353945013307701</v>
      </c>
      <c r="Q396" s="2">
        <f t="shared" si="71"/>
        <v>5.151474413082318E-4</v>
      </c>
    </row>
    <row r="397" spans="2:17" x14ac:dyDescent="0.25">
      <c r="B397">
        <v>3.7099999999999649</v>
      </c>
      <c r="C397">
        <f t="shared" si="60"/>
        <v>0.8177764673732979</v>
      </c>
      <c r="D397" s="2">
        <f t="shared" si="61"/>
        <v>-5.8492071211049295</v>
      </c>
      <c r="E397" s="2">
        <f t="shared" si="62"/>
        <v>-2.4666815990464106</v>
      </c>
      <c r="F397" s="2">
        <f t="shared" si="63"/>
        <v>-5.3834865205031779</v>
      </c>
      <c r="G397" s="2">
        <f t="shared" si="64"/>
        <v>5.4755755055007151</v>
      </c>
      <c r="H397" s="2">
        <f t="shared" si="65"/>
        <v>3.9106699449052485E-7</v>
      </c>
      <c r="K397">
        <v>3.7099999999999649</v>
      </c>
      <c r="L397" s="2">
        <f t="shared" si="66"/>
        <v>0.22366597185328169</v>
      </c>
      <c r="M397" s="2">
        <f t="shared" si="67"/>
        <v>-8.9001559037357882</v>
      </c>
      <c r="N397" s="2">
        <f t="shared" si="68"/>
        <v>-2.8823571938852703</v>
      </c>
      <c r="O397" s="2">
        <f t="shared" si="69"/>
        <v>-3.590651784469141</v>
      </c>
      <c r="P397" s="2">
        <f t="shared" si="70"/>
        <v>3.7273020051119317</v>
      </c>
      <c r="Q397" s="2">
        <f t="shared" si="71"/>
        <v>5.3216528430067688E-4</v>
      </c>
    </row>
    <row r="398" spans="2:17" x14ac:dyDescent="0.25">
      <c r="B398">
        <v>3.7199999999999651</v>
      </c>
      <c r="C398">
        <f t="shared" si="60"/>
        <v>0.8177764673732979</v>
      </c>
      <c r="D398" s="2">
        <f t="shared" si="61"/>
        <v>-5.8256836410639758</v>
      </c>
      <c r="E398" s="2">
        <f t="shared" si="62"/>
        <v>-2.4627096970892519</v>
      </c>
      <c r="F398" s="2">
        <f t="shared" si="63"/>
        <v>-5.3642208459792311</v>
      </c>
      <c r="G398" s="2">
        <f t="shared" si="64"/>
        <v>5.4566349781195864</v>
      </c>
      <c r="H398" s="2">
        <f t="shared" si="65"/>
        <v>4.3391973997575127E-7</v>
      </c>
      <c r="K398">
        <v>3.7199999999999651</v>
      </c>
      <c r="L398" s="2">
        <f t="shared" si="66"/>
        <v>0.22366597185328169</v>
      </c>
      <c r="M398" s="2">
        <f t="shared" si="67"/>
        <v>-8.8597461913853763</v>
      </c>
      <c r="N398" s="2">
        <f t="shared" si="68"/>
        <v>-2.8778351015702457</v>
      </c>
      <c r="O398" s="2">
        <f t="shared" si="69"/>
        <v>-3.582232587762447</v>
      </c>
      <c r="P398" s="2">
        <f t="shared" si="70"/>
        <v>3.7191921586316616</v>
      </c>
      <c r="Q398" s="2">
        <f t="shared" si="71"/>
        <v>5.4975053917441876E-4</v>
      </c>
    </row>
    <row r="399" spans="2:17" x14ac:dyDescent="0.25">
      <c r="B399">
        <v>3.729999999999964</v>
      </c>
      <c r="C399">
        <f t="shared" si="60"/>
        <v>0.8177764673732979</v>
      </c>
      <c r="D399" s="2">
        <f t="shared" si="61"/>
        <v>-5.8021601610230258</v>
      </c>
      <c r="E399" s="2">
        <f t="shared" si="62"/>
        <v>-2.4587221854099273</v>
      </c>
      <c r="F399" s="2">
        <f t="shared" si="63"/>
        <v>-5.3449464874429431</v>
      </c>
      <c r="G399" s="2">
        <f t="shared" si="64"/>
        <v>5.4376881993756001</v>
      </c>
      <c r="H399" s="2">
        <f t="shared" si="65"/>
        <v>4.8131275060371557E-7</v>
      </c>
      <c r="K399">
        <v>3.729999999999964</v>
      </c>
      <c r="L399" s="2">
        <f t="shared" si="66"/>
        <v>0.22366597185328169</v>
      </c>
      <c r="M399" s="2">
        <f t="shared" si="67"/>
        <v>-8.8193364790349698</v>
      </c>
      <c r="N399" s="2">
        <f t="shared" si="68"/>
        <v>-2.8732925972082968</v>
      </c>
      <c r="O399" s="2">
        <f t="shared" si="69"/>
        <v>-3.5737938291030651</v>
      </c>
      <c r="P399" s="2">
        <f t="shared" si="70"/>
        <v>3.7110648516207783</v>
      </c>
      <c r="Q399" s="2">
        <f t="shared" si="71"/>
        <v>5.6792234188024373E-4</v>
      </c>
    </row>
    <row r="400" spans="2:17" x14ac:dyDescent="0.25">
      <c r="B400">
        <v>3.7399999999999638</v>
      </c>
      <c r="C400">
        <f t="shared" si="60"/>
        <v>0.8177764673732979</v>
      </c>
      <c r="D400" s="2">
        <f t="shared" si="61"/>
        <v>-5.7786366809820739</v>
      </c>
      <c r="E400" s="2">
        <f t="shared" si="62"/>
        <v>-2.4547189426668981</v>
      </c>
      <c r="F400" s="2">
        <f t="shared" si="63"/>
        <v>-5.3256634074376663</v>
      </c>
      <c r="G400" s="2">
        <f t="shared" si="64"/>
        <v>5.4187351595478974</v>
      </c>
      <c r="H400" s="2">
        <f t="shared" si="65"/>
        <v>5.3370947811198765E-7</v>
      </c>
      <c r="K400">
        <v>3.7399999999999638</v>
      </c>
      <c r="L400" s="2">
        <f t="shared" si="66"/>
        <v>0.22366597185328169</v>
      </c>
      <c r="M400" s="2">
        <f t="shared" si="67"/>
        <v>-8.7789267666845596</v>
      </c>
      <c r="N400" s="2">
        <f t="shared" si="68"/>
        <v>-2.868729496884928</v>
      </c>
      <c r="O400" s="2">
        <f t="shared" si="69"/>
        <v>-3.5653353732738515</v>
      </c>
      <c r="P400" s="2">
        <f t="shared" si="70"/>
        <v>3.7029199726591169</v>
      </c>
      <c r="Q400" s="2">
        <f t="shared" si="71"/>
        <v>5.8670048296343054E-4</v>
      </c>
    </row>
    <row r="401" spans="2:17" x14ac:dyDescent="0.25">
      <c r="B401">
        <v>3.749999999999964</v>
      </c>
      <c r="C401">
        <f t="shared" si="60"/>
        <v>0.8177764673732979</v>
      </c>
      <c r="D401" s="2">
        <f t="shared" si="61"/>
        <v>-5.7551132009411203</v>
      </c>
      <c r="E401" s="2">
        <f t="shared" si="62"/>
        <v>-2.4506998461205591</v>
      </c>
      <c r="F401" s="2">
        <f t="shared" si="63"/>
        <v>-5.3063715682137582</v>
      </c>
      <c r="G401" s="2">
        <f t="shared" si="64"/>
        <v>5.3997758490466383</v>
      </c>
      <c r="H401" s="2">
        <f t="shared" si="65"/>
        <v>5.9161874645234662E-7</v>
      </c>
      <c r="K401">
        <v>3.749999999999964</v>
      </c>
      <c r="L401" s="2">
        <f t="shared" si="66"/>
        <v>0.22366597185328169</v>
      </c>
      <c r="M401" s="2">
        <f t="shared" si="67"/>
        <v>-8.7385170543341477</v>
      </c>
      <c r="N401" s="2">
        <f t="shared" si="68"/>
        <v>-2.864145614205424</v>
      </c>
      <c r="O401" s="2">
        <f t="shared" si="69"/>
        <v>-3.5568570835129414</v>
      </c>
      <c r="P401" s="2">
        <f t="shared" si="70"/>
        <v>3.6947574091591164</v>
      </c>
      <c r="Q401" s="2">
        <f t="shared" si="71"/>
        <v>6.0610543035815537E-4</v>
      </c>
    </row>
    <row r="402" spans="2:17" x14ac:dyDescent="0.25">
      <c r="B402">
        <v>3.7599999999999638</v>
      </c>
      <c r="C402">
        <f t="shared" si="60"/>
        <v>0.8177764673732979</v>
      </c>
      <c r="D402" s="2">
        <f t="shared" si="61"/>
        <v>-5.7315897209001685</v>
      </c>
      <c r="E402" s="2">
        <f t="shared" si="62"/>
        <v>-2.4466647716120411</v>
      </c>
      <c r="F402" s="2">
        <f t="shared" si="63"/>
        <v>-5.2870709317254105</v>
      </c>
      <c r="G402" s="2">
        <f t="shared" si="64"/>
        <v>5.380810258417946</v>
      </c>
      <c r="H402" s="2">
        <f t="shared" si="65"/>
        <v>6.5559898715577238E-7</v>
      </c>
      <c r="K402">
        <v>3.7599999999999638</v>
      </c>
      <c r="L402" s="2">
        <f t="shared" si="66"/>
        <v>0.22366597185328169</v>
      </c>
      <c r="M402" s="2">
        <f t="shared" si="67"/>
        <v>-8.6981073419837376</v>
      </c>
      <c r="N402" s="2">
        <f t="shared" si="68"/>
        <v>-2.859540760250153</v>
      </c>
      <c r="O402" s="2">
        <f t="shared" si="69"/>
        <v>-3.5483588214888648</v>
      </c>
      <c r="P402" s="2">
        <f t="shared" si="70"/>
        <v>3.6865770473486439</v>
      </c>
      <c r="Q402" s="2">
        <f t="shared" si="71"/>
        <v>6.261583529946264E-4</v>
      </c>
    </row>
    <row r="403" spans="2:17" x14ac:dyDescent="0.25">
      <c r="B403">
        <v>3.769999999999964</v>
      </c>
      <c r="C403">
        <f t="shared" si="60"/>
        <v>0.8177764673732979</v>
      </c>
      <c r="D403" s="2">
        <f t="shared" si="61"/>
        <v>-5.7080662408592149</v>
      </c>
      <c r="E403" s="2">
        <f t="shared" si="62"/>
        <v>-2.4426135935415996</v>
      </c>
      <c r="F403" s="2">
        <f t="shared" si="63"/>
        <v>-5.2677614596273452</v>
      </c>
      <c r="G403" s="2">
        <f t="shared" si="64"/>
        <v>5.3618383783489056</v>
      </c>
      <c r="H403" s="2">
        <f t="shared" si="65"/>
        <v>7.2626284868603247E-7</v>
      </c>
      <c r="K403">
        <v>3.769999999999964</v>
      </c>
      <c r="L403" s="2">
        <f t="shared" si="66"/>
        <v>0.22366597185328169</v>
      </c>
      <c r="M403" s="2">
        <f t="shared" si="67"/>
        <v>-8.6576976296333257</v>
      </c>
      <c r="N403" s="2">
        <f t="shared" si="68"/>
        <v>-2.8549147435293536</v>
      </c>
      <c r="O403" s="2">
        <f t="shared" si="69"/>
        <v>-3.5398404472760592</v>
      </c>
      <c r="P403" s="2">
        <f t="shared" si="70"/>
        <v>3.6783787722543706</v>
      </c>
      <c r="Q403" s="2">
        <f t="shared" si="71"/>
        <v>6.4688114524597625E-4</v>
      </c>
    </row>
    <row r="404" spans="2:17" x14ac:dyDescent="0.25">
      <c r="B404">
        <v>3.7799999999999629</v>
      </c>
      <c r="C404">
        <f t="shared" si="60"/>
        <v>0.8177764673732979</v>
      </c>
      <c r="D404" s="2">
        <f t="shared" si="61"/>
        <v>-5.6845427608182648</v>
      </c>
      <c r="E404" s="2">
        <f t="shared" si="62"/>
        <v>-2.4385461848466417</v>
      </c>
      <c r="F404" s="2">
        <f t="shared" si="63"/>
        <v>-5.2484431132716587</v>
      </c>
      <c r="G404" s="2">
        <f t="shared" si="64"/>
        <v>5.3428601996728959</v>
      </c>
      <c r="H404" s="2">
        <f t="shared" si="65"/>
        <v>8.0428221066667901E-7</v>
      </c>
      <c r="K404">
        <v>3.7799999999999629</v>
      </c>
      <c r="L404" s="2">
        <f t="shared" si="66"/>
        <v>0.22366597185328169</v>
      </c>
      <c r="M404" s="2">
        <f t="shared" si="67"/>
        <v>-8.6172879172829191</v>
      </c>
      <c r="N404" s="2">
        <f t="shared" si="68"/>
        <v>-2.8502673699363172</v>
      </c>
      <c r="O404" s="2">
        <f t="shared" si="69"/>
        <v>-3.5313018193287919</v>
      </c>
      <c r="P404" s="2">
        <f t="shared" si="70"/>
        <v>3.6701624676837992</v>
      </c>
      <c r="Q404" s="2">
        <f t="shared" si="71"/>
        <v>6.6829645224969535E-4</v>
      </c>
    </row>
    <row r="405" spans="2:17" x14ac:dyDescent="0.25">
      <c r="B405">
        <v>3.7899999999999632</v>
      </c>
      <c r="C405">
        <f t="shared" si="60"/>
        <v>0.8177764673732979</v>
      </c>
      <c r="D405" s="2">
        <f t="shared" si="61"/>
        <v>-5.6610192807773112</v>
      </c>
      <c r="E405" s="2">
        <f t="shared" si="62"/>
        <v>-2.4344624169793203</v>
      </c>
      <c r="F405" s="2">
        <f t="shared" si="63"/>
        <v>-5.229115853704549</v>
      </c>
      <c r="G405" s="2">
        <f t="shared" si="64"/>
        <v>5.3238757133750081</v>
      </c>
      <c r="H405" s="2">
        <f t="shared" si="65"/>
        <v>8.9039363621197759E-7</v>
      </c>
      <c r="K405">
        <v>3.7899999999999632</v>
      </c>
      <c r="L405" s="2">
        <f t="shared" si="66"/>
        <v>0.22366597185328169</v>
      </c>
      <c r="M405" s="2">
        <f t="shared" si="67"/>
        <v>-8.5768782049325072</v>
      </c>
      <c r="N405" s="2">
        <f t="shared" si="68"/>
        <v>-2.8455984427001297</v>
      </c>
      <c r="O405" s="2">
        <f t="shared" si="69"/>
        <v>-3.5227427944556915</v>
      </c>
      <c r="P405" s="2">
        <f t="shared" si="70"/>
        <v>3.6619280162080594</v>
      </c>
      <c r="Q405" s="2">
        <f t="shared" si="71"/>
        <v>6.9042769613115171E-4</v>
      </c>
    </row>
    <row r="406" spans="2:17" x14ac:dyDescent="0.25">
      <c r="B406">
        <v>3.799999999999963</v>
      </c>
      <c r="C406">
        <f t="shared" si="60"/>
        <v>0.8177764673732979</v>
      </c>
      <c r="D406" s="2">
        <f t="shared" si="61"/>
        <v>-5.6374958007363594</v>
      </c>
      <c r="E406" s="2">
        <f t="shared" si="62"/>
        <v>-2.43036215988371</v>
      </c>
      <c r="F406" s="2">
        <f t="shared" si="63"/>
        <v>-5.2097796416630038</v>
      </c>
      <c r="G406" s="2">
        <f t="shared" si="64"/>
        <v>5.3048849105976181</v>
      </c>
      <c r="H406" s="2">
        <f t="shared" si="65"/>
        <v>9.854042980940675E-7</v>
      </c>
      <c r="K406">
        <v>3.799999999999963</v>
      </c>
      <c r="L406" s="2">
        <f t="shared" si="66"/>
        <v>0.22366597185328169</v>
      </c>
      <c r="M406" s="2">
        <f t="shared" si="67"/>
        <v>-8.5364684925820971</v>
      </c>
      <c r="N406" s="2">
        <f t="shared" si="68"/>
        <v>-2.8409077623368577</v>
      </c>
      <c r="O406" s="2">
        <f t="shared" si="69"/>
        <v>-3.5141632277928614</v>
      </c>
      <c r="P406" s="2">
        <f t="shared" si="70"/>
        <v>3.6536752991435271</v>
      </c>
      <c r="Q406" s="2">
        <f t="shared" si="71"/>
        <v>7.1329910316660539E-4</v>
      </c>
    </row>
    <row r="407" spans="2:17" x14ac:dyDescent="0.25">
      <c r="B407">
        <v>3.8099999999999632</v>
      </c>
      <c r="C407">
        <f t="shared" si="60"/>
        <v>0.8177764673732979</v>
      </c>
      <c r="D407" s="2">
        <f t="shared" si="61"/>
        <v>-5.6139723206954057</v>
      </c>
      <c r="E407" s="2">
        <f t="shared" si="62"/>
        <v>-2.4262452819725038</v>
      </c>
      <c r="F407" s="2">
        <f t="shared" si="63"/>
        <v>-5.1904344375712306</v>
      </c>
      <c r="G407" s="2">
        <f t="shared" si="64"/>
        <v>5.2858877826459176</v>
      </c>
      <c r="H407" s="2">
        <f t="shared" si="65"/>
        <v>1.0901984171503033E-6</v>
      </c>
      <c r="K407">
        <v>3.8099999999999632</v>
      </c>
      <c r="L407" s="2">
        <f t="shared" si="66"/>
        <v>0.22366597185328169</v>
      </c>
      <c r="M407" s="2">
        <f t="shared" si="67"/>
        <v>-8.4960587802316851</v>
      </c>
      <c r="N407" s="2">
        <f t="shared" si="68"/>
        <v>-2.8361951265998391</v>
      </c>
      <c r="O407" s="2">
        <f t="shared" si="69"/>
        <v>-3.5055629727768332</v>
      </c>
      <c r="P407" s="2">
        <f t="shared" si="70"/>
        <v>3.6454041965334856</v>
      </c>
      <c r="Q407" s="2">
        <f t="shared" si="71"/>
        <v>7.3693573191761829E-4</v>
      </c>
    </row>
    <row r="408" spans="2:17" x14ac:dyDescent="0.25">
      <c r="B408">
        <v>3.819999999999963</v>
      </c>
      <c r="C408">
        <f t="shared" si="60"/>
        <v>0.8177764673732979</v>
      </c>
      <c r="D408" s="2">
        <f t="shared" si="61"/>
        <v>-5.5904488406544539</v>
      </c>
      <c r="E408" s="2">
        <f t="shared" si="62"/>
        <v>-2.4221116501033779</v>
      </c>
      <c r="F408" s="2">
        <f t="shared" si="63"/>
        <v>-5.1710802015375679</v>
      </c>
      <c r="G408" s="2">
        <f t="shared" si="64"/>
        <v>5.2668843209941318</v>
      </c>
      <c r="H408" s="2">
        <f t="shared" si="65"/>
        <v>1.2057442541771215E-6</v>
      </c>
      <c r="K408">
        <v>3.819999999999963</v>
      </c>
      <c r="L408" s="2">
        <f t="shared" si="66"/>
        <v>0.22366597185328169</v>
      </c>
      <c r="M408" s="2">
        <f t="shared" si="67"/>
        <v>-8.455649067881275</v>
      </c>
      <c r="N408" s="2">
        <f t="shared" si="68"/>
        <v>-2.8314603304288068</v>
      </c>
      <c r="O408" s="2">
        <f t="shared" si="69"/>
        <v>-3.4969418811169146</v>
      </c>
      <c r="P408" s="2">
        <f t="shared" si="70"/>
        <v>3.6371145871294055</v>
      </c>
      <c r="Q408" s="2">
        <f t="shared" si="71"/>
        <v>7.6136350237358342E-4</v>
      </c>
    </row>
    <row r="409" spans="2:17" x14ac:dyDescent="0.25">
      <c r="B409">
        <v>3.8299999999999619</v>
      </c>
      <c r="C409">
        <f t="shared" si="60"/>
        <v>0.8177764673732979</v>
      </c>
      <c r="D409" s="2">
        <f t="shared" si="61"/>
        <v>-5.5669253606135038</v>
      </c>
      <c r="E409" s="2">
        <f t="shared" si="62"/>
        <v>-2.417961129554751</v>
      </c>
      <c r="F409" s="2">
        <f t="shared" si="63"/>
        <v>-5.1517168933505939</v>
      </c>
      <c r="G409" s="2">
        <f t="shared" si="64"/>
        <v>5.2478745172911569</v>
      </c>
      <c r="H409" s="2">
        <f t="shared" si="65"/>
        <v>1.3331016996006803E-6</v>
      </c>
      <c r="K409">
        <v>3.8299999999999619</v>
      </c>
      <c r="L409" s="2">
        <f t="shared" si="66"/>
        <v>0.22366597185328169</v>
      </c>
      <c r="M409" s="2">
        <f t="shared" si="67"/>
        <v>-8.4152393555308684</v>
      </c>
      <c r="N409" s="2">
        <f t="shared" si="68"/>
        <v>-2.826703165897877</v>
      </c>
      <c r="O409" s="2">
        <f t="shared" si="69"/>
        <v>-3.4882998027670093</v>
      </c>
      <c r="P409" s="2">
        <f t="shared" si="70"/>
        <v>3.6288063483719211</v>
      </c>
      <c r="Q409" s="2">
        <f t="shared" si="71"/>
        <v>7.8660922613937455E-4</v>
      </c>
    </row>
    <row r="410" spans="2:17" x14ac:dyDescent="0.25">
      <c r="B410">
        <v>3.8399999999999621</v>
      </c>
      <c r="C410">
        <f t="shared" ref="C410:C473" si="72">2/SINH(LN(2+SQRT(1+2^2))*$O$5)</f>
        <v>0.8177764673732979</v>
      </c>
      <c r="D410" s="2">
        <f t="shared" ref="D410:D473" si="73">(B410-$L$5)/($M$5)/C410</f>
        <v>-5.5434018805725502</v>
      </c>
      <c r="E410" s="2">
        <f t="shared" ref="E410:E473" si="74">LN(D410 + SQRT(1 + D410^2))</f>
        <v>-2.4137935840012723</v>
      </c>
      <c r="F410" s="2">
        <f t="shared" ref="F410:F473" si="75">SINH( -$N$5 + E410 * (1/$O$5))</f>
        <v>-5.132344472476122</v>
      </c>
      <c r="G410" s="2">
        <f t="shared" ref="G410:G473" si="76">SQRT(F410^2 + 1)</f>
        <v>5.228858363367304</v>
      </c>
      <c r="H410" s="2">
        <f t="shared" ref="H410:H473" si="77">(G410)/($O$5*$M$5*C410*(SQRT(2*PI()*(1+D410^2)))) * EXP(- (1/2) * F410^2)</f>
        <v>1.4734305084293348E-6</v>
      </c>
      <c r="K410">
        <v>3.8399999999999621</v>
      </c>
      <c r="L410" s="2">
        <f t="shared" ref="L410:L473" si="78">2/SINH(LN(2+SQRT(1+2^2))*$S$5)</f>
        <v>0.22366597185328169</v>
      </c>
      <c r="M410" s="2">
        <f t="shared" ref="M410:M473" si="79">(K410-$P$5)/($Q$5)/L410</f>
        <v>-8.3748296431804565</v>
      </c>
      <c r="N410" s="2">
        <f t="shared" ref="N410:N473" si="80">LN(M410 + SQRT(1 + M410^2))</f>
        <v>-2.8219234221623202</v>
      </c>
      <c r="O410" s="2">
        <f t="shared" ref="O410:O473" si="81">SINH( -$R$5 + N410 * (1/$S$5))</f>
        <v>-3.4796365858968294</v>
      </c>
      <c r="P410" s="2">
        <f t="shared" ref="P410:P473" si="82">SQRT(O410^2 + 1)</f>
        <v>3.6204793563714381</v>
      </c>
      <c r="Q410" s="2">
        <f t="shared" ref="Q410:Q473" si="83">(P410)/($S$5*$Q$5*L410*(SQRT(2*PI()*(1+M410^2)))) * EXP(- (1/2) * O410^2)</f>
        <v>8.1270063770690114E-4</v>
      </c>
    </row>
    <row r="411" spans="2:17" x14ac:dyDescent="0.25">
      <c r="B411">
        <v>3.8499999999999619</v>
      </c>
      <c r="C411">
        <f t="shared" si="72"/>
        <v>0.8177764673732979</v>
      </c>
      <c r="D411" s="2">
        <f t="shared" si="73"/>
        <v>-5.5198784005315975</v>
      </c>
      <c r="E411" s="2">
        <f t="shared" si="74"/>
        <v>-2.4096088754886282</v>
      </c>
      <c r="F411" s="2">
        <f t="shared" si="75"/>
        <v>-5.1129628980531416</v>
      </c>
      <c r="G411" s="2">
        <f t="shared" si="76"/>
        <v>5.2098358512402267</v>
      </c>
      <c r="H411" s="2">
        <f t="shared" si="77"/>
        <v>1.6279992314508796E-6</v>
      </c>
      <c r="K411">
        <v>3.8499999999999619</v>
      </c>
      <c r="L411" s="2">
        <f t="shared" si="78"/>
        <v>0.22366597185328169</v>
      </c>
      <c r="M411" s="2">
        <f t="shared" si="79"/>
        <v>-8.3344199308300464</v>
      </c>
      <c r="N411" s="2">
        <f t="shared" si="80"/>
        <v>-2.8171208854039915</v>
      </c>
      <c r="O411" s="2">
        <f t="shared" si="81"/>
        <v>-3.4709520768623006</v>
      </c>
      <c r="P411" s="2">
        <f t="shared" si="82"/>
        <v>3.6121334858881831</v>
      </c>
      <c r="Q411" s="2">
        <f t="shared" si="83"/>
        <v>8.3966642685119445E-4</v>
      </c>
    </row>
    <row r="412" spans="2:17" x14ac:dyDescent="0.25">
      <c r="B412">
        <v>3.8599999999999621</v>
      </c>
      <c r="C412">
        <f t="shared" si="72"/>
        <v>0.8177764673732979</v>
      </c>
      <c r="D412" s="2">
        <f t="shared" si="73"/>
        <v>-5.4963549204906448</v>
      </c>
      <c r="E412" s="2">
        <f t="shared" si="74"/>
        <v>-2.4054068644080497</v>
      </c>
      <c r="F412" s="2">
        <f t="shared" si="75"/>
        <v>-5.0935721288905818</v>
      </c>
      <c r="G412" s="2">
        <f t="shared" si="76"/>
        <v>5.1908069731218989</v>
      </c>
      <c r="H412" s="2">
        <f t="shared" si="77"/>
        <v>1.7981948972697222E-6</v>
      </c>
      <c r="K412">
        <v>3.8599999999999621</v>
      </c>
      <c r="L412" s="2">
        <f t="shared" si="78"/>
        <v>0.22366597185328169</v>
      </c>
      <c r="M412" s="2">
        <f t="shared" si="79"/>
        <v>-8.2940102184796345</v>
      </c>
      <c r="N412" s="2">
        <f t="shared" si="80"/>
        <v>-2.8122953387756606</v>
      </c>
      <c r="O412" s="2">
        <f t="shared" si="81"/>
        <v>-3.462246120175656</v>
      </c>
      <c r="P412" s="2">
        <f t="shared" si="82"/>
        <v>3.6037686103121804</v>
      </c>
      <c r="Q412" s="2">
        <f t="shared" si="83"/>
        <v>8.6753627219139336E-4</v>
      </c>
    </row>
    <row r="413" spans="2:17" x14ac:dyDescent="0.25">
      <c r="B413">
        <v>3.869999999999961</v>
      </c>
      <c r="C413">
        <f t="shared" si="72"/>
        <v>0.8177764673732979</v>
      </c>
      <c r="D413" s="2">
        <f t="shared" si="73"/>
        <v>-5.4728314404496947</v>
      </c>
      <c r="E413" s="2">
        <f t="shared" si="74"/>
        <v>-2.4011874094702157</v>
      </c>
      <c r="F413" s="2">
        <f t="shared" si="75"/>
        <v>-5.0741721234635078</v>
      </c>
      <c r="G413" s="2">
        <f t="shared" si="76"/>
        <v>5.1717717214252756</v>
      </c>
      <c r="H413" s="2">
        <f t="shared" si="77"/>
        <v>1.9855335036834302E-6</v>
      </c>
      <c r="K413">
        <v>3.869999999999961</v>
      </c>
      <c r="L413" s="2">
        <f t="shared" si="78"/>
        <v>0.22366597185328169</v>
      </c>
      <c r="M413" s="2">
        <f t="shared" si="79"/>
        <v>-8.2536005061292279</v>
      </c>
      <c r="N413" s="2">
        <f t="shared" si="80"/>
        <v>-2.807446562343995</v>
      </c>
      <c r="O413" s="2">
        <f t="shared" si="81"/>
        <v>-3.4535185584748156</v>
      </c>
      <c r="P413" s="2">
        <f t="shared" si="82"/>
        <v>3.595384601642774</v>
      </c>
      <c r="Q413" s="2">
        <f t="shared" si="83"/>
        <v>8.9634087596082246E-4</v>
      </c>
    </row>
    <row r="414" spans="2:17" x14ac:dyDescent="0.25">
      <c r="B414">
        <v>3.8799999999999608</v>
      </c>
      <c r="C414">
        <f t="shared" si="72"/>
        <v>0.8177764673732979</v>
      </c>
      <c r="D414" s="2">
        <f t="shared" si="73"/>
        <v>-5.449307960408742</v>
      </c>
      <c r="E414" s="2">
        <f t="shared" si="74"/>
        <v>-2.3969503676787109</v>
      </c>
      <c r="F414" s="2">
        <f t="shared" si="75"/>
        <v>-5.0547628399095341</v>
      </c>
      <c r="G414" s="2">
        <f t="shared" si="76"/>
        <v>5.1527300887714178</v>
      </c>
      <c r="H414" s="2">
        <f t="shared" si="77"/>
        <v>2.1916713810077317E-6</v>
      </c>
      <c r="K414">
        <v>3.8799999999999608</v>
      </c>
      <c r="L414" s="2">
        <f t="shared" si="78"/>
        <v>0.22366597185328169</v>
      </c>
      <c r="M414" s="2">
        <f t="shared" si="79"/>
        <v>-8.2131907937788178</v>
      </c>
      <c r="N414" s="2">
        <f t="shared" si="80"/>
        <v>-2.8025743330310524</v>
      </c>
      <c r="O414" s="2">
        <f t="shared" si="81"/>
        <v>-3.4447692324918369</v>
      </c>
      <c r="P414" s="2">
        <f t="shared" si="82"/>
        <v>3.5869813304675002</v>
      </c>
      <c r="Q414" s="2">
        <f t="shared" si="83"/>
        <v>9.2611200003174087E-4</v>
      </c>
    </row>
    <row r="415" spans="2:17" x14ac:dyDescent="0.25">
      <c r="B415">
        <v>3.889999999999961</v>
      </c>
      <c r="C415">
        <f t="shared" si="72"/>
        <v>0.8177764673732979</v>
      </c>
      <c r="D415" s="2">
        <f t="shared" si="73"/>
        <v>-5.4257844803677884</v>
      </c>
      <c r="E415" s="2">
        <f t="shared" si="74"/>
        <v>-2.3926955943028938</v>
      </c>
      <c r="F415" s="2">
        <f t="shared" si="75"/>
        <v>-5.0353442360248675</v>
      </c>
      <c r="G415" s="2">
        <f t="shared" si="76"/>
        <v>5.133682067996503</v>
      </c>
      <c r="H415" s="2">
        <f t="shared" si="77"/>
        <v>2.4184174943452499E-6</v>
      </c>
      <c r="K415">
        <v>3.889999999999961</v>
      </c>
      <c r="L415" s="2">
        <f t="shared" si="78"/>
        <v>0.22366597185328169</v>
      </c>
      <c r="M415" s="2">
        <f t="shared" si="79"/>
        <v>-8.1727810814284059</v>
      </c>
      <c r="N415" s="2">
        <f t="shared" si="80"/>
        <v>-2.7976784245546766</v>
      </c>
      <c r="O415" s="2">
        <f t="shared" si="81"/>
        <v>-3.4359979810212113</v>
      </c>
      <c r="P415" s="2">
        <f t="shared" si="82"/>
        <v>3.5785586659410575</v>
      </c>
      <c r="Q415" s="2">
        <f t="shared" si="83"/>
        <v>9.5688250323919222E-4</v>
      </c>
    </row>
    <row r="416" spans="2:17" x14ac:dyDescent="0.25">
      <c r="B416">
        <v>3.8999999999999608</v>
      </c>
      <c r="C416">
        <f t="shared" si="72"/>
        <v>0.8177764673732979</v>
      </c>
      <c r="D416" s="2">
        <f t="shared" si="73"/>
        <v>-5.4022610003268365</v>
      </c>
      <c r="E416" s="2">
        <f t="shared" si="74"/>
        <v>-2.3884229428503376</v>
      </c>
      <c r="F416" s="2">
        <f t="shared" si="75"/>
        <v>-5.0159162692607575</v>
      </c>
      <c r="G416" s="2">
        <f t="shared" si="76"/>
        <v>5.1146276521595153</v>
      </c>
      <c r="H416" s="2">
        <f t="shared" si="77"/>
        <v>2.6677467564196414E-6</v>
      </c>
      <c r="K416">
        <v>3.8999999999999608</v>
      </c>
      <c r="L416" s="2">
        <f t="shared" si="78"/>
        <v>0.22366597185328169</v>
      </c>
      <c r="M416" s="2">
        <f t="shared" si="79"/>
        <v>-8.1323713690779957</v>
      </c>
      <c r="N416" s="2">
        <f t="shared" si="80"/>
        <v>-2.7927586073672233</v>
      </c>
      <c r="O416" s="2">
        <f t="shared" si="81"/>
        <v>-3.4272046408870045</v>
      </c>
      <c r="P416" s="2">
        <f t="shared" si="82"/>
        <v>3.5701164757634198</v>
      </c>
      <c r="Q416" s="2">
        <f t="shared" si="83"/>
        <v>9.8868638005520791E-4</v>
      </c>
    </row>
    <row r="417" spans="2:17" x14ac:dyDescent="0.25">
      <c r="B417">
        <v>3.9099999999999611</v>
      </c>
      <c r="C417">
        <f t="shared" si="72"/>
        <v>0.8177764673732979</v>
      </c>
      <c r="D417" s="2">
        <f t="shared" si="73"/>
        <v>-5.3787375202858847</v>
      </c>
      <c r="E417" s="2">
        <f t="shared" si="74"/>
        <v>-2.3841322650386663</v>
      </c>
      <c r="F417" s="2">
        <f t="shared" si="75"/>
        <v>-4.9964788967195783</v>
      </c>
      <c r="G417" s="2">
        <f t="shared" si="76"/>
        <v>5.095566834549822</v>
      </c>
      <c r="H417" s="2">
        <f t="shared" si="77"/>
        <v>2.9418144275269772E-6</v>
      </c>
      <c r="K417">
        <v>3.9099999999999611</v>
      </c>
      <c r="L417" s="2">
        <f t="shared" si="78"/>
        <v>0.22366597185328169</v>
      </c>
      <c r="M417" s="2">
        <f t="shared" si="79"/>
        <v>-8.0919616567275838</v>
      </c>
      <c r="N417" s="2">
        <f t="shared" si="80"/>
        <v>-2.7878146485929438</v>
      </c>
      <c r="O417" s="2">
        <f t="shared" si="81"/>
        <v>-3.4183890469095153</v>
      </c>
      <c r="P417" s="2">
        <f t="shared" si="82"/>
        <v>3.5616546261577562</v>
      </c>
      <c r="Q417" s="2">
        <f t="shared" si="83"/>
        <v>1.0215588006617991E-3</v>
      </c>
    </row>
    <row r="418" spans="2:17" x14ac:dyDescent="0.25">
      <c r="B418">
        <v>3.91999999999996</v>
      </c>
      <c r="C418">
        <f t="shared" si="72"/>
        <v>0.8177764673732979</v>
      </c>
      <c r="D418" s="2">
        <f t="shared" si="73"/>
        <v>-5.3552140402449329</v>
      </c>
      <c r="E418" s="2">
        <f t="shared" si="74"/>
        <v>-2.3798234107668326</v>
      </c>
      <c r="F418" s="2">
        <f t="shared" si="75"/>
        <v>-4.9770320751508734</v>
      </c>
      <c r="G418" s="2">
        <f t="shared" si="76"/>
        <v>5.0764996086950118</v>
      </c>
      <c r="H418" s="2">
        <f t="shared" si="77"/>
        <v>3.2429716843492604E-6</v>
      </c>
      <c r="K418">
        <v>3.91999999999996</v>
      </c>
      <c r="L418" s="2">
        <f t="shared" si="78"/>
        <v>0.22366597185328169</v>
      </c>
      <c r="M418" s="2">
        <f t="shared" si="79"/>
        <v>-8.0515519443771773</v>
      </c>
      <c r="N418" s="2">
        <f t="shared" si="80"/>
        <v>-2.7828463119639424</v>
      </c>
      <c r="O418" s="2">
        <f t="shared" si="81"/>
        <v>-3.4095510318713251</v>
      </c>
      <c r="P418" s="2">
        <f t="shared" si="82"/>
        <v>3.5531729818480295</v>
      </c>
      <c r="Q418" s="2">
        <f t="shared" si="83"/>
        <v>1.0555361524752641E-3</v>
      </c>
    </row>
    <row r="419" spans="2:17" x14ac:dyDescent="0.25">
      <c r="B419">
        <v>3.9299999999999602</v>
      </c>
      <c r="C419">
        <f t="shared" si="72"/>
        <v>0.8177764673732979</v>
      </c>
      <c r="D419" s="2">
        <f t="shared" si="73"/>
        <v>-5.3316905602039801</v>
      </c>
      <c r="E419" s="2">
        <f t="shared" si="74"/>
        <v>-2.3754962280858507</v>
      </c>
      <c r="F419" s="2">
        <f t="shared" si="75"/>
        <v>-4.9575757609474005</v>
      </c>
      <c r="G419" s="2">
        <f t="shared" si="76"/>
        <v>5.0574259683690075</v>
      </c>
      <c r="H419" s="2">
        <f t="shared" si="77"/>
        <v>3.5737824448810136E-6</v>
      </c>
      <c r="K419">
        <v>3.9299999999999602</v>
      </c>
      <c r="L419" s="2">
        <f t="shared" si="78"/>
        <v>0.22366597185328169</v>
      </c>
      <c r="M419" s="2">
        <f t="shared" si="79"/>
        <v>-8.0111422320267653</v>
      </c>
      <c r="N419" s="2">
        <f t="shared" si="80"/>
        <v>-2.7778533577543003</v>
      </c>
      <c r="O419" s="2">
        <f t="shared" si="81"/>
        <v>-3.4006904264820927</v>
      </c>
      <c r="P419" s="2">
        <f t="shared" si="82"/>
        <v>3.544671406035679</v>
      </c>
      <c r="Q419" s="2">
        <f t="shared" si="83"/>
        <v>1.0906560831782529E-3</v>
      </c>
    </row>
    <row r="420" spans="2:17" x14ac:dyDescent="0.25">
      <c r="B420">
        <v>3.93999999999996</v>
      </c>
      <c r="C420">
        <f t="shared" si="72"/>
        <v>0.8177764673732979</v>
      </c>
      <c r="D420" s="2">
        <f t="shared" si="73"/>
        <v>-5.3081670801630283</v>
      </c>
      <c r="E420" s="2">
        <f t="shared" si="74"/>
        <v>-2.3711505631690106</v>
      </c>
      <c r="F420" s="2">
        <f t="shared" si="75"/>
        <v>-4.9381099101414234</v>
      </c>
      <c r="G420" s="2">
        <f t="shared" si="76"/>
        <v>5.0383459076007213</v>
      </c>
      <c r="H420" s="2">
        <f t="shared" si="77"/>
        <v>3.9370415425330995E-6</v>
      </c>
      <c r="K420">
        <v>3.93999999999996</v>
      </c>
      <c r="L420" s="2">
        <f t="shared" si="78"/>
        <v>0.22366597185328169</v>
      </c>
      <c r="M420" s="2">
        <f t="shared" si="79"/>
        <v>-7.9707325196763552</v>
      </c>
      <c r="N420" s="2">
        <f t="shared" si="80"/>
        <v>-2.7728355427131426</v>
      </c>
      <c r="O420" s="2">
        <f t="shared" si="81"/>
        <v>-3.3918070593435239</v>
      </c>
      <c r="P420" s="2">
        <f t="shared" si="82"/>
        <v>3.5361497603767522</v>
      </c>
      <c r="Q420" s="2">
        <f t="shared" si="83"/>
        <v>1.1269575453113061E-3</v>
      </c>
    </row>
    <row r="421" spans="2:17" x14ac:dyDescent="0.25">
      <c r="B421">
        <v>3.9499999999999602</v>
      </c>
      <c r="C421">
        <f t="shared" si="72"/>
        <v>0.8177764673732979</v>
      </c>
      <c r="D421" s="2">
        <f t="shared" si="73"/>
        <v>-5.2846436001220756</v>
      </c>
      <c r="E421" s="2">
        <f t="shared" si="74"/>
        <v>-2.3667862602813607</v>
      </c>
      <c r="F421" s="2">
        <f t="shared" si="75"/>
        <v>-4.9186344784003015</v>
      </c>
      <c r="G421" s="2">
        <f t="shared" si="76"/>
        <v>5.0192594206823191</v>
      </c>
      <c r="H421" s="2">
        <f t="shared" si="77"/>
        <v>4.3357943486425891E-6</v>
      </c>
      <c r="K421">
        <v>3.9499999999999602</v>
      </c>
      <c r="L421" s="2">
        <f t="shared" si="78"/>
        <v>0.22366597185328169</v>
      </c>
      <c r="M421" s="2">
        <f t="shared" si="79"/>
        <v>-7.9303228073259442</v>
      </c>
      <c r="N421" s="2">
        <f t="shared" si="80"/>
        <v>-2.7677926199955114</v>
      </c>
      <c r="O421" s="2">
        <f t="shared" si="81"/>
        <v>-3.3829007569125626</v>
      </c>
      <c r="P421" s="2">
        <f t="shared" si="82"/>
        <v>3.5276079049576343</v>
      </c>
      <c r="Q421" s="2">
        <f t="shared" si="83"/>
        <v>1.164480842488917E-3</v>
      </c>
    </row>
    <row r="422" spans="2:17" x14ac:dyDescent="0.25">
      <c r="B422">
        <v>3.95999999999996</v>
      </c>
      <c r="C422">
        <f t="shared" si="72"/>
        <v>0.8177764673732979</v>
      </c>
      <c r="D422" s="2">
        <f t="shared" si="73"/>
        <v>-5.2611201200811228</v>
      </c>
      <c r="E422" s="2">
        <f t="shared" si="74"/>
        <v>-2.3624031617486936</v>
      </c>
      <c r="F422" s="2">
        <f t="shared" si="75"/>
        <v>-4.8991494210225186</v>
      </c>
      <c r="G422" s="2">
        <f t="shared" si="76"/>
        <v>5.0001665021782307</v>
      </c>
      <c r="H422" s="2">
        <f t="shared" si="77"/>
        <v>4.7733579490674498E-6</v>
      </c>
      <c r="K422">
        <v>3.95999999999996</v>
      </c>
      <c r="L422" s="2">
        <f t="shared" si="78"/>
        <v>0.22366597185328169</v>
      </c>
      <c r="M422" s="2">
        <f t="shared" si="79"/>
        <v>-7.8899130949755341</v>
      </c>
      <c r="N422" s="2">
        <f t="shared" si="80"/>
        <v>-2.7627243390919225</v>
      </c>
      <c r="O422" s="2">
        <f t="shared" si="81"/>
        <v>-3.3739713434644196</v>
      </c>
      <c r="P422" s="2">
        <f t="shared" si="82"/>
        <v>3.5190456982709248</v>
      </c>
      <c r="Q422" s="2">
        <f t="shared" si="83"/>
        <v>1.203267677295697E-3</v>
      </c>
    </row>
    <row r="423" spans="2:17" x14ac:dyDescent="0.25">
      <c r="B423">
        <v>3.9699999999999589</v>
      </c>
      <c r="C423">
        <f t="shared" si="72"/>
        <v>0.8177764673732979</v>
      </c>
      <c r="D423" s="2">
        <f t="shared" si="73"/>
        <v>-5.2375966400401719</v>
      </c>
      <c r="E423" s="2">
        <f t="shared" si="74"/>
        <v>-2.35800110792594</v>
      </c>
      <c r="F423" s="2">
        <f t="shared" si="75"/>
        <v>-4.8796546929337881</v>
      </c>
      <c r="G423" s="2">
        <f t="shared" si="76"/>
        <v>4.9810671469345547</v>
      </c>
      <c r="H423" s="2">
        <f t="shared" si="77"/>
        <v>5.2533439874013485E-6</v>
      </c>
      <c r="K423">
        <v>3.9699999999999589</v>
      </c>
      <c r="L423" s="2">
        <f t="shared" si="78"/>
        <v>0.22366597185328169</v>
      </c>
      <c r="M423" s="2">
        <f t="shared" si="79"/>
        <v>-7.8495033826251266</v>
      </c>
      <c r="N423" s="2">
        <f t="shared" si="80"/>
        <v>-2.757630445756067</v>
      </c>
      <c r="O423" s="2">
        <f t="shared" si="81"/>
        <v>-3.3650186410545531</v>
      </c>
      <c r="P423" s="2">
        <f t="shared" si="82"/>
        <v>3.5104629971906314</v>
      </c>
      <c r="Q423" s="2">
        <f t="shared" si="83"/>
        <v>1.2433612009288754E-3</v>
      </c>
    </row>
    <row r="424" spans="2:17" x14ac:dyDescent="0.25">
      <c r="B424">
        <v>3.9799999999999591</v>
      </c>
      <c r="C424">
        <f t="shared" si="72"/>
        <v>0.8177764673732979</v>
      </c>
      <c r="D424" s="2">
        <f t="shared" si="73"/>
        <v>-5.2140731599992201</v>
      </c>
      <c r="E424" s="2">
        <f t="shared" si="74"/>
        <v>-2.353579937164795</v>
      </c>
      <c r="F424" s="2">
        <f t="shared" si="75"/>
        <v>-4.8601502486824959</v>
      </c>
      <c r="G424" s="2">
        <f t="shared" si="76"/>
        <v>4.9619613500881412</v>
      </c>
      <c r="H424" s="2">
        <f t="shared" si="77"/>
        <v>5.7796832945591752E-6</v>
      </c>
      <c r="K424">
        <v>3.9799999999999591</v>
      </c>
      <c r="L424" s="2">
        <f t="shared" si="78"/>
        <v>0.22366597185328169</v>
      </c>
      <c r="M424" s="2">
        <f t="shared" si="79"/>
        <v>-7.8090936702747156</v>
      </c>
      <c r="N424" s="2">
        <f t="shared" si="80"/>
        <v>-2.7525106819307985</v>
      </c>
      <c r="O424" s="2">
        <f t="shared" si="81"/>
        <v>-3.3560424694799122</v>
      </c>
      <c r="P424" s="2">
        <f t="shared" si="82"/>
        <v>3.5018596569469813</v>
      </c>
      <c r="Q424" s="2">
        <f t="shared" si="83"/>
        <v>1.2848060646518695E-3</v>
      </c>
    </row>
    <row r="425" spans="2:17" x14ac:dyDescent="0.25">
      <c r="B425">
        <v>3.9899999999999589</v>
      </c>
      <c r="C425">
        <f t="shared" si="72"/>
        <v>0.8177764673732979</v>
      </c>
      <c r="D425" s="2">
        <f t="shared" si="73"/>
        <v>-5.1905496799582673</v>
      </c>
      <c r="E425" s="2">
        <f t="shared" si="74"/>
        <v>-2.3491394857808281</v>
      </c>
      <c r="F425" s="2">
        <f t="shared" si="75"/>
        <v>-4.8406360424356807</v>
      </c>
      <c r="G425" s="2">
        <f t="shared" si="76"/>
        <v>4.9428491070765421</v>
      </c>
      <c r="H425" s="2">
        <f t="shared" si="77"/>
        <v>6.3566524320209377E-6</v>
      </c>
      <c r="K425">
        <v>3.9899999999999589</v>
      </c>
      <c r="L425" s="2">
        <f t="shared" si="78"/>
        <v>0.22366597185328169</v>
      </c>
      <c r="M425" s="2">
        <f t="shared" si="79"/>
        <v>-7.7686839579243054</v>
      </c>
      <c r="N425" s="2">
        <f t="shared" si="80"/>
        <v>-2.7473647856721968</v>
      </c>
      <c r="O425" s="2">
        <f t="shared" si="81"/>
        <v>-3.3470426462391529</v>
      </c>
      <c r="P425" s="2">
        <f t="shared" si="82"/>
        <v>3.4932355311005856</v>
      </c>
      <c r="Q425" s="2">
        <f t="shared" si="83"/>
        <v>1.327648473128369E-3</v>
      </c>
    </row>
    <row r="426" spans="2:17" x14ac:dyDescent="0.25">
      <c r="B426">
        <v>3.9999999999999591</v>
      </c>
      <c r="C426">
        <f t="shared" si="72"/>
        <v>0.8177764673732979</v>
      </c>
      <c r="D426" s="2">
        <f t="shared" si="73"/>
        <v>-5.1670261999173137</v>
      </c>
      <c r="E426" s="2">
        <f t="shared" si="74"/>
        <v>-2.3446795880198472</v>
      </c>
      <c r="F426" s="2">
        <f t="shared" si="75"/>
        <v>-4.8211120279746034</v>
      </c>
      <c r="G426" s="2">
        <f t="shared" si="76"/>
        <v>4.923730413647907</v>
      </c>
      <c r="H426" s="2">
        <f t="shared" si="77"/>
        <v>6.988902284037911E-6</v>
      </c>
      <c r="K426">
        <v>3.9999999999999591</v>
      </c>
      <c r="L426" s="2">
        <f t="shared" si="78"/>
        <v>0.22366597185328169</v>
      </c>
      <c r="M426" s="2">
        <f t="shared" si="79"/>
        <v>-7.7282742455738926</v>
      </c>
      <c r="N426" s="2">
        <f t="shared" si="80"/>
        <v>-2.7421924910718882</v>
      </c>
      <c r="O426" s="2">
        <f t="shared" si="81"/>
        <v>-3.3380189864922007</v>
      </c>
      <c r="P426" s="2">
        <f t="shared" si="82"/>
        <v>3.4845904715163329</v>
      </c>
      <c r="Q426" s="2">
        <f t="shared" si="83"/>
        <v>1.3719362397065678E-3</v>
      </c>
    </row>
    <row r="427" spans="2:17" x14ac:dyDescent="0.25">
      <c r="B427">
        <v>4.0099999999999589</v>
      </c>
      <c r="C427">
        <f t="shared" si="72"/>
        <v>0.8177764673732979</v>
      </c>
      <c r="D427" s="2">
        <f t="shared" si="73"/>
        <v>-5.1435027198763619</v>
      </c>
      <c r="E427" s="2">
        <f t="shared" si="74"/>
        <v>-2.3402000760236414</v>
      </c>
      <c r="F427" s="2">
        <f t="shared" si="75"/>
        <v>-4.8015781586905053</v>
      </c>
      <c r="G427" s="2">
        <f t="shared" si="76"/>
        <v>4.9046052658714236</v>
      </c>
      <c r="H427" s="2">
        <f t="shared" si="77"/>
        <v>7.6814888424440647E-6</v>
      </c>
      <c r="K427">
        <v>4.0099999999999589</v>
      </c>
      <c r="L427" s="2">
        <f t="shared" si="78"/>
        <v>0.22366597185328169</v>
      </c>
      <c r="M427" s="2">
        <f t="shared" si="79"/>
        <v>-7.6878645332234825</v>
      </c>
      <c r="N427" s="2">
        <f t="shared" si="80"/>
        <v>-2.7369935281773095</v>
      </c>
      <c r="O427" s="2">
        <f t="shared" si="81"/>
        <v>-3.3289713030187023</v>
      </c>
      <c r="P427" s="2">
        <f t="shared" si="82"/>
        <v>3.4759243283365699</v>
      </c>
      <c r="Q427" s="2">
        <f t="shared" si="83"/>
        <v>1.4177188437292099E-3</v>
      </c>
    </row>
    <row r="428" spans="2:17" x14ac:dyDescent="0.25">
      <c r="B428">
        <v>4.0199999999999587</v>
      </c>
      <c r="C428">
        <f t="shared" si="72"/>
        <v>0.8177764673732979</v>
      </c>
      <c r="D428" s="2">
        <f t="shared" si="73"/>
        <v>-5.1199792398354091</v>
      </c>
      <c r="E428" s="2">
        <f t="shared" si="74"/>
        <v>-2.3357007797949971</v>
      </c>
      <c r="F428" s="2">
        <f t="shared" si="75"/>
        <v>-4.7820343875801772</v>
      </c>
      <c r="G428" s="2">
        <f t="shared" si="76"/>
        <v>4.8854736601479409</v>
      </c>
      <c r="H428" s="2">
        <f t="shared" si="77"/>
        <v>8.43990633652959E-6</v>
      </c>
      <c r="K428">
        <v>4.0199999999999587</v>
      </c>
      <c r="L428" s="2">
        <f t="shared" si="78"/>
        <v>0.22366597185328169</v>
      </c>
      <c r="M428" s="2">
        <f t="shared" si="79"/>
        <v>-7.6474548208730724</v>
      </c>
      <c r="N428" s="2">
        <f t="shared" si="80"/>
        <v>-2.7317676229100187</v>
      </c>
      <c r="O428" s="2">
        <f t="shared" si="81"/>
        <v>-3.3198994061756082</v>
      </c>
      <c r="P428" s="2">
        <f t="shared" si="82"/>
        <v>3.4672369499538327</v>
      </c>
      <c r="Q428" s="2">
        <f t="shared" si="83"/>
        <v>1.465047489945316E-3</v>
      </c>
    </row>
    <row r="429" spans="2:17" x14ac:dyDescent="0.25">
      <c r="B429">
        <v>4.0299999999999594</v>
      </c>
      <c r="C429">
        <f t="shared" si="72"/>
        <v>0.8177764673732979</v>
      </c>
      <c r="D429" s="2">
        <f t="shared" si="73"/>
        <v>-5.0964557597944555</v>
      </c>
      <c r="E429" s="2">
        <f t="shared" si="74"/>
        <v>-2.3311815271619785</v>
      </c>
      <c r="F429" s="2">
        <f t="shared" si="75"/>
        <v>-4.7624806672413804</v>
      </c>
      <c r="G429" s="2">
        <f t="shared" si="76"/>
        <v>4.8663355932208274</v>
      </c>
      <c r="H429" s="2">
        <f t="shared" si="77"/>
        <v>9.2701228696420826E-6</v>
      </c>
      <c r="K429">
        <v>4.0299999999999594</v>
      </c>
      <c r="L429" s="2">
        <f t="shared" si="78"/>
        <v>0.22366597185328169</v>
      </c>
      <c r="M429" s="2">
        <f t="shared" si="79"/>
        <v>-7.6070451085226587</v>
      </c>
      <c r="N429" s="2">
        <f t="shared" si="80"/>
        <v>-2.7265144969820243</v>
      </c>
      <c r="O429" s="2">
        <f t="shared" si="81"/>
        <v>-3.3108031038539201</v>
      </c>
      <c r="P429" s="2">
        <f t="shared" si="82"/>
        <v>3.4585281829831533</v>
      </c>
      <c r="Q429" s="2">
        <f t="shared" si="83"/>
        <v>1.5139751701032306E-3</v>
      </c>
    </row>
    <row r="430" spans="2:17" x14ac:dyDescent="0.25">
      <c r="B430">
        <v>4.0399999999999583</v>
      </c>
      <c r="C430">
        <f t="shared" si="72"/>
        <v>0.8177764673732979</v>
      </c>
      <c r="D430" s="2">
        <f t="shared" si="73"/>
        <v>-5.0729322797535046</v>
      </c>
      <c r="E430" s="2">
        <f t="shared" si="74"/>
        <v>-2.3266421437415454</v>
      </c>
      <c r="F430" s="2">
        <f t="shared" si="75"/>
        <v>-4.7429169498684836</v>
      </c>
      <c r="G430" s="2">
        <f t="shared" si="76"/>
        <v>4.8471910621874352</v>
      </c>
      <c r="H430" s="2">
        <f t="shared" si="77"/>
        <v>1.0178618733822144E-5</v>
      </c>
      <c r="K430">
        <v>4.0399999999999583</v>
      </c>
      <c r="L430" s="2">
        <f t="shared" si="78"/>
        <v>0.22366597185328169</v>
      </c>
      <c r="M430" s="2">
        <f t="shared" si="79"/>
        <v>-7.566635396172253</v>
      </c>
      <c r="N430" s="2">
        <f t="shared" si="80"/>
        <v>-2.7212338678098296</v>
      </c>
      <c r="O430" s="2">
        <f t="shared" si="81"/>
        <v>-3.3016822014341609</v>
      </c>
      <c r="P430" s="2">
        <f t="shared" si="82"/>
        <v>3.4497978722335496</v>
      </c>
      <c r="Q430" s="2">
        <f t="shared" si="83"/>
        <v>1.5645567268099691E-3</v>
      </c>
    </row>
    <row r="431" spans="2:17" x14ac:dyDescent="0.25">
      <c r="B431">
        <v>4.0499999999999581</v>
      </c>
      <c r="C431">
        <f t="shared" si="72"/>
        <v>0.8177764673732979</v>
      </c>
      <c r="D431" s="2">
        <f t="shared" si="73"/>
        <v>-5.0494087997125527</v>
      </c>
      <c r="E431" s="2">
        <f t="shared" si="74"/>
        <v>-2.3220824529023627</v>
      </c>
      <c r="F431" s="2">
        <f t="shared" si="75"/>
        <v>-4.7233431872477727</v>
      </c>
      <c r="G431" s="2">
        <f t="shared" si="76"/>
        <v>4.8280400645106445</v>
      </c>
      <c r="H431" s="2">
        <f t="shared" si="77"/>
        <v>1.1172427583919737E-5</v>
      </c>
      <c r="K431">
        <v>4.0499999999999581</v>
      </c>
      <c r="L431" s="2">
        <f t="shared" si="78"/>
        <v>0.22366597185328169</v>
      </c>
      <c r="M431" s="2">
        <f t="shared" si="79"/>
        <v>-7.5262256838218429</v>
      </c>
      <c r="N431" s="2">
        <f t="shared" si="80"/>
        <v>-2.7159254484265101</v>
      </c>
      <c r="O431" s="2">
        <f t="shared" si="81"/>
        <v>-3.2925365017411967</v>
      </c>
      <c r="P431" s="2">
        <f t="shared" si="82"/>
        <v>3.441045860679302</v>
      </c>
      <c r="Q431" s="2">
        <f t="shared" si="83"/>
        <v>1.6168489197404073E-3</v>
      </c>
    </row>
    <row r="432" spans="2:17" x14ac:dyDescent="0.25">
      <c r="B432">
        <v>4.0599999999999579</v>
      </c>
      <c r="C432">
        <f t="shared" si="72"/>
        <v>0.8177764673732979</v>
      </c>
      <c r="D432" s="2">
        <f t="shared" si="73"/>
        <v>-5.0258853196716009</v>
      </c>
      <c r="E432" s="2">
        <f t="shared" si="74"/>
        <v>-2.3175022757268775</v>
      </c>
      <c r="F432" s="2">
        <f t="shared" si="75"/>
        <v>-4.7037593307528605</v>
      </c>
      <c r="G432" s="2">
        <f t="shared" si="76"/>
        <v>4.8088825980309187</v>
      </c>
      <c r="H432" s="2">
        <f t="shared" si="77"/>
        <v>1.2259180663167556E-5</v>
      </c>
      <c r="K432">
        <v>4.0599999999999579</v>
      </c>
      <c r="L432" s="2">
        <f t="shared" si="78"/>
        <v>0.22366597185328169</v>
      </c>
      <c r="M432" s="2">
        <f t="shared" si="79"/>
        <v>-7.4858159714714327</v>
      </c>
      <c r="N432" s="2">
        <f t="shared" si="80"/>
        <v>-2.7105889473913951</v>
      </c>
      <c r="O432" s="2">
        <f t="shared" si="81"/>
        <v>-3.2833658049977559</v>
      </c>
      <c r="P432" s="2">
        <f t="shared" si="82"/>
        <v>3.4322719894304066</v>
      </c>
      <c r="Q432" s="2">
        <f t="shared" si="83"/>
        <v>1.6709104942889798E-3</v>
      </c>
    </row>
    <row r="433" spans="2:17" x14ac:dyDescent="0.25">
      <c r="B433">
        <v>4.0699999999999577</v>
      </c>
      <c r="C433">
        <f t="shared" si="72"/>
        <v>0.8177764673732979</v>
      </c>
      <c r="D433" s="2">
        <f t="shared" si="73"/>
        <v>-5.0023618396306482</v>
      </c>
      <c r="E433" s="2">
        <f t="shared" si="74"/>
        <v>-2.312901430972599</v>
      </c>
      <c r="F433" s="2">
        <f t="shared" si="75"/>
        <v>-4.6841653313399529</v>
      </c>
      <c r="G433" s="2">
        <f t="shared" si="76"/>
        <v>4.789718660978652</v>
      </c>
      <c r="H433" s="2">
        <f t="shared" si="77"/>
        <v>1.3447154283246908E-5</v>
      </c>
      <c r="K433">
        <v>4.0699999999999577</v>
      </c>
      <c r="L433" s="2">
        <f t="shared" si="78"/>
        <v>0.22366597185328169</v>
      </c>
      <c r="M433" s="2">
        <f t="shared" si="79"/>
        <v>-7.4454062591210217</v>
      </c>
      <c r="N433" s="2">
        <f t="shared" si="80"/>
        <v>-2.7052240686974875</v>
      </c>
      <c r="O433" s="2">
        <f t="shared" si="81"/>
        <v>-3.2741699087769689</v>
      </c>
      <c r="P433" s="2">
        <f t="shared" si="82"/>
        <v>3.4234760977025362</v>
      </c>
      <c r="Q433" s="2">
        <f t="shared" si="83"/>
        <v>1.7268022527558544E-3</v>
      </c>
    </row>
    <row r="434" spans="2:17" x14ac:dyDescent="0.25">
      <c r="B434">
        <v>4.0799999999999574</v>
      </c>
      <c r="C434">
        <f t="shared" si="72"/>
        <v>0.8177764673732979</v>
      </c>
      <c r="D434" s="2">
        <f t="shared" si="73"/>
        <v>-4.9788383595896963</v>
      </c>
      <c r="E434" s="2">
        <f t="shared" si="74"/>
        <v>-2.3082797350326105</v>
      </c>
      <c r="F434" s="2">
        <f t="shared" si="75"/>
        <v>-4.6645611395432036</v>
      </c>
      <c r="G434" s="2">
        <f t="shared" si="76"/>
        <v>4.770548251987039</v>
      </c>
      <c r="H434" s="2">
        <f t="shared" si="77"/>
        <v>1.4745320773370712E-5</v>
      </c>
      <c r="K434">
        <v>4.0799999999999574</v>
      </c>
      <c r="L434" s="2">
        <f t="shared" si="78"/>
        <v>0.22366597185328169</v>
      </c>
      <c r="M434" s="2">
        <f t="shared" si="79"/>
        <v>-7.4049965467706116</v>
      </c>
      <c r="N434" s="2">
        <f t="shared" si="80"/>
        <v>-2.6998305116764785</v>
      </c>
      <c r="O434" s="2">
        <f t="shared" si="81"/>
        <v>-3.2649486079537708</v>
      </c>
      <c r="P434" s="2">
        <f t="shared" si="82"/>
        <v>3.4146580227863619</v>
      </c>
      <c r="Q434" s="2">
        <f t="shared" si="83"/>
        <v>1.7845871281654227E-3</v>
      </c>
    </row>
    <row r="435" spans="2:17" x14ac:dyDescent="0.25">
      <c r="B435">
        <v>4.0899999999999572</v>
      </c>
      <c r="C435">
        <f t="shared" si="72"/>
        <v>0.8177764673732979</v>
      </c>
      <c r="D435" s="2">
        <f t="shared" si="73"/>
        <v>-4.9553148795487436</v>
      </c>
      <c r="E435" s="2">
        <f t="shared" si="74"/>
        <v>-2.3036370018951979</v>
      </c>
      <c r="F435" s="2">
        <f t="shared" si="75"/>
        <v>-4.6449467054697555</v>
      </c>
      <c r="G435" s="2">
        <f t="shared" si="76"/>
        <v>4.7513713701050913</v>
      </c>
      <c r="H435" s="2">
        <f t="shared" si="77"/>
        <v>1.6163403124938156E-5</v>
      </c>
      <c r="K435">
        <v>4.0899999999999572</v>
      </c>
      <c r="L435" s="2">
        <f t="shared" si="78"/>
        <v>0.22366597185328169</v>
      </c>
      <c r="M435" s="2">
        <f t="shared" si="79"/>
        <v>-7.3645868344202015</v>
      </c>
      <c r="N435" s="2">
        <f t="shared" si="80"/>
        <v>-2.6944079709013655</v>
      </c>
      <c r="O435" s="2">
        <f t="shared" si="81"/>
        <v>-3.2557016946552779</v>
      </c>
      <c r="P435" s="2">
        <f t="shared" si="82"/>
        <v>3.4058176000163671</v>
      </c>
      <c r="Q435" s="2">
        <f t="shared" si="83"/>
        <v>1.8443302608175088E-3</v>
      </c>
    </row>
    <row r="436" spans="2:17" x14ac:dyDescent="0.25">
      <c r="B436">
        <v>4.099999999999957</v>
      </c>
      <c r="C436">
        <f t="shared" si="72"/>
        <v>0.8177764673732979</v>
      </c>
      <c r="D436" s="2">
        <f t="shared" si="73"/>
        <v>-4.9317913995077918</v>
      </c>
      <c r="E436" s="2">
        <f t="shared" si="74"/>
        <v>-2.2989730431027025</v>
      </c>
      <c r="F436" s="2">
        <f t="shared" si="75"/>
        <v>-4.6253219787949797</v>
      </c>
      <c r="G436" s="2">
        <f t="shared" si="76"/>
        <v>4.7321880148113209</v>
      </c>
      <c r="H436" s="2">
        <f t="shared" si="77"/>
        <v>1.7711933570747753E-5</v>
      </c>
      <c r="K436">
        <v>4.099999999999957</v>
      </c>
      <c r="L436" s="2">
        <f t="shared" si="78"/>
        <v>0.22366597185328169</v>
      </c>
      <c r="M436" s="2">
        <f t="shared" si="79"/>
        <v>-7.3241771220697913</v>
      </c>
      <c r="N436" s="2">
        <f t="shared" si="80"/>
        <v>-2.6889561360864702</v>
      </c>
      <c r="O436" s="2">
        <f t="shared" si="81"/>
        <v>-3.2464289582098877</v>
      </c>
      <c r="P436" s="2">
        <f t="shared" si="82"/>
        <v>3.3969546627389269</v>
      </c>
      <c r="Q436" s="2">
        <f t="shared" si="83"/>
        <v>1.9060990776776762E-3</v>
      </c>
    </row>
    <row r="437" spans="2:17" x14ac:dyDescent="0.25">
      <c r="B437">
        <v>4.1099999999999568</v>
      </c>
      <c r="C437">
        <f t="shared" si="72"/>
        <v>0.8177764673732979</v>
      </c>
      <c r="D437" s="2">
        <f t="shared" si="73"/>
        <v>-4.908267919466839</v>
      </c>
      <c r="E437" s="2">
        <f t="shared" si="74"/>
        <v>-2.2942876677094888</v>
      </c>
      <c r="F437" s="2">
        <f t="shared" si="75"/>
        <v>-4.6056869087575603</v>
      </c>
      <c r="G437" s="2">
        <f t="shared" si="76"/>
        <v>4.7129981860277406</v>
      </c>
      <c r="H437" s="2">
        <f t="shared" si="77"/>
        <v>1.940231635078299E-5</v>
      </c>
      <c r="K437">
        <v>4.1099999999999568</v>
      </c>
      <c r="L437" s="2">
        <f t="shared" si="78"/>
        <v>0.22366597185328169</v>
      </c>
      <c r="M437" s="2">
        <f t="shared" si="79"/>
        <v>-7.2837674097193812</v>
      </c>
      <c r="N437" s="2">
        <f t="shared" si="80"/>
        <v>-2.683474691984904</v>
      </c>
      <c r="O437" s="2">
        <f t="shared" si="81"/>
        <v>-3.2371301850952867</v>
      </c>
      <c r="P437" s="2">
        <f t="shared" si="82"/>
        <v>3.3880690422798421</v>
      </c>
      <c r="Q437" s="2">
        <f t="shared" si="83"/>
        <v>1.9699633747149968E-3</v>
      </c>
    </row>
    <row r="438" spans="2:17" x14ac:dyDescent="0.25">
      <c r="B438">
        <v>4.1199999999999566</v>
      </c>
      <c r="C438">
        <f t="shared" si="72"/>
        <v>0.8177764673732979</v>
      </c>
      <c r="D438" s="2">
        <f t="shared" si="73"/>
        <v>-4.8847444394258863</v>
      </c>
      <c r="E438" s="2">
        <f t="shared" si="74"/>
        <v>-2.2895806822390106</v>
      </c>
      <c r="F438" s="2">
        <f t="shared" si="75"/>
        <v>-4.5860414441544357</v>
      </c>
      <c r="G438" s="2">
        <f t="shared" si="76"/>
        <v>4.6938018841342357</v>
      </c>
      <c r="H438" s="2">
        <f t="shared" si="77"/>
        <v>2.1246894930043238E-5</v>
      </c>
      <c r="K438">
        <v>4.1199999999999566</v>
      </c>
      <c r="L438" s="2">
        <f t="shared" si="78"/>
        <v>0.22366597185328169</v>
      </c>
      <c r="M438" s="2">
        <f t="shared" si="79"/>
        <v>-7.2433576973689719</v>
      </c>
      <c r="N438" s="2">
        <f t="shared" si="80"/>
        <v>-2.6779633182832803</v>
      </c>
      <c r="O438" s="2">
        <f t="shared" si="81"/>
        <v>-3.2278051588851207</v>
      </c>
      <c r="P438" s="2">
        <f t="shared" si="82"/>
        <v>3.3791605679111196</v>
      </c>
      <c r="Q438" s="2">
        <f t="shared" si="83"/>
        <v>2.0359954023022975E-3</v>
      </c>
    </row>
    <row r="439" spans="2:17" x14ac:dyDescent="0.25">
      <c r="B439">
        <v>4.1299999999999564</v>
      </c>
      <c r="C439">
        <f t="shared" si="72"/>
        <v>0.8177764673732979</v>
      </c>
      <c r="D439" s="2">
        <f t="shared" si="73"/>
        <v>-4.8612209593849345</v>
      </c>
      <c r="E439" s="2">
        <f t="shared" si="74"/>
        <v>-2.2848518906399855</v>
      </c>
      <c r="F439" s="2">
        <f t="shared" si="75"/>
        <v>-4.5663855333357306</v>
      </c>
      <c r="G439" s="2">
        <f t="shared" si="76"/>
        <v>4.6745991099834265</v>
      </c>
      <c r="H439" s="2">
        <f t="shared" si="77"/>
        <v>2.3259023947856358E-5</v>
      </c>
      <c r="K439">
        <v>4.1299999999999564</v>
      </c>
      <c r="L439" s="2">
        <f t="shared" si="78"/>
        <v>0.22366597185328169</v>
      </c>
      <c r="M439" s="2">
        <f t="shared" si="79"/>
        <v>-7.2029479850185618</v>
      </c>
      <c r="N439" s="2">
        <f t="shared" si="80"/>
        <v>-2.6724216894936617</v>
      </c>
      <c r="O439" s="2">
        <f t="shared" si="81"/>
        <v>-3.2184536601944327</v>
      </c>
      <c r="P439" s="2">
        <f t="shared" si="82"/>
        <v>3.370229066817112</v>
      </c>
      <c r="Q439" s="2">
        <f t="shared" si="83"/>
        <v>2.1042699537967553E-3</v>
      </c>
    </row>
    <row r="440" spans="2:17" x14ac:dyDescent="0.25">
      <c r="B440">
        <v>4.1399999999999562</v>
      </c>
      <c r="C440">
        <f t="shared" si="72"/>
        <v>0.8177764673732979</v>
      </c>
      <c r="D440" s="2">
        <f t="shared" si="73"/>
        <v>-4.8376974793439818</v>
      </c>
      <c r="E440" s="2">
        <f t="shared" si="74"/>
        <v>-2.2801010942416822</v>
      </c>
      <c r="F440" s="2">
        <f t="shared" si="75"/>
        <v>-4.5467191241997806</v>
      </c>
      <c r="G440" s="2">
        <f t="shared" si="76"/>
        <v>4.6553898649161516</v>
      </c>
      <c r="H440" s="2">
        <f t="shared" si="77"/>
        <v>2.5453146192573216E-5</v>
      </c>
      <c r="K440">
        <v>4.1399999999999562</v>
      </c>
      <c r="L440" s="2">
        <f t="shared" si="78"/>
        <v>0.22366597185328169</v>
      </c>
      <c r="M440" s="2">
        <f t="shared" si="79"/>
        <v>-7.1625382726681517</v>
      </c>
      <c r="N440" s="2">
        <f t="shared" si="80"/>
        <v>-2.6668494748427762</v>
      </c>
      <c r="O440" s="2">
        <f t="shared" si="81"/>
        <v>-3.209075466624022</v>
      </c>
      <c r="P440" s="2">
        <f t="shared" si="82"/>
        <v>3.3612743640601828</v>
      </c>
      <c r="Q440" s="2">
        <f t="shared" si="83"/>
        <v>2.1748644574228985E-3</v>
      </c>
    </row>
    <row r="441" spans="2:17" x14ac:dyDescent="0.25">
      <c r="B441">
        <v>4.1499999999999559</v>
      </c>
      <c r="C441">
        <f t="shared" si="72"/>
        <v>0.8177764673732979</v>
      </c>
      <c r="D441" s="2">
        <f t="shared" si="73"/>
        <v>-4.8141739993030299</v>
      </c>
      <c r="E441" s="2">
        <f t="shared" si="74"/>
        <v>-2.2753280917082108</v>
      </c>
      <c r="F441" s="2">
        <f t="shared" si="75"/>
        <v>-4.5270421641878951</v>
      </c>
      <c r="G441" s="2">
        <f t="shared" si="76"/>
        <v>4.6361741507772356</v>
      </c>
      <c r="H441" s="2">
        <f t="shared" si="77"/>
        <v>2.7844874910556346E-5</v>
      </c>
      <c r="K441">
        <v>4.1499999999999559</v>
      </c>
      <c r="L441" s="2">
        <f t="shared" si="78"/>
        <v>0.22366597185328169</v>
      </c>
      <c r="M441" s="2">
        <f t="shared" si="79"/>
        <v>-7.1221285603177416</v>
      </c>
      <c r="N441" s="2">
        <f t="shared" si="80"/>
        <v>-2.6612463381580196</v>
      </c>
      <c r="O441" s="2">
        <f t="shared" si="81"/>
        <v>-3.1996703527030279</v>
      </c>
      <c r="P441" s="2">
        <f t="shared" si="82"/>
        <v>3.3522962825452525</v>
      </c>
      <c r="Q441" s="2">
        <f t="shared" si="83"/>
        <v>2.2478590715904697E-3</v>
      </c>
    </row>
    <row r="442" spans="2:17" x14ac:dyDescent="0.25">
      <c r="B442">
        <v>4.1599999999999557</v>
      </c>
      <c r="C442">
        <f t="shared" si="72"/>
        <v>0.8177764673732979</v>
      </c>
      <c r="D442" s="2">
        <f t="shared" si="73"/>
        <v>-4.7906505192620772</v>
      </c>
      <c r="E442" s="2">
        <f t="shared" si="74"/>
        <v>-2.2705326789918376</v>
      </c>
      <c r="F442" s="2">
        <f t="shared" si="75"/>
        <v>-4.5073546002790472</v>
      </c>
      <c r="G442" s="2">
        <f t="shared" si="76"/>
        <v>4.6169519699317529</v>
      </c>
      <c r="H442" s="2">
        <f t="shared" si="77"/>
        <v>3.0451081773782173E-5</v>
      </c>
      <c r="K442">
        <v>4.1599999999999557</v>
      </c>
      <c r="L442" s="2">
        <f t="shared" si="78"/>
        <v>0.22366597185328169</v>
      </c>
      <c r="M442" s="2">
        <f t="shared" si="79"/>
        <v>-7.0817188479673305</v>
      </c>
      <c r="N442" s="2">
        <f t="shared" si="80"/>
        <v>-2.6556119377506935</v>
      </c>
      <c r="O442" s="2">
        <f t="shared" si="81"/>
        <v>-3.1902380898306228</v>
      </c>
      <c r="P442" s="2">
        <f t="shared" si="82"/>
        <v>3.3432946429840942</v>
      </c>
      <c r="Q442" s="2">
        <f t="shared" si="83"/>
        <v>2.3233367837750749E-3</v>
      </c>
    </row>
    <row r="443" spans="2:17" x14ac:dyDescent="0.25">
      <c r="B443">
        <v>4.1699999999999564</v>
      </c>
      <c r="C443">
        <f t="shared" si="72"/>
        <v>0.8177764673732979</v>
      </c>
      <c r="D443" s="2">
        <f t="shared" si="73"/>
        <v>-4.7671270392211236</v>
      </c>
      <c r="E443" s="2">
        <f t="shared" si="74"/>
        <v>-2.2657146492853575</v>
      </c>
      <c r="F443" s="2">
        <f t="shared" si="75"/>
        <v>-4.4876563789847088</v>
      </c>
      <c r="G443" s="2">
        <f t="shared" si="76"/>
        <v>4.597723325281998</v>
      </c>
      <c r="H443" s="2">
        <f t="shared" si="77"/>
        <v>3.3289990846292411E-5</v>
      </c>
      <c r="K443">
        <v>4.1699999999999564</v>
      </c>
      <c r="L443" s="2">
        <f t="shared" si="78"/>
        <v>0.22366597185328169</v>
      </c>
      <c r="M443" s="2">
        <f t="shared" si="79"/>
        <v>-7.0413091356169177</v>
      </c>
      <c r="N443" s="2">
        <f t="shared" si="80"/>
        <v>-2.6499459262958616</v>
      </c>
      <c r="O443" s="2">
        <f t="shared" si="81"/>
        <v>-3.1807784462158963</v>
      </c>
      <c r="P443" s="2">
        <f t="shared" si="82"/>
        <v>3.3342692638585163</v>
      </c>
      <c r="Q443" s="2">
        <f t="shared" si="83"/>
        <v>2.4013835131062298E-3</v>
      </c>
    </row>
    <row r="444" spans="2:17" x14ac:dyDescent="0.25">
      <c r="B444">
        <v>4.1799999999999553</v>
      </c>
      <c r="C444">
        <f t="shared" si="72"/>
        <v>0.8177764673732979</v>
      </c>
      <c r="D444" s="2">
        <f t="shared" si="73"/>
        <v>-4.7436035591801726</v>
      </c>
      <c r="E444" s="2">
        <f t="shared" si="74"/>
        <v>-2.2608737929733982</v>
      </c>
      <c r="F444" s="2">
        <f t="shared" si="75"/>
        <v>-4.4679474463434454</v>
      </c>
      <c r="G444" s="2">
        <f t="shared" si="76"/>
        <v>4.578488220284826</v>
      </c>
      <c r="H444" s="2">
        <f t="shared" si="77"/>
        <v>3.6381278906203792E-5</v>
      </c>
      <c r="K444">
        <v>4.1799999999999553</v>
      </c>
      <c r="L444" s="2">
        <f t="shared" si="78"/>
        <v>0.22366597185328169</v>
      </c>
      <c r="M444" s="2">
        <f t="shared" si="79"/>
        <v>-7.0008994232665103</v>
      </c>
      <c r="N444" s="2">
        <f t="shared" si="80"/>
        <v>-2.6442479507091625</v>
      </c>
      <c r="O444" s="2">
        <f t="shared" si="81"/>
        <v>-3.1712911868166178</v>
      </c>
      <c r="P444" s="2">
        <f t="shared" si="82"/>
        <v>3.325219961383119</v>
      </c>
      <c r="Q444" s="2">
        <f t="shared" si="83"/>
        <v>2.4820882168028521E-3</v>
      </c>
    </row>
    <row r="445" spans="2:17" x14ac:dyDescent="0.25">
      <c r="B445">
        <v>4.1899999999999551</v>
      </c>
      <c r="C445">
        <f t="shared" si="72"/>
        <v>0.8177764673732979</v>
      </c>
      <c r="D445" s="2">
        <f t="shared" si="73"/>
        <v>-4.7200800791392208</v>
      </c>
      <c r="E445" s="2">
        <f t="shared" si="74"/>
        <v>-2.2560098975826981</v>
      </c>
      <c r="F445" s="2">
        <f t="shared" si="75"/>
        <v>-4.4482277479155048</v>
      </c>
      <c r="G445" s="2">
        <f t="shared" si="76"/>
        <v>4.5592466589695979</v>
      </c>
      <c r="H445" s="2">
        <f t="shared" si="77"/>
        <v>3.974618249677413E-5</v>
      </c>
      <c r="K445">
        <v>4.1899999999999551</v>
      </c>
      <c r="L445" s="2">
        <f t="shared" si="78"/>
        <v>0.22366597185328169</v>
      </c>
      <c r="M445" s="2">
        <f t="shared" si="79"/>
        <v>-6.9604897109161001</v>
      </c>
      <c r="N445" s="2">
        <f t="shared" si="80"/>
        <v>-2.6385176520200777</v>
      </c>
      <c r="O445" s="2">
        <f t="shared" si="81"/>
        <v>-3.1617760732761875</v>
      </c>
      <c r="P445" s="2">
        <f t="shared" si="82"/>
        <v>3.3161465494669846</v>
      </c>
      <c r="Q445" s="2">
        <f t="shared" si="83"/>
        <v>2.5655430006113165E-3</v>
      </c>
    </row>
    <row r="446" spans="2:17" x14ac:dyDescent="0.25">
      <c r="B446">
        <v>4.1999999999999549</v>
      </c>
      <c r="C446">
        <f t="shared" si="72"/>
        <v>0.8177764673732979</v>
      </c>
      <c r="D446" s="2">
        <f t="shared" si="73"/>
        <v>-4.6965565990982681</v>
      </c>
      <c r="E446" s="2">
        <f t="shared" si="74"/>
        <v>-2.2511227477313005</v>
      </c>
      <c r="F446" s="2">
        <f t="shared" si="75"/>
        <v>-4.4284972287773128</v>
      </c>
      <c r="G446" s="2">
        <f t="shared" si="76"/>
        <v>4.5399986459566639</v>
      </c>
      <c r="H446" s="2">
        <f t="shared" si="77"/>
        <v>4.340761209735279E-5</v>
      </c>
      <c r="K446">
        <v>4.1999999999999549</v>
      </c>
      <c r="L446" s="2">
        <f t="shared" si="78"/>
        <v>0.22366597185328169</v>
      </c>
      <c r="M446" s="2">
        <f t="shared" si="79"/>
        <v>-6.9200799985656909</v>
      </c>
      <c r="N446" s="2">
        <f t="shared" si="80"/>
        <v>-2.6327546652419458</v>
      </c>
      <c r="O446" s="2">
        <f t="shared" si="81"/>
        <v>-3.1522328638593846</v>
      </c>
      <c r="P446" s="2">
        <f t="shared" si="82"/>
        <v>3.3070488396749051</v>
      </c>
      <c r="Q446" s="2">
        <f t="shared" si="83"/>
        <v>2.6518432333984972E-3</v>
      </c>
    </row>
    <row r="447" spans="2:17" x14ac:dyDescent="0.25">
      <c r="B447">
        <v>4.2099999999999547</v>
      </c>
      <c r="C447">
        <f t="shared" si="72"/>
        <v>0.8177764673732979</v>
      </c>
      <c r="D447" s="2">
        <f t="shared" si="73"/>
        <v>-4.6730331190573162</v>
      </c>
      <c r="E447" s="2">
        <f t="shared" si="74"/>
        <v>-2.2462121250766836</v>
      </c>
      <c r="F447" s="2">
        <f t="shared" si="75"/>
        <v>-4.4087558335160351</v>
      </c>
      <c r="G447" s="2">
        <f t="shared" si="76"/>
        <v>4.5207441864765663</v>
      </c>
      <c r="H447" s="2">
        <f t="shared" si="77"/>
        <v>4.7390273822715037E-5</v>
      </c>
      <c r="K447">
        <v>4.2099999999999547</v>
      </c>
      <c r="L447" s="2">
        <f t="shared" si="78"/>
        <v>0.22366597185328169</v>
      </c>
      <c r="M447" s="2">
        <f t="shared" si="79"/>
        <v>-6.8796702862152808</v>
      </c>
      <c r="N447" s="2">
        <f t="shared" si="80"/>
        <v>-2.626958619238204</v>
      </c>
      <c r="O447" s="2">
        <f t="shared" si="81"/>
        <v>-3.1426613133861996</v>
      </c>
      <c r="P447" s="2">
        <f t="shared" si="82"/>
        <v>3.2979266411875012</v>
      </c>
      <c r="Q447" s="2">
        <f t="shared" si="83"/>
        <v>2.7410876660679553E-3</v>
      </c>
    </row>
    <row r="448" spans="2:17" x14ac:dyDescent="0.25">
      <c r="B448">
        <v>4.2199999999999536</v>
      </c>
      <c r="C448">
        <f t="shared" si="72"/>
        <v>0.8177764673732979</v>
      </c>
      <c r="D448" s="2">
        <f t="shared" si="73"/>
        <v>-4.6495096390163662</v>
      </c>
      <c r="E448" s="2">
        <f t="shared" si="74"/>
        <v>-2.241277808262697</v>
      </c>
      <c r="F448" s="2">
        <f t="shared" si="75"/>
        <v>-4.3890035062238022</v>
      </c>
      <c r="G448" s="2">
        <f t="shared" si="76"/>
        <v>4.5014832863895906</v>
      </c>
      <c r="H448" s="2">
        <f t="shared" si="77"/>
        <v>5.1720799077481179E-5</v>
      </c>
      <c r="K448">
        <v>4.2199999999999536</v>
      </c>
      <c r="L448" s="2">
        <f t="shared" si="78"/>
        <v>0.22366597185328169</v>
      </c>
      <c r="M448" s="2">
        <f t="shared" si="79"/>
        <v>-6.8392605738648733</v>
      </c>
      <c r="N448" s="2">
        <f t="shared" si="80"/>
        <v>-2.6211291365851106</v>
      </c>
      <c r="O448" s="2">
        <f t="shared" si="81"/>
        <v>-3.1330611731643123</v>
      </c>
      <c r="P448" s="2">
        <f t="shared" si="82"/>
        <v>3.2887797607607805</v>
      </c>
      <c r="Q448" s="2">
        <f t="shared" si="83"/>
        <v>2.8333785549651287E-3</v>
      </c>
    </row>
    <row r="449" spans="2:17" x14ac:dyDescent="0.25">
      <c r="B449">
        <v>4.2299999999999542</v>
      </c>
      <c r="C449">
        <f t="shared" si="72"/>
        <v>0.8177764673732979</v>
      </c>
      <c r="D449" s="2">
        <f t="shared" si="73"/>
        <v>-4.6259861589754125</v>
      </c>
      <c r="E449" s="2">
        <f t="shared" si="74"/>
        <v>-2.2363195728654506</v>
      </c>
      <c r="F449" s="2">
        <f t="shared" si="75"/>
        <v>-4.3692401904923113</v>
      </c>
      <c r="G449" s="2">
        <f t="shared" si="76"/>
        <v>4.4822159522063734</v>
      </c>
      <c r="H449" s="2">
        <f t="shared" si="77"/>
        <v>5.6427882610581111E-5</v>
      </c>
      <c r="K449">
        <v>4.2299999999999542</v>
      </c>
      <c r="L449" s="2">
        <f t="shared" si="78"/>
        <v>0.22366597185328169</v>
      </c>
      <c r="M449" s="2">
        <f t="shared" si="79"/>
        <v>-6.7988508615144605</v>
      </c>
      <c r="N449" s="2">
        <f t="shared" si="80"/>
        <v>-2.6152658334305383</v>
      </c>
      <c r="O449" s="2">
        <f t="shared" si="81"/>
        <v>-3.1234321909196985</v>
      </c>
      <c r="P449" s="2">
        <f t="shared" si="82"/>
        <v>3.279608002684685</v>
      </c>
      <c r="Q449" s="2">
        <f t="shared" si="83"/>
        <v>2.9288217899522029E-3</v>
      </c>
    </row>
    <row r="450" spans="2:17" x14ac:dyDescent="0.25">
      <c r="B450">
        <v>4.239999999999954</v>
      </c>
      <c r="C450">
        <f t="shared" si="72"/>
        <v>0.8177764673732979</v>
      </c>
      <c r="D450" s="2">
        <f t="shared" si="73"/>
        <v>-4.6024626789344598</v>
      </c>
      <c r="E450" s="2">
        <f t="shared" si="74"/>
        <v>-2.2313371913378885</v>
      </c>
      <c r="F450" s="2">
        <f t="shared" si="75"/>
        <v>-4.3494658294068183</v>
      </c>
      <c r="G450" s="2">
        <f t="shared" si="76"/>
        <v>4.4629421911086347</v>
      </c>
      <c r="H450" s="2">
        <f t="shared" si="77"/>
        <v>6.1542429433841963E-5</v>
      </c>
      <c r="K450">
        <v>4.239999999999954</v>
      </c>
      <c r="L450" s="2">
        <f t="shared" si="78"/>
        <v>0.22366597185328169</v>
      </c>
      <c r="M450" s="2">
        <f t="shared" si="79"/>
        <v>-6.7584411491640504</v>
      </c>
      <c r="N450" s="2">
        <f t="shared" si="80"/>
        <v>-2.6093683193489485</v>
      </c>
      <c r="O450" s="2">
        <f t="shared" si="81"/>
        <v>-3.1137741107256938</v>
      </c>
      <c r="P450" s="2">
        <f t="shared" si="82"/>
        <v>3.2704111687409561</v>
      </c>
      <c r="Q450" s="2">
        <f t="shared" si="83"/>
        <v>3.0275270273343881E-3</v>
      </c>
    </row>
    <row r="451" spans="2:17" x14ac:dyDescent="0.25">
      <c r="B451">
        <v>4.2499999999999538</v>
      </c>
      <c r="C451">
        <f t="shared" si="72"/>
        <v>0.8177764673732979</v>
      </c>
      <c r="D451" s="2">
        <f t="shared" si="73"/>
        <v>-4.578939198893508</v>
      </c>
      <c r="E451" s="2">
        <f t="shared" si="74"/>
        <v>-2.22633043295327</v>
      </c>
      <c r="F451" s="2">
        <f t="shared" si="75"/>
        <v>-4.3296803655405753</v>
      </c>
      <c r="G451" s="2">
        <f t="shared" si="76"/>
        <v>4.4436620109710834</v>
      </c>
      <c r="H451" s="2">
        <f t="shared" si="77"/>
        <v>6.7097711087451493E-5</v>
      </c>
      <c r="K451">
        <v>4.2499999999999538</v>
      </c>
      <c r="L451" s="2">
        <f t="shared" si="78"/>
        <v>0.22366597185328169</v>
      </c>
      <c r="M451" s="2">
        <f t="shared" si="79"/>
        <v>-6.7180314368136402</v>
      </c>
      <c r="N451" s="2">
        <f t="shared" si="80"/>
        <v>-2.6034361971921505</v>
      </c>
      <c r="O451" s="2">
        <f t="shared" si="81"/>
        <v>-3.1040866729300314</v>
      </c>
      <c r="P451" s="2">
        <f t="shared" si="82"/>
        <v>3.2611890581598963</v>
      </c>
      <c r="Q451" s="2">
        <f t="shared" si="83"/>
        <v>3.1296078278334905E-3</v>
      </c>
    </row>
    <row r="452" spans="2:17" x14ac:dyDescent="0.25">
      <c r="B452">
        <v>4.2599999999999536</v>
      </c>
      <c r="C452">
        <f t="shared" si="72"/>
        <v>0.8177764673732979</v>
      </c>
      <c r="D452" s="2">
        <f t="shared" si="73"/>
        <v>-4.5554157188525553</v>
      </c>
      <c r="E452" s="2">
        <f t="shared" si="74"/>
        <v>-2.2212990637473218</v>
      </c>
      <c r="F452" s="2">
        <f t="shared" si="75"/>
        <v>-4.3098837409488269</v>
      </c>
      <c r="G452" s="2">
        <f t="shared" si="76"/>
        <v>4.4243754203836563</v>
      </c>
      <c r="H452" s="2">
        <f t="shared" si="77"/>
        <v>7.3129531754785425E-5</v>
      </c>
      <c r="K452">
        <v>4.2599999999999536</v>
      </c>
      <c r="L452" s="2">
        <f t="shared" si="78"/>
        <v>0.22366597185328169</v>
      </c>
      <c r="M452" s="2">
        <f t="shared" si="79"/>
        <v>-6.6776217244632292</v>
      </c>
      <c r="N452" s="2">
        <f t="shared" si="80"/>
        <v>-2.5974690629360393</v>
      </c>
      <c r="O452" s="2">
        <f t="shared" si="81"/>
        <v>-3.0943696140803461</v>
      </c>
      <c r="P452" s="2">
        <f t="shared" si="82"/>
        <v>3.2519414675765228</v>
      </c>
      <c r="Q452" s="2">
        <f t="shared" si="83"/>
        <v>3.2351817998045812E-3</v>
      </c>
    </row>
    <row r="453" spans="2:17" x14ac:dyDescent="0.25">
      <c r="B453">
        <v>4.2699999999999534</v>
      </c>
      <c r="C453">
        <f t="shared" si="72"/>
        <v>0.8177764673732979</v>
      </c>
      <c r="D453" s="2">
        <f t="shared" si="73"/>
        <v>-4.5318922388116034</v>
      </c>
      <c r="E453" s="2">
        <f t="shared" si="74"/>
        <v>-2.2162428464591652</v>
      </c>
      <c r="F453" s="2">
        <f t="shared" si="75"/>
        <v>-4.2900758971629926</v>
      </c>
      <c r="G453" s="2">
        <f t="shared" si="76"/>
        <v>4.4050824286747297</v>
      </c>
      <c r="H453" s="2">
        <f t="shared" si="77"/>
        <v>7.9676404748273689E-5</v>
      </c>
      <c r="K453">
        <v>4.2699999999999534</v>
      </c>
      <c r="L453" s="2">
        <f t="shared" si="78"/>
        <v>0.22366597185328169</v>
      </c>
      <c r="M453" s="2">
        <f t="shared" si="79"/>
        <v>-6.6372120121128191</v>
      </c>
      <c r="N453" s="2">
        <f t="shared" si="80"/>
        <v>-2.5914665055228259</v>
      </c>
      <c r="O453" s="2">
        <f t="shared" si="81"/>
        <v>-3.0846226668475083</v>
      </c>
      <c r="P453" s="2">
        <f t="shared" si="82"/>
        <v>3.2426681909855399</v>
      </c>
      <c r="Q453" s="2">
        <f t="shared" si="83"/>
        <v>3.344370747909455E-3</v>
      </c>
    </row>
    <row r="454" spans="2:17" x14ac:dyDescent="0.25">
      <c r="B454">
        <v>4.2799999999999532</v>
      </c>
      <c r="C454">
        <f t="shared" si="72"/>
        <v>0.8177764673732979</v>
      </c>
      <c r="D454" s="2">
        <f t="shared" si="73"/>
        <v>-4.5083687587706507</v>
      </c>
      <c r="E454" s="2">
        <f t="shared" si="74"/>
        <v>-2.2111615404709251</v>
      </c>
      <c r="F454" s="2">
        <f t="shared" si="75"/>
        <v>-4.270256775184702</v>
      </c>
      <c r="G454" s="2">
        <f t="shared" si="76"/>
        <v>4.3857830459349962</v>
      </c>
      <c r="H454" s="2">
        <f t="shared" si="77"/>
        <v>8.6779739907873649E-5</v>
      </c>
      <c r="K454">
        <v>4.2799999999999532</v>
      </c>
      <c r="L454" s="2">
        <f t="shared" si="78"/>
        <v>0.22366597185328169</v>
      </c>
      <c r="M454" s="2">
        <f t="shared" si="79"/>
        <v>-6.5968022997624089</v>
      </c>
      <c r="N454" s="2">
        <f t="shared" si="80"/>
        <v>-2.5854281066989016</v>
      </c>
      <c r="O454" s="2">
        <f t="shared" si="81"/>
        <v>-3.0748455599472213</v>
      </c>
      <c r="P454" s="2">
        <f t="shared" si="82"/>
        <v>3.2333690196955778</v>
      </c>
      <c r="Q454" s="2">
        <f t="shared" si="83"/>
        <v>3.4573008274602483E-3</v>
      </c>
    </row>
    <row r="455" spans="2:17" x14ac:dyDescent="0.25">
      <c r="B455">
        <v>4.289999999999953</v>
      </c>
      <c r="C455">
        <f t="shared" si="72"/>
        <v>0.8177764673732979</v>
      </c>
      <c r="D455" s="2">
        <f t="shared" si="73"/>
        <v>-4.4848452787296988</v>
      </c>
      <c r="E455" s="2">
        <f t="shared" si="74"/>
        <v>-2.2060549017459739</v>
      </c>
      <c r="F455" s="2">
        <f t="shared" si="75"/>
        <v>-4.2504263154797055</v>
      </c>
      <c r="G455" s="2">
        <f t="shared" si="76"/>
        <v>4.3664772830420615</v>
      </c>
      <c r="H455" s="2">
        <f t="shared" si="77"/>
        <v>9.4484042473391217E-5</v>
      </c>
      <c r="K455">
        <v>4.289999999999953</v>
      </c>
      <c r="L455" s="2">
        <f t="shared" si="78"/>
        <v>0.22366597185328169</v>
      </c>
      <c r="M455" s="2">
        <f t="shared" si="79"/>
        <v>-6.5563925874119997</v>
      </c>
      <c r="N455" s="2">
        <f t="shared" si="80"/>
        <v>-2.5793534408480099</v>
      </c>
      <c r="O455" s="2">
        <f t="shared" si="81"/>
        <v>-3.0650380180595231</v>
      </c>
      <c r="P455" s="2">
        <f t="shared" si="82"/>
        <v>3.224043742282392</v>
      </c>
      <c r="Q455" s="2">
        <f t="shared" si="83"/>
        <v>3.5741027046625106E-3</v>
      </c>
    </row>
    <row r="456" spans="2:17" x14ac:dyDescent="0.25">
      <c r="B456">
        <v>4.2999999999999527</v>
      </c>
      <c r="C456">
        <f t="shared" si="72"/>
        <v>0.8177764673732979</v>
      </c>
      <c r="D456" s="2">
        <f t="shared" si="73"/>
        <v>-4.4613217986887461</v>
      </c>
      <c r="E456" s="2">
        <f t="shared" si="74"/>
        <v>-2.2009226827658321</v>
      </c>
      <c r="F456" s="2">
        <f t="shared" si="75"/>
        <v>-4.2305844579718315</v>
      </c>
      <c r="G456" s="2">
        <f t="shared" si="76"/>
        <v>4.3471651516859602</v>
      </c>
      <c r="H456" s="2">
        <f t="shared" si="77"/>
        <v>1.0283712401159894E-4</v>
      </c>
      <c r="K456">
        <v>4.2999999999999527</v>
      </c>
      <c r="L456" s="2">
        <f t="shared" si="78"/>
        <v>0.22366597185328169</v>
      </c>
      <c r="M456" s="2">
        <f t="shared" si="79"/>
        <v>-6.5159828750615896</v>
      </c>
      <c r="N456" s="2">
        <f t="shared" si="80"/>
        <v>-2.5732420748196323</v>
      </c>
      <c r="O456" s="2">
        <f t="shared" si="81"/>
        <v>-3.0551997617462372</v>
      </c>
      <c r="P456" s="2">
        <f t="shared" si="82"/>
        <v>3.2146921445411012</v>
      </c>
      <c r="Q456" s="2">
        <f t="shared" si="83"/>
        <v>3.6949117229930881E-3</v>
      </c>
    </row>
    <row r="457" spans="2:17" x14ac:dyDescent="0.25">
      <c r="B457">
        <v>4.3099999999999534</v>
      </c>
      <c r="C457">
        <f t="shared" si="72"/>
        <v>0.8177764673732979</v>
      </c>
      <c r="D457" s="2">
        <f t="shared" si="73"/>
        <v>-4.4377983186477916</v>
      </c>
      <c r="E457" s="2">
        <f t="shared" si="74"/>
        <v>-2.1957646324656293</v>
      </c>
      <c r="F457" s="2">
        <f t="shared" si="75"/>
        <v>-4.2107311420367779</v>
      </c>
      <c r="G457" s="2">
        <f t="shared" si="76"/>
        <v>4.3278466643953948</v>
      </c>
      <c r="H457" s="2">
        <f t="shared" si="77"/>
        <v>1.1189032599892383E-4</v>
      </c>
      <c r="K457">
        <v>4.3099999999999534</v>
      </c>
      <c r="L457" s="2">
        <f t="shared" si="78"/>
        <v>0.22366597185328169</v>
      </c>
      <c r="M457" s="2">
        <f t="shared" si="79"/>
        <v>-6.475573162711175</v>
      </c>
      <c r="N457" s="2">
        <f t="shared" si="80"/>
        <v>-2.5670935677524263</v>
      </c>
      <c r="O457" s="2">
        <f t="shared" si="81"/>
        <v>-3.0453305073663248</v>
      </c>
      <c r="P457" s="2">
        <f t="shared" si="82"/>
        <v>3.2053140094374588</v>
      </c>
      <c r="Q457" s="2">
        <f t="shared" si="83"/>
        <v>3.8198680759589133E-3</v>
      </c>
    </row>
    <row r="458" spans="2:17" x14ac:dyDescent="0.25">
      <c r="B458">
        <v>4.3199999999999523</v>
      </c>
      <c r="C458">
        <f t="shared" si="72"/>
        <v>0.8177764673732979</v>
      </c>
      <c r="D458" s="2">
        <f t="shared" si="73"/>
        <v>-4.4142748386068416</v>
      </c>
      <c r="E458" s="2">
        <f t="shared" si="74"/>
        <v>-2.1905804961681743</v>
      </c>
      <c r="F458" s="2">
        <f t="shared" si="75"/>
        <v>-4.1908663064960665</v>
      </c>
      <c r="G458" s="2">
        <f t="shared" si="76"/>
        <v>4.3085218345650729</v>
      </c>
      <c r="H458" s="2">
        <f t="shared" si="77"/>
        <v>1.2169875667984159E-4</v>
      </c>
      <c r="K458">
        <v>4.3199999999999523</v>
      </c>
      <c r="L458" s="2">
        <f t="shared" si="78"/>
        <v>0.22366597185328169</v>
      </c>
      <c r="M458" s="2">
        <f t="shared" si="79"/>
        <v>-6.4351634503607693</v>
      </c>
      <c r="N458" s="2">
        <f t="shared" si="80"/>
        <v>-2.5609074708924773</v>
      </c>
      <c r="O458" s="2">
        <f t="shared" si="81"/>
        <v>-3.0354299669889464</v>
      </c>
      <c r="P458" s="2">
        <f t="shared" si="82"/>
        <v>3.1959091170580112</v>
      </c>
      <c r="Q458" s="2">
        <f t="shared" si="83"/>
        <v>3.9491169864947868E-3</v>
      </c>
    </row>
    <row r="459" spans="2:17" x14ac:dyDescent="0.25">
      <c r="B459">
        <v>4.3299999999999521</v>
      </c>
      <c r="C459">
        <f t="shared" si="72"/>
        <v>0.8177764673732979</v>
      </c>
      <c r="D459" s="2">
        <f t="shared" si="73"/>
        <v>-4.3907513585658897</v>
      </c>
      <c r="E459" s="2">
        <f t="shared" si="74"/>
        <v>-2.1853700155164217</v>
      </c>
      <c r="F459" s="2">
        <f t="shared" si="75"/>
        <v>-4.1709898896104605</v>
      </c>
      <c r="G459" s="2">
        <f t="shared" si="76"/>
        <v>4.2891906764834644</v>
      </c>
      <c r="H459" s="2">
        <f t="shared" si="77"/>
        <v>1.3232154184088428E-4</v>
      </c>
      <c r="K459">
        <v>4.3299999999999521</v>
      </c>
      <c r="L459" s="2">
        <f t="shared" si="78"/>
        <v>0.22366597185328169</v>
      </c>
      <c r="M459" s="2">
        <f t="shared" si="79"/>
        <v>-6.3947537380103592</v>
      </c>
      <c r="N459" s="2">
        <f t="shared" si="80"/>
        <v>-2.5546833274063458</v>
      </c>
      <c r="O459" s="2">
        <f t="shared" si="81"/>
        <v>-3.0254978483044357</v>
      </c>
      <c r="P459" s="2">
        <f t="shared" si="82"/>
        <v>3.1864772445593847</v>
      </c>
      <c r="Q459" s="2">
        <f t="shared" si="83"/>
        <v>4.0828088932649675E-3</v>
      </c>
    </row>
    <row r="460" spans="2:17" x14ac:dyDescent="0.25">
      <c r="B460">
        <v>4.3399999999999519</v>
      </c>
      <c r="C460">
        <f t="shared" si="72"/>
        <v>0.8177764673732979</v>
      </c>
      <c r="D460" s="2">
        <f t="shared" si="73"/>
        <v>-4.367227878524937</v>
      </c>
      <c r="E460" s="2">
        <f t="shared" si="74"/>
        <v>-2.1801329284045803</v>
      </c>
      <c r="F460" s="2">
        <f t="shared" si="75"/>
        <v>-4.1511018290739825</v>
      </c>
      <c r="G460" s="2">
        <f t="shared" si="76"/>
        <v>4.2698532053621427</v>
      </c>
      <c r="H460" s="2">
        <f t="shared" si="77"/>
        <v>1.438220901583537E-4</v>
      </c>
      <c r="K460">
        <v>4.3399999999999519</v>
      </c>
      <c r="L460" s="2">
        <f t="shared" si="78"/>
        <v>0.22366597185328169</v>
      </c>
      <c r="M460" s="2">
        <f t="shared" si="79"/>
        <v>-6.354344025659949</v>
      </c>
      <c r="N460" s="2">
        <f t="shared" si="80"/>
        <v>-2.5484206721885432</v>
      </c>
      <c r="O460" s="2">
        <f t="shared" si="81"/>
        <v>-3.0155338545328099</v>
      </c>
      <c r="P460" s="2">
        <f t="shared" si="82"/>
        <v>3.1770181661163832</v>
      </c>
      <c r="Q460" s="2">
        <f t="shared" si="83"/>
        <v>4.2210996441507274E-3</v>
      </c>
    </row>
    <row r="461" spans="2:17" x14ac:dyDescent="0.25">
      <c r="B461">
        <v>4.3499999999999517</v>
      </c>
      <c r="C461">
        <f t="shared" si="72"/>
        <v>0.8177764673732979</v>
      </c>
      <c r="D461" s="2">
        <f t="shared" si="73"/>
        <v>-4.3437043984839852</v>
      </c>
      <c r="E461" s="2">
        <f t="shared" si="74"/>
        <v>-2.1748689689075227</v>
      </c>
      <c r="F461" s="2">
        <f t="shared" si="75"/>
        <v>-4.131202062007322</v>
      </c>
      <c r="G461" s="2">
        <f t="shared" si="76"/>
        <v>4.2505094373655439</v>
      </c>
      <c r="H461" s="2">
        <f t="shared" si="77"/>
        <v>1.562683737974746E-4</v>
      </c>
      <c r="K461">
        <v>4.3499999999999517</v>
      </c>
      <c r="L461" s="2">
        <f t="shared" si="78"/>
        <v>0.22366597185328169</v>
      </c>
      <c r="M461" s="2">
        <f t="shared" si="79"/>
        <v>-6.313934313309538</v>
      </c>
      <c r="N461" s="2">
        <f t="shared" si="80"/>
        <v>-2.5421190316633271</v>
      </c>
      <c r="O461" s="2">
        <f t="shared" si="81"/>
        <v>-3.0055376843298878</v>
      </c>
      <c r="P461" s="2">
        <f t="shared" si="82"/>
        <v>3.1675316528690072</v>
      </c>
      <c r="Q461" s="2">
        <f t="shared" si="83"/>
        <v>4.3641506972135384E-3</v>
      </c>
    </row>
    <row r="462" spans="2:17" x14ac:dyDescent="0.25">
      <c r="B462">
        <v>4.3599999999999506</v>
      </c>
      <c r="C462">
        <f t="shared" si="72"/>
        <v>0.8177764673732979</v>
      </c>
      <c r="D462" s="2">
        <f t="shared" si="73"/>
        <v>-4.3201809184430351</v>
      </c>
      <c r="E462" s="2">
        <f t="shared" si="74"/>
        <v>-2.1695778672086501</v>
      </c>
      <c r="F462" s="2">
        <f t="shared" si="75"/>
        <v>-4.1112905249514329</v>
      </c>
      <c r="G462" s="2">
        <f t="shared" si="76"/>
        <v>4.2311593896419728</v>
      </c>
      <c r="H462" s="2">
        <f t="shared" si="77"/>
        <v>1.6973322495783573E-4</v>
      </c>
      <c r="K462">
        <v>4.3599999999999506</v>
      </c>
      <c r="L462" s="2">
        <f t="shared" si="78"/>
        <v>0.22366597185328169</v>
      </c>
      <c r="M462" s="2">
        <f t="shared" si="79"/>
        <v>-6.2735246009591323</v>
      </c>
      <c r="N462" s="2">
        <f t="shared" si="80"/>
        <v>-2.5357779235806781</v>
      </c>
      <c r="O462" s="2">
        <f t="shared" si="81"/>
        <v>-2.995509031691026</v>
      </c>
      <c r="P462" s="2">
        <f t="shared" si="82"/>
        <v>3.1580174728684622</v>
      </c>
      <c r="Q462" s="2">
        <f t="shared" si="83"/>
        <v>4.5121293294362293E-3</v>
      </c>
    </row>
    <row r="463" spans="2:17" x14ac:dyDescent="0.25">
      <c r="B463">
        <v>4.3699999999999513</v>
      </c>
      <c r="C463">
        <f t="shared" si="72"/>
        <v>0.8177764673732979</v>
      </c>
      <c r="D463" s="2">
        <f t="shared" si="73"/>
        <v>-4.2966574384020806</v>
      </c>
      <c r="E463" s="2">
        <f t="shared" si="74"/>
        <v>-2.1642593495261186</v>
      </c>
      <c r="F463" s="2">
        <f t="shared" si="75"/>
        <v>-4.0913671538610803</v>
      </c>
      <c r="G463" s="2">
        <f t="shared" si="76"/>
        <v>4.2118030803556472</v>
      </c>
      <c r="H463" s="2">
        <f t="shared" si="77"/>
        <v>1.8429464907779766E-4</v>
      </c>
      <c r="K463">
        <v>4.3699999999999513</v>
      </c>
      <c r="L463" s="2">
        <f t="shared" si="78"/>
        <v>0.22366597185328169</v>
      </c>
      <c r="M463" s="2">
        <f t="shared" si="79"/>
        <v>-6.2331148886087187</v>
      </c>
      <c r="N463" s="2">
        <f t="shared" si="80"/>
        <v>-2.5293968568061147</v>
      </c>
      <c r="O463" s="2">
        <f t="shared" si="81"/>
        <v>-2.9854475858521901</v>
      </c>
      <c r="P463" s="2">
        <f t="shared" si="82"/>
        <v>3.1484753910219263</v>
      </c>
      <c r="Q463" s="2">
        <f t="shared" si="83"/>
        <v>4.6652088535609959E-3</v>
      </c>
    </row>
    <row r="464" spans="2:17" x14ac:dyDescent="0.25">
      <c r="B464">
        <v>4.379999999999951</v>
      </c>
      <c r="C464">
        <f t="shared" si="72"/>
        <v>0.8177764673732979</v>
      </c>
      <c r="D464" s="2">
        <f t="shared" si="73"/>
        <v>-4.2731339583611287</v>
      </c>
      <c r="E464" s="2">
        <f t="shared" si="74"/>
        <v>-2.158913138037351</v>
      </c>
      <c r="F464" s="2">
        <f t="shared" si="75"/>
        <v>-4.0714318840982404</v>
      </c>
      <c r="G464" s="2">
        <f t="shared" si="76"/>
        <v>4.1924405287197279</v>
      </c>
      <c r="H464" s="2">
        <f t="shared" si="77"/>
        <v>2.0003615542708085E-4</v>
      </c>
      <c r="K464">
        <v>4.379999999999951</v>
      </c>
      <c r="L464" s="2">
        <f t="shared" si="78"/>
        <v>0.22366597185328169</v>
      </c>
      <c r="M464" s="2">
        <f t="shared" si="79"/>
        <v>-6.1927051762583085</v>
      </c>
      <c r="N464" s="2">
        <f t="shared" si="80"/>
        <v>-2.5229753311042185</v>
      </c>
      <c r="O464" s="2">
        <f t="shared" si="81"/>
        <v>-2.9753530311884138</v>
      </c>
      <c r="P464" s="2">
        <f t="shared" si="82"/>
        <v>3.1389051690361853</v>
      </c>
      <c r="Q464" s="2">
        <f t="shared" si="83"/>
        <v>4.8235688433528687E-3</v>
      </c>
    </row>
    <row r="465" spans="2:17" x14ac:dyDescent="0.25">
      <c r="B465">
        <v>4.3899999999999508</v>
      </c>
      <c r="C465">
        <f t="shared" si="72"/>
        <v>0.8177764673732979</v>
      </c>
      <c r="D465" s="2">
        <f t="shared" si="73"/>
        <v>-4.249610478320176</v>
      </c>
      <c r="E465" s="2">
        <f t="shared" si="74"/>
        <v>-2.1535389508018556</v>
      </c>
      <c r="F465" s="2">
        <f t="shared" si="75"/>
        <v>-4.0514846504255839</v>
      </c>
      <c r="G465" s="2">
        <f t="shared" si="76"/>
        <v>4.1730717550305938</v>
      </c>
      <c r="H465" s="2">
        <f t="shared" si="77"/>
        <v>2.170471058321741E-4</v>
      </c>
      <c r="K465">
        <v>4.3899999999999508</v>
      </c>
      <c r="L465" s="2">
        <f t="shared" si="78"/>
        <v>0.22366597185328169</v>
      </c>
      <c r="M465" s="2">
        <f t="shared" si="79"/>
        <v>-6.1522954639078984</v>
      </c>
      <c r="N465" s="2">
        <f t="shared" si="80"/>
        <v>-2.5165128369156879</v>
      </c>
      <c r="O465" s="2">
        <f t="shared" si="81"/>
        <v>-2.9652250471096289</v>
      </c>
      <c r="P465" s="2">
        <f t="shared" si="82"/>
        <v>3.1293065653601762</v>
      </c>
      <c r="Q465" s="2">
        <f t="shared" si="83"/>
        <v>4.9873953676321898E-3</v>
      </c>
    </row>
    <row r="466" spans="2:17" x14ac:dyDescent="0.25">
      <c r="B466">
        <v>4.3999999999999506</v>
      </c>
      <c r="C466">
        <f t="shared" si="72"/>
        <v>0.8177764673732979</v>
      </c>
      <c r="D466" s="2">
        <f t="shared" si="73"/>
        <v>-4.2260869982792242</v>
      </c>
      <c r="E466" s="2">
        <f t="shared" si="74"/>
        <v>-2.1481365016822109</v>
      </c>
      <c r="F466" s="2">
        <f t="shared" si="75"/>
        <v>-4.0315253869996983</v>
      </c>
      <c r="G466" s="2">
        <f t="shared" si="76"/>
        <v>4.153696780703072</v>
      </c>
      <c r="H466" s="2">
        <f t="shared" si="77"/>
        <v>2.3542308229413858E-4</v>
      </c>
      <c r="K466">
        <v>4.3999999999999506</v>
      </c>
      <c r="L466" s="2">
        <f t="shared" si="78"/>
        <v>0.22366597185328169</v>
      </c>
      <c r="M466" s="2">
        <f t="shared" si="79"/>
        <v>-6.1118857515574883</v>
      </c>
      <c r="N466" s="2">
        <f t="shared" si="80"/>
        <v>-2.510008855127579</v>
      </c>
      <c r="O466" s="2">
        <f t="shared" si="81"/>
        <v>-2.9550633079536124</v>
      </c>
      <c r="P466" s="2">
        <f t="shared" si="82"/>
        <v>3.1196793351262477</v>
      </c>
      <c r="Q466" s="2">
        <f t="shared" si="83"/>
        <v>5.1568812334373236E-3</v>
      </c>
    </row>
    <row r="467" spans="2:17" x14ac:dyDescent="0.25">
      <c r="B467">
        <v>4.4099999999999504</v>
      </c>
      <c r="C467">
        <f t="shared" si="72"/>
        <v>0.8177764673732979</v>
      </c>
      <c r="D467" s="2">
        <f t="shared" si="73"/>
        <v>-4.2025635182382715</v>
      </c>
      <c r="E467" s="2">
        <f t="shared" si="74"/>
        <v>-2.142705500263292</v>
      </c>
      <c r="F467" s="2">
        <f t="shared" si="75"/>
        <v>-4.0115540273645074</v>
      </c>
      <c r="G467" s="2">
        <f t="shared" si="76"/>
        <v>4.1343156283071085</v>
      </c>
      <c r="H467" s="2">
        <f t="shared" si="77"/>
        <v>2.5526627427111003E-4</v>
      </c>
      <c r="K467">
        <v>4.4099999999999504</v>
      </c>
      <c r="L467" s="2">
        <f t="shared" si="78"/>
        <v>0.22366597185328169</v>
      </c>
      <c r="M467" s="2">
        <f t="shared" si="79"/>
        <v>-6.0714760392070781</v>
      </c>
      <c r="N467" s="2">
        <f t="shared" si="80"/>
        <v>-2.5034628568365176</v>
      </c>
      <c r="O467" s="2">
        <f t="shared" si="81"/>
        <v>-2.9448674828760093</v>
      </c>
      <c r="P467" s="2">
        <f t="shared" si="82"/>
        <v>3.1100232300901682</v>
      </c>
      <c r="Q467" s="2">
        <f t="shared" si="83"/>
        <v>5.3322262386920807E-3</v>
      </c>
    </row>
    <row r="468" spans="2:17" x14ac:dyDescent="0.25">
      <c r="B468">
        <v>4.4199999999999502</v>
      </c>
      <c r="C468">
        <f t="shared" si="72"/>
        <v>0.8177764673732979</v>
      </c>
      <c r="D468" s="2">
        <f t="shared" si="73"/>
        <v>-4.1790400381973196</v>
      </c>
      <c r="E468" s="2">
        <f t="shared" si="74"/>
        <v>-2.1372456517695713</v>
      </c>
      <c r="F468" s="2">
        <f t="shared" si="75"/>
        <v>-3.991570504444435</v>
      </c>
      <c r="G468" s="2">
        <f t="shared" si="76"/>
        <v>4.1149283216054684</v>
      </c>
      <c r="H468" s="2">
        <f t="shared" si="77"/>
        <v>2.7668588641038448E-4</v>
      </c>
      <c r="K468">
        <v>4.4199999999999502</v>
      </c>
      <c r="L468" s="2">
        <f t="shared" si="78"/>
        <v>0.22366597185328169</v>
      </c>
      <c r="M468" s="2">
        <f t="shared" si="79"/>
        <v>-6.031066326856668</v>
      </c>
      <c r="N468" s="2">
        <f t="shared" si="80"/>
        <v>-2.4968743031047294</v>
      </c>
      <c r="O468" s="2">
        <f t="shared" si="81"/>
        <v>-2.9346372357374779</v>
      </c>
      <c r="P468" s="2">
        <f t="shared" si="82"/>
        <v>3.1003379985699793</v>
      </c>
      <c r="Q468" s="2">
        <f t="shared" si="83"/>
        <v>5.5136374347670349E-3</v>
      </c>
    </row>
    <row r="469" spans="2:17" x14ac:dyDescent="0.25">
      <c r="B469">
        <v>4.42999999999995</v>
      </c>
      <c r="C469">
        <f t="shared" si="72"/>
        <v>0.8177764673732979</v>
      </c>
      <c r="D469" s="2">
        <f t="shared" si="73"/>
        <v>-4.1555165581563669</v>
      </c>
      <c r="E469" s="2">
        <f t="shared" si="74"/>
        <v>-2.1317566569805395</v>
      </c>
      <c r="F469" s="2">
        <f t="shared" si="75"/>
        <v>-3.9715747505376733</v>
      </c>
      <c r="G469" s="2">
        <f t="shared" si="76"/>
        <v>4.0955348855928921</v>
      </c>
      <c r="H469" s="2">
        <f t="shared" si="77"/>
        <v>2.9979856752461855E-4</v>
      </c>
      <c r="K469">
        <v>4.42999999999995</v>
      </c>
      <c r="L469" s="2">
        <f t="shared" si="78"/>
        <v>0.22366597185328169</v>
      </c>
      <c r="M469" s="2">
        <f t="shared" si="79"/>
        <v>-5.9906566145062579</v>
      </c>
      <c r="N469" s="2">
        <f t="shared" si="80"/>
        <v>-2.4902426447084305</v>
      </c>
      <c r="O469" s="2">
        <f t="shared" si="81"/>
        <v>-2.9243722249875836</v>
      </c>
      <c r="P469" s="2">
        <f t="shared" si="82"/>
        <v>3.0906233853834131</v>
      </c>
      <c r="Q469" s="2">
        <f t="shared" si="83"/>
        <v>5.7013293993468895E-3</v>
      </c>
    </row>
    <row r="470" spans="2:17" x14ac:dyDescent="0.25">
      <c r="B470">
        <v>4.4399999999999498</v>
      </c>
      <c r="C470">
        <f t="shared" si="72"/>
        <v>0.8177764673732979</v>
      </c>
      <c r="D470" s="2">
        <f t="shared" si="73"/>
        <v>-4.1319930781154151</v>
      </c>
      <c r="E470" s="2">
        <f t="shared" si="74"/>
        <v>-2.1262382121441474</v>
      </c>
      <c r="F470" s="2">
        <f t="shared" si="75"/>
        <v>-3.9515666973093837</v>
      </c>
      <c r="G470" s="2">
        <f t="shared" si="76"/>
        <v>4.0761353465365442</v>
      </c>
      <c r="H470" s="2">
        <f t="shared" si="77"/>
        <v>3.2472886161562562E-4</v>
      </c>
      <c r="K470">
        <v>4.4399999999999498</v>
      </c>
      <c r="L470" s="2">
        <f t="shared" si="78"/>
        <v>0.22366597185328169</v>
      </c>
      <c r="M470" s="2">
        <f t="shared" si="79"/>
        <v>-5.9502469021558468</v>
      </c>
      <c r="N470" s="2">
        <f t="shared" si="80"/>
        <v>-2.4835673218785916</v>
      </c>
      <c r="O470" s="2">
        <f t="shared" si="81"/>
        <v>-2.9140721035457693</v>
      </c>
      <c r="P470" s="2">
        <f t="shared" si="82"/>
        <v>3.0808791317842488</v>
      </c>
      <c r="Q470" s="2">
        <f t="shared" si="83"/>
        <v>5.8955245200237897E-3</v>
      </c>
    </row>
    <row r="471" spans="2:17" x14ac:dyDescent="0.25">
      <c r="B471">
        <v>4.4499999999999504</v>
      </c>
      <c r="C471">
        <f t="shared" si="72"/>
        <v>0.8177764673732979</v>
      </c>
      <c r="D471" s="2">
        <f t="shared" si="73"/>
        <v>-4.1084695980744605</v>
      </c>
      <c r="E471" s="2">
        <f t="shared" si="74"/>
        <v>-2.1206900088881904</v>
      </c>
      <c r="F471" s="2">
        <f t="shared" si="75"/>
        <v>-3.931546275784731</v>
      </c>
      <c r="G471" s="2">
        <f t="shared" si="76"/>
        <v>4.0567297320177476</v>
      </c>
      <c r="H471" s="2">
        <f t="shared" si="77"/>
        <v>3.5160968175578346E-4</v>
      </c>
      <c r="K471">
        <v>4.4499999999999504</v>
      </c>
      <c r="L471" s="2">
        <f t="shared" si="78"/>
        <v>0.22366597185328169</v>
      </c>
      <c r="M471" s="2">
        <f t="shared" si="79"/>
        <v>-5.909837189805434</v>
      </c>
      <c r="N471" s="2">
        <f t="shared" si="80"/>
        <v>-2.4768477640334225</v>
      </c>
      <c r="O471" s="2">
        <f t="shared" si="81"/>
        <v>-2.9037365186787349</v>
      </c>
      <c r="P471" s="2">
        <f t="shared" si="82"/>
        <v>3.0711049753970476</v>
      </c>
      <c r="Q471" s="2">
        <f t="shared" si="83"/>
        <v>6.0964532890695573E-3</v>
      </c>
    </row>
    <row r="472" spans="2:17" x14ac:dyDescent="0.25">
      <c r="B472">
        <v>4.4599999999999493</v>
      </c>
      <c r="C472">
        <f t="shared" si="72"/>
        <v>0.8177764673732979</v>
      </c>
      <c r="D472" s="2">
        <f t="shared" si="73"/>
        <v>-4.0849461180335105</v>
      </c>
      <c r="E472" s="2">
        <f t="shared" si="74"/>
        <v>-2.115111734129643</v>
      </c>
      <c r="F472" s="2">
        <f t="shared" si="75"/>
        <v>-3.9115134163419847</v>
      </c>
      <c r="G472" s="2">
        <f t="shared" si="76"/>
        <v>4.0373180709752541</v>
      </c>
      <c r="H472" s="2">
        <f t="shared" si="77"/>
        <v>3.8058280764103486E-4</v>
      </c>
      <c r="K472">
        <v>4.4599999999999493</v>
      </c>
      <c r="L472" s="2">
        <f t="shared" si="78"/>
        <v>0.22366597185328169</v>
      </c>
      <c r="M472" s="2">
        <f t="shared" si="79"/>
        <v>-5.8694274774550275</v>
      </c>
      <c r="N472" s="2">
        <f t="shared" si="80"/>
        <v>-2.4700833895026726</v>
      </c>
      <c r="O472" s="2">
        <f t="shared" si="81"/>
        <v>-2.8933651118747417</v>
      </c>
      <c r="P472" s="2">
        <f t="shared" si="82"/>
        <v>3.0613006501508369</v>
      </c>
      <c r="Q472" s="2">
        <f t="shared" si="83"/>
        <v>6.3043546098418982E-3</v>
      </c>
    </row>
    <row r="473" spans="2:17" x14ac:dyDescent="0.25">
      <c r="B473">
        <v>4.4699999999999491</v>
      </c>
      <c r="C473">
        <f t="shared" si="72"/>
        <v>0.8177764673732979</v>
      </c>
      <c r="D473" s="2">
        <f t="shared" si="73"/>
        <v>-4.0614226379925578</v>
      </c>
      <c r="E473" s="2">
        <f t="shared" si="74"/>
        <v>-2.1095030699818826</v>
      </c>
      <c r="F473" s="2">
        <f t="shared" si="75"/>
        <v>-3.8914680487056468</v>
      </c>
      <c r="G473" s="2">
        <f t="shared" si="76"/>
        <v>4.0179003937500655</v>
      </c>
      <c r="H473" s="2">
        <f t="shared" si="77"/>
        <v>4.1179940763162135E-4</v>
      </c>
      <c r="K473">
        <v>4.4699999999999491</v>
      </c>
      <c r="L473" s="2">
        <f t="shared" si="78"/>
        <v>0.22366597185328169</v>
      </c>
      <c r="M473" s="2">
        <f t="shared" si="79"/>
        <v>-5.8290177651046173</v>
      </c>
      <c r="N473" s="2">
        <f t="shared" si="80"/>
        <v>-2.4632736052430286</v>
      </c>
      <c r="O473" s="2">
        <f t="shared" si="81"/>
        <v>-2.8829575187140755</v>
      </c>
      <c r="P473" s="2">
        <f t="shared" si="82"/>
        <v>3.0514658862110879</v>
      </c>
      <c r="Q473" s="2">
        <f t="shared" si="83"/>
        <v>6.5194761153192886E-3</v>
      </c>
    </row>
    <row r="474" spans="2:17" x14ac:dyDescent="0.25">
      <c r="B474">
        <v>4.4799999999999489</v>
      </c>
      <c r="C474">
        <f t="shared" ref="C474:C537" si="84">2/SINH(LN(2+SQRT(1+2^2))*$O$5)</f>
        <v>0.8177764673732979</v>
      </c>
      <c r="D474" s="2">
        <f t="shared" ref="D474:D537" si="85">(B474-$L$5)/($M$5)/C474</f>
        <v>-4.0378991579516059</v>
      </c>
      <c r="E474" s="2">
        <f t="shared" ref="E474:E537" si="86">LN(D474 + SQRT(1 + D474^2))</f>
        <v>-2.1038636936596897</v>
      </c>
      <c r="F474" s="2">
        <f t="shared" ref="F474:F537" si="87">SINH( -$N$5 + E474 * (1/$O$5))</f>
        <v>-3.8714101019394529</v>
      </c>
      <c r="G474" s="2">
        <f t="shared" ref="G474:G537" si="88">SQRT(F474^2 + 1)</f>
        <v>3.9984767321317309</v>
      </c>
      <c r="H474" s="2">
        <f t="shared" ref="H474:H537" si="89">(G474)/($O$5*$M$5*C474*(SQRT(2*PI()*(1+D474^2)))) * EXP(- (1/2) * F474^2)</f>
        <v>4.4542058609617645E-4</v>
      </c>
      <c r="K474">
        <v>4.4799999999999489</v>
      </c>
      <c r="L474" s="2">
        <f t="shared" ref="L474:L537" si="90">2/SINH(LN(2+SQRT(1+2^2))*$S$5)</f>
        <v>0.22366597185328169</v>
      </c>
      <c r="M474" s="2">
        <f t="shared" ref="M474:M537" si="91">(K474-$P$5)/($Q$5)/L474</f>
        <v>-5.7886080527542072</v>
      </c>
      <c r="N474" s="2">
        <f t="shared" ref="N474:N537" si="92">LN(M474 + SQRT(1 + M474^2))</f>
        <v>-2.4564178065446751</v>
      </c>
      <c r="O474" s="2">
        <f t="shared" ref="O474:O537" si="93">SINH( -$R$5 + N474 * (1/$S$5))</f>
        <v>-2.8725133687361857</v>
      </c>
      <c r="P474" s="2">
        <f t="shared" ref="P474:P537" si="94">SQRT(O474^2 + 1)</f>
        <v>3.041600409910564</v>
      </c>
      <c r="Q474" s="2">
        <f t="shared" ref="Q474:Q537" si="95">(P474)/($S$5*$Q$5*L474*(SQRT(2*PI()*(1+M474^2)))) * EXP(- (1/2) * O474^2)</f>
        <v>6.7420744992608686E-3</v>
      </c>
    </row>
    <row r="475" spans="2:17" x14ac:dyDescent="0.25">
      <c r="B475">
        <v>4.4899999999999487</v>
      </c>
      <c r="C475">
        <f t="shared" si="84"/>
        <v>0.8177764673732979</v>
      </c>
      <c r="D475" s="2">
        <f t="shared" si="85"/>
        <v>-4.0143756779106532</v>
      </c>
      <c r="E475" s="2">
        <f t="shared" si="86"/>
        <v>-2.0981932773820073</v>
      </c>
      <c r="F475" s="2">
        <f t="shared" si="87"/>
        <v>-3.8513395044393319</v>
      </c>
      <c r="G475" s="2">
        <f t="shared" si="88"/>
        <v>3.9790471194062276</v>
      </c>
      <c r="H475" s="2">
        <f t="shared" si="89"/>
        <v>4.8161795687090889E-4</v>
      </c>
      <c r="K475">
        <v>4.4899999999999487</v>
      </c>
      <c r="L475" s="2">
        <f t="shared" si="90"/>
        <v>0.22366597185328169</v>
      </c>
      <c r="M475" s="2">
        <f t="shared" si="91"/>
        <v>-5.7481983404037971</v>
      </c>
      <c r="N475" s="2">
        <f t="shared" si="92"/>
        <v>-2.4495153767284243</v>
      </c>
      <c r="O475" s="2">
        <f t="shared" si="93"/>
        <v>-2.8620322853029565</v>
      </c>
      <c r="P475" s="2">
        <f t="shared" si="94"/>
        <v>3.0317039436786146</v>
      </c>
      <c r="Q475" s="2">
        <f t="shared" si="95"/>
        <v>6.9724158605263854E-3</v>
      </c>
    </row>
    <row r="476" spans="2:17" x14ac:dyDescent="0.25">
      <c r="B476">
        <v>4.4999999999999476</v>
      </c>
      <c r="C476">
        <f t="shared" si="84"/>
        <v>0.8177764673732979</v>
      </c>
      <c r="D476" s="2">
        <f t="shared" si="85"/>
        <v>-3.9908521978697036</v>
      </c>
      <c r="E476" s="2">
        <f t="shared" si="86"/>
        <v>-2.0924914882724042</v>
      </c>
      <c r="F476" s="2">
        <f t="shared" si="87"/>
        <v>-3.8312561839264125</v>
      </c>
      <c r="G476" s="2">
        <f t="shared" si="88"/>
        <v>3.9596115904056015</v>
      </c>
      <c r="H476" s="2">
        <f t="shared" si="89"/>
        <v>5.2057424363878882E-4</v>
      </c>
      <c r="K476">
        <v>4.4999999999999476</v>
      </c>
      <c r="L476" s="2">
        <f t="shared" si="90"/>
        <v>0.22366597185328169</v>
      </c>
      <c r="M476" s="2">
        <f t="shared" si="91"/>
        <v>-5.7077886280533905</v>
      </c>
      <c r="N476" s="2">
        <f t="shared" si="92"/>
        <v>-2.4425656868331029</v>
      </c>
      <c r="O476" s="2">
        <f t="shared" si="93"/>
        <v>-2.8515138854580742</v>
      </c>
      <c r="P476" s="2">
        <f t="shared" si="94"/>
        <v>3.0217762059689668</v>
      </c>
      <c r="Q476" s="2">
        <f t="shared" si="95"/>
        <v>7.2107760611069792E-3</v>
      </c>
    </row>
    <row r="477" spans="2:17" x14ac:dyDescent="0.25">
      <c r="B477">
        <v>4.5099999999999483</v>
      </c>
      <c r="C477">
        <f t="shared" si="84"/>
        <v>0.8177764673732979</v>
      </c>
      <c r="D477" s="2">
        <f t="shared" si="85"/>
        <v>-3.9673287178287491</v>
      </c>
      <c r="E477" s="2">
        <f t="shared" si="86"/>
        <v>-2.0867579882571592</v>
      </c>
      <c r="F477" s="2">
        <f t="shared" si="87"/>
        <v>-3.8111600674399533</v>
      </c>
      <c r="G477" s="2">
        <f t="shared" si="88"/>
        <v>3.9401701815592824</v>
      </c>
      <c r="H477" s="2">
        <f t="shared" si="89"/>
        <v>5.6248390802382368E-4</v>
      </c>
      <c r="K477">
        <v>4.5099999999999483</v>
      </c>
      <c r="L477" s="2">
        <f t="shared" si="90"/>
        <v>0.22366597185328169</v>
      </c>
      <c r="M477" s="2">
        <f t="shared" si="91"/>
        <v>-5.6673789157029768</v>
      </c>
      <c r="N477" s="2">
        <f t="shared" si="92"/>
        <v>-2.435568095292977</v>
      </c>
      <c r="O477" s="2">
        <f t="shared" si="93"/>
        <v>-2.8409577797825762</v>
      </c>
      <c r="P477" s="2">
        <f t="shared" si="94"/>
        <v>3.0118169111861937</v>
      </c>
      <c r="Q477" s="2">
        <f t="shared" si="95"/>
        <v>7.4574410984394515E-3</v>
      </c>
    </row>
    <row r="478" spans="2:17" x14ac:dyDescent="0.25">
      <c r="B478">
        <v>4.5199999999999481</v>
      </c>
      <c r="C478">
        <f t="shared" si="84"/>
        <v>0.8177764673732979</v>
      </c>
      <c r="D478" s="2">
        <f t="shared" si="85"/>
        <v>-3.9438052377877968</v>
      </c>
      <c r="E478" s="2">
        <f t="shared" si="86"/>
        <v>-2.0809924339609362</v>
      </c>
      <c r="F478" s="2">
        <f t="shared" si="87"/>
        <v>-3.7910510813303526</v>
      </c>
      <c r="G478" s="2">
        <f t="shared" si="88"/>
        <v>3.9207229309473064</v>
      </c>
      <c r="H478" s="2">
        <f t="shared" si="89"/>
        <v>6.0755380618120192E-4</v>
      </c>
      <c r="K478">
        <v>4.5199999999999481</v>
      </c>
      <c r="L478" s="2">
        <f t="shared" si="90"/>
        <v>0.22366597185328169</v>
      </c>
      <c r="M478" s="2">
        <f t="shared" si="91"/>
        <v>-5.6269692033525667</v>
      </c>
      <c r="N478" s="2">
        <f t="shared" si="92"/>
        <v>-2.4285219476045525</v>
      </c>
      <c r="O478" s="2">
        <f t="shared" si="93"/>
        <v>-2.8303635722460245</v>
      </c>
      <c r="P478" s="2">
        <f t="shared" si="94"/>
        <v>3.0018257696104342</v>
      </c>
      <c r="Q478" s="2">
        <f t="shared" si="95"/>
        <v>7.7127074926136756E-3</v>
      </c>
    </row>
    <row r="479" spans="2:17" x14ac:dyDescent="0.25">
      <c r="B479">
        <v>4.5299999999999478</v>
      </c>
      <c r="C479">
        <f t="shared" si="84"/>
        <v>0.8177764673732979</v>
      </c>
      <c r="D479" s="2">
        <f t="shared" si="85"/>
        <v>-3.9202817577468445</v>
      </c>
      <c r="E479" s="2">
        <f t="shared" si="86"/>
        <v>-2.0751944765999282</v>
      </c>
      <c r="F479" s="2">
        <f t="shared" si="87"/>
        <v>-3.7709291512520142</v>
      </c>
      <c r="G479" s="2">
        <f t="shared" si="88"/>
        <v>3.9012698783552819</v>
      </c>
      <c r="H479" s="2">
        <f t="shared" si="89"/>
        <v>6.5600387464699746E-4</v>
      </c>
      <c r="K479">
        <v>4.5299999999999478</v>
      </c>
      <c r="L479" s="2">
        <f t="shared" si="90"/>
        <v>0.22366597185328169</v>
      </c>
      <c r="M479" s="2">
        <f t="shared" si="91"/>
        <v>-5.5865594910021557</v>
      </c>
      <c r="N479" s="2">
        <f t="shared" si="92"/>
        <v>-2.4214265759826912</v>
      </c>
      <c r="O479" s="2">
        <f t="shared" si="93"/>
        <v>-2.8197308600536903</v>
      </c>
      <c r="P479" s="2">
        <f t="shared" si="94"/>
        <v>2.9918024873208333</v>
      </c>
      <c r="Q479" s="2">
        <f t="shared" si="95"/>
        <v>7.9768826890927493E-3</v>
      </c>
    </row>
    <row r="480" spans="2:17" x14ac:dyDescent="0.25">
      <c r="B480">
        <v>4.5399999999999476</v>
      </c>
      <c r="C480">
        <f t="shared" si="84"/>
        <v>0.8177764673732979</v>
      </c>
      <c r="D480" s="2">
        <f t="shared" si="85"/>
        <v>-3.8967582777058922</v>
      </c>
      <c r="E480" s="2">
        <f t="shared" si="86"/>
        <v>-2.069363761872435</v>
      </c>
      <c r="F480" s="2">
        <f t="shared" si="87"/>
        <v>-3.7507942021562206</v>
      </c>
      <c r="G480" s="2">
        <f t="shared" si="88"/>
        <v>3.8818110653313256</v>
      </c>
      <c r="H480" s="2">
        <f t="shared" si="89"/>
        <v>7.0806784618841713E-4</v>
      </c>
      <c r="K480">
        <v>4.5399999999999476</v>
      </c>
      <c r="L480" s="2">
        <f t="shared" si="90"/>
        <v>0.22366597185328169</v>
      </c>
      <c r="M480" s="2">
        <f t="shared" si="91"/>
        <v>-5.5461497786517464</v>
      </c>
      <c r="N480" s="2">
        <f t="shared" si="92"/>
        <v>-2.414281299005324</v>
      </c>
      <c r="O480" s="2">
        <f t="shared" si="93"/>
        <v>-2.8090592334891449</v>
      </c>
      <c r="P480" s="2">
        <f t="shared" si="94"/>
        <v>2.9817467661172405</v>
      </c>
      <c r="Q480" s="2">
        <f t="shared" si="95"/>
        <v>8.2502854776114187E-3</v>
      </c>
    </row>
    <row r="481" spans="2:17" x14ac:dyDescent="0.25">
      <c r="B481">
        <v>4.5499999999999474</v>
      </c>
      <c r="C481">
        <f t="shared" si="84"/>
        <v>0.8177764673732979</v>
      </c>
      <c r="D481" s="2">
        <f t="shared" si="85"/>
        <v>-3.8732347976649399</v>
      </c>
      <c r="E481" s="2">
        <f t="shared" si="86"/>
        <v>-2.0634999298468908</v>
      </c>
      <c r="F481" s="2">
        <f t="shared" si="87"/>
        <v>-3.7306461582842703</v>
      </c>
      <c r="G481" s="2">
        <f t="shared" si="88"/>
        <v>3.8623465352452757</v>
      </c>
      <c r="H481" s="2">
        <f t="shared" si="89"/>
        <v>7.6399399636853632E-4</v>
      </c>
      <c r="K481">
        <v>4.5499999999999474</v>
      </c>
      <c r="L481" s="2">
        <f t="shared" si="90"/>
        <v>0.22366597185328169</v>
      </c>
      <c r="M481" s="2">
        <f t="shared" si="91"/>
        <v>-5.5057400663013363</v>
      </c>
      <c r="N481" s="2">
        <f t="shared" si="92"/>
        <v>-2.4070854212465118</v>
      </c>
      <c r="O481" s="2">
        <f t="shared" si="93"/>
        <v>-2.7983482757523936</v>
      </c>
      <c r="P481" s="2">
        <f t="shared" si="94"/>
        <v>2.97165830344042</v>
      </c>
      <c r="Q481" s="2">
        <f t="shared" si="95"/>
        <v>8.5332464279341842E-3</v>
      </c>
    </row>
    <row r="482" spans="2:17" x14ac:dyDescent="0.25">
      <c r="B482">
        <v>4.5599999999999472</v>
      </c>
      <c r="C482">
        <f t="shared" si="84"/>
        <v>0.8177764673732979</v>
      </c>
      <c r="D482" s="2">
        <f t="shared" si="85"/>
        <v>-3.8497113176239877</v>
      </c>
      <c r="E482" s="2">
        <f t="shared" si="86"/>
        <v>-2.0576026148470428</v>
      </c>
      <c r="F482" s="2">
        <f t="shared" si="87"/>
        <v>-3.7104849431601421</v>
      </c>
      <c r="G482" s="2">
        <f t="shared" si="88"/>
        <v>3.8428763333495555</v>
      </c>
      <c r="H482" s="2">
        <f t="shared" si="89"/>
        <v>8.2404592151043873E-4</v>
      </c>
      <c r="K482">
        <v>4.5599999999999472</v>
      </c>
      <c r="L482" s="2">
        <f t="shared" si="90"/>
        <v>0.22366597185328169</v>
      </c>
      <c r="M482" s="2">
        <f t="shared" si="91"/>
        <v>-5.4653303539509261</v>
      </c>
      <c r="N482" s="2">
        <f t="shared" si="92"/>
        <v>-2.3998382328973071</v>
      </c>
      <c r="O482" s="2">
        <f t="shared" si="93"/>
        <v>-2.7875975627932608</v>
      </c>
      <c r="P482" s="2">
        <f t="shared" si="94"/>
        <v>2.9615367922906048</v>
      </c>
      <c r="Q482" s="2">
        <f t="shared" si="95"/>
        <v>8.8261083431930565E-3</v>
      </c>
    </row>
    <row r="483" spans="2:17" x14ac:dyDescent="0.25">
      <c r="B483">
        <v>4.569999999999947</v>
      </c>
      <c r="C483">
        <f t="shared" si="84"/>
        <v>0.8177764673732979</v>
      </c>
      <c r="D483" s="2">
        <f t="shared" si="85"/>
        <v>-3.8261878375830358</v>
      </c>
      <c r="E483" s="2">
        <f t="shared" si="86"/>
        <v>-2.0516714453344962</v>
      </c>
      <c r="F483" s="2">
        <f t="shared" si="87"/>
        <v>-3.690310479583653</v>
      </c>
      <c r="G483" s="2">
        <f t="shared" si="88"/>
        <v>3.8234005068426891</v>
      </c>
      <c r="H483" s="2">
        <f t="shared" si="89"/>
        <v>8.8850334870498667E-4</v>
      </c>
      <c r="K483">
        <v>4.569999999999947</v>
      </c>
      <c r="L483" s="2">
        <f t="shared" si="90"/>
        <v>0.22366597185328169</v>
      </c>
      <c r="M483" s="2">
        <f t="shared" si="91"/>
        <v>-5.424920641600516</v>
      </c>
      <c r="N483" s="2">
        <f t="shared" si="92"/>
        <v>-2.392539009374004</v>
      </c>
      <c r="O483" s="2">
        <f t="shared" si="93"/>
        <v>-2.7768066631399582</v>
      </c>
      <c r="P483" s="2">
        <f t="shared" si="94"/>
        <v>2.9513819211444776</v>
      </c>
      <c r="Q483" s="2">
        <f t="shared" si="95"/>
        <v>9.1292267315529335E-3</v>
      </c>
    </row>
    <row r="484" spans="2:17" x14ac:dyDescent="0.25">
      <c r="B484">
        <v>4.5799999999999468</v>
      </c>
      <c r="C484">
        <f t="shared" si="84"/>
        <v>0.8177764673732979</v>
      </c>
      <c r="D484" s="2">
        <f t="shared" si="85"/>
        <v>-3.8026643575420835</v>
      </c>
      <c r="E484" s="2">
        <f t="shared" si="86"/>
        <v>-2.0457060437883174</v>
      </c>
      <c r="F484" s="2">
        <f t="shared" si="87"/>
        <v>-3.6701226896233208</v>
      </c>
      <c r="G484" s="2">
        <f t="shared" si="88"/>
        <v>3.8039191049347933</v>
      </c>
      <c r="H484" s="2">
        <f t="shared" si="89"/>
        <v>9.5766297846852253E-4</v>
      </c>
      <c r="K484">
        <v>4.5799999999999468</v>
      </c>
      <c r="L484" s="2">
        <f t="shared" si="90"/>
        <v>0.22366597185328169</v>
      </c>
      <c r="M484" s="2">
        <f t="shared" si="91"/>
        <v>-5.3845109292501059</v>
      </c>
      <c r="N484" s="2">
        <f t="shared" si="92"/>
        <v>-2.3851870109132238</v>
      </c>
      <c r="O484" s="2">
        <f t="shared" si="93"/>
        <v>-2.7659751377225987</v>
      </c>
      <c r="P484" s="2">
        <f t="shared" si="94"/>
        <v>2.9411933738704681</v>
      </c>
      <c r="Q484" s="2">
        <f t="shared" si="95"/>
        <v>9.4429702969895529E-3</v>
      </c>
    </row>
    <row r="485" spans="2:17" x14ac:dyDescent="0.25">
      <c r="B485">
        <v>4.5899999999999466</v>
      </c>
      <c r="C485">
        <f t="shared" si="84"/>
        <v>0.8177764673732979</v>
      </c>
      <c r="D485" s="2">
        <f t="shared" si="85"/>
        <v>-3.7791408775011313</v>
      </c>
      <c r="E485" s="2">
        <f t="shared" si="86"/>
        <v>-2.0397060265817424</v>
      </c>
      <c r="F485" s="2">
        <f t="shared" si="87"/>
        <v>-3.6499214946093828</v>
      </c>
      <c r="G485" s="2">
        <f t="shared" si="88"/>
        <v>3.7844321789155622</v>
      </c>
      <c r="H485" s="2">
        <f t="shared" si="89"/>
        <v>1.0318393606058315E-3</v>
      </c>
      <c r="K485">
        <v>4.5899999999999466</v>
      </c>
      <c r="L485" s="2">
        <f t="shared" si="90"/>
        <v>0.22366597185328169</v>
      </c>
      <c r="M485" s="2">
        <f t="shared" si="91"/>
        <v>-5.3441012168996957</v>
      </c>
      <c r="N485" s="2">
        <f t="shared" si="92"/>
        <v>-2.3777814821533285</v>
      </c>
      <c r="O485" s="2">
        <f t="shared" si="93"/>
        <v>-2.7551025396914848</v>
      </c>
      <c r="P485" s="2">
        <f t="shared" si="94"/>
        <v>2.9309708296423675</v>
      </c>
      <c r="Q485" s="2">
        <f t="shared" si="95"/>
        <v>9.7677214499989513E-3</v>
      </c>
    </row>
    <row r="486" spans="2:17" x14ac:dyDescent="0.25">
      <c r="B486">
        <v>4.5999999999999464</v>
      </c>
      <c r="C486">
        <f t="shared" si="84"/>
        <v>0.8177764673732979</v>
      </c>
      <c r="D486" s="2">
        <f t="shared" si="85"/>
        <v>-3.755617397460179</v>
      </c>
      <c r="E486" s="2">
        <f t="shared" si="86"/>
        <v>-2.0336710038558796</v>
      </c>
      <c r="F486" s="2">
        <f t="shared" si="87"/>
        <v>-3.6297068151268386</v>
      </c>
      <c r="G486" s="2">
        <f t="shared" si="88"/>
        <v>3.7649397822247064</v>
      </c>
      <c r="H486" s="2">
        <f t="shared" si="89"/>
        <v>1.1113658037809871E-3</v>
      </c>
      <c r="K486">
        <v>4.5999999999999464</v>
      </c>
      <c r="L486" s="2">
        <f t="shared" si="90"/>
        <v>0.22366597185328169</v>
      </c>
      <c r="M486" s="2">
        <f t="shared" si="91"/>
        <v>-5.3036915045492856</v>
      </c>
      <c r="N486" s="2">
        <f t="shared" si="92"/>
        <v>-2.370321651701671</v>
      </c>
      <c r="O486" s="2">
        <f t="shared" si="93"/>
        <v>-2.7441884142300825</v>
      </c>
      <c r="P486" s="2">
        <f t="shared" si="94"/>
        <v>2.9207139628513121</v>
      </c>
      <c r="Q486" s="2">
        <f t="shared" si="95"/>
        <v>1.0103876839092446E-2</v>
      </c>
    </row>
    <row r="487" spans="2:17" x14ac:dyDescent="0.25">
      <c r="B487">
        <v>4.6099999999999461</v>
      </c>
      <c r="C487">
        <f t="shared" si="84"/>
        <v>0.8177764673732979</v>
      </c>
      <c r="D487" s="2">
        <f t="shared" si="85"/>
        <v>-3.7320939174192267</v>
      </c>
      <c r="E487" s="2">
        <f t="shared" si="86"/>
        <v>-2.0276005793903082</v>
      </c>
      <c r="F487" s="2">
        <f t="shared" si="87"/>
        <v>-3.6094785710084856</v>
      </c>
      <c r="G487" s="2">
        <f t="shared" si="88"/>
        <v>3.7454419705249018</v>
      </c>
      <c r="H487" s="2">
        <f t="shared" si="89"/>
        <v>1.1965953192379459E-3</v>
      </c>
      <c r="K487">
        <v>4.6099999999999461</v>
      </c>
      <c r="L487" s="2">
        <f t="shared" si="90"/>
        <v>0.22366597185328169</v>
      </c>
      <c r="M487" s="2">
        <f t="shared" si="91"/>
        <v>-5.2632817921988755</v>
      </c>
      <c r="N487" s="2">
        <f t="shared" si="92"/>
        <v>-2.3628067316870416</v>
      </c>
      <c r="O487" s="2">
        <f t="shared" si="93"/>
        <v>-2.7332322983623807</v>
      </c>
      <c r="P487" s="2">
        <f t="shared" si="94"/>
        <v>2.9104224430160137</v>
      </c>
      <c r="Q487" s="2">
        <f t="shared" si="95"/>
        <v>1.0451847903974376E-2</v>
      </c>
    </row>
    <row r="488" spans="2:17" x14ac:dyDescent="0.25">
      <c r="B488">
        <v>4.6199999999999459</v>
      </c>
      <c r="C488">
        <f t="shared" si="84"/>
        <v>0.8177764673732979</v>
      </c>
      <c r="D488" s="2">
        <f t="shared" si="85"/>
        <v>-3.7085704373782744</v>
      </c>
      <c r="E488" s="2">
        <f t="shared" si="86"/>
        <v>-2.0214943504705372</v>
      </c>
      <c r="F488" s="2">
        <f t="shared" si="87"/>
        <v>-3.5892366813281211</v>
      </c>
      <c r="G488" s="2">
        <f t="shared" si="88"/>
        <v>3.7259388017775201</v>
      </c>
      <c r="H488" s="2">
        <f t="shared" si="89"/>
        <v>1.2879015990444991E-3</v>
      </c>
      <c r="K488">
        <v>4.6199999999999459</v>
      </c>
      <c r="L488" s="2">
        <f t="shared" si="90"/>
        <v>0.22366597185328169</v>
      </c>
      <c r="M488" s="2">
        <f t="shared" si="91"/>
        <v>-5.2228720798484662</v>
      </c>
      <c r="N488" s="2">
        <f t="shared" si="92"/>
        <v>-2.355235917296747</v>
      </c>
      <c r="O488" s="2">
        <f t="shared" si="93"/>
        <v>-2.7222337207544958</v>
      </c>
      <c r="P488" s="2">
        <f t="shared" si="94"/>
        <v>2.9000959346912762</v>
      </c>
      <c r="Q488" s="2">
        <f t="shared" si="95"/>
        <v>1.0812061451336874E-2</v>
      </c>
    </row>
    <row r="489" spans="2:17" x14ac:dyDescent="0.25">
      <c r="B489">
        <v>4.6299999999999457</v>
      </c>
      <c r="C489">
        <f t="shared" si="84"/>
        <v>0.8177764673732979</v>
      </c>
      <c r="D489" s="2">
        <f t="shared" si="85"/>
        <v>-3.6850469573373221</v>
      </c>
      <c r="E489" s="2">
        <f t="shared" si="86"/>
        <v>-2.015351907752164</v>
      </c>
      <c r="F489" s="2">
        <f t="shared" si="87"/>
        <v>-3.5689810643936535</v>
      </c>
      <c r="G489" s="2">
        <f t="shared" si="88"/>
        <v>3.7064303363209805</v>
      </c>
      <c r="H489" s="2">
        <f t="shared" si="89"/>
        <v>1.3856800291602201E-3</v>
      </c>
      <c r="K489">
        <v>4.6299999999999457</v>
      </c>
      <c r="L489" s="2">
        <f t="shared" si="90"/>
        <v>0.22366597185328169</v>
      </c>
      <c r="M489" s="2">
        <f t="shared" si="91"/>
        <v>-5.1824623674980561</v>
      </c>
      <c r="N489" s="2">
        <f t="shared" si="92"/>
        <v>-2.3476083862977641</v>
      </c>
      <c r="O489" s="2">
        <f t="shared" si="93"/>
        <v>-2.7111922015103977</v>
      </c>
      <c r="P489" s="2">
        <f t="shared" si="94"/>
        <v>2.8897340973748427</v>
      </c>
      <c r="Q489" s="2">
        <f t="shared" si="95"/>
        <v>1.1184960254247448E-2</v>
      </c>
    </row>
    <row r="490" spans="2:17" x14ac:dyDescent="0.25">
      <c r="B490">
        <v>4.6399999999999464</v>
      </c>
      <c r="C490">
        <f t="shared" si="84"/>
        <v>0.8177764673732979</v>
      </c>
      <c r="D490" s="2">
        <f t="shared" si="85"/>
        <v>-3.6615234772963676</v>
      </c>
      <c r="E490" s="2">
        <f t="shared" si="86"/>
        <v>-2.0091728351217264</v>
      </c>
      <c r="F490" s="2">
        <f t="shared" si="87"/>
        <v>-3.5487116377404111</v>
      </c>
      <c r="G490" s="2">
        <f t="shared" si="88"/>
        <v>3.6869166369521063</v>
      </c>
      <c r="H490" s="2">
        <f t="shared" si="89"/>
        <v>1.490348737544815E-3</v>
      </c>
      <c r="K490">
        <v>4.6399999999999464</v>
      </c>
      <c r="L490" s="2">
        <f t="shared" si="90"/>
        <v>0.22366597185328169</v>
      </c>
      <c r="M490" s="2">
        <f t="shared" si="91"/>
        <v>-5.1420526551476415</v>
      </c>
      <c r="N490" s="2">
        <f t="shared" si="92"/>
        <v>-2.339923298541196</v>
      </c>
      <c r="O490" s="2">
        <f t="shared" si="93"/>
        <v>-2.7001072519613833</v>
      </c>
      <c r="P490" s="2">
        <f t="shared" si="94"/>
        <v>2.8793365854124198</v>
      </c>
      <c r="Q490" s="2">
        <f t="shared" si="95"/>
        <v>1.1571003676155963E-2</v>
      </c>
    </row>
    <row r="491" spans="2:17" x14ac:dyDescent="0.25">
      <c r="B491">
        <v>4.6499999999999453</v>
      </c>
      <c r="C491">
        <f t="shared" si="84"/>
        <v>0.8177764673732979</v>
      </c>
      <c r="D491" s="2">
        <f t="shared" si="85"/>
        <v>-3.6379999972554176</v>
      </c>
      <c r="E491" s="2">
        <f t="shared" si="86"/>
        <v>-2.0029567095541032</v>
      </c>
      <c r="F491" s="2">
        <f t="shared" si="87"/>
        <v>-3.5284283181244867</v>
      </c>
      <c r="G491" s="2">
        <f t="shared" si="88"/>
        <v>3.6673977690104458</v>
      </c>
      <c r="H491" s="2">
        <f t="shared" si="89"/>
        <v>1.6023496774350058E-3</v>
      </c>
      <c r="K491">
        <v>4.6499999999999453</v>
      </c>
      <c r="L491" s="2">
        <f t="shared" si="90"/>
        <v>0.22366597185328169</v>
      </c>
      <c r="M491" s="2">
        <f t="shared" si="91"/>
        <v>-5.101642942797235</v>
      </c>
      <c r="N491" s="2">
        <f t="shared" si="92"/>
        <v>-2.3321797954494397</v>
      </c>
      <c r="O491" s="2">
        <f t="shared" si="93"/>
        <v>-2.6889783744492117</v>
      </c>
      <c r="P491" s="2">
        <f t="shared" si="94"/>
        <v>2.8689030479009787</v>
      </c>
      <c r="Q491" s="2">
        <f t="shared" si="95"/>
        <v>1.1970668320586525E-2</v>
      </c>
    </row>
    <row r="492" spans="2:17" x14ac:dyDescent="0.25">
      <c r="B492">
        <v>4.6599999999999451</v>
      </c>
      <c r="C492">
        <f t="shared" si="84"/>
        <v>0.8177764673732979</v>
      </c>
      <c r="D492" s="2">
        <f t="shared" si="85"/>
        <v>-3.6144765172144653</v>
      </c>
      <c r="E492" s="2">
        <f t="shared" si="86"/>
        <v>-1.9967031009663854</v>
      </c>
      <c r="F492" s="2">
        <f t="shared" si="87"/>
        <v>-3.5081310215161623</v>
      </c>
      <c r="G492" s="2">
        <f t="shared" si="88"/>
        <v>3.6478738004656948</v>
      </c>
      <c r="H492" s="2">
        <f t="shared" si="89"/>
        <v>1.7221497458191986E-3</v>
      </c>
      <c r="K492">
        <v>4.6599999999999451</v>
      </c>
      <c r="L492" s="2">
        <f t="shared" si="90"/>
        <v>0.22366597185328169</v>
      </c>
      <c r="M492" s="2">
        <f t="shared" si="91"/>
        <v>-5.0612332304468248</v>
      </c>
      <c r="N492" s="2">
        <f t="shared" si="92"/>
        <v>-2.3243769994853536</v>
      </c>
      <c r="O492" s="2">
        <f t="shared" si="93"/>
        <v>-2.6778050621026579</v>
      </c>
      <c r="P492" s="2">
        <f t="shared" si="94"/>
        <v>2.8584331285903155</v>
      </c>
      <c r="Q492" s="2">
        <f t="shared" si="95"/>
        <v>1.2384448707632485E-2</v>
      </c>
    </row>
    <row r="493" spans="2:17" x14ac:dyDescent="0.25">
      <c r="B493">
        <v>4.6699999999999449</v>
      </c>
      <c r="C493">
        <f t="shared" si="84"/>
        <v>0.8177764673732979</v>
      </c>
      <c r="D493" s="2">
        <f t="shared" si="85"/>
        <v>-3.590953037173513</v>
      </c>
      <c r="E493" s="2">
        <f t="shared" si="86"/>
        <v>-1.9904115720681386</v>
      </c>
      <c r="F493" s="2">
        <f t="shared" si="87"/>
        <v>-3.4878196630934912</v>
      </c>
      <c r="G493" s="2">
        <f t="shared" si="88"/>
        <v>3.6283448020084301</v>
      </c>
      <c r="H493" s="2">
        <f t="shared" si="89"/>
        <v>1.8502419370321737E-3</v>
      </c>
      <c r="K493">
        <v>4.6699999999999449</v>
      </c>
      <c r="L493" s="2">
        <f t="shared" si="90"/>
        <v>0.22366597185328169</v>
      </c>
      <c r="M493" s="2">
        <f t="shared" si="91"/>
        <v>-5.0208235180964147</v>
      </c>
      <c r="N493" s="2">
        <f t="shared" si="92"/>
        <v>-2.316514013602696</v>
      </c>
      <c r="O493" s="2">
        <f t="shared" si="93"/>
        <v>-2.6665867986072946</v>
      </c>
      <c r="P493" s="2">
        <f t="shared" si="94"/>
        <v>2.847926465782904</v>
      </c>
      <c r="Q493" s="2">
        <f t="shared" si="95"/>
        <v>1.2812857978421476E-2</v>
      </c>
    </row>
    <row r="494" spans="2:17" x14ac:dyDescent="0.25">
      <c r="B494">
        <v>4.6799999999999446</v>
      </c>
      <c r="C494">
        <f t="shared" si="84"/>
        <v>0.8177764673732979</v>
      </c>
      <c r="D494" s="2">
        <f t="shared" si="85"/>
        <v>-3.5674295571325607</v>
      </c>
      <c r="E494" s="2">
        <f t="shared" si="86"/>
        <v>-1.9840816782079271</v>
      </c>
      <c r="F494" s="2">
        <f t="shared" si="87"/>
        <v>-3.4674941572359446</v>
      </c>
      <c r="G494" s="2">
        <f t="shared" si="88"/>
        <v>3.6088108471441691</v>
      </c>
      <c r="H494" s="2">
        <f t="shared" si="89"/>
        <v>1.9871465312774794E-3</v>
      </c>
      <c r="K494">
        <v>4.6799999999999446</v>
      </c>
      <c r="L494" s="2">
        <f t="shared" si="90"/>
        <v>0.22366597185328169</v>
      </c>
      <c r="M494" s="2">
        <f t="shared" si="91"/>
        <v>-4.9804138057460046</v>
      </c>
      <c r="N494" s="2">
        <f t="shared" si="92"/>
        <v>-2.308589920676908</v>
      </c>
      <c r="O494" s="2">
        <f t="shared" si="93"/>
        <v>-2.6553230579680367</v>
      </c>
      <c r="P494" s="2">
        <f t="shared" si="94"/>
        <v>2.8373826922318264</v>
      </c>
      <c r="Q494" s="2">
        <f t="shared" si="95"/>
        <v>1.3256428628779196E-2</v>
      </c>
    </row>
    <row r="495" spans="2:17" x14ac:dyDescent="0.25">
      <c r="B495">
        <v>4.6899999999999444</v>
      </c>
      <c r="C495">
        <f t="shared" si="84"/>
        <v>0.8177764673732979</v>
      </c>
      <c r="D495" s="2">
        <f t="shared" si="85"/>
        <v>-3.5439060770916084</v>
      </c>
      <c r="E495" s="2">
        <f t="shared" si="86"/>
        <v>-1.9777129672160434</v>
      </c>
      <c r="F495" s="2">
        <f t="shared" si="87"/>
        <v>-3.4471544175182638</v>
      </c>
      <c r="G495" s="2">
        <f t="shared" si="88"/>
        <v>3.5892720122910271</v>
      </c>
      <c r="H495" s="2">
        <f t="shared" si="89"/>
        <v>2.1334123177591926E-3</v>
      </c>
      <c r="K495">
        <v>4.6899999999999444</v>
      </c>
      <c r="L495" s="2">
        <f t="shared" si="90"/>
        <v>0.22366597185328169</v>
      </c>
      <c r="M495" s="2">
        <f t="shared" si="91"/>
        <v>-4.9400040933955944</v>
      </c>
      <c r="N495" s="2">
        <f t="shared" si="92"/>
        <v>-2.3006037829157147</v>
      </c>
      <c r="O495" s="2">
        <f t="shared" si="93"/>
        <v>-2.6440133042646092</v>
      </c>
      <c r="P495" s="2">
        <f t="shared" si="94"/>
        <v>2.8268014350371793</v>
      </c>
      <c r="Q495" s="2">
        <f t="shared" si="95"/>
        <v>1.3715713273357298E-2</v>
      </c>
    </row>
    <row r="496" spans="2:17" x14ac:dyDescent="0.25">
      <c r="B496">
        <v>4.6999999999999442</v>
      </c>
      <c r="C496">
        <f t="shared" si="84"/>
        <v>0.8177764673732979</v>
      </c>
      <c r="D496" s="2">
        <f t="shared" si="85"/>
        <v>-3.5203825970506561</v>
      </c>
      <c r="E496" s="2">
        <f t="shared" si="86"/>
        <v>-1.97130497924329</v>
      </c>
      <c r="F496" s="2">
        <f t="shared" si="87"/>
        <v>-3.426800356704391</v>
      </c>
      <c r="G496" s="2">
        <f t="shared" si="88"/>
        <v>3.5697283768809838</v>
      </c>
      <c r="H496" s="2">
        <f t="shared" si="89"/>
        <v>2.2896178519721667E-3</v>
      </c>
      <c r="K496">
        <v>4.6999999999999442</v>
      </c>
      <c r="L496" s="2">
        <f t="shared" si="90"/>
        <v>0.22366597185328169</v>
      </c>
      <c r="M496" s="2">
        <f t="shared" si="91"/>
        <v>-4.8995943810451852</v>
      </c>
      <c r="N496" s="2">
        <f t="shared" si="92"/>
        <v>-2.2925546412483762</v>
      </c>
      <c r="O496" s="2">
        <f t="shared" si="93"/>
        <v>-2.6326569913992404</v>
      </c>
      <c r="P496" s="2">
        <f t="shared" si="94"/>
        <v>2.8161823155405439</v>
      </c>
      <c r="Q496" s="2">
        <f t="shared" si="95"/>
        <v>1.4191285441574369E-2</v>
      </c>
    </row>
    <row r="497" spans="2:17" x14ac:dyDescent="0.25">
      <c r="B497">
        <v>4.709999999999944</v>
      </c>
      <c r="C497">
        <f t="shared" si="84"/>
        <v>0.8177764673732979</v>
      </c>
      <c r="D497" s="2">
        <f t="shared" si="85"/>
        <v>-3.4968591170097039</v>
      </c>
      <c r="E497" s="2">
        <f t="shared" si="86"/>
        <v>-1.964857246595761</v>
      </c>
      <c r="F497" s="2">
        <f t="shared" si="87"/>
        <v>-3.4064318867416521</v>
      </c>
      <c r="G497" s="2">
        <f t="shared" si="88"/>
        <v>3.5501800234650482</v>
      </c>
      <c r="H497" s="2">
        <f t="shared" si="89"/>
        <v>2.4563727465541996E-3</v>
      </c>
      <c r="K497">
        <v>4.709999999999944</v>
      </c>
      <c r="L497" s="2">
        <f t="shared" si="90"/>
        <v>0.22366597185328169</v>
      </c>
      <c r="M497" s="2">
        <f t="shared" si="91"/>
        <v>-4.8591846686947751</v>
      </c>
      <c r="N497" s="2">
        <f t="shared" si="92"/>
        <v>-2.28444151469298</v>
      </c>
      <c r="O497" s="2">
        <f t="shared" si="93"/>
        <v>-2.6212535628367006</v>
      </c>
      <c r="P497" s="2">
        <f t="shared" si="94"/>
        <v>2.8055249492178995</v>
      </c>
      <c r="Q497" s="2">
        <f t="shared" si="95"/>
        <v>1.4683740406754872E-2</v>
      </c>
    </row>
    <row r="498" spans="2:17" x14ac:dyDescent="0.25">
      <c r="B498">
        <v>4.7199999999999438</v>
      </c>
      <c r="C498">
        <f t="shared" si="84"/>
        <v>0.8177764673732979</v>
      </c>
      <c r="D498" s="2">
        <f t="shared" si="85"/>
        <v>-3.473335636968752</v>
      </c>
      <c r="E498" s="2">
        <f t="shared" si="86"/>
        <v>-1.9583692935654557</v>
      </c>
      <c r="F498" s="2">
        <f t="shared" si="87"/>
        <v>-3.3860489187550176</v>
      </c>
      <c r="G498" s="2">
        <f t="shared" si="88"/>
        <v>3.5306270378223221</v>
      </c>
      <c r="H498" s="2">
        <f t="shared" si="89"/>
        <v>2.6343189949518918E-3</v>
      </c>
      <c r="K498">
        <v>4.7199999999999438</v>
      </c>
      <c r="L498" s="2">
        <f t="shared" si="90"/>
        <v>0.22366597185328169</v>
      </c>
      <c r="M498" s="2">
        <f t="shared" si="91"/>
        <v>-4.8187749563443649</v>
      </c>
      <c r="N498" s="2">
        <f t="shared" si="92"/>
        <v>-2.2762633997005759</v>
      </c>
      <c r="O498" s="2">
        <f t="shared" si="93"/>
        <v>-2.60980245133605</v>
      </c>
      <c r="P498" s="2">
        <f t="shared" si="94"/>
        <v>2.7948289455706687</v>
      </c>
      <c r="Q498" s="2">
        <f t="shared" si="95"/>
        <v>1.5193696049937902E-2</v>
      </c>
    </row>
    <row r="499" spans="2:17" x14ac:dyDescent="0.25">
      <c r="B499">
        <v>4.7299999999999436</v>
      </c>
      <c r="C499">
        <f t="shared" si="84"/>
        <v>0.8177764673732979</v>
      </c>
      <c r="D499" s="2">
        <f t="shared" si="85"/>
        <v>-3.4498121569277997</v>
      </c>
      <c r="E499" s="2">
        <f t="shared" si="86"/>
        <v>-1.9518406362566938</v>
      </c>
      <c r="F499" s="2">
        <f t="shared" si="87"/>
        <v>-3.3656513630417173</v>
      </c>
      <c r="G499" s="2">
        <f t="shared" si="88"/>
        <v>3.5110695090733492</v>
      </c>
      <c r="H499" s="2">
        <f t="shared" si="89"/>
        <v>2.8241323269847726E-3</v>
      </c>
      <c r="K499">
        <v>4.7299999999999436</v>
      </c>
      <c r="L499" s="2">
        <f t="shared" si="90"/>
        <v>0.22366597185328169</v>
      </c>
      <c r="M499" s="2">
        <f t="shared" si="91"/>
        <v>-4.7783652439939539</v>
      </c>
      <c r="N499" s="2">
        <f t="shared" si="92"/>
        <v>-2.2680192694754453</v>
      </c>
      <c r="O499" s="2">
        <f t="shared" si="93"/>
        <v>-2.5983030786741721</v>
      </c>
      <c r="P499" s="2">
        <f t="shared" si="94"/>
        <v>2.7840939080152598</v>
      </c>
      <c r="Q499" s="2">
        <f t="shared" si="95"/>
        <v>1.5721793759870904E-2</v>
      </c>
    </row>
    <row r="500" spans="2:17" x14ac:dyDescent="0.25">
      <c r="B500">
        <v>4.7399999999999434</v>
      </c>
      <c r="C500">
        <f t="shared" si="84"/>
        <v>0.8177764673732979</v>
      </c>
      <c r="D500" s="2">
        <f t="shared" si="85"/>
        <v>-3.4262886768868475</v>
      </c>
      <c r="E500" s="2">
        <f t="shared" si="86"/>
        <v>-1.945270782408123</v>
      </c>
      <c r="F500" s="2">
        <f t="shared" si="87"/>
        <v>-3.3452391290659236</v>
      </c>
      <c r="G500" s="2">
        <f t="shared" si="88"/>
        <v>3.4915075297976572</v>
      </c>
      <c r="H500" s="2">
        <f t="shared" si="89"/>
        <v>3.026523595221672E-3</v>
      </c>
      <c r="K500">
        <v>4.7399999999999434</v>
      </c>
      <c r="L500" s="2">
        <f t="shared" si="90"/>
        <v>0.22366597185328169</v>
      </c>
      <c r="M500" s="2">
        <f t="shared" si="91"/>
        <v>-4.7379555316435438</v>
      </c>
      <c r="N500" s="2">
        <f t="shared" si="92"/>
        <v>-2.2597080732702444</v>
      </c>
      <c r="O500" s="2">
        <f t="shared" si="93"/>
        <v>-2.5867548553604864</v>
      </c>
      <c r="P500" s="2">
        <f t="shared" si="94"/>
        <v>2.7733194337708471</v>
      </c>
      <c r="Q500" s="2">
        <f t="shared" si="95"/>
        <v>1.6268699370794799E-2</v>
      </c>
    </row>
    <row r="501" spans="2:17" x14ac:dyDescent="0.25">
      <c r="B501">
        <v>4.7499999999999432</v>
      </c>
      <c r="C501">
        <f t="shared" si="84"/>
        <v>0.8177764673732979</v>
      </c>
      <c r="D501" s="2">
        <f t="shared" si="85"/>
        <v>-3.4027651968458952</v>
      </c>
      <c r="E501" s="2">
        <f t="shared" si="86"/>
        <v>-1.9386592312103026</v>
      </c>
      <c r="F501" s="2">
        <f t="shared" si="87"/>
        <v>-3.3248121254538328</v>
      </c>
      <c r="G501" s="2">
        <f t="shared" si="88"/>
        <v>3.4719411961559534</v>
      </c>
      <c r="H501" s="2">
        <f t="shared" si="89"/>
        <v>3.2422401908933831E-3</v>
      </c>
      <c r="K501">
        <v>4.7499999999999432</v>
      </c>
      <c r="L501" s="2">
        <f t="shared" si="90"/>
        <v>0.22366597185328169</v>
      </c>
      <c r="M501" s="2">
        <f t="shared" si="91"/>
        <v>-4.6975458192931336</v>
      </c>
      <c r="N501" s="2">
        <f t="shared" si="92"/>
        <v>-2.2513287356550986</v>
      </c>
      <c r="O501" s="2">
        <f t="shared" si="93"/>
        <v>-2.5751571803427189</v>
      </c>
      <c r="P501" s="2">
        <f t="shared" si="94"/>
        <v>2.7625051137456129</v>
      </c>
      <c r="Q501" s="2">
        <f t="shared" si="95"/>
        <v>1.6835104139683449E-2</v>
      </c>
    </row>
    <row r="502" spans="2:17" x14ac:dyDescent="0.25">
      <c r="B502">
        <v>4.7599999999999429</v>
      </c>
      <c r="C502">
        <f t="shared" si="84"/>
        <v>0.8177764673732979</v>
      </c>
      <c r="D502" s="2">
        <f t="shared" si="85"/>
        <v>-3.3792417168049429</v>
      </c>
      <c r="E502" s="2">
        <f t="shared" si="86"/>
        <v>-1.9320054731186467</v>
      </c>
      <c r="F502" s="2">
        <f t="shared" si="87"/>
        <v>-3.3043702599888727</v>
      </c>
      <c r="G502" s="2">
        <f t="shared" si="88"/>
        <v>3.4523706080168926</v>
      </c>
      <c r="H502" s="2">
        <f t="shared" si="89"/>
        <v>3.4720674878742424E-3</v>
      </c>
      <c r="K502">
        <v>4.7599999999999429</v>
      </c>
      <c r="L502" s="2">
        <f t="shared" si="90"/>
        <v>0.22366597185328169</v>
      </c>
      <c r="M502" s="2">
        <f t="shared" si="91"/>
        <v>-4.6571361069427235</v>
      </c>
      <c r="N502" s="2">
        <f t="shared" si="92"/>
        <v>-2.2428801557594609</v>
      </c>
      <c r="O502" s="2">
        <f t="shared" si="93"/>
        <v>-2.5635094407033434</v>
      </c>
      <c r="P502" s="2">
        <f t="shared" si="94"/>
        <v>2.7516505324214355</v>
      </c>
      <c r="Q502" s="2">
        <f t="shared" si="95"/>
        <v>1.742172576468411E-2</v>
      </c>
    </row>
    <row r="503" spans="2:17" x14ac:dyDescent="0.25">
      <c r="B503">
        <v>4.7699999999999427</v>
      </c>
      <c r="C503">
        <f t="shared" si="84"/>
        <v>0.8177764673732979</v>
      </c>
      <c r="D503" s="2">
        <f t="shared" si="85"/>
        <v>-3.3557182367639906</v>
      </c>
      <c r="E503" s="2">
        <f t="shared" si="86"/>
        <v>-1.9253089896617082</v>
      </c>
      <c r="F503" s="2">
        <f t="shared" si="87"/>
        <v>-3.2839134396073559</v>
      </c>
      <c r="G503" s="2">
        <f t="shared" si="88"/>
        <v>3.4327958690889</v>
      </c>
      <c r="H503" s="2">
        <f t="shared" si="89"/>
        <v>3.7168303130530574E-3</v>
      </c>
      <c r="K503">
        <v>4.7699999999999427</v>
      </c>
      <c r="L503" s="2">
        <f t="shared" si="90"/>
        <v>0.22366597185328169</v>
      </c>
      <c r="M503" s="2">
        <f t="shared" si="91"/>
        <v>-4.6167263945923134</v>
      </c>
      <c r="N503" s="2">
        <f t="shared" si="92"/>
        <v>-2.2343612064856067</v>
      </c>
      <c r="O503" s="2">
        <f t="shared" si="93"/>
        <v>-2.5518110113464272</v>
      </c>
      <c r="P503" s="2">
        <f t="shared" si="94"/>
        <v>2.7407552677371387</v>
      </c>
      <c r="Q503" s="2">
        <f t="shared" si="95"/>
        <v>1.8029309446579957E-2</v>
      </c>
    </row>
    <row r="504" spans="2:17" x14ac:dyDescent="0.25">
      <c r="B504">
        <v>4.7799999999999434</v>
      </c>
      <c r="C504">
        <f t="shared" si="84"/>
        <v>0.8177764673732979</v>
      </c>
      <c r="D504" s="2">
        <f t="shared" si="85"/>
        <v>-3.3321947567230366</v>
      </c>
      <c r="E504" s="2">
        <f t="shared" si="86"/>
        <v>-1.9185692532445724</v>
      </c>
      <c r="F504" s="2">
        <f t="shared" si="87"/>
        <v>-3.2634415703943049</v>
      </c>
      <c r="G504" s="2">
        <f t="shared" si="88"/>
        <v>3.4132170870569669</v>
      </c>
      <c r="H504" s="2">
        <f t="shared" si="89"/>
        <v>3.9773944412008124E-3</v>
      </c>
      <c r="K504">
        <v>4.7799999999999434</v>
      </c>
      <c r="L504" s="2">
        <f t="shared" si="90"/>
        <v>0.22366597185328169</v>
      </c>
      <c r="M504" s="2">
        <f t="shared" si="91"/>
        <v>-4.5763166822419006</v>
      </c>
      <c r="N504" s="2">
        <f t="shared" si="92"/>
        <v>-2.2257707336924173</v>
      </c>
      <c r="O504" s="2">
        <f t="shared" si="93"/>
        <v>-2.540061254674387</v>
      </c>
      <c r="P504" s="2">
        <f t="shared" si="94"/>
        <v>2.7298188909702454</v>
      </c>
      <c r="Q504" s="2">
        <f t="shared" si="95"/>
        <v>1.8658628995186059E-2</v>
      </c>
    </row>
    <row r="505" spans="2:17" x14ac:dyDescent="0.25">
      <c r="B505">
        <v>4.7899999999999423</v>
      </c>
      <c r="C505">
        <f t="shared" si="84"/>
        <v>0.8177764673732979</v>
      </c>
      <c r="D505" s="2">
        <f t="shared" si="85"/>
        <v>-3.308671276682086</v>
      </c>
      <c r="E505" s="2">
        <f t="shared" si="86"/>
        <v>-1.9117857269473417</v>
      </c>
      <c r="F505" s="2">
        <f t="shared" si="87"/>
        <v>-3.2429545575797709</v>
      </c>
      <c r="G505" s="2">
        <f t="shared" si="88"/>
        <v>3.3936343737249315</v>
      </c>
      <c r="H505" s="2">
        <f t="shared" si="89"/>
        <v>4.2546681122073065E-3</v>
      </c>
      <c r="K505">
        <v>4.7899999999999423</v>
      </c>
      <c r="L505" s="2">
        <f t="shared" si="90"/>
        <v>0.22366597185328169</v>
      </c>
      <c r="M505" s="2">
        <f t="shared" si="91"/>
        <v>-4.535906969891494</v>
      </c>
      <c r="N505" s="2">
        <f t="shared" si="92"/>
        <v>-2.2171075553483122</v>
      </c>
      <c r="O505" s="2">
        <f t="shared" si="93"/>
        <v>-2.5282595202545144</v>
      </c>
      <c r="P505" s="2">
        <f t="shared" si="94"/>
        <v>2.7188409666175009</v>
      </c>
      <c r="Q505" s="2">
        <f t="shared" si="95"/>
        <v>1.9310487982661814E-2</v>
      </c>
    </row>
    <row r="506" spans="2:17" x14ac:dyDescent="0.25">
      <c r="B506">
        <v>4.7999999999999421</v>
      </c>
      <c r="C506">
        <f t="shared" si="84"/>
        <v>0.8177764673732979</v>
      </c>
      <c r="D506" s="2">
        <f t="shared" si="85"/>
        <v>-3.2851477966411338</v>
      </c>
      <c r="E506" s="2">
        <f t="shared" si="86"/>
        <v>-1.9049578643184881</v>
      </c>
      <c r="F506" s="2">
        <f t="shared" si="87"/>
        <v>-3.2224523055354219</v>
      </c>
      <c r="G506" s="2">
        <f t="shared" si="88"/>
        <v>3.3740478451632181</v>
      </c>
      <c r="H506" s="2">
        <f t="shared" si="89"/>
        <v>4.5496035683237164E-3</v>
      </c>
      <c r="K506">
        <v>4.7999999999999421</v>
      </c>
      <c r="L506" s="2">
        <f t="shared" si="90"/>
        <v>0.22366597185328169</v>
      </c>
      <c r="M506" s="2">
        <f t="shared" si="91"/>
        <v>-4.4954972575410839</v>
      </c>
      <c r="N506" s="2">
        <f t="shared" si="92"/>
        <v>-2.2083704606518388</v>
      </c>
      <c r="O506" s="2">
        <f t="shared" si="93"/>
        <v>-2.5164051444747253</v>
      </c>
      <c r="P506" s="2">
        <f t="shared" si="94"/>
        <v>2.7078210522741091</v>
      </c>
      <c r="Q506" s="2">
        <f t="shared" si="95"/>
        <v>1.9985720945827255E-2</v>
      </c>
    </row>
    <row r="507" spans="2:17" x14ac:dyDescent="0.25">
      <c r="B507">
        <v>4.8099999999999419</v>
      </c>
      <c r="C507">
        <f t="shared" si="84"/>
        <v>0.8177764673732979</v>
      </c>
      <c r="D507" s="2">
        <f t="shared" si="85"/>
        <v>-3.2616243166001815</v>
      </c>
      <c r="E507" s="2">
        <f t="shared" si="86"/>
        <v>-1.8980851091630093</v>
      </c>
      <c r="F507" s="2">
        <f t="shared" si="87"/>
        <v>-3.2019347177716129</v>
      </c>
      <c r="G507" s="2">
        <f t="shared" si="88"/>
        <v>3.3544576218624642</v>
      </c>
      <c r="H507" s="2">
        <f t="shared" si="89"/>
        <v>4.8631986087912223E-3</v>
      </c>
      <c r="K507">
        <v>4.8099999999999419</v>
      </c>
      <c r="L507" s="2">
        <f t="shared" si="90"/>
        <v>0.22366597185328169</v>
      </c>
      <c r="M507" s="2">
        <f t="shared" si="91"/>
        <v>-4.4550875451906737</v>
      </c>
      <c r="N507" s="2">
        <f t="shared" si="92"/>
        <v>-2.1995582091186319</v>
      </c>
      <c r="O507" s="2">
        <f t="shared" si="93"/>
        <v>-2.5044974501883415</v>
      </c>
      <c r="P507" s="2">
        <f t="shared" si="94"/>
        <v>2.6967586985119567</v>
      </c>
      <c r="Q507" s="2">
        <f t="shared" si="95"/>
        <v>2.0685194639647932E-2</v>
      </c>
    </row>
    <row r="508" spans="2:17" x14ac:dyDescent="0.25">
      <c r="B508">
        <v>4.8199999999999417</v>
      </c>
      <c r="C508">
        <f t="shared" si="84"/>
        <v>0.8177764673732979</v>
      </c>
      <c r="D508" s="2">
        <f t="shared" si="85"/>
        <v>-3.2381008365592292</v>
      </c>
      <c r="E508" s="2">
        <f t="shared" si="86"/>
        <v>-1.8911668953252121</v>
      </c>
      <c r="F508" s="2">
        <f t="shared" si="87"/>
        <v>-3.181401696934858</v>
      </c>
      <c r="G508" s="2">
        <f t="shared" si="88"/>
        <v>3.3348638288931669</v>
      </c>
      <c r="H508" s="2">
        <f t="shared" si="89"/>
        <v>5.1964981589761915E-3</v>
      </c>
      <c r="K508">
        <v>4.8199999999999417</v>
      </c>
      <c r="L508" s="2">
        <f t="shared" si="90"/>
        <v>0.22366597185328169</v>
      </c>
      <c r="M508" s="2">
        <f t="shared" si="91"/>
        <v>-4.4146778328402627</v>
      </c>
      <c r="N508" s="2">
        <f t="shared" si="92"/>
        <v>-2.1906695296330163</v>
      </c>
      <c r="O508" s="2">
        <f t="shared" si="93"/>
        <v>-2.4925357463471998</v>
      </c>
      <c r="P508" s="2">
        <f t="shared" si="94"/>
        <v>2.6856534487566694</v>
      </c>
      <c r="Q508" s="2">
        <f t="shared" si="95"/>
        <v>2.1409809344170954E-2</v>
      </c>
    </row>
    <row r="509" spans="2:17" x14ac:dyDescent="0.25">
      <c r="B509">
        <v>4.8299999999999406</v>
      </c>
      <c r="C509">
        <f t="shared" si="84"/>
        <v>0.8177764673732979</v>
      </c>
      <c r="D509" s="2">
        <f t="shared" si="85"/>
        <v>-3.2145773565182791</v>
      </c>
      <c r="E509" s="2">
        <f t="shared" si="86"/>
        <v>-1.8842026464660124</v>
      </c>
      <c r="F509" s="2">
        <f t="shared" si="87"/>
        <v>-3.1608531448058117</v>
      </c>
      <c r="G509" s="2">
        <f t="shared" si="88"/>
        <v>3.3152665960716932</v>
      </c>
      <c r="H509" s="2">
        <f t="shared" si="89"/>
        <v>5.5505958508556569E-3</v>
      </c>
      <c r="K509">
        <v>4.8299999999999406</v>
      </c>
      <c r="L509" s="2">
        <f t="shared" si="90"/>
        <v>0.22366597185328169</v>
      </c>
      <c r="M509" s="2">
        <f t="shared" si="91"/>
        <v>-4.3742681204898561</v>
      </c>
      <c r="N509" s="2">
        <f t="shared" si="92"/>
        <v>-2.1817031194630481</v>
      </c>
      <c r="O509" s="2">
        <f t="shared" si="93"/>
        <v>-2.4805193276231741</v>
      </c>
      <c r="P509" s="2">
        <f t="shared" si="94"/>
        <v>2.6745048391640878</v>
      </c>
      <c r="Q509" s="2">
        <f t="shared" si="95"/>
        <v>2.2160500227259582E-2</v>
      </c>
    </row>
    <row r="510" spans="2:17" x14ac:dyDescent="0.25">
      <c r="B510">
        <v>4.8399999999999412</v>
      </c>
      <c r="C510">
        <f t="shared" si="84"/>
        <v>0.8177764673732979</v>
      </c>
      <c r="D510" s="2">
        <f t="shared" si="85"/>
        <v>-3.1910538764773246</v>
      </c>
      <c r="E510" s="2">
        <f t="shared" si="86"/>
        <v>-1.8771917758346068</v>
      </c>
      <c r="F510" s="2">
        <f t="shared" si="87"/>
        <v>-3.1402889622977841</v>
      </c>
      <c r="G510" s="2">
        <f t="shared" si="88"/>
        <v>3.2956660581329071</v>
      </c>
      <c r="H510" s="2">
        <f t="shared" si="89"/>
        <v>5.9266356114127524E-3</v>
      </c>
      <c r="K510">
        <v>4.8399999999999412</v>
      </c>
      <c r="L510" s="2">
        <f t="shared" si="90"/>
        <v>0.22366597185328169</v>
      </c>
      <c r="M510" s="2">
        <f t="shared" si="91"/>
        <v>-4.3338584081394425</v>
      </c>
      <c r="N510" s="2">
        <f t="shared" si="92"/>
        <v>-2.1726576432369269</v>
      </c>
      <c r="O510" s="2">
        <f t="shared" si="93"/>
        <v>-2.4684474740171267</v>
      </c>
      <c r="P510" s="2">
        <f t="shared" si="94"/>
        <v>2.6633123984958154</v>
      </c>
      <c r="Q510" s="2">
        <f t="shared" si="95"/>
        <v>2.2938238765623301E-2</v>
      </c>
    </row>
    <row r="511" spans="2:17" x14ac:dyDescent="0.25">
      <c r="B511">
        <v>4.849999999999941</v>
      </c>
      <c r="C511">
        <f t="shared" si="84"/>
        <v>0.8177764673732979</v>
      </c>
      <c r="D511" s="2">
        <f t="shared" si="85"/>
        <v>-3.1675303964363724</v>
      </c>
      <c r="E511" s="2">
        <f t="shared" si="86"/>
        <v>-1.8701336860343563</v>
      </c>
      <c r="F511" s="2">
        <f t="shared" si="87"/>
        <v>-3.119709049455774</v>
      </c>
      <c r="G511" s="2">
        <f t="shared" si="88"/>
        <v>3.2760623549096635</v>
      </c>
      <c r="H511" s="2">
        <f t="shared" si="89"/>
        <v>6.3258132552064883E-3</v>
      </c>
      <c r="K511">
        <v>4.849999999999941</v>
      </c>
      <c r="L511" s="2">
        <f t="shared" si="90"/>
        <v>0.22366597185328169</v>
      </c>
      <c r="M511" s="2">
        <f t="shared" si="91"/>
        <v>-4.2934486957890332</v>
      </c>
      <c r="N511" s="2">
        <f t="shared" si="92"/>
        <v>-2.1635317318794591</v>
      </c>
      <c r="O511" s="2">
        <f t="shared" si="93"/>
        <v>-2.4563194504553967</v>
      </c>
      <c r="P511" s="2">
        <f t="shared" si="94"/>
        <v>2.6520756479945105</v>
      </c>
      <c r="Q511" s="2">
        <f t="shared" si="95"/>
        <v>2.3744034226697595E-2</v>
      </c>
    </row>
    <row r="512" spans="2:17" x14ac:dyDescent="0.25">
      <c r="B512">
        <v>4.8599999999999408</v>
      </c>
      <c r="C512">
        <f t="shared" si="84"/>
        <v>0.8177764673732979</v>
      </c>
      <c r="D512" s="2">
        <f t="shared" si="85"/>
        <v>-3.1440069163954201</v>
      </c>
      <c r="E512" s="2">
        <f t="shared" si="86"/>
        <v>-1.8630277687827623</v>
      </c>
      <c r="F512" s="2">
        <f t="shared" si="87"/>
        <v>-3.0991133054561453</v>
      </c>
      <c r="G512" s="2">
        <f t="shared" si="88"/>
        <v>3.2564556315195383</v>
      </c>
      <c r="H512" s="2">
        <f t="shared" si="89"/>
        <v>6.7493780770721302E-3</v>
      </c>
      <c r="K512">
        <v>4.8599999999999408</v>
      </c>
      <c r="L512" s="2">
        <f t="shared" si="90"/>
        <v>0.22366597185328169</v>
      </c>
      <c r="M512" s="2">
        <f t="shared" si="91"/>
        <v>-4.2530389834386231</v>
      </c>
      <c r="N512" s="2">
        <f t="shared" si="92"/>
        <v>-2.1543239815064292</v>
      </c>
      <c r="O512" s="2">
        <f t="shared" si="93"/>
        <v>-2.4441345063729472</v>
      </c>
      <c r="P512" s="2">
        <f t="shared" si="94"/>
        <v>2.6407941012587348</v>
      </c>
      <c r="Q512" s="2">
        <f t="shared" si="95"/>
        <v>2.4578935214083351E-2</v>
      </c>
    </row>
    <row r="513" spans="2:17" x14ac:dyDescent="0.25">
      <c r="B513">
        <v>4.8699999999999406</v>
      </c>
      <c r="C513">
        <f t="shared" si="84"/>
        <v>0.8177764673732979</v>
      </c>
      <c r="D513" s="2">
        <f t="shared" si="85"/>
        <v>-3.1204834363544682</v>
      </c>
      <c r="E513" s="2">
        <f t="shared" si="86"/>
        <v>-1.8558734046653771</v>
      </c>
      <c r="F513" s="2">
        <f t="shared" si="87"/>
        <v>-3.0785016286069378</v>
      </c>
      <c r="G513" s="2">
        <f t="shared" si="88"/>
        <v>3.2368460385590736</v>
      </c>
      <c r="H513" s="2">
        <f t="shared" si="89"/>
        <v>7.1986344405936655E-3</v>
      </c>
      <c r="K513">
        <v>4.8699999999999406</v>
      </c>
      <c r="L513" s="2">
        <f t="shared" si="90"/>
        <v>0.22366597185328169</v>
      </c>
      <c r="M513" s="2">
        <f t="shared" si="91"/>
        <v>-4.2126292710882121</v>
      </c>
      <c r="N513" s="2">
        <f t="shared" si="92"/>
        <v>-2.145032952275252</v>
      </c>
      <c r="O513" s="2">
        <f t="shared" si="93"/>
        <v>-2.4318918752830738</v>
      </c>
      <c r="P513" s="2">
        <f t="shared" si="94"/>
        <v>2.6294672641179289</v>
      </c>
      <c r="Q513" s="2">
        <f t="shared" si="95"/>
        <v>2.5444031279331068E-2</v>
      </c>
    </row>
    <row r="514" spans="2:17" x14ac:dyDescent="0.25">
      <c r="B514">
        <v>4.8799999999999404</v>
      </c>
      <c r="C514">
        <f t="shared" si="84"/>
        <v>0.8177764673732979</v>
      </c>
      <c r="D514" s="2">
        <f t="shared" si="85"/>
        <v>-3.0969599563135164</v>
      </c>
      <c r="E514" s="2">
        <f t="shared" si="86"/>
        <v>-1.8486699628835062</v>
      </c>
      <c r="F514" s="2">
        <f t="shared" si="87"/>
        <v>-3.0578739163489068</v>
      </c>
      <c r="G514" s="2">
        <f t="shared" si="88"/>
        <v>3.2172337323059077</v>
      </c>
      <c r="H514" s="2">
        <f t="shared" si="89"/>
        <v>7.6749433576624847E-3</v>
      </c>
      <c r="K514">
        <v>4.8799999999999404</v>
      </c>
      <c r="L514" s="2">
        <f t="shared" si="90"/>
        <v>0.22366597185328169</v>
      </c>
      <c r="M514" s="2">
        <f t="shared" si="91"/>
        <v>-4.1722195587378019</v>
      </c>
      <c r="N514" s="2">
        <f t="shared" si="92"/>
        <v>-2.1356571671896951</v>
      </c>
      <c r="O514" s="2">
        <f t="shared" si="93"/>
        <v>-2.4195907743329057</v>
      </c>
      <c r="P514" s="2">
        <f t="shared" si="94"/>
        <v>2.6180946345074902</v>
      </c>
      <c r="Q514" s="2">
        <f t="shared" si="95"/>
        <v>2.6340454603004843E-2</v>
      </c>
    </row>
    <row r="515" spans="2:17" x14ac:dyDescent="0.25">
      <c r="B515">
        <v>4.8899999999999402</v>
      </c>
      <c r="C515">
        <f t="shared" si="84"/>
        <v>0.8177764673732979</v>
      </c>
      <c r="D515" s="2">
        <f t="shared" si="85"/>
        <v>-3.0734364762725641</v>
      </c>
      <c r="E515" s="2">
        <f t="shared" si="86"/>
        <v>-1.8414168009955441</v>
      </c>
      <c r="F515" s="2">
        <f t="shared" si="87"/>
        <v>-3.0372300652572886</v>
      </c>
      <c r="G515" s="2">
        <f t="shared" si="88"/>
        <v>3.1976188749290921</v>
      </c>
      <c r="H515" s="2">
        <f t="shared" si="89"/>
        <v>8.1797240541029107E-3</v>
      </c>
      <c r="K515">
        <v>4.8899999999999402</v>
      </c>
      <c r="L515" s="2">
        <f t="shared" si="90"/>
        <v>0.22366597185328169</v>
      </c>
      <c r="M515" s="2">
        <f t="shared" si="91"/>
        <v>-4.1318098463873927</v>
      </c>
      <c r="N515" s="2">
        <f t="shared" si="92"/>
        <v>-2.1261951108567172</v>
      </c>
      <c r="O515" s="2">
        <f t="shared" si="93"/>
        <v>-2.4072304038444208</v>
      </c>
      <c r="P515" s="2">
        <f t="shared" si="94"/>
        <v>2.6066757023444578</v>
      </c>
      <c r="Q515" s="2">
        <f t="shared" si="95"/>
        <v>2.7269381748056255E-2</v>
      </c>
    </row>
    <row r="516" spans="2:17" x14ac:dyDescent="0.25">
      <c r="B516">
        <v>4.89999999999994</v>
      </c>
      <c r="C516">
        <f t="shared" si="84"/>
        <v>0.8177764673732979</v>
      </c>
      <c r="D516" s="2">
        <f t="shared" si="85"/>
        <v>-3.0499129962316118</v>
      </c>
      <c r="E516" s="2">
        <f t="shared" si="86"/>
        <v>-1.834113264651793</v>
      </c>
      <c r="F516" s="2">
        <f t="shared" si="87"/>
        <v>-3.0165699710443774</v>
      </c>
      <c r="G516" s="2">
        <f t="shared" si="88"/>
        <v>3.1780016347079929</v>
      </c>
      <c r="H516" s="2">
        <f t="shared" si="89"/>
        <v>8.7144555159996469E-3</v>
      </c>
      <c r="K516">
        <v>4.89999999999994</v>
      </c>
      <c r="L516" s="2">
        <f t="shared" si="90"/>
        <v>0.22366597185328169</v>
      </c>
      <c r="M516" s="2">
        <f t="shared" si="91"/>
        <v>-4.0914001340369825</v>
      </c>
      <c r="N516" s="2">
        <f t="shared" si="92"/>
        <v>-2.1166452281932457</v>
      </c>
      <c r="O516" s="2">
        <f t="shared" si="93"/>
        <v>-2.394809946840482</v>
      </c>
      <c r="P516" s="2">
        <f t="shared" si="94"/>
        <v>2.5952099494041154</v>
      </c>
      <c r="Q516" s="2">
        <f t="shared" si="95"/>
        <v>2.8232035488670419E-2</v>
      </c>
    </row>
    <row r="517" spans="2:17" x14ac:dyDescent="0.25">
      <c r="B517">
        <v>4.9099999999999397</v>
      </c>
      <c r="C517">
        <f t="shared" si="84"/>
        <v>0.8177764673732979</v>
      </c>
      <c r="D517" s="2">
        <f t="shared" si="85"/>
        <v>-3.0263895161906595</v>
      </c>
      <c r="E517" s="2">
        <f t="shared" si="86"/>
        <v>-1.8267586873226325</v>
      </c>
      <c r="F517" s="2">
        <f t="shared" si="87"/>
        <v>-2.9958935285630188</v>
      </c>
      <c r="G517" s="2">
        <f t="shared" si="88"/>
        <v>3.1583821862602024</v>
      </c>
      <c r="H517" s="2">
        <f t="shared" si="89"/>
        <v>9.2806780110101725E-3</v>
      </c>
      <c r="K517">
        <v>4.9099999999999397</v>
      </c>
      <c r="L517" s="2">
        <f t="shared" si="90"/>
        <v>0.22366597185328169</v>
      </c>
      <c r="M517" s="2">
        <f t="shared" si="91"/>
        <v>-4.0509904216865724</v>
      </c>
      <c r="N517" s="2">
        <f t="shared" si="92"/>
        <v>-2.1070059230804694</v>
      </c>
      <c r="O517" s="2">
        <f t="shared" si="93"/>
        <v>-2.38232856855524</v>
      </c>
      <c r="P517" s="2">
        <f t="shared" si="94"/>
        <v>2.5836968491977652</v>
      </c>
      <c r="Q517" s="2">
        <f t="shared" si="95"/>
        <v>2.9229686717880694E-2</v>
      </c>
    </row>
    <row r="518" spans="2:17" x14ac:dyDescent="0.25">
      <c r="B518">
        <v>4.9199999999999404</v>
      </c>
      <c r="C518">
        <f t="shared" si="84"/>
        <v>0.8177764673732979</v>
      </c>
      <c r="D518" s="2">
        <f t="shared" si="85"/>
        <v>-3.002866036149705</v>
      </c>
      <c r="E518" s="2">
        <f t="shared" si="86"/>
        <v>-1.8193523900198521</v>
      </c>
      <c r="F518" s="2">
        <f t="shared" si="87"/>
        <v>-2.9752006318109943</v>
      </c>
      <c r="G518" s="2">
        <f t="shared" si="88"/>
        <v>3.1387607107787843</v>
      </c>
      <c r="H518" s="2">
        <f t="shared" si="89"/>
        <v>9.8799945785885256E-3</v>
      </c>
      <c r="K518">
        <v>4.9199999999999404</v>
      </c>
      <c r="L518" s="2">
        <f t="shared" si="90"/>
        <v>0.22366597185328169</v>
      </c>
      <c r="M518" s="2">
        <f t="shared" si="91"/>
        <v>-4.0105807093361587</v>
      </c>
      <c r="N518" s="2">
        <f t="shared" si="92"/>
        <v>-2.0972755569633232</v>
      </c>
      <c r="O518" s="2">
        <f t="shared" si="93"/>
        <v>-2.3697854159284977</v>
      </c>
      <c r="P518" s="2">
        <f t="shared" si="94"/>
        <v>2.5721358668521774</v>
      </c>
      <c r="Q518" s="2">
        <f t="shared" si="95"/>
        <v>3.0263656437362008E-2</v>
      </c>
    </row>
    <row r="519" spans="2:17" x14ac:dyDescent="0.25">
      <c r="B519">
        <v>4.9299999999999393</v>
      </c>
      <c r="C519">
        <f t="shared" si="84"/>
        <v>0.8177764673732979</v>
      </c>
      <c r="D519" s="2">
        <f t="shared" si="85"/>
        <v>-2.979342556108755</v>
      </c>
      <c r="E519" s="2">
        <f t="shared" si="86"/>
        <v>-1.8118936810110113</v>
      </c>
      <c r="F519" s="2">
        <f t="shared" si="87"/>
        <v>-2.9544911739364159</v>
      </c>
      <c r="G519" s="2">
        <f t="shared" si="88"/>
        <v>3.1191373962793274</v>
      </c>
      <c r="H519" s="2">
        <f t="shared" si="89"/>
        <v>1.0514072482678738E-2</v>
      </c>
      <c r="K519">
        <v>4.9299999999999393</v>
      </c>
      <c r="L519" s="2">
        <f t="shared" si="90"/>
        <v>0.22366597185328169</v>
      </c>
      <c r="M519" s="2">
        <f t="shared" si="91"/>
        <v>-3.9701709969857522</v>
      </c>
      <c r="N519" s="2">
        <f t="shared" si="92"/>
        <v>-2.0874524473926983</v>
      </c>
      <c r="O519" s="2">
        <f t="shared" si="93"/>
        <v>-2.3571796170836068</v>
      </c>
      <c r="P519" s="2">
        <f t="shared" si="94"/>
        <v>2.5605264589912791</v>
      </c>
      <c r="Q519" s="2">
        <f t="shared" si="95"/>
        <v>3.1335317832941134E-2</v>
      </c>
    </row>
    <row r="520" spans="2:17" x14ac:dyDescent="0.25">
      <c r="B520">
        <v>4.9399999999999391</v>
      </c>
      <c r="C520">
        <f t="shared" si="84"/>
        <v>0.8177764673732979</v>
      </c>
      <c r="D520" s="2">
        <f t="shared" si="85"/>
        <v>-2.9558190760678027</v>
      </c>
      <c r="E520" s="2">
        <f t="shared" si="86"/>
        <v>-1.804381855526684</v>
      </c>
      <c r="F520" s="2">
        <f t="shared" si="87"/>
        <v>-2.93376504724425</v>
      </c>
      <c r="G520" s="2">
        <f t="shared" si="88"/>
        <v>3.0995124378572925</v>
      </c>
      <c r="H520" s="2">
        <f t="shared" si="89"/>
        <v>1.1184644620064601E-2</v>
      </c>
      <c r="K520">
        <v>4.9399999999999391</v>
      </c>
      <c r="L520" s="2">
        <f t="shared" si="90"/>
        <v>0.22366597185328169</v>
      </c>
      <c r="M520" s="2">
        <f t="shared" si="91"/>
        <v>-3.9297612846353416</v>
      </c>
      <c r="N520" s="2">
        <f t="shared" si="92"/>
        <v>-2.0775348665075382</v>
      </c>
      <c r="O520" s="2">
        <f t="shared" si="93"/>
        <v>-2.3445102807881102</v>
      </c>
      <c r="P520" s="2">
        <f t="shared" si="94"/>
        <v>2.5488680736203557</v>
      </c>
      <c r="Q520" s="2">
        <f t="shared" si="95"/>
        <v>3.2446098439513273E-2</v>
      </c>
    </row>
    <row r="521" spans="2:17" x14ac:dyDescent="0.25">
      <c r="B521">
        <v>4.9499999999999389</v>
      </c>
      <c r="C521">
        <f t="shared" si="84"/>
        <v>0.8177764673732979</v>
      </c>
      <c r="D521" s="2">
        <f t="shared" si="85"/>
        <v>-2.9322955960268504</v>
      </c>
      <c r="E521" s="2">
        <f t="shared" si="86"/>
        <v>-1.796816195460389</v>
      </c>
      <c r="F521" s="2">
        <f t="shared" si="87"/>
        <v>-2.913022143203909</v>
      </c>
      <c r="G521" s="2">
        <f t="shared" si="88"/>
        <v>3.079886037955998</v>
      </c>
      <c r="H521" s="2">
        <f t="shared" si="89"/>
        <v>1.1893510877191532E-2</v>
      </c>
      <c r="K521">
        <v>4.9499999999999389</v>
      </c>
      <c r="L521" s="2">
        <f t="shared" si="90"/>
        <v>0.22366597185328169</v>
      </c>
      <c r="M521" s="2">
        <f t="shared" si="91"/>
        <v>-3.8893515722849314</v>
      </c>
      <c r="N521" s="2">
        <f t="shared" si="92"/>
        <v>-2.0675210394542325</v>
      </c>
      <c r="O521" s="2">
        <f t="shared" si="93"/>
        <v>-2.331776495896845</v>
      </c>
      <c r="P521" s="2">
        <f t="shared" si="94"/>
        <v>2.5371601500135874</v>
      </c>
      <c r="Q521" s="2">
        <f t="shared" si="95"/>
        <v>3.3597482399153063E-2</v>
      </c>
    </row>
    <row r="522" spans="2:17" x14ac:dyDescent="0.25">
      <c r="B522">
        <v>4.9599999999999387</v>
      </c>
      <c r="C522">
        <f t="shared" si="84"/>
        <v>0.8177764673732979</v>
      </c>
      <c r="D522" s="2">
        <f t="shared" si="85"/>
        <v>-2.9087721159858981</v>
      </c>
      <c r="E522" s="2">
        <f t="shared" si="86"/>
        <v>-1.789195969061107</v>
      </c>
      <c r="F522" s="2">
        <f t="shared" si="87"/>
        <v>-2.8922623524581756</v>
      </c>
      <c r="G522" s="2">
        <f t="shared" si="88"/>
        <v>3.0602584066458998</v>
      </c>
      <c r="H522" s="2">
        <f t="shared" si="89"/>
        <v>1.2642539427888505E-2</v>
      </c>
      <c r="K522">
        <v>4.9599999999999387</v>
      </c>
      <c r="L522" s="2">
        <f t="shared" si="90"/>
        <v>0.22366597185328169</v>
      </c>
      <c r="M522" s="2">
        <f t="shared" si="91"/>
        <v>-3.8489418599345213</v>
      </c>
      <c r="N522" s="2">
        <f t="shared" si="92"/>
        <v>-2.0574091427402381</v>
      </c>
      <c r="O522" s="2">
        <f t="shared" si="93"/>
        <v>-2.3189773307767694</v>
      </c>
      <c r="P522" s="2">
        <f t="shared" si="94"/>
        <v>2.5254021186053817</v>
      </c>
      <c r="Q522" s="2">
        <f t="shared" si="95"/>
        <v>3.4791012816364493E-2</v>
      </c>
    </row>
    <row r="523" spans="2:17" x14ac:dyDescent="0.25">
      <c r="B523">
        <v>4.9699999999999376</v>
      </c>
      <c r="C523">
        <f t="shared" si="84"/>
        <v>0.8177764673732979</v>
      </c>
      <c r="D523" s="2">
        <f t="shared" si="85"/>
        <v>-2.8852486359449476</v>
      </c>
      <c r="E523" s="2">
        <f t="shared" si="86"/>
        <v>-1.7815204306181824</v>
      </c>
      <c r="F523" s="2">
        <f t="shared" si="87"/>
        <v>-2.8714855648333986</v>
      </c>
      <c r="G523" s="2">
        <f t="shared" si="88"/>
        <v>3.0406297619155445</v>
      </c>
      <c r="H523" s="2">
        <f t="shared" si="89"/>
        <v>1.343366796404552E-2</v>
      </c>
      <c r="K523">
        <v>4.9699999999999376</v>
      </c>
      <c r="L523" s="2">
        <f t="shared" si="90"/>
        <v>0.22366597185328169</v>
      </c>
      <c r="M523" s="2">
        <f t="shared" si="91"/>
        <v>-3.8085321475841152</v>
      </c>
      <c r="N523" s="2">
        <f t="shared" si="92"/>
        <v>-2.0471973025190198</v>
      </c>
      <c r="O523" s="2">
        <f t="shared" si="93"/>
        <v>-2.3061118327131473</v>
      </c>
      <c r="P523" s="2">
        <f t="shared" si="94"/>
        <v>2.5135934008863865</v>
      </c>
      <c r="Q523" s="2">
        <f t="shared" si="95"/>
        <v>3.602829421451717E-2</v>
      </c>
    </row>
    <row r="524" spans="2:17" x14ac:dyDescent="0.25">
      <c r="B524">
        <v>4.9799999999999383</v>
      </c>
      <c r="C524">
        <f t="shared" si="84"/>
        <v>0.8177764673732979</v>
      </c>
      <c r="D524" s="2">
        <f t="shared" si="85"/>
        <v>-2.8617251559039936</v>
      </c>
      <c r="E524" s="2">
        <f t="shared" si="86"/>
        <v>-1.7737888201384695</v>
      </c>
      <c r="F524" s="2">
        <f t="shared" si="87"/>
        <v>-2.8506916693510989</v>
      </c>
      <c r="G524" s="2">
        <f t="shared" si="88"/>
        <v>3.0210003299747843</v>
      </c>
      <c r="H524" s="2">
        <f t="shared" si="89"/>
        <v>1.4268904850913474E-2</v>
      </c>
      <c r="K524">
        <v>4.9799999999999383</v>
      </c>
      <c r="L524" s="2">
        <f t="shared" si="90"/>
        <v>0.22366597185328169</v>
      </c>
      <c r="M524" s="2">
        <f t="shared" si="91"/>
        <v>-3.7681224352337015</v>
      </c>
      <c r="N524" s="2">
        <f t="shared" si="92"/>
        <v>-2.0368835928029165</v>
      </c>
      <c r="O524" s="2">
        <f t="shared" si="93"/>
        <v>-2.2931790272963015</v>
      </c>
      <c r="P524" s="2">
        <f t="shared" si="94"/>
        <v>2.5017334093047587</v>
      </c>
      <c r="Q524" s="2">
        <f t="shared" si="95"/>
        <v>3.7310995097666499E-2</v>
      </c>
    </row>
    <row r="525" spans="2:17" x14ac:dyDescent="0.25">
      <c r="B525">
        <v>4.989999999999938</v>
      </c>
      <c r="C525">
        <f t="shared" si="84"/>
        <v>0.8177764673732979</v>
      </c>
      <c r="D525" s="2">
        <f t="shared" si="85"/>
        <v>-2.8382016758630417</v>
      </c>
      <c r="E525" s="2">
        <f t="shared" si="86"/>
        <v>-1.7660003630156069</v>
      </c>
      <c r="F525" s="2">
        <f t="shared" si="87"/>
        <v>-2.8298805542411847</v>
      </c>
      <c r="G525" s="2">
        <f t="shared" si="88"/>
        <v>3.0013703455709018</v>
      </c>
      <c r="H525" s="2">
        <f t="shared" si="89"/>
        <v>1.5150330198308916E-2</v>
      </c>
      <c r="K525">
        <v>4.989999999999938</v>
      </c>
      <c r="L525" s="2">
        <f t="shared" si="90"/>
        <v>0.22366597185328169</v>
      </c>
      <c r="M525" s="2">
        <f t="shared" si="91"/>
        <v>-3.7277127228832909</v>
      </c>
      <c r="N525" s="2">
        <f t="shared" si="92"/>
        <v>-2.0264660336007529</v>
      </c>
      <c r="O525" s="2">
        <f t="shared" si="93"/>
        <v>-2.280177917788603</v>
      </c>
      <c r="P525" s="2">
        <f t="shared" si="94"/>
        <v>2.4898215471737668</v>
      </c>
      <c r="Q525" s="2">
        <f t="shared" si="95"/>
        <v>3.8640850622043289E-2</v>
      </c>
    </row>
    <row r="526" spans="2:17" x14ac:dyDescent="0.25">
      <c r="B526">
        <v>4.9999999999999378</v>
      </c>
      <c r="C526">
        <f t="shared" si="84"/>
        <v>0.8177764673732979</v>
      </c>
      <c r="D526" s="2">
        <f t="shared" si="85"/>
        <v>-2.8146781958220894</v>
      </c>
      <c r="E526" s="2">
        <f t="shared" si="86"/>
        <v>-1.7581542696911912</v>
      </c>
      <c r="F526" s="2">
        <f t="shared" si="87"/>
        <v>-2.8090521069566643</v>
      </c>
      <c r="G526" s="2">
        <f t="shared" si="88"/>
        <v>2.9817400523180546</v>
      </c>
      <c r="H526" s="2">
        <f t="shared" si="89"/>
        <v>1.6080096838635798E-2</v>
      </c>
      <c r="K526">
        <v>4.9999999999999378</v>
      </c>
      <c r="L526" s="2">
        <f t="shared" si="90"/>
        <v>0.22366597185328169</v>
      </c>
      <c r="M526" s="2">
        <f t="shared" si="91"/>
        <v>-3.6873030105328808</v>
      </c>
      <c r="N526" s="2">
        <f t="shared" si="92"/>
        <v>-2.0159425889765599</v>
      </c>
      <c r="O526" s="2">
        <f t="shared" si="93"/>
        <v>-2.2671074844710026</v>
      </c>
      <c r="P526" s="2">
        <f t="shared" si="94"/>
        <v>2.4778572085865718</v>
      </c>
      <c r="Q526" s="2">
        <f t="shared" si="95"/>
        <v>4.001966538163463E-2</v>
      </c>
    </row>
    <row r="527" spans="2:17" x14ac:dyDescent="0.25">
      <c r="B527">
        <v>5.0099999999999376</v>
      </c>
      <c r="C527">
        <f t="shared" si="84"/>
        <v>0.8177764673732979</v>
      </c>
      <c r="D527" s="2">
        <f t="shared" si="85"/>
        <v>-2.7911547157811372</v>
      </c>
      <c r="E527" s="2">
        <f t="shared" si="86"/>
        <v>-1.7502497353077979</v>
      </c>
      <c r="F527" s="2">
        <f t="shared" si="87"/>
        <v>-2.7882062141902266</v>
      </c>
      <c r="G527" s="2">
        <f t="shared" si="88"/>
        <v>2.9621097030408912</v>
      </c>
      <c r="H527" s="2">
        <f t="shared" si="89"/>
        <v>1.706043120224187E-2</v>
      </c>
      <c r="K527">
        <v>5.0099999999999376</v>
      </c>
      <c r="L527" s="2">
        <f t="shared" si="90"/>
        <v>0.22366597185328169</v>
      </c>
      <c r="M527" s="2">
        <f t="shared" si="91"/>
        <v>-3.6468932981824711</v>
      </c>
      <c r="N527" s="2">
        <f t="shared" si="92"/>
        <v>-2.0053111650257471</v>
      </c>
      <c r="O527" s="2">
        <f t="shared" si="93"/>
        <v>-2.2539666839685939</v>
      </c>
      <c r="P527" s="2">
        <f t="shared" si="94"/>
        <v>2.4658397783392942</v>
      </c>
      <c r="Q527" s="2">
        <f t="shared" si="95"/>
        <v>4.1449316312365404E-2</v>
      </c>
    </row>
    <row r="528" spans="2:17" x14ac:dyDescent="0.25">
      <c r="B528">
        <v>5.0199999999999374</v>
      </c>
      <c r="C528">
        <f t="shared" si="84"/>
        <v>0.8177764673732979</v>
      </c>
      <c r="D528" s="2">
        <f t="shared" si="85"/>
        <v>-2.7676312357401849</v>
      </c>
      <c r="E528" s="2">
        <f t="shared" si="86"/>
        <v>-1.7422859393536299</v>
      </c>
      <c r="F528" s="2">
        <f t="shared" si="87"/>
        <v>-2.7673427618926003</v>
      </c>
      <c r="G528" s="2">
        <f t="shared" si="88"/>
        <v>2.9424795601328082</v>
      </c>
      <c r="H528" s="2">
        <f t="shared" si="89"/>
        <v>1.8093634080271367E-2</v>
      </c>
      <c r="K528">
        <v>5.0199999999999374</v>
      </c>
      <c r="L528" s="2">
        <f t="shared" si="90"/>
        <v>0.22366597185328169</v>
      </c>
      <c r="M528" s="2">
        <f t="shared" si="91"/>
        <v>-3.606483585832061</v>
      </c>
      <c r="N528" s="2">
        <f t="shared" si="92"/>
        <v>-1.994569607764902</v>
      </c>
      <c r="O528" s="2">
        <f t="shared" si="93"/>
        <v>-2.2407544485546951</v>
      </c>
      <c r="P528" s="2">
        <f t="shared" si="94"/>
        <v>2.4537686318635781</v>
      </c>
      <c r="Q528" s="2">
        <f t="shared" si="95"/>
        <v>4.2931755719482011E-2</v>
      </c>
    </row>
    <row r="529" spans="2:17" x14ac:dyDescent="0.25">
      <c r="B529">
        <v>5.0299999999999372</v>
      </c>
      <c r="C529">
        <f t="shared" si="84"/>
        <v>0.8177764673732979</v>
      </c>
      <c r="D529" s="2">
        <f t="shared" si="85"/>
        <v>-2.7441077556992326</v>
      </c>
      <c r="E529" s="2">
        <f t="shared" si="86"/>
        <v>-1.734262045298707</v>
      </c>
      <c r="F529" s="2">
        <f t="shared" si="87"/>
        <v>-2.7464616352929658</v>
      </c>
      <c r="G529" s="2">
        <f t="shared" si="88"/>
        <v>2.9228498959296751</v>
      </c>
      <c r="H529" s="2">
        <f t="shared" si="89"/>
        <v>1.9182081264795543E-2</v>
      </c>
      <c r="K529">
        <v>5.0299999999999372</v>
      </c>
      <c r="L529" s="2">
        <f t="shared" si="90"/>
        <v>0.22366597185328169</v>
      </c>
      <c r="M529" s="2">
        <f t="shared" si="91"/>
        <v>-3.5660738734816508</v>
      </c>
      <c r="N529" s="2">
        <f t="shared" si="92"/>
        <v>-1.983715700931133</v>
      </c>
      <c r="O529" s="2">
        <f t="shared" si="93"/>
        <v>-2.2274696854328897</v>
      </c>
      <c r="P529" s="2">
        <f t="shared" si="94"/>
        <v>2.4416431351699406</v>
      </c>
      <c r="Q529" s="2">
        <f t="shared" si="95"/>
        <v>4.446901443281609E-2</v>
      </c>
    </row>
    <row r="530" spans="2:17" x14ac:dyDescent="0.25">
      <c r="B530">
        <v>5.039999999999937</v>
      </c>
      <c r="C530">
        <f t="shared" si="84"/>
        <v>0.8177764673732979</v>
      </c>
      <c r="D530" s="2">
        <f t="shared" si="85"/>
        <v>-2.7205842756582803</v>
      </c>
      <c r="E530" s="2">
        <f t="shared" si="86"/>
        <v>-1.7261772002224276</v>
      </c>
      <c r="F530" s="2">
        <f t="shared" si="87"/>
        <v>-2.7255627189214411</v>
      </c>
      <c r="G530" s="2">
        <f t="shared" si="88"/>
        <v>2.9032209930996364</v>
      </c>
      <c r="H530" s="2">
        <f t="shared" si="89"/>
        <v>2.0328224055655101E-2</v>
      </c>
      <c r="K530">
        <v>5.039999999999937</v>
      </c>
      <c r="L530" s="2">
        <f t="shared" si="90"/>
        <v>0.22366597185328169</v>
      </c>
      <c r="M530" s="2">
        <f t="shared" si="91"/>
        <v>-3.5256641611312403</v>
      </c>
      <c r="N530" s="2">
        <f t="shared" si="92"/>
        <v>-1.9727471636867615</v>
      </c>
      <c r="O530" s="2">
        <f t="shared" si="93"/>
        <v>-2.2141112759965358</v>
      </c>
      <c r="P530" s="2">
        <f t="shared" si="94"/>
        <v>2.4294626448033747</v>
      </c>
      <c r="Q530" s="2">
        <f t="shared" si="95"/>
        <v>4.6063205094659221E-2</v>
      </c>
    </row>
    <row r="531" spans="2:17" x14ac:dyDescent="0.25">
      <c r="B531">
        <v>5.0499999999999368</v>
      </c>
      <c r="C531">
        <f t="shared" si="84"/>
        <v>0.8177764673732979</v>
      </c>
      <c r="D531" s="2">
        <f t="shared" si="85"/>
        <v>-2.697060795617328</v>
      </c>
      <c r="E531" s="2">
        <f t="shared" si="86"/>
        <v>-1.7180305344324172</v>
      </c>
      <c r="F531" s="2">
        <f t="shared" si="87"/>
        <v>-2.7046458966339095</v>
      </c>
      <c r="G531" s="2">
        <f t="shared" si="88"/>
        <v>2.8835931450498777</v>
      </c>
      <c r="H531" s="2">
        <f t="shared" si="89"/>
        <v>2.1534589623090527E-2</v>
      </c>
      <c r="K531">
        <v>5.0499999999999368</v>
      </c>
      <c r="L531" s="2">
        <f t="shared" si="90"/>
        <v>0.22366597185328169</v>
      </c>
      <c r="M531" s="2">
        <f t="shared" si="91"/>
        <v>-3.4852544487808301</v>
      </c>
      <c r="N531" s="2">
        <f t="shared" si="92"/>
        <v>-1.9616616482249603</v>
      </c>
      <c r="O531" s="2">
        <f t="shared" si="93"/>
        <v>-2.2006780750652712</v>
      </c>
      <c r="P531" s="2">
        <f t="shared" si="94"/>
        <v>2.4172265078128254</v>
      </c>
      <c r="Q531" s="2">
        <f t="shared" si="95"/>
        <v>4.7716525585009488E-2</v>
      </c>
    </row>
    <row r="532" spans="2:17" x14ac:dyDescent="0.25">
      <c r="B532">
        <v>5.0599999999999374</v>
      </c>
      <c r="C532">
        <f t="shared" si="84"/>
        <v>0.8177764673732979</v>
      </c>
      <c r="D532" s="2">
        <f t="shared" si="85"/>
        <v>-2.6735373155763735</v>
      </c>
      <c r="E532" s="2">
        <f t="shared" si="86"/>
        <v>-1.7098211610745133</v>
      </c>
      <c r="F532" s="2">
        <f t="shared" si="87"/>
        <v>-2.6837110516392455</v>
      </c>
      <c r="G532" s="2">
        <f t="shared" si="88"/>
        <v>2.8639666563510522</v>
      </c>
      <c r="H532" s="2">
        <f t="shared" si="89"/>
        <v>2.2803781214909967E-2</v>
      </c>
      <c r="K532">
        <v>5.0599999999999374</v>
      </c>
      <c r="L532" s="2">
        <f t="shared" si="90"/>
        <v>0.22366597185328169</v>
      </c>
      <c r="M532" s="2">
        <f t="shared" si="91"/>
        <v>-3.4448447364304164</v>
      </c>
      <c r="N532" s="2">
        <f t="shared" si="92"/>
        <v>-1.9504567372716997</v>
      </c>
      <c r="O532" s="2">
        <f t="shared" si="93"/>
        <v>-2.1871689100980385</v>
      </c>
      <c r="P532" s="2">
        <f t="shared" si="94"/>
        <v>2.4049340617362964</v>
      </c>
      <c r="Q532" s="2">
        <f t="shared" si="95"/>
        <v>4.9431262588957241E-2</v>
      </c>
    </row>
    <row r="533" spans="2:17" x14ac:dyDescent="0.25">
      <c r="B533">
        <v>5.0699999999999363</v>
      </c>
      <c r="C533">
        <f t="shared" si="84"/>
        <v>0.8177764673732979</v>
      </c>
      <c r="D533" s="2">
        <f t="shared" si="85"/>
        <v>-2.6500138355354235</v>
      </c>
      <c r="E533" s="2">
        <f t="shared" si="86"/>
        <v>-1.7015481757337967</v>
      </c>
      <c r="F533" s="2">
        <f t="shared" si="87"/>
        <v>-2.662758066529149</v>
      </c>
      <c r="G533" s="2">
        <f t="shared" si="88"/>
        <v>2.8443418431802554</v>
      </c>
      <c r="H533" s="2">
        <f t="shared" si="89"/>
        <v>2.4138478196617262E-2</v>
      </c>
      <c r="K533">
        <v>5.0699999999999363</v>
      </c>
      <c r="L533" s="2">
        <f t="shared" si="90"/>
        <v>0.22366597185328169</v>
      </c>
      <c r="M533" s="2">
        <f t="shared" si="91"/>
        <v>-3.4044350240800103</v>
      </c>
      <c r="N533" s="2">
        <f t="shared" si="92"/>
        <v>-1.9391299414792738</v>
      </c>
      <c r="O533" s="2">
        <f t="shared" si="93"/>
        <v>-2.1735825803822917</v>
      </c>
      <c r="P533" s="2">
        <f t="shared" si="94"/>
        <v>2.3925846346036206</v>
      </c>
      <c r="Q533" s="2">
        <f t="shared" si="95"/>
        <v>5.1209795310935863E-2</v>
      </c>
    </row>
    <row r="534" spans="2:17" x14ac:dyDescent="0.25">
      <c r="B534">
        <v>5.0799999999999361</v>
      </c>
      <c r="C534">
        <f t="shared" si="84"/>
        <v>0.8177764673732979</v>
      </c>
      <c r="D534" s="2">
        <f t="shared" si="85"/>
        <v>-2.6264903554944712</v>
      </c>
      <c r="E534" s="2">
        <f t="shared" si="86"/>
        <v>-1.6932106560265743</v>
      </c>
      <c r="F534" s="2">
        <f t="shared" si="87"/>
        <v>-2.6417868233107664</v>
      </c>
      <c r="G534" s="2">
        <f t="shared" si="88"/>
        <v>2.8247190337834294</v>
      </c>
      <c r="H534" s="2">
        <f t="shared" si="89"/>
        <v>2.5541435912619263E-2</v>
      </c>
      <c r="K534">
        <v>5.0799999999999361</v>
      </c>
      <c r="L534" s="2">
        <f t="shared" si="90"/>
        <v>0.22366597185328169</v>
      </c>
      <c r="M534" s="2">
        <f t="shared" si="91"/>
        <v>-3.3640253117295997</v>
      </c>
      <c r="N534" s="2">
        <f t="shared" si="92"/>
        <v>-1.9276786967063195</v>
      </c>
      <c r="O534" s="2">
        <f t="shared" si="93"/>
        <v>-2.1599178561989438</v>
      </c>
      <c r="P534" s="2">
        <f t="shared" si="94"/>
        <v>2.3801775449589977</v>
      </c>
      <c r="Q534" s="2">
        <f t="shared" si="95"/>
        <v>5.305459934050364E-2</v>
      </c>
    </row>
    <row r="535" spans="2:17" x14ac:dyDescent="0.25">
      <c r="B535">
        <v>5.0899999999999359</v>
      </c>
      <c r="C535">
        <f t="shared" si="84"/>
        <v>0.8177764673732979</v>
      </c>
      <c r="D535" s="2">
        <f t="shared" si="85"/>
        <v>-2.6029668754535189</v>
      </c>
      <c r="E535" s="2">
        <f t="shared" si="86"/>
        <v>-1.6848076611832263</v>
      </c>
      <c r="F535" s="2">
        <f t="shared" si="87"/>
        <v>-2.6207972034422835</v>
      </c>
      <c r="G535" s="2">
        <f t="shared" si="88"/>
        <v>2.8050985689581203</v>
      </c>
      <c r="H535" s="2">
        <f t="shared" si="89"/>
        <v>2.7015485356345251E-2</v>
      </c>
      <c r="K535">
        <v>5.0899999999999359</v>
      </c>
      <c r="L535" s="2">
        <f t="shared" si="90"/>
        <v>0.22366597185328169</v>
      </c>
      <c r="M535" s="2">
        <f t="shared" si="91"/>
        <v>-3.3236155993791896</v>
      </c>
      <c r="N535" s="2">
        <f t="shared" si="92"/>
        <v>-1.9161003611792122</v>
      </c>
      <c r="O535" s="2">
        <f t="shared" si="93"/>
        <v>-2.1461734779628574</v>
      </c>
      <c r="P535" s="2">
        <f t="shared" si="94"/>
        <v>2.3677121019058012</v>
      </c>
      <c r="Q535" s="2">
        <f t="shared" si="95"/>
        <v>5.4968250674179216E-2</v>
      </c>
    </row>
    <row r="536" spans="2:17" x14ac:dyDescent="0.25">
      <c r="B536">
        <v>5.0999999999999357</v>
      </c>
      <c r="C536">
        <f t="shared" si="84"/>
        <v>0.8177764673732979</v>
      </c>
      <c r="D536" s="2">
        <f t="shared" si="85"/>
        <v>-2.5794433954125666</v>
      </c>
      <c r="E536" s="2">
        <f t="shared" si="86"/>
        <v>-1.6763382316218658</v>
      </c>
      <c r="F536" s="2">
        <f t="shared" si="87"/>
        <v>-2.5997890878717111</v>
      </c>
      <c r="G536" s="2">
        <f t="shared" si="88"/>
        <v>2.7854808025575806</v>
      </c>
      <c r="H536" s="2">
        <f t="shared" si="89"/>
        <v>2.8563532636845718E-2</v>
      </c>
      <c r="K536">
        <v>5.0999999999999357</v>
      </c>
      <c r="L536" s="2">
        <f t="shared" si="90"/>
        <v>0.22366597185328169</v>
      </c>
      <c r="M536" s="2">
        <f t="shared" si="91"/>
        <v>-3.2832058870287799</v>
      </c>
      <c r="N536" s="2">
        <f t="shared" si="92"/>
        <v>-1.9043922125293566</v>
      </c>
      <c r="O536" s="2">
        <f t="shared" si="93"/>
        <v>-2.1323481553385819</v>
      </c>
      <c r="P536" s="2">
        <f t="shared" si="94"/>
        <v>2.355187605176253</v>
      </c>
      <c r="Q536" s="2">
        <f t="shared" si="95"/>
        <v>5.6953429897688174E-2</v>
      </c>
    </row>
    <row r="537" spans="2:17" x14ac:dyDescent="0.25">
      <c r="B537">
        <v>5.1099999999999346</v>
      </c>
      <c r="C537">
        <f t="shared" si="84"/>
        <v>0.8177764673732979</v>
      </c>
      <c r="D537" s="2">
        <f t="shared" si="85"/>
        <v>-2.5559199153716166</v>
      </c>
      <c r="E537" s="2">
        <f t="shared" si="86"/>
        <v>-1.6678013885127265</v>
      </c>
      <c r="F537" s="2">
        <f t="shared" si="87"/>
        <v>-2.5787623570790195</v>
      </c>
      <c r="G537" s="2">
        <f t="shared" si="88"/>
        <v>2.7658661020171857</v>
      </c>
      <c r="H537" s="2">
        <f t="shared" si="89"/>
        <v>3.0188558229199625E-2</v>
      </c>
      <c r="K537">
        <v>5.1099999999999346</v>
      </c>
      <c r="L537" s="2">
        <f t="shared" si="90"/>
        <v>0.22366597185328169</v>
      </c>
      <c r="M537" s="2">
        <f t="shared" si="91"/>
        <v>-3.2427961746783733</v>
      </c>
      <c r="N537" s="2">
        <f t="shared" si="92"/>
        <v>-1.8925514447008289</v>
      </c>
      <c r="O537" s="2">
        <f t="shared" si="93"/>
        <v>-2.1184405663312798</v>
      </c>
      <c r="P537" s="2">
        <f t="shared" si="94"/>
        <v>2.342603345228977</v>
      </c>
      <c r="Q537" s="2">
        <f t="shared" si="95"/>
        <v>5.9012926532706463E-2</v>
      </c>
    </row>
    <row r="538" spans="2:17" x14ac:dyDescent="0.25">
      <c r="B538">
        <v>5.1199999999999353</v>
      </c>
      <c r="C538">
        <f t="shared" ref="C538:C601" si="96">2/SINH(LN(2+SQRT(1+2^2))*$O$5)</f>
        <v>0.8177764673732979</v>
      </c>
      <c r="D538" s="2">
        <f t="shared" ref="D538:D601" si="97">(B538-$L$5)/($M$5)/C538</f>
        <v>-2.5323964353306621</v>
      </c>
      <c r="E538" s="2">
        <f t="shared" ref="E538:E601" si="98">LN(D538 + SQRT(1 + D538^2))</f>
        <v>-1.6591961333332876</v>
      </c>
      <c r="F538" s="2">
        <f t="shared" ref="F538:F601" si="99">SINH( -$N$5 + E538 * (1/$O$5))</f>
        <v>-2.5577168911219248</v>
      </c>
      <c r="G538" s="2">
        <f t="shared" ref="G538:G601" si="100">SQRT(F538^2 + 1)</f>
        <v>2.7462548489043046</v>
      </c>
      <c r="H538" s="2">
        <f t="shared" ref="H538:H601" si="101">(G538)/($O$5*$M$5*C538*(SQRT(2*PI()*(1+D538^2)))) * EXP(- (1/2) * F538^2)</f>
        <v>3.1893615995836094E-2</v>
      </c>
      <c r="K538">
        <v>5.1199999999999353</v>
      </c>
      <c r="L538" s="2">
        <f t="shared" ref="L538:L601" si="102">2/SINH(LN(2+SQRT(1+2^2))*$S$5)</f>
        <v>0.22366597185328169</v>
      </c>
      <c r="M538" s="2">
        <f t="shared" ref="M538:M601" si="103">(K538-$P$5)/($Q$5)/L538</f>
        <v>-3.2023864623279596</v>
      </c>
      <c r="N538" s="2">
        <f t="shared" ref="N538:N601" si="104">LN(M538 + SQRT(1 + M538^2))</f>
        <v>-1.880575164722514</v>
      </c>
      <c r="O538" s="2">
        <f t="shared" ref="O538:O601" si="105">SINH( -$R$5 + N538 * (1/$S$5))</f>
        <v>-2.1044493563527857</v>
      </c>
      <c r="P538" s="2">
        <f t="shared" ref="P538:P601" si="106">SQRT(O538^2 + 1)</f>
        <v>2.3299586033776767</v>
      </c>
      <c r="Q538" s="2">
        <f t="shared" ref="Q538:Q601" si="107">(P538)/($S$5*$Q$5*L538*(SQRT(2*PI()*(1+M538^2)))) * EXP(- (1/2) * O538^2)</f>
        <v>6.1149643551858077E-2</v>
      </c>
    </row>
    <row r="539" spans="2:17" x14ac:dyDescent="0.25">
      <c r="B539">
        <v>5.1299999999999351</v>
      </c>
      <c r="C539">
        <f t="shared" si="96"/>
        <v>0.8177764673732979</v>
      </c>
      <c r="D539" s="2">
        <f t="shared" si="97"/>
        <v>-2.5088729552897098</v>
      </c>
      <c r="E539" s="2">
        <f t="shared" si="98"/>
        <v>-1.650521447414109</v>
      </c>
      <c r="F539" s="2">
        <f t="shared" si="99"/>
        <v>-2.5366525696855624</v>
      </c>
      <c r="G539" s="2">
        <f t="shared" si="100"/>
        <v>2.7266474394927496</v>
      </c>
      <c r="H539" s="2">
        <f t="shared" si="101"/>
        <v>3.3681831965692383E-2</v>
      </c>
      <c r="K539">
        <v>5.1299999999999351</v>
      </c>
      <c r="L539" s="2">
        <f t="shared" si="102"/>
        <v>0.22366597185328169</v>
      </c>
      <c r="M539" s="2">
        <f t="shared" si="103"/>
        <v>-3.1619767499775491</v>
      </c>
      <c r="N539" s="2">
        <f t="shared" si="104"/>
        <v>-1.868460389338779</v>
      </c>
      <c r="O539" s="2">
        <f t="shared" si="105"/>
        <v>-2.0903731372629406</v>
      </c>
      <c r="P539" s="2">
        <f t="shared" si="106"/>
        <v>2.3172526519545746</v>
      </c>
      <c r="Q539" s="2">
        <f t="shared" si="107"/>
        <v>6.3366602065278332E-2</v>
      </c>
    </row>
    <row r="540" spans="2:17" x14ac:dyDescent="0.25">
      <c r="B540">
        <v>5.1399999999999348</v>
      </c>
      <c r="C540">
        <f t="shared" si="96"/>
        <v>0.8177764673732979</v>
      </c>
      <c r="D540" s="2">
        <f t="shared" si="97"/>
        <v>-2.4853494752487579</v>
      </c>
      <c r="E540" s="2">
        <f t="shared" si="98"/>
        <v>-1.641776291475382</v>
      </c>
      <c r="F540" s="2">
        <f t="shared" si="99"/>
        <v>-2.5155692721362404</v>
      </c>
      <c r="G540" s="2">
        <f t="shared" si="100"/>
        <v>2.707044285362922</v>
      </c>
      <c r="H540" s="2">
        <f t="shared" si="101"/>
        <v>3.5556402857978953E-2</v>
      </c>
      <c r="K540">
        <v>5.1399999999999348</v>
      </c>
      <c r="L540" s="2">
        <f t="shared" si="102"/>
        <v>0.22366597185328169</v>
      </c>
      <c r="M540" s="2">
        <f t="shared" si="103"/>
        <v>-3.1215670376271394</v>
      </c>
      <c r="N540" s="2">
        <f t="shared" si="104"/>
        <v>-1.8562040414924594</v>
      </c>
      <c r="O540" s="2">
        <f t="shared" si="105"/>
        <v>-2.0762104863864361</v>
      </c>
      <c r="P540" s="2">
        <f t="shared" si="106"/>
        <v>2.3044847545126008</v>
      </c>
      <c r="Q540" s="2">
        <f t="shared" si="107"/>
        <v>6.5666946181507285E-2</v>
      </c>
    </row>
    <row r="541" spans="2:17" x14ac:dyDescent="0.25">
      <c r="B541">
        <v>5.1499999999999346</v>
      </c>
      <c r="C541">
        <f t="shared" si="96"/>
        <v>0.8177764673732979</v>
      </c>
      <c r="D541" s="2">
        <f t="shared" si="97"/>
        <v>-2.4618259952078057</v>
      </c>
      <c r="E541" s="2">
        <f t="shared" si="98"/>
        <v>-1.6329596051542536</v>
      </c>
      <c r="F541" s="2">
        <f t="shared" si="99"/>
        <v>-2.4944668775796393</v>
      </c>
      <c r="G541" s="2">
        <f t="shared" si="100"/>
        <v>2.6874458140289854</v>
      </c>
      <c r="H541" s="2">
        <f t="shared" si="101"/>
        <v>3.752059433718629E-2</v>
      </c>
      <c r="K541">
        <v>5.1499999999999346</v>
      </c>
      <c r="L541" s="2">
        <f t="shared" si="102"/>
        <v>0.22366597185328169</v>
      </c>
      <c r="M541" s="2">
        <f t="shared" si="103"/>
        <v>-3.0811573252767293</v>
      </c>
      <c r="N541" s="2">
        <f t="shared" si="104"/>
        <v>-1.8438029466538013</v>
      </c>
      <c r="O541" s="2">
        <f t="shared" si="105"/>
        <v>-2.0619599455056123</v>
      </c>
      <c r="P541" s="2">
        <f t="shared" si="106"/>
        <v>2.2916541660707681</v>
      </c>
      <c r="Q541" s="2">
        <f t="shared" si="107"/>
        <v>6.8053948044779433E-2</v>
      </c>
    </row>
    <row r="542" spans="2:17" x14ac:dyDescent="0.25">
      <c r="B542">
        <v>5.1599999999999344</v>
      </c>
      <c r="C542">
        <f t="shared" si="96"/>
        <v>0.8177764673732979</v>
      </c>
      <c r="D542" s="2">
        <f t="shared" si="97"/>
        <v>-2.4383025151668534</v>
      </c>
      <c r="E542" s="2">
        <f t="shared" si="98"/>
        <v>-1.6240703065229924</v>
      </c>
      <c r="F542" s="2">
        <f t="shared" si="99"/>
        <v>-2.4733452649237009</v>
      </c>
      <c r="G542" s="2">
        <f t="shared" si="100"/>
        <v>2.6678524695943162</v>
      </c>
      <c r="H542" s="2">
        <f t="shared" si="101"/>
        <v>3.9577738985891758E-2</v>
      </c>
      <c r="K542">
        <v>5.1599999999999344</v>
      </c>
      <c r="L542" s="2">
        <f t="shared" si="102"/>
        <v>0.22366597185328169</v>
      </c>
      <c r="M542" s="2">
        <f t="shared" si="103"/>
        <v>-3.0407476129263191</v>
      </c>
      <c r="N542" s="2">
        <f t="shared" si="104"/>
        <v>-1.8312538289888838</v>
      </c>
      <c r="O542" s="2">
        <f t="shared" si="105"/>
        <v>-2.0476200198298882</v>
      </c>
      <c r="P542" s="2">
        <f t="shared" si="106"/>
        <v>2.2787601334076721</v>
      </c>
      <c r="Q542" s="2">
        <f t="shared" si="107"/>
        <v>7.0531013049923222E-2</v>
      </c>
    </row>
    <row r="543" spans="2:17" x14ac:dyDescent="0.25">
      <c r="B543">
        <v>5.1699999999999342</v>
      </c>
      <c r="C543">
        <f t="shared" si="96"/>
        <v>0.8177764673732979</v>
      </c>
      <c r="D543" s="2">
        <f t="shared" si="97"/>
        <v>-2.4147790351259011</v>
      </c>
      <c r="E543" s="2">
        <f t="shared" si="98"/>
        <v>-1.6151072915981124</v>
      </c>
      <c r="F543" s="2">
        <f t="shared" si="99"/>
        <v>-2.4522043129465714</v>
      </c>
      <c r="G543" s="2">
        <f t="shared" si="100"/>
        <v>2.6482647134366619</v>
      </c>
      <c r="H543" s="2">
        <f t="shared" si="101"/>
        <v>4.1731233981867184E-2</v>
      </c>
      <c r="K543">
        <v>5.1699999999999342</v>
      </c>
      <c r="L543" s="2">
        <f t="shared" si="102"/>
        <v>0.22366597185328169</v>
      </c>
      <c r="M543" s="2">
        <f t="shared" si="103"/>
        <v>-3.000337900575909</v>
      </c>
      <c r="N543" s="2">
        <f t="shared" si="104"/>
        <v>-1.8185533073607869</v>
      </c>
      <c r="O543" s="2">
        <f t="shared" si="105"/>
        <v>-2.0331891769426291</v>
      </c>
      <c r="P543" s="2">
        <f t="shared" si="106"/>
        <v>2.2658018954084769</v>
      </c>
      <c r="Q543" s="2">
        <f t="shared" si="107"/>
        <v>7.3101685235054462E-2</v>
      </c>
    </row>
    <row r="544" spans="2:17" x14ac:dyDescent="0.25">
      <c r="B544">
        <v>5.179999999999934</v>
      </c>
      <c r="C544">
        <f t="shared" si="96"/>
        <v>0.8177764673732979</v>
      </c>
      <c r="D544" s="2">
        <f t="shared" si="97"/>
        <v>-2.3912555550849488</v>
      </c>
      <c r="E544" s="2">
        <f t="shared" si="98"/>
        <v>-1.6060694338405805</v>
      </c>
      <c r="F544" s="2">
        <f t="shared" si="99"/>
        <v>-2.4310439003698705</v>
      </c>
      <c r="G544" s="2">
        <f t="shared" si="100"/>
        <v>2.6286830249243733</v>
      </c>
      <c r="H544" s="2">
        <f t="shared" si="101"/>
        <v>4.3984538465988911E-2</v>
      </c>
      <c r="K544">
        <v>5.179999999999934</v>
      </c>
      <c r="L544" s="2">
        <f t="shared" si="102"/>
        <v>0.22366597185328169</v>
      </c>
      <c r="M544" s="2">
        <f t="shared" si="103"/>
        <v>-2.9599281882254989</v>
      </c>
      <c r="N544" s="2">
        <f t="shared" si="104"/>
        <v>-1.8056978911568327</v>
      </c>
      <c r="O544" s="2">
        <f t="shared" si="105"/>
        <v>-2.018665845726717</v>
      </c>
      <c r="P544" s="2">
        <f t="shared" si="106"/>
        <v>2.2527786834714947</v>
      </c>
      <c r="Q544" s="2">
        <f t="shared" si="107"/>
        <v>7.5769652850969427E-2</v>
      </c>
    </row>
    <row r="545" spans="2:17" x14ac:dyDescent="0.25">
      <c r="B545">
        <v>5.1899999999999338</v>
      </c>
      <c r="C545">
        <f t="shared" si="96"/>
        <v>0.8177764673732979</v>
      </c>
      <c r="D545" s="2">
        <f t="shared" si="97"/>
        <v>-2.3677320750439965</v>
      </c>
      <c r="E545" s="2">
        <f t="shared" si="98"/>
        <v>-1.5969555836473177</v>
      </c>
      <c r="F545" s="2">
        <f t="shared" si="99"/>
        <v>-2.4098639059377027</v>
      </c>
      <c r="G545" s="2">
        <f t="shared" si="100"/>
        <v>2.6091079021652823</v>
      </c>
      <c r="H545" s="2">
        <f t="shared" si="101"/>
        <v>4.6341170587478581E-2</v>
      </c>
      <c r="K545">
        <v>5.1899999999999338</v>
      </c>
      <c r="L545" s="2">
        <f t="shared" si="102"/>
        <v>0.22366597185328169</v>
      </c>
      <c r="M545" s="2">
        <f t="shared" si="103"/>
        <v>-2.9195184758750887</v>
      </c>
      <c r="N545" s="2">
        <f t="shared" si="104"/>
        <v>-1.792683975934968</v>
      </c>
      <c r="O545" s="2">
        <f t="shared" si="105"/>
        <v>-2.0040484152701921</v>
      </c>
      <c r="P545" s="2">
        <f t="shared" si="106"/>
        <v>2.2396897219809193</v>
      </c>
      <c r="Q545" s="2">
        <f t="shared" si="107"/>
        <v>7.8538754104651012E-2</v>
      </c>
    </row>
    <row r="546" spans="2:17" x14ac:dyDescent="0.25">
      <c r="B546">
        <v>5.1999999999999336</v>
      </c>
      <c r="C546">
        <f t="shared" si="96"/>
        <v>0.8177764673732979</v>
      </c>
      <c r="D546" s="2">
        <f t="shared" si="97"/>
        <v>-2.3442085950030442</v>
      </c>
      <c r="E546" s="2">
        <f t="shared" si="98"/>
        <v>-1.5877645678342263</v>
      </c>
      <c r="F546" s="2">
        <f t="shared" si="99"/>
        <v>-2.3886642085017904</v>
      </c>
      <c r="G546" s="2">
        <f t="shared" si="100"/>
        <v>2.5895398627898132</v>
      </c>
      <c r="H546" s="2">
        <f t="shared" si="101"/>
        <v>4.8804704213088967E-2</v>
      </c>
      <c r="K546">
        <v>5.1999999999999336</v>
      </c>
      <c r="L546" s="2">
        <f t="shared" si="102"/>
        <v>0.22366597185328169</v>
      </c>
      <c r="M546" s="2">
        <f t="shared" si="103"/>
        <v>-2.8791087635246786</v>
      </c>
      <c r="N546" s="2">
        <f t="shared" si="104"/>
        <v>-1.7795078388825047</v>
      </c>
      <c r="O546" s="2">
        <f t="shared" si="105"/>
        <v>-1.9893352337539159</v>
      </c>
      <c r="P546" s="2">
        <f t="shared" si="106"/>
        <v>2.2265342288531627</v>
      </c>
      <c r="Q546" s="2">
        <f t="shared" si="107"/>
        <v>8.1412983072462947E-2</v>
      </c>
    </row>
    <row r="547" spans="2:17" x14ac:dyDescent="0.25">
      <c r="B547">
        <v>5.2099999999999334</v>
      </c>
      <c r="C547">
        <f t="shared" si="96"/>
        <v>0.8177764673732979</v>
      </c>
      <c r="D547" s="2">
        <f t="shared" si="97"/>
        <v>-2.320685114962092</v>
      </c>
      <c r="E547" s="2">
        <f t="shared" si="98"/>
        <v>-1.5784951891110406</v>
      </c>
      <c r="F547" s="2">
        <f t="shared" si="99"/>
        <v>-2.3674446871131374</v>
      </c>
      <c r="G547" s="2">
        <f t="shared" si="100"/>
        <v>2.5699794447699813</v>
      </c>
      <c r="H547" s="2">
        <f t="shared" si="101"/>
        <v>5.1378765286979315E-2</v>
      </c>
      <c r="K547">
        <v>5.2099999999999334</v>
      </c>
      <c r="L547" s="2">
        <f t="shared" si="102"/>
        <v>0.22366597185328169</v>
      </c>
      <c r="M547" s="2">
        <f t="shared" si="103"/>
        <v>-2.8386990511742685</v>
      </c>
      <c r="N547" s="2">
        <f t="shared" si="104"/>
        <v>-1.7661656340802969</v>
      </c>
      <c r="O547" s="2">
        <f t="shared" si="105"/>
        <v>-1.9745246073234739</v>
      </c>
      <c r="P547" s="2">
        <f t="shared" si="106"/>
        <v>2.2133114161649097</v>
      </c>
      <c r="Q547" s="2">
        <f t="shared" si="107"/>
        <v>8.4396495776463964E-2</v>
      </c>
    </row>
    <row r="548" spans="2:17" x14ac:dyDescent="0.25">
      <c r="B548">
        <v>5.2199999999999331</v>
      </c>
      <c r="C548">
        <f t="shared" si="96"/>
        <v>0.8177764673732979</v>
      </c>
      <c r="D548" s="2">
        <f t="shared" si="97"/>
        <v>-2.2971616349211397</v>
      </c>
      <c r="E548" s="2">
        <f t="shared" si="98"/>
        <v>-1.5691462255483177</v>
      </c>
      <c r="F548" s="2">
        <f t="shared" si="99"/>
        <v>-2.3462052211206021</v>
      </c>
      <c r="G548" s="2">
        <f t="shared" si="100"/>
        <v>2.5504272072759839</v>
      </c>
      <c r="H548" s="2">
        <f t="shared" si="101"/>
        <v>5.4067027828213925E-2</v>
      </c>
      <c r="K548">
        <v>5.2199999999999331</v>
      </c>
      <c r="L548" s="2">
        <f t="shared" si="102"/>
        <v>0.22366597185328169</v>
      </c>
      <c r="M548" s="2">
        <f t="shared" si="103"/>
        <v>-2.7982893388238588</v>
      </c>
      <c r="N548" s="2">
        <f t="shared" si="104"/>
        <v>-1.7526533875656465</v>
      </c>
      <c r="O548" s="2">
        <f t="shared" si="105"/>
        <v>-1.9596147989481418</v>
      </c>
      <c r="P548" s="2">
        <f t="shared" si="106"/>
        <v>2.2000204908719749</v>
      </c>
      <c r="Q548" s="2">
        <f t="shared" si="107"/>
        <v>8.7493616414691056E-2</v>
      </c>
    </row>
    <row r="549" spans="2:17" x14ac:dyDescent="0.25">
      <c r="B549">
        <v>5.2299999999999329</v>
      </c>
      <c r="C549">
        <f t="shared" si="96"/>
        <v>0.8177764673732979</v>
      </c>
      <c r="D549" s="2">
        <f t="shared" si="97"/>
        <v>-2.2736381548801874</v>
      </c>
      <c r="E549" s="2">
        <f t="shared" si="98"/>
        <v>-1.5597164300370503</v>
      </c>
      <c r="F549" s="2">
        <f t="shared" si="99"/>
        <v>-2.3249456902769867</v>
      </c>
      <c r="G549" s="2">
        <f t="shared" si="100"/>
        <v>2.5308837315723403</v>
      </c>
      <c r="H549" s="2">
        <f t="shared" si="101"/>
        <v>5.6873209553032593E-2</v>
      </c>
      <c r="K549">
        <v>5.2299999999999329</v>
      </c>
      <c r="L549" s="2">
        <f t="shared" si="102"/>
        <v>0.22366597185328169</v>
      </c>
      <c r="M549" s="2">
        <f t="shared" si="103"/>
        <v>-2.7578796264734482</v>
      </c>
      <c r="N549" s="2">
        <f t="shared" si="104"/>
        <v>-1.7389669921873219</v>
      </c>
      <c r="O549" s="2">
        <f t="shared" si="105"/>
        <v>-1.9446040272702483</v>
      </c>
      <c r="P549" s="2">
        <f t="shared" si="106"/>
        <v>2.1866606556289589</v>
      </c>
      <c r="Q549" s="2">
        <f t="shared" si="107"/>
        <v>9.070884373322971E-2</v>
      </c>
    </row>
    <row r="550" spans="2:17" x14ac:dyDescent="0.25">
      <c r="B550">
        <v>5.2399999999999327</v>
      </c>
      <c r="C550">
        <f t="shared" si="96"/>
        <v>0.8177764673732979</v>
      </c>
      <c r="D550" s="2">
        <f t="shared" si="97"/>
        <v>-2.2501146748392351</v>
      </c>
      <c r="E550" s="2">
        <f t="shared" si="98"/>
        <v>-1.550204529741303</v>
      </c>
      <c r="F550" s="2">
        <f t="shared" si="99"/>
        <v>-2.3036659748529527</v>
      </c>
      <c r="G550" s="2">
        <f t="shared" si="100"/>
        <v>2.5113496219553353</v>
      </c>
      <c r="H550" s="2">
        <f t="shared" si="101"/>
        <v>5.980106710936723E-2</v>
      </c>
      <c r="K550">
        <v>5.2399999999999327</v>
      </c>
      <c r="L550" s="2">
        <f t="shared" si="102"/>
        <v>0.22366597185328169</v>
      </c>
      <c r="M550" s="2">
        <f t="shared" si="103"/>
        <v>-2.7174699141230381</v>
      </c>
      <c r="N550" s="2">
        <f t="shared" si="104"/>
        <v>-1.7251022022463562</v>
      </c>
      <c r="O550" s="2">
        <f t="shared" si="105"/>
        <v>-1.9294904654489522</v>
      </c>
      <c r="P550" s="2">
        <f t="shared" si="106"/>
        <v>2.1732311097208261</v>
      </c>
      <c r="Q550" s="2">
        <f t="shared" si="107"/>
        <v>9.4046857524297284E-2</v>
      </c>
    </row>
    <row r="551" spans="2:17" x14ac:dyDescent="0.25">
      <c r="B551">
        <v>5.2499999999999316</v>
      </c>
      <c r="C551">
        <f t="shared" si="96"/>
        <v>0.8177764673732979</v>
      </c>
      <c r="D551" s="2">
        <f t="shared" si="97"/>
        <v>-2.226591194798285</v>
      </c>
      <c r="E551" s="2">
        <f t="shared" si="98"/>
        <v>-1.5406092255445361</v>
      </c>
      <c r="F551" s="2">
        <f t="shared" si="99"/>
        <v>-2.2823659557595017</v>
      </c>
      <c r="G551" s="2">
        <f t="shared" si="100"/>
        <v>2.4918255067339654</v>
      </c>
      <c r="H551" s="2">
        <f t="shared" si="101"/>
        <v>6.285439091138835E-2</v>
      </c>
      <c r="K551">
        <v>5.2499999999999316</v>
      </c>
      <c r="L551" s="2">
        <f t="shared" si="102"/>
        <v>0.22366597185328169</v>
      </c>
      <c r="M551" s="2">
        <f t="shared" si="103"/>
        <v>-2.6770602017726319</v>
      </c>
      <c r="N551" s="2">
        <f t="shared" si="104"/>
        <v>-1.7110546279167023</v>
      </c>
      <c r="O551" s="2">
        <f t="shared" si="105"/>
        <v>-1.9142722400032184</v>
      </c>
      <c r="P551" s="2">
        <f t="shared" si="106"/>
        <v>2.1597310501187272</v>
      </c>
      <c r="Q551" s="2">
        <f t="shared" si="107"/>
        <v>9.7512525230340666E-2</v>
      </c>
    </row>
    <row r="552" spans="2:17" x14ac:dyDescent="0.25">
      <c r="B552">
        <v>5.2599999999999323</v>
      </c>
      <c r="C552">
        <f t="shared" si="96"/>
        <v>0.8177764673732979</v>
      </c>
      <c r="D552" s="2">
        <f t="shared" si="97"/>
        <v>-2.2030677147573305</v>
      </c>
      <c r="E552" s="2">
        <f t="shared" si="98"/>
        <v>-1.5309291914901775</v>
      </c>
      <c r="F552" s="2">
        <f t="shared" si="99"/>
        <v>-2.2610455146793829</v>
      </c>
      <c r="G552" s="2">
        <f t="shared" si="100"/>
        <v>2.4723120392563223</v>
      </c>
      <c r="H552" s="2">
        <f t="shared" si="101"/>
        <v>6.6036999562321383E-2</v>
      </c>
      <c r="K552">
        <v>5.2599999999999323</v>
      </c>
      <c r="L552" s="2">
        <f t="shared" si="102"/>
        <v>0.22366597185328169</v>
      </c>
      <c r="M552" s="2">
        <f t="shared" si="103"/>
        <v>-2.6366504894222182</v>
      </c>
      <c r="N552" s="2">
        <f t="shared" si="104"/>
        <v>-1.6968197294402623</v>
      </c>
      <c r="O552" s="2">
        <f t="shared" si="105"/>
        <v>-1.8989474296595992</v>
      </c>
      <c r="P552" s="2">
        <f t="shared" si="106"/>
        <v>2.1461596726736802</v>
      </c>
      <c r="Q552" s="2">
        <f t="shared" si="107"/>
        <v>0.1011109086291931</v>
      </c>
    </row>
    <row r="553" spans="2:17" x14ac:dyDescent="0.25">
      <c r="B553">
        <v>5.2699999999999321</v>
      </c>
      <c r="C553">
        <f t="shared" si="96"/>
        <v>0.8177764673732979</v>
      </c>
      <c r="D553" s="2">
        <f t="shared" si="97"/>
        <v>-2.1795442347163783</v>
      </c>
      <c r="E553" s="2">
        <f t="shared" si="98"/>
        <v>-1.5211630742172864</v>
      </c>
      <c r="F553" s="2">
        <f t="shared" si="99"/>
        <v>-2.239704534208212</v>
      </c>
      <c r="G553" s="2">
        <f t="shared" si="100"/>
        <v>2.4528098989837805</v>
      </c>
      <c r="H553" s="2">
        <f t="shared" si="101"/>
        <v>6.9352733854201556E-2</v>
      </c>
      <c r="K553">
        <v>5.2699999999999321</v>
      </c>
      <c r="L553" s="2">
        <f t="shared" si="102"/>
        <v>0.22366597185328169</v>
      </c>
      <c r="M553" s="2">
        <f t="shared" si="103"/>
        <v>-2.5962407770718077</v>
      </c>
      <c r="N553" s="2">
        <f t="shared" si="104"/>
        <v>-1.6823928110916002</v>
      </c>
      <c r="O553" s="2">
        <f t="shared" si="105"/>
        <v>-1.8835140642115147</v>
      </c>
      <c r="P553" s="2">
        <f t="shared" si="106"/>
        <v>2.1325161734633054</v>
      </c>
      <c r="Q553" s="2">
        <f t="shared" si="107"/>
        <v>0.10484727056950043</v>
      </c>
    </row>
    <row r="554" spans="2:17" x14ac:dyDescent="0.25">
      <c r="B554">
        <v>5.2799999999999319</v>
      </c>
      <c r="C554">
        <f t="shared" si="96"/>
        <v>0.8177764673732979</v>
      </c>
      <c r="D554" s="2">
        <f t="shared" si="97"/>
        <v>-2.156020754675426</v>
      </c>
      <c r="E554" s="2">
        <f t="shared" si="98"/>
        <v>-1.5113094923921142</v>
      </c>
      <c r="F554" s="2">
        <f t="shared" si="99"/>
        <v>-2.2183428980058366</v>
      </c>
      <c r="G554" s="2">
        <f t="shared" si="100"/>
        <v>2.4333197926152113</v>
      </c>
      <c r="H554" s="2">
        <f t="shared" si="101"/>
        <v>7.2805450333812374E-2</v>
      </c>
      <c r="K554">
        <v>5.2799999999999319</v>
      </c>
      <c r="L554" s="2">
        <f t="shared" si="102"/>
        <v>0.22366597185328169</v>
      </c>
      <c r="M554" s="2">
        <f t="shared" si="103"/>
        <v>-2.5558310647213975</v>
      </c>
      <c r="N554" s="2">
        <f t="shared" si="104"/>
        <v>-1.6677690149084272</v>
      </c>
      <c r="O554" s="2">
        <f t="shared" si="105"/>
        <v>-1.8679701233977748</v>
      </c>
      <c r="P554" s="2">
        <f t="shared" si="106"/>
        <v>2.1187997503083436</v>
      </c>
      <c r="Q554" s="2">
        <f t="shared" si="107"/>
        <v>0.10872708171883409</v>
      </c>
    </row>
    <row r="555" spans="2:17" x14ac:dyDescent="0.25">
      <c r="B555">
        <v>5.2899999999999316</v>
      </c>
      <c r="C555">
        <f t="shared" si="96"/>
        <v>0.8177764673732979</v>
      </c>
      <c r="D555" s="2">
        <f t="shared" si="97"/>
        <v>-2.1324972746344741</v>
      </c>
      <c r="E555" s="2">
        <f t="shared" si="98"/>
        <v>-1.5013670361365459</v>
      </c>
      <c r="F555" s="2">
        <f t="shared" si="99"/>
        <v>-2.196960490958622</v>
      </c>
      <c r="G555" s="2">
        <f t="shared" si="100"/>
        <v>2.4138424552636297</v>
      </c>
      <c r="H555" s="2">
        <f t="shared" si="101"/>
        <v>7.6399014424642878E-2</v>
      </c>
      <c r="K555">
        <v>5.2899999999999316</v>
      </c>
      <c r="L555" s="2">
        <f t="shared" si="102"/>
        <v>0.22366597185328169</v>
      </c>
      <c r="M555" s="2">
        <f t="shared" si="103"/>
        <v>-2.5154213523709874</v>
      </c>
      <c r="N555" s="2">
        <f t="shared" si="104"/>
        <v>-1.6529433141851184</v>
      </c>
      <c r="O555" s="2">
        <f t="shared" si="105"/>
        <v>-1.8523135358094662</v>
      </c>
      <c r="P555" s="2">
        <f t="shared" si="106"/>
        <v>2.1050096044776061</v>
      </c>
      <c r="Q555" s="2">
        <f t="shared" si="107"/>
        <v>0.11275602727892813</v>
      </c>
    </row>
    <row r="556" spans="2:17" x14ac:dyDescent="0.25">
      <c r="B556">
        <v>5.2999999999999314</v>
      </c>
      <c r="C556">
        <f t="shared" si="96"/>
        <v>0.8177764673732979</v>
      </c>
      <c r="D556" s="2">
        <f t="shared" si="97"/>
        <v>-2.1089737945935219</v>
      </c>
      <c r="E556" s="2">
        <f t="shared" si="98"/>
        <v>-1.4913342664545863</v>
      </c>
      <c r="F556" s="2">
        <f t="shared" si="99"/>
        <v>-2.1755571993535123</v>
      </c>
      <c r="G556" s="2">
        <f t="shared" si="100"/>
        <v>2.3943786516879277</v>
      </c>
      <c r="H556" s="2">
        <f t="shared" si="101"/>
        <v>8.0137293095358553E-2</v>
      </c>
      <c r="K556">
        <v>5.2999999999999314</v>
      </c>
      <c r="L556" s="2">
        <f t="shared" si="102"/>
        <v>0.22366597185328169</v>
      </c>
      <c r="M556" s="2">
        <f t="shared" si="103"/>
        <v>-2.4750116400205773</v>
      </c>
      <c r="N556" s="2">
        <f t="shared" si="104"/>
        <v>-1.6379105067278754</v>
      </c>
      <c r="O556" s="2">
        <f t="shared" si="105"/>
        <v>-1.836542177835792</v>
      </c>
      <c r="P556" s="2">
        <f t="shared" si="106"/>
        <v>2.091144942601979</v>
      </c>
      <c r="Q556" s="2">
        <f t="shared" si="107"/>
        <v>0.11694001361319586</v>
      </c>
    </row>
    <row r="557" spans="2:17" x14ac:dyDescent="0.25">
      <c r="B557">
        <v>5.3099999999999312</v>
      </c>
      <c r="C557">
        <f t="shared" si="96"/>
        <v>0.8177764673732979</v>
      </c>
      <c r="D557" s="2">
        <f t="shared" si="97"/>
        <v>-2.0854503145525696</v>
      </c>
      <c r="E557" s="2">
        <f t="shared" si="98"/>
        <v>-1.4812097146580863</v>
      </c>
      <c r="F557" s="2">
        <f t="shared" si="99"/>
        <v>-2.1541329110645</v>
      </c>
      <c r="G557" s="2">
        <f t="shared" si="100"/>
        <v>2.3749291775821901</v>
      </c>
      <c r="H557" s="2">
        <f t="shared" si="101"/>
        <v>8.4024147066058111E-2</v>
      </c>
      <c r="K557">
        <v>5.3099999999999312</v>
      </c>
      <c r="L557" s="2">
        <f t="shared" si="102"/>
        <v>0.22366597185328169</v>
      </c>
      <c r="M557" s="2">
        <f t="shared" si="103"/>
        <v>-2.4346019276701676</v>
      </c>
      <c r="N557" s="2">
        <f t="shared" si="104"/>
        <v>-1.6226652078719359</v>
      </c>
      <c r="O557" s="2">
        <f t="shared" si="105"/>
        <v>-1.820653872661234</v>
      </c>
      <c r="P557" s="2">
        <f t="shared" si="106"/>
        <v>2.0772049788204217</v>
      </c>
      <c r="Q557" s="2">
        <f t="shared" si="107"/>
        <v>0.12128517472083492</v>
      </c>
    </row>
    <row r="558" spans="2:17" x14ac:dyDescent="0.25">
      <c r="B558">
        <v>5.319999999999931</v>
      </c>
      <c r="C558">
        <f t="shared" si="96"/>
        <v>0.8177764673732979</v>
      </c>
      <c r="D558" s="2">
        <f t="shared" si="97"/>
        <v>-2.0619268345116173</v>
      </c>
      <c r="E558" s="2">
        <f t="shared" si="98"/>
        <v>-1.4709918817931602</v>
      </c>
      <c r="F558" s="2">
        <f t="shared" si="99"/>
        <v>-2.1326875157524205</v>
      </c>
      <c r="G558" s="2">
        <f t="shared" si="100"/>
        <v>2.3554948609254556</v>
      </c>
      <c r="H558" s="2">
        <f t="shared" si="101"/>
        <v>8.8063422544374506E-2</v>
      </c>
      <c r="K558">
        <v>5.319999999999931</v>
      </c>
      <c r="L558" s="2">
        <f t="shared" si="102"/>
        <v>0.22366597185328169</v>
      </c>
      <c r="M558" s="2">
        <f t="shared" si="103"/>
        <v>-2.394192215319757</v>
      </c>
      <c r="N558" s="2">
        <f t="shared" si="104"/>
        <v>-1.6072018432632051</v>
      </c>
      <c r="O558" s="2">
        <f t="shared" si="105"/>
        <v>-1.8046463893282705</v>
      </c>
      <c r="P558" s="2">
        <f t="shared" si="106"/>
        <v>2.0631889371833019</v>
      </c>
      <c r="Q558" s="2">
        <f t="shared" si="107"/>
        <v>0.12579787847923624</v>
      </c>
    </row>
    <row r="559" spans="2:17" x14ac:dyDescent="0.25">
      <c r="B559">
        <v>5.3299999999999308</v>
      </c>
      <c r="C559">
        <f t="shared" si="96"/>
        <v>0.8177764673732979</v>
      </c>
      <c r="D559" s="2">
        <f t="shared" si="97"/>
        <v>-2.038403354470665</v>
      </c>
      <c r="E559" s="2">
        <f t="shared" si="98"/>
        <v>-1.4606792380688787</v>
      </c>
      <c r="F559" s="2">
        <f t="shared" si="99"/>
        <v>-2.111220905078941</v>
      </c>
      <c r="G559" s="2">
        <f t="shared" si="100"/>
        <v>2.3360765633947751</v>
      </c>
      <c r="H559" s="2">
        <f t="shared" si="101"/>
        <v>9.2258942484379602E-2</v>
      </c>
      <c r="K559">
        <v>5.3299999999999308</v>
      </c>
      <c r="L559" s="2">
        <f t="shared" si="102"/>
        <v>0.22366597185328169</v>
      </c>
      <c r="M559" s="2">
        <f t="shared" si="103"/>
        <v>-2.3537825029693469</v>
      </c>
      <c r="N559" s="2">
        <f t="shared" si="104"/>
        <v>-1.5915146414094152</v>
      </c>
      <c r="O559" s="2">
        <f t="shared" si="105"/>
        <v>-1.7885174418822953</v>
      </c>
      <c r="P559" s="2">
        <f t="shared" si="106"/>
        <v>2.0490960543413257</v>
      </c>
      <c r="Q559" s="2">
        <f t="shared" si="107"/>
        <v>0.13048473256171692</v>
      </c>
    </row>
    <row r="560" spans="2:17" x14ac:dyDescent="0.25">
      <c r="B560">
        <v>5.3399999999999306</v>
      </c>
      <c r="C560">
        <f t="shared" si="96"/>
        <v>0.8177764673732979</v>
      </c>
      <c r="D560" s="2">
        <f t="shared" si="97"/>
        <v>-2.0148798744297127</v>
      </c>
      <c r="E560" s="2">
        <f t="shared" si="98"/>
        <v>-1.4502702222900132</v>
      </c>
      <c r="F560" s="2">
        <f t="shared" si="99"/>
        <v>-2.0897329729356753</v>
      </c>
      <c r="G560" s="2">
        <f t="shared" si="100"/>
        <v>2.316675181844571</v>
      </c>
      <c r="H560" s="2">
        <f t="shared" si="101"/>
        <v>9.6614497362214682E-2</v>
      </c>
      <c r="K560">
        <v>5.3399999999999306</v>
      </c>
      <c r="L560" s="2">
        <f t="shared" si="102"/>
        <v>0.22366597185328169</v>
      </c>
      <c r="M560" s="2">
        <f t="shared" si="103"/>
        <v>-2.3133727906189367</v>
      </c>
      <c r="N560" s="2">
        <f t="shared" si="104"/>
        <v>-1.5755976260088194</v>
      </c>
      <c r="O560" s="2">
        <f t="shared" si="105"/>
        <v>-1.7722646886177664</v>
      </c>
      <c r="P560" s="2">
        <f t="shared" si="106"/>
        <v>2.0349255825512218</v>
      </c>
      <c r="Q560" s="2">
        <f t="shared" si="107"/>
        <v>0.13535258992059496</v>
      </c>
    </row>
    <row r="561" spans="2:17" x14ac:dyDescent="0.25">
      <c r="B561">
        <v>5.3499999999999304</v>
      </c>
      <c r="C561">
        <f t="shared" si="96"/>
        <v>0.8177764673732979</v>
      </c>
      <c r="D561" s="2">
        <f t="shared" si="97"/>
        <v>-1.9913563943887604</v>
      </c>
      <c r="E561" s="2">
        <f t="shared" si="98"/>
        <v>-1.439763241295825</v>
      </c>
      <c r="F561" s="2">
        <f t="shared" si="99"/>
        <v>-2.0682236156894254</v>
      </c>
      <c r="G561" s="2">
        <f t="shared" si="100"/>
        <v>2.2972916498554206</v>
      </c>
      <c r="H561" s="2">
        <f t="shared" si="101"/>
        <v>0.10113383546340556</v>
      </c>
      <c r="K561">
        <v>5.3499999999999304</v>
      </c>
      <c r="L561" s="2">
        <f t="shared" si="102"/>
        <v>0.22366597185328169</v>
      </c>
      <c r="M561" s="2">
        <f t="shared" si="103"/>
        <v>-2.2729630782685271</v>
      </c>
      <c r="N561" s="2">
        <f t="shared" si="104"/>
        <v>-1.5594446080683235</v>
      </c>
      <c r="O561" s="2">
        <f t="shared" si="105"/>
        <v>-1.7558857314477547</v>
      </c>
      <c r="P561" s="2">
        <f t="shared" si="106"/>
        <v>2.0206767930329224</v>
      </c>
      <c r="Q561" s="2">
        <f t="shared" si="107"/>
        <v>0.14040855370581928</v>
      </c>
    </row>
    <row r="562" spans="2:17" x14ac:dyDescent="0.25">
      <c r="B562">
        <v>5.3599999999999302</v>
      </c>
      <c r="C562">
        <f t="shared" si="96"/>
        <v>0.8177764673732979</v>
      </c>
      <c r="D562" s="2">
        <f t="shared" si="97"/>
        <v>-1.9678329143478082</v>
      </c>
      <c r="E562" s="2">
        <f t="shared" si="98"/>
        <v>-1.4291566694071189</v>
      </c>
      <c r="F562" s="2">
        <f t="shared" si="99"/>
        <v>-2.0466927324446349</v>
      </c>
      <c r="G562" s="2">
        <f t="shared" si="100"/>
        <v>2.2779269393555373</v>
      </c>
      <c r="H562" s="2">
        <f t="shared" si="101"/>
        <v>0.10582065267793123</v>
      </c>
      <c r="K562">
        <v>5.3599999999999302</v>
      </c>
      <c r="L562" s="2">
        <f t="shared" si="102"/>
        <v>0.22366597185328169</v>
      </c>
      <c r="M562" s="2">
        <f t="shared" si="103"/>
        <v>-2.2325533659181169</v>
      </c>
      <c r="N562" s="2">
        <f t="shared" si="104"/>
        <v>-1.5430491778272832</v>
      </c>
      <c r="O562" s="2">
        <f t="shared" si="105"/>
        <v>-1.7393781154222692</v>
      </c>
      <c r="P562" s="2">
        <f t="shared" si="106"/>
        <v>2.0063489797166207</v>
      </c>
      <c r="Q562" s="2">
        <f t="shared" si="107"/>
        <v>0.14565998146648998</v>
      </c>
    </row>
    <row r="563" spans="2:17" x14ac:dyDescent="0.25">
      <c r="B563">
        <v>5.3699999999999299</v>
      </c>
      <c r="C563">
        <f t="shared" si="96"/>
        <v>0.8177764673732979</v>
      </c>
      <c r="D563" s="2">
        <f t="shared" si="97"/>
        <v>-1.9443094343068561</v>
      </c>
      <c r="E563" s="2">
        <f t="shared" si="98"/>
        <v>-1.4184488478840265</v>
      </c>
      <c r="F563" s="2">
        <f t="shared" si="99"/>
        <v>-2.0251402253241593</v>
      </c>
      <c r="G563" s="2">
        <f t="shared" si="100"/>
        <v>2.2585820623183004</v>
      </c>
      <c r="H563" s="2">
        <f t="shared" si="101"/>
        <v>0.11067858180031448</v>
      </c>
      <c r="K563">
        <v>5.3699999999999299</v>
      </c>
      <c r="L563" s="2">
        <f t="shared" si="102"/>
        <v>0.22366597185328169</v>
      </c>
      <c r="M563" s="2">
        <f t="shared" si="103"/>
        <v>-2.1921436535677064</v>
      </c>
      <c r="N563" s="2">
        <f t="shared" si="104"/>
        <v>-1.5264046965085669</v>
      </c>
      <c r="O563" s="2">
        <f t="shared" si="105"/>
        <v>-1.7227393284246457</v>
      </c>
      <c r="P563" s="2">
        <f t="shared" si="106"/>
        <v>1.9919414634223063</v>
      </c>
      <c r="Q563" s="2">
        <f t="shared" si="107"/>
        <v>0.15111448845606656</v>
      </c>
    </row>
    <row r="564" spans="2:17" x14ac:dyDescent="0.25">
      <c r="B564">
        <v>5.3799999999999297</v>
      </c>
      <c r="C564">
        <f t="shared" si="96"/>
        <v>0.8177764673732979</v>
      </c>
      <c r="D564" s="2">
        <f t="shared" si="97"/>
        <v>-1.9207859542659038</v>
      </c>
      <c r="E564" s="2">
        <f t="shared" si="98"/>
        <v>-1.4076380843972847</v>
      </c>
      <c r="F564" s="2">
        <f t="shared" si="99"/>
        <v>-2.0035659997696027</v>
      </c>
      <c r="G564" s="2">
        <f t="shared" si="100"/>
        <v>2.2392580725393776</v>
      </c>
      <c r="H564" s="2">
        <f t="shared" si="101"/>
        <v>0.11571118133325711</v>
      </c>
      <c r="K564">
        <v>5.3799999999999297</v>
      </c>
      <c r="L564" s="2">
        <f t="shared" si="102"/>
        <v>0.22366597185328169</v>
      </c>
      <c r="M564" s="2">
        <f t="shared" si="103"/>
        <v>-2.1517339412172967</v>
      </c>
      <c r="N564" s="2">
        <f t="shared" si="104"/>
        <v>-1.5095042879247909</v>
      </c>
      <c r="O564" s="2">
        <f t="shared" si="105"/>
        <v>-1.7059668010796409</v>
      </c>
      <c r="P564" s="2">
        <f t="shared" si="106"/>
        <v>1.9774535965189937</v>
      </c>
      <c r="Q564" s="2">
        <f t="shared" si="107"/>
        <v>0.15677994983141011</v>
      </c>
    </row>
    <row r="565" spans="2:17" x14ac:dyDescent="0.25">
      <c r="B565">
        <v>5.3899999999999304</v>
      </c>
      <c r="C565">
        <f t="shared" si="96"/>
        <v>0.8177764673732979</v>
      </c>
      <c r="D565" s="2">
        <f t="shared" si="97"/>
        <v>-1.8972624742249495</v>
      </c>
      <c r="E565" s="2">
        <f t="shared" si="98"/>
        <v>-1.3967226525160279</v>
      </c>
      <c r="F565" s="2">
        <f t="shared" si="99"/>
        <v>-1.9819699648624518</v>
      </c>
      <c r="G565" s="2">
        <f t="shared" si="100"/>
        <v>2.2199560674970278</v>
      </c>
      <c r="H565" s="2">
        <f t="shared" si="101"/>
        <v>0.12092192379470852</v>
      </c>
      <c r="K565">
        <v>5.3899999999999304</v>
      </c>
      <c r="L565" s="2">
        <f t="shared" si="102"/>
        <v>0.22366597185328169</v>
      </c>
      <c r="M565" s="2">
        <f t="shared" si="103"/>
        <v>-2.111324228866883</v>
      </c>
      <c r="N565" s="2">
        <f t="shared" si="104"/>
        <v>-1.492340829975112</v>
      </c>
      <c r="O565" s="2">
        <f t="shared" si="105"/>
        <v>-1.6890579069118328</v>
      </c>
      <c r="P565" s="2">
        <f t="shared" si="106"/>
        <v>1.9628847681158927</v>
      </c>
      <c r="Q565" s="2">
        <f t="shared" si="107"/>
        <v>0.16266450150040504</v>
      </c>
    </row>
    <row r="566" spans="2:17" x14ac:dyDescent="0.25">
      <c r="B566">
        <v>5.3999999999999293</v>
      </c>
      <c r="C566">
        <f t="shared" si="96"/>
        <v>0.8177764673732979</v>
      </c>
      <c r="D566" s="2">
        <f t="shared" si="97"/>
        <v>-1.8737389941839995</v>
      </c>
      <c r="E566" s="2">
        <f t="shared" si="98"/>
        <v>-1.3857007912154926</v>
      </c>
      <c r="F566" s="2">
        <f t="shared" si="99"/>
        <v>-1.9603520336674092</v>
      </c>
      <c r="G566" s="2">
        <f t="shared" si="100"/>
        <v>2.2006771902993738</v>
      </c>
      <c r="H566" s="2">
        <f t="shared" si="101"/>
        <v>0.12631418352966101</v>
      </c>
      <c r="K566">
        <v>5.3999999999999293</v>
      </c>
      <c r="L566" s="2">
        <f t="shared" si="102"/>
        <v>0.22366597185328169</v>
      </c>
      <c r="M566" s="2">
        <f t="shared" si="103"/>
        <v>-2.0709145165164764</v>
      </c>
      <c r="N566" s="2">
        <f t="shared" si="104"/>
        <v>-1.4749069460768611</v>
      </c>
      <c r="O566" s="2">
        <f t="shared" si="105"/>
        <v>-1.6720099627986433</v>
      </c>
      <c r="P566" s="2">
        <f t="shared" si="106"/>
        <v>1.9482344098434152</v>
      </c>
      <c r="Q566" s="2">
        <f t="shared" si="107"/>
        <v>0.16877653933208184</v>
      </c>
    </row>
    <row r="567" spans="2:17" x14ac:dyDescent="0.25">
      <c r="B567">
        <v>5.4099999999999291</v>
      </c>
      <c r="C567">
        <f t="shared" si="96"/>
        <v>0.8177764673732979</v>
      </c>
      <c r="D567" s="2">
        <f t="shared" si="97"/>
        <v>-1.8502155141430472</v>
      </c>
      <c r="E567" s="2">
        <f t="shared" si="98"/>
        <v>-1.3745707044083633</v>
      </c>
      <c r="F567" s="2">
        <f t="shared" si="99"/>
        <v>-1.9387121235993607</v>
      </c>
      <c r="G567" s="2">
        <f t="shared" si="100"/>
        <v>2.1814226317225058</v>
      </c>
      <c r="H567" s="2">
        <f t="shared" si="101"/>
        <v>0.13189122402948597</v>
      </c>
      <c r="K567">
        <v>5.4099999999999291</v>
      </c>
      <c r="L567" s="2">
        <f t="shared" si="102"/>
        <v>0.22366597185328169</v>
      </c>
      <c r="M567" s="2">
        <f t="shared" si="103"/>
        <v>-2.0305048041660658</v>
      </c>
      <c r="N567" s="2">
        <f t="shared" si="104"/>
        <v>-1.4571949965866435</v>
      </c>
      <c r="O567" s="2">
        <f t="shared" si="105"/>
        <v>-1.6548202297686472</v>
      </c>
      <c r="P567" s="2">
        <f t="shared" si="106"/>
        <v>1.9335020022879621</v>
      </c>
      <c r="Q567" s="2">
        <f t="shared" si="107"/>
        <v>0.17512471639620741</v>
      </c>
    </row>
    <row r="568" spans="2:17" x14ac:dyDescent="0.25">
      <c r="B568">
        <v>5.4199999999999289</v>
      </c>
      <c r="C568">
        <f t="shared" si="96"/>
        <v>0.8177764673732979</v>
      </c>
      <c r="D568" s="2">
        <f t="shared" si="97"/>
        <v>-1.8266920341020949</v>
      </c>
      <c r="E568" s="2">
        <f t="shared" si="98"/>
        <v>-1.3633305605038877</v>
      </c>
      <c r="F568" s="2">
        <f t="shared" si="99"/>
        <v>-1.9170501568155227</v>
      </c>
      <c r="G568" s="2">
        <f t="shared" si="100"/>
        <v>2.1621936323434174</v>
      </c>
      <c r="H568" s="2">
        <f t="shared" si="101"/>
        <v>0.13765618476319677</v>
      </c>
      <c r="K568">
        <v>5.4199999999999289</v>
      </c>
      <c r="L568" s="2">
        <f t="shared" si="102"/>
        <v>0.22366597185328169</v>
      </c>
      <c r="M568" s="2">
        <f t="shared" si="103"/>
        <v>-1.9900950918156561</v>
      </c>
      <c r="N568" s="2">
        <f t="shared" si="104"/>
        <v>-1.4391970702779657</v>
      </c>
      <c r="O568" s="2">
        <f t="shared" si="105"/>
        <v>-1.6374859142032661</v>
      </c>
      <c r="P568" s="2">
        <f t="shared" si="106"/>
        <v>1.9186870821512574</v>
      </c>
      <c r="Q568" s="2">
        <f t="shared" si="107"/>
        <v>0.1817179378452832</v>
      </c>
    </row>
    <row r="569" spans="2:17" x14ac:dyDescent="0.25">
      <c r="B569">
        <v>5.4299999999999287</v>
      </c>
      <c r="C569">
        <f t="shared" si="96"/>
        <v>0.8177764673732979</v>
      </c>
      <c r="D569" s="2">
        <f t="shared" si="97"/>
        <v>-1.8031685540611426</v>
      </c>
      <c r="E569" s="2">
        <f t="shared" si="98"/>
        <v>-1.3519784919992974</v>
      </c>
      <c r="F569" s="2">
        <f t="shared" si="99"/>
        <v>-1.8953660606343503</v>
      </c>
      <c r="G569" s="2">
        <f t="shared" si="100"/>
        <v>2.142991484771831</v>
      </c>
      <c r="H569" s="2">
        <f t="shared" si="101"/>
        <v>0.14361206752670991</v>
      </c>
      <c r="K569">
        <v>5.4299999999999287</v>
      </c>
      <c r="L569" s="2">
        <f t="shared" si="102"/>
        <v>0.22366597185328169</v>
      </c>
      <c r="M569" s="2">
        <f t="shared" si="103"/>
        <v>-1.9496853794652458</v>
      </c>
      <c r="N569" s="2">
        <f t="shared" si="104"/>
        <v>-1.42090497595674</v>
      </c>
      <c r="O569" s="2">
        <f t="shared" si="105"/>
        <v>-1.62000416950814</v>
      </c>
      <c r="P569" s="2">
        <f t="shared" si="106"/>
        <v>1.9037892502122598</v>
      </c>
      <c r="Q569" s="2">
        <f t="shared" si="107"/>
        <v>0.18856535299002394</v>
      </c>
    </row>
    <row r="570" spans="2:17" x14ac:dyDescent="0.25">
      <c r="B570">
        <v>5.4399999999999276</v>
      </c>
      <c r="C570">
        <f t="shared" si="96"/>
        <v>0.8177764673732979</v>
      </c>
      <c r="D570" s="2">
        <f t="shared" si="97"/>
        <v>-1.7796450740201923</v>
      </c>
      <c r="E570" s="2">
        <f t="shared" si="98"/>
        <v>-1.3405125951085821</v>
      </c>
      <c r="F570" s="2">
        <f t="shared" si="99"/>
        <v>-1.8736597679830107</v>
      </c>
      <c r="G570" s="2">
        <f t="shared" si="100"/>
        <v>2.1238175359851774</v>
      </c>
      <c r="H570" s="2">
        <f t="shared" si="101"/>
        <v>0.14976172231789392</v>
      </c>
      <c r="K570">
        <v>5.4399999999999276</v>
      </c>
      <c r="L570" s="2">
        <f t="shared" si="102"/>
        <v>0.22366597185328169</v>
      </c>
      <c r="M570" s="2">
        <f t="shared" si="103"/>
        <v>-1.9092756671148392</v>
      </c>
      <c r="N570" s="2">
        <f t="shared" si="104"/>
        <v>-1.4023102343129838</v>
      </c>
      <c r="O570" s="2">
        <f t="shared" si="105"/>
        <v>-1.6023720983299132</v>
      </c>
      <c r="P570" s="2">
        <f t="shared" si="106"/>
        <v>1.8888081801777037</v>
      </c>
      <c r="Q570" s="2">
        <f t="shared" si="107"/>
        <v>0.19567634404853224</v>
      </c>
    </row>
    <row r="571" spans="2:17" x14ac:dyDescent="0.25">
      <c r="B571">
        <v>5.4499999999999282</v>
      </c>
      <c r="C571">
        <f t="shared" si="96"/>
        <v>0.8177764673732979</v>
      </c>
      <c r="D571" s="2">
        <f t="shared" si="97"/>
        <v>-1.7561215939792381</v>
      </c>
      <c r="E571" s="2">
        <f t="shared" si="98"/>
        <v>-1.3289309294341047</v>
      </c>
      <c r="F571" s="2">
        <f t="shared" si="99"/>
        <v>-1.8519312178751626</v>
      </c>
      <c r="G571" s="2">
        <f t="shared" si="100"/>
        <v>2.1046731897709399</v>
      </c>
      <c r="H571" s="2">
        <f t="shared" si="101"/>
        <v>0.15610783274705917</v>
      </c>
      <c r="K571">
        <v>5.4499999999999282</v>
      </c>
      <c r="L571" s="2">
        <f t="shared" si="102"/>
        <v>0.22366597185328169</v>
      </c>
      <c r="M571" s="2">
        <f t="shared" si="103"/>
        <v>-1.8688659547644255</v>
      </c>
      <c r="N571" s="2">
        <f t="shared" si="104"/>
        <v>-1.3834040701267769</v>
      </c>
      <c r="O571" s="2">
        <f t="shared" si="105"/>
        <v>-1.5845867554047952</v>
      </c>
      <c r="P571" s="2">
        <f t="shared" si="106"/>
        <v>1.8737436285159974</v>
      </c>
      <c r="Q571" s="2">
        <f t="shared" si="107"/>
        <v>0.20306051096856212</v>
      </c>
    </row>
    <row r="572" spans="2:17" x14ac:dyDescent="0.25">
      <c r="B572">
        <v>5.459999999999928</v>
      </c>
      <c r="C572">
        <f t="shared" si="96"/>
        <v>0.8177764673732979</v>
      </c>
      <c r="D572" s="2">
        <f t="shared" si="97"/>
        <v>-1.732598113938286</v>
      </c>
      <c r="E572" s="2">
        <f t="shared" si="98"/>
        <v>-1.3172315176871725</v>
      </c>
      <c r="F572" s="2">
        <f t="shared" si="99"/>
        <v>-1.8301803559210661</v>
      </c>
      <c r="G572" s="2">
        <f t="shared" si="100"/>
        <v>2.0855599092808048</v>
      </c>
      <c r="H572" s="2">
        <f t="shared" si="101"/>
        <v>0.16265290099441948</v>
      </c>
      <c r="K572">
        <v>5.459999999999928</v>
      </c>
      <c r="L572" s="2">
        <f t="shared" si="102"/>
        <v>0.22366597185328169</v>
      </c>
      <c r="M572" s="2">
        <f t="shared" si="103"/>
        <v>-1.8284562424140156</v>
      </c>
      <c r="N572" s="2">
        <f t="shared" si="104"/>
        <v>-1.3641774049695583</v>
      </c>
      <c r="O572" s="2">
        <f t="shared" si="105"/>
        <v>-1.5666451511372375</v>
      </c>
      <c r="P572" s="2">
        <f t="shared" si="106"/>
        <v>1.8585954453785303</v>
      </c>
      <c r="Q572" s="2">
        <f t="shared" si="107"/>
        <v>0.21072765163029769</v>
      </c>
    </row>
    <row r="573" spans="2:17" x14ac:dyDescent="0.25">
      <c r="B573">
        <v>5.4699999999999278</v>
      </c>
      <c r="C573">
        <f t="shared" si="96"/>
        <v>0.8177764673732979</v>
      </c>
      <c r="D573" s="2">
        <f t="shared" si="97"/>
        <v>-1.7090746338973337</v>
      </c>
      <c r="E573" s="2">
        <f t="shared" si="98"/>
        <v>-1.3054123454641757</v>
      </c>
      <c r="F573" s="2">
        <f t="shared" si="99"/>
        <v>-1.8084071348719541</v>
      </c>
      <c r="G573" s="2">
        <f t="shared" si="100"/>
        <v>2.0664792197009363</v>
      </c>
      <c r="H573" s="2">
        <f t="shared" si="101"/>
        <v>0.16939923232810564</v>
      </c>
      <c r="K573">
        <v>5.4699999999999278</v>
      </c>
      <c r="L573" s="2">
        <f t="shared" si="102"/>
        <v>0.22366597185328169</v>
      </c>
      <c r="M573" s="2">
        <f t="shared" si="103"/>
        <v>-1.7880465300636053</v>
      </c>
      <c r="N573" s="2">
        <f t="shared" si="104"/>
        <v>-1.344620850568599</v>
      </c>
      <c r="O573" s="2">
        <f t="shared" si="105"/>
        <v>-1.5485442560205087</v>
      </c>
      <c r="P573" s="2">
        <f t="shared" si="106"/>
        <v>1.8433635867224107</v>
      </c>
      <c r="Q573" s="2">
        <f t="shared" si="107"/>
        <v>0.21868773663285054</v>
      </c>
    </row>
    <row r="574" spans="2:17" x14ac:dyDescent="0.25">
      <c r="B574">
        <v>5.4799999999999276</v>
      </c>
      <c r="C574">
        <f t="shared" si="96"/>
        <v>0.8177764673732979</v>
      </c>
      <c r="D574" s="2">
        <f t="shared" si="97"/>
        <v>-1.6855511538563814</v>
      </c>
      <c r="E574" s="2">
        <f t="shared" si="98"/>
        <v>-1.2934713610856639</v>
      </c>
      <c r="F574" s="2">
        <f t="shared" si="99"/>
        <v>-1.7866115152009305</v>
      </c>
      <c r="G574" s="2">
        <f t="shared" si="100"/>
        <v>2.0474327110429207</v>
      </c>
      <c r="H574" s="2">
        <f t="shared" si="101"/>
        <v>0.17634891919834392</v>
      </c>
      <c r="K574">
        <v>5.4799999999999276</v>
      </c>
      <c r="L574" s="2">
        <f t="shared" si="102"/>
        <v>0.22366597185328169</v>
      </c>
      <c r="M574" s="2">
        <f t="shared" si="103"/>
        <v>-1.7476368177131953</v>
      </c>
      <c r="N574" s="2">
        <f t="shared" si="104"/>
        <v>-1.3247247030336806</v>
      </c>
      <c r="O574" s="2">
        <f t="shared" si="105"/>
        <v>-1.5302810060261944</v>
      </c>
      <c r="P574" s="2">
        <f t="shared" si="106"/>
        <v>1.828048127759371</v>
      </c>
      <c r="Q574" s="2">
        <f t="shared" si="107"/>
        <v>0.22695087774994416</v>
      </c>
    </row>
    <row r="575" spans="2:17" x14ac:dyDescent="0.25">
      <c r="B575">
        <v>5.4899999999999274</v>
      </c>
      <c r="C575">
        <f t="shared" si="96"/>
        <v>0.8177764673732979</v>
      </c>
      <c r="D575" s="2">
        <f t="shared" si="97"/>
        <v>-1.6620276738154292</v>
      </c>
      <c r="E575" s="2">
        <f t="shared" si="98"/>
        <v>-1.2814064755063375</v>
      </c>
      <c r="F575" s="2">
        <f t="shared" si="99"/>
        <v>-1.7647934657225908</v>
      </c>
      <c r="G575" s="2">
        <f t="shared" si="100"/>
        <v>2.0284220410597871</v>
      </c>
      <c r="H575" s="2">
        <f t="shared" si="101"/>
        <v>0.18350382492564576</v>
      </c>
      <c r="K575">
        <v>5.4899999999999274</v>
      </c>
      <c r="L575" s="2">
        <f t="shared" si="102"/>
        <v>0.22366597185328169</v>
      </c>
      <c r="M575" s="2">
        <f t="shared" si="103"/>
        <v>-1.7072271053627852</v>
      </c>
      <c r="N575" s="2">
        <f t="shared" si="104"/>
        <v>-1.304478938180887</v>
      </c>
      <c r="O575" s="2">
        <f t="shared" si="105"/>
        <v>-1.5118523091064682</v>
      </c>
      <c r="P575" s="2">
        <f t="shared" si="106"/>
        <v>1.8126492778666699</v>
      </c>
      <c r="Q575" s="2">
        <f t="shared" si="107"/>
        <v>0.23552728900808204</v>
      </c>
    </row>
    <row r="576" spans="2:17" x14ac:dyDescent="0.25">
      <c r="B576">
        <v>5.4999999999999272</v>
      </c>
      <c r="C576">
        <f t="shared" si="96"/>
        <v>0.8177764673732979</v>
      </c>
      <c r="D576" s="2">
        <f t="shared" si="97"/>
        <v>-1.6385041937744769</v>
      </c>
      <c r="E576" s="2">
        <f t="shared" si="98"/>
        <v>-1.2692155623047405</v>
      </c>
      <c r="F576" s="2">
        <f t="shared" si="99"/>
        <v>-1.7429529642537918</v>
      </c>
      <c r="G576" s="2">
        <f t="shared" si="100"/>
        <v>2.0094489382915603</v>
      </c>
      <c r="H576" s="2">
        <f t="shared" si="101"/>
        <v>0.19086556700310028</v>
      </c>
      <c r="K576">
        <v>5.4999999999999272</v>
      </c>
      <c r="L576" s="2">
        <f t="shared" si="102"/>
        <v>0.22366597185328169</v>
      </c>
      <c r="M576" s="2">
        <f t="shared" si="103"/>
        <v>-1.6668173930123751</v>
      </c>
      <c r="N576" s="2">
        <f t="shared" si="104"/>
        <v>-1.283873208230031</v>
      </c>
      <c r="O576" s="2">
        <f t="shared" si="105"/>
        <v>-1.4932550529719393</v>
      </c>
      <c r="P576" s="2">
        <f t="shared" si="106"/>
        <v>1.797167397107523</v>
      </c>
      <c r="Q576" s="2">
        <f t="shared" si="107"/>
        <v>0.24442723919281675</v>
      </c>
    </row>
    <row r="577" spans="2:17" x14ac:dyDescent="0.25">
      <c r="B577">
        <v>5.509999999999927</v>
      </c>
      <c r="C577">
        <f t="shared" si="96"/>
        <v>0.8177764673732979</v>
      </c>
      <c r="D577" s="2">
        <f t="shared" si="97"/>
        <v>-1.6149807137335246</v>
      </c>
      <c r="E577" s="2">
        <f t="shared" si="98"/>
        <v>-1.2568964577622355</v>
      </c>
      <c r="F577" s="2">
        <f t="shared" si="99"/>
        <v>-1.721089998318069</v>
      </c>
      <c r="G577" s="2">
        <f t="shared" si="100"/>
        <v>1.9905152052447352</v>
      </c>
      <c r="H577" s="2">
        <f t="shared" si="101"/>
        <v>0.1984355000352597</v>
      </c>
      <c r="K577">
        <v>5.509999999999927</v>
      </c>
      <c r="L577" s="2">
        <f t="shared" si="102"/>
        <v>0.22366597185328169</v>
      </c>
      <c r="M577" s="2">
        <f t="shared" si="103"/>
        <v>-1.6264076806619649</v>
      </c>
      <c r="N577" s="2">
        <f t="shared" si="104"/>
        <v>-1.2628968402000051</v>
      </c>
      <c r="O577" s="2">
        <f t="shared" si="105"/>
        <v>-1.4744861143287877</v>
      </c>
      <c r="P577" s="2">
        <f t="shared" si="106"/>
        <v>1.7816030145204647</v>
      </c>
      <c r="Q577" s="2">
        <f t="shared" si="107"/>
        <v>0.25366099442500822</v>
      </c>
    </row>
    <row r="578" spans="2:17" x14ac:dyDescent="0.25">
      <c r="B578">
        <v>5.5199999999999267</v>
      </c>
      <c r="C578">
        <f t="shared" si="96"/>
        <v>0.8177764673732979</v>
      </c>
      <c r="D578" s="2">
        <f t="shared" si="97"/>
        <v>-1.5914572336925723</v>
      </c>
      <c r="E578" s="2">
        <f t="shared" si="98"/>
        <v>-1.2444469610417366</v>
      </c>
      <c r="F578" s="2">
        <f t="shared" si="99"/>
        <v>-1.6992045658963464</v>
      </c>
      <c r="G578" s="2">
        <f t="shared" si="100"/>
        <v>1.9716227217099602</v>
      </c>
      <c r="H578" s="2">
        <f t="shared" si="101"/>
        <v>0.20621469833858391</v>
      </c>
      <c r="K578">
        <v>5.5199999999999267</v>
      </c>
      <c r="L578" s="2">
        <f t="shared" si="102"/>
        <v>0.22366597185328169</v>
      </c>
      <c r="M578" s="2">
        <f t="shared" si="103"/>
        <v>-1.5859979683115548</v>
      </c>
      <c r="N578" s="2">
        <f t="shared" si="104"/>
        <v>-1.2415388363811071</v>
      </c>
      <c r="O578" s="2">
        <f t="shared" si="105"/>
        <v>-1.4555423697820054</v>
      </c>
      <c r="P578" s="2">
        <f t="shared" si="106"/>
        <v>1.7659568483489669</v>
      </c>
      <c r="Q578" s="2">
        <f t="shared" si="107"/>
        <v>0.26323874926895507</v>
      </c>
    </row>
    <row r="579" spans="2:17" x14ac:dyDescent="0.25">
      <c r="B579">
        <v>5.5299999999999274</v>
      </c>
      <c r="C579">
        <f t="shared" si="96"/>
        <v>0.8177764673732979</v>
      </c>
      <c r="D579" s="2">
        <f t="shared" si="97"/>
        <v>-1.567933753651618</v>
      </c>
      <c r="E579" s="2">
        <f t="shared" si="98"/>
        <v>-1.2318648344776175</v>
      </c>
      <c r="F579" s="2">
        <f t="shared" si="99"/>
        <v>-1.6772966762267072</v>
      </c>
      <c r="G579" s="2">
        <f t="shared" si="100"/>
        <v>1.9527734482220818</v>
      </c>
      <c r="H579" s="2">
        <f t="shared" si="101"/>
        <v>0.21420393823101982</v>
      </c>
      <c r="K579">
        <v>5.5299999999999274</v>
      </c>
      <c r="L579" s="2">
        <f t="shared" si="102"/>
        <v>0.22366597185328169</v>
      </c>
      <c r="M579" s="2">
        <f t="shared" si="103"/>
        <v>-1.5455882559611411</v>
      </c>
      <c r="N579" s="2">
        <f t="shared" si="104"/>
        <v>-1.219787877325935</v>
      </c>
      <c r="O579" s="2">
        <f t="shared" si="105"/>
        <v>-1.436420708636863</v>
      </c>
      <c r="P579" s="2">
        <f t="shared" si="106"/>
        <v>1.7502298283942104</v>
      </c>
      <c r="Q579" s="2">
        <f t="shared" si="107"/>
        <v>0.27317054463851026</v>
      </c>
    </row>
    <row r="580" spans="2:17" x14ac:dyDescent="0.25">
      <c r="B580">
        <v>5.5399999999999263</v>
      </c>
      <c r="C580">
        <f t="shared" si="96"/>
        <v>0.8177764673732979</v>
      </c>
      <c r="D580" s="2">
        <f t="shared" si="97"/>
        <v>-1.544410273610668</v>
      </c>
      <c r="E580" s="2">
        <f t="shared" si="98"/>
        <v>-1.2191478039892345</v>
      </c>
      <c r="F580" s="2">
        <f t="shared" si="99"/>
        <v>-1.6553663506561069</v>
      </c>
      <c r="G580" s="2">
        <f t="shared" si="100"/>
        <v>1.9339694296664871</v>
      </c>
      <c r="H580" s="2">
        <f t="shared" si="101"/>
        <v>0.22240368004101607</v>
      </c>
      <c r="K580">
        <v>5.5399999999999263</v>
      </c>
      <c r="L580" s="2">
        <f t="shared" si="102"/>
        <v>0.22366597185328169</v>
      </c>
      <c r="M580" s="2">
        <f t="shared" si="103"/>
        <v>-1.5051785436107348</v>
      </c>
      <c r="N580" s="2">
        <f t="shared" si="104"/>
        <v>-1.1976323278715184</v>
      </c>
      <c r="O580" s="2">
        <f t="shared" si="105"/>
        <v>-1.4171180478582923</v>
      </c>
      <c r="P580" s="2">
        <f t="shared" si="106"/>
        <v>1.7344231206847127</v>
      </c>
      <c r="Q580" s="2">
        <f t="shared" si="107"/>
        <v>0.2834661705571937</v>
      </c>
    </row>
    <row r="581" spans="2:17" x14ac:dyDescent="0.25">
      <c r="B581">
        <v>5.5499999999999261</v>
      </c>
      <c r="C581">
        <f t="shared" si="96"/>
        <v>0.8177764673732979</v>
      </c>
      <c r="D581" s="2">
        <f t="shared" si="97"/>
        <v>-1.5208867935697157</v>
      </c>
      <c r="E581" s="2">
        <f t="shared" si="98"/>
        <v>-1.2062935596315776</v>
      </c>
      <c r="F581" s="2">
        <f t="shared" si="99"/>
        <v>-1.6334136235470162</v>
      </c>
      <c r="G581" s="2">
        <f t="shared" si="100"/>
        <v>1.9152127990353953</v>
      </c>
      <c r="H581" s="2">
        <f t="shared" si="101"/>
        <v>0.2308140498691536</v>
      </c>
      <c r="K581">
        <v>5.5499999999999261</v>
      </c>
      <c r="L581" s="2">
        <f t="shared" si="102"/>
        <v>0.22366597185328169</v>
      </c>
      <c r="M581" s="2">
        <f t="shared" si="103"/>
        <v>-1.4647688312603244</v>
      </c>
      <c r="N581" s="2">
        <f t="shared" si="104"/>
        <v>-1.1750602467855416</v>
      </c>
      <c r="O581" s="2">
        <f t="shared" si="105"/>
        <v>-1.397631349477382</v>
      </c>
      <c r="P581" s="2">
        <f t="shared" si="106"/>
        <v>1.7185381546657519</v>
      </c>
      <c r="Q581" s="2">
        <f t="shared" si="107"/>
        <v>0.29413505160681935</v>
      </c>
    </row>
    <row r="582" spans="2:17" x14ac:dyDescent="0.25">
      <c r="B582">
        <v>5.5599999999999259</v>
      </c>
      <c r="C582">
        <f t="shared" si="96"/>
        <v>0.8177764673732979</v>
      </c>
      <c r="D582" s="2">
        <f t="shared" si="97"/>
        <v>-1.4973633135287634</v>
      </c>
      <c r="E582" s="2">
        <f t="shared" si="98"/>
        <v>-1.1932997562977838</v>
      </c>
      <c r="F582" s="2">
        <f t="shared" si="99"/>
        <v>-1.6114385432421781</v>
      </c>
      <c r="G582" s="2">
        <f t="shared" si="100"/>
        <v>1.8965057813374766</v>
      </c>
      <c r="H582" s="2">
        <f t="shared" si="101"/>
        <v>0.23943482113855324</v>
      </c>
      <c r="K582">
        <v>5.5599999999999259</v>
      </c>
      <c r="L582" s="2">
        <f t="shared" si="102"/>
        <v>0.22366597185328169</v>
      </c>
      <c r="M582" s="2">
        <f t="shared" si="103"/>
        <v>-1.4243591189099143</v>
      </c>
      <c r="N582" s="2">
        <f t="shared" si="104"/>
        <v>-1.1520594007198131</v>
      </c>
      <c r="O582" s="2">
        <f t="shared" si="105"/>
        <v>-1.3779576407658396</v>
      </c>
      <c r="P582" s="2">
        <f t="shared" si="106"/>
        <v>1.7025766531187247</v>
      </c>
      <c r="Q582" s="2">
        <f t="shared" si="107"/>
        <v>0.30518611267082824</v>
      </c>
    </row>
    <row r="583" spans="2:17" x14ac:dyDescent="0.25">
      <c r="B583">
        <v>5.5699999999999257</v>
      </c>
      <c r="C583">
        <f t="shared" si="96"/>
        <v>0.8177764673732979</v>
      </c>
      <c r="D583" s="2">
        <f t="shared" si="97"/>
        <v>-1.4738398334878111</v>
      </c>
      <c r="E583" s="2">
        <f t="shared" si="98"/>
        <v>-1.1801640145894248</v>
      </c>
      <c r="F583" s="2">
        <f t="shared" si="99"/>
        <v>-1.5894411730906619</v>
      </c>
      <c r="G583" s="2">
        <f t="shared" si="100"/>
        <v>1.87785069766364</v>
      </c>
      <c r="H583" s="2">
        <f t="shared" si="101"/>
        <v>0.24826539597344963</v>
      </c>
      <c r="K583">
        <v>5.5699999999999257</v>
      </c>
      <c r="L583" s="2">
        <f t="shared" si="102"/>
        <v>0.22366597185328169</v>
      </c>
      <c r="M583" s="2">
        <f t="shared" si="103"/>
        <v>-1.3839494065595042</v>
      </c>
      <c r="N583" s="2">
        <f t="shared" si="104"/>
        <v>-1.1286172832543571</v>
      </c>
      <c r="O583" s="2">
        <f t="shared" si="105"/>
        <v>-1.3580940375319941</v>
      </c>
      <c r="P583" s="2">
        <f t="shared" si="106"/>
        <v>1.6865406650241059</v>
      </c>
      <c r="Q583" s="2">
        <f t="shared" si="107"/>
        <v>0.31662762235088554</v>
      </c>
    </row>
    <row r="584" spans="2:17" x14ac:dyDescent="0.25">
      <c r="B584">
        <v>5.5799999999999246</v>
      </c>
      <c r="C584">
        <f t="shared" si="96"/>
        <v>0.8177764673732979</v>
      </c>
      <c r="D584" s="2">
        <f t="shared" si="97"/>
        <v>-1.4503163534468611</v>
      </c>
      <c r="E584" s="2">
        <f t="shared" si="98"/>
        <v>-1.166883921871869</v>
      </c>
      <c r="F584" s="2">
        <f t="shared" si="99"/>
        <v>-1.5674215925386177</v>
      </c>
      <c r="G584" s="2">
        <f t="shared" si="100"/>
        <v>1.8592499694114013</v>
      </c>
      <c r="H584" s="2">
        <f t="shared" si="101"/>
        <v>0.25730478644864713</v>
      </c>
      <c r="K584">
        <v>5.5799999999999246</v>
      </c>
      <c r="L584" s="2">
        <f t="shared" si="102"/>
        <v>0.22366597185328169</v>
      </c>
      <c r="M584" s="2">
        <f t="shared" si="103"/>
        <v>-1.3435396942090978</v>
      </c>
      <c r="N584" s="2">
        <f t="shared" si="104"/>
        <v>-1.1047211399265136</v>
      </c>
      <c r="O584" s="2">
        <f t="shared" si="105"/>
        <v>-1.3380377709257794</v>
      </c>
      <c r="P584" s="2">
        <f t="shared" si="106"/>
        <v>1.6704326015808086</v>
      </c>
      <c r="Q584" s="2">
        <f t="shared" si="107"/>
        <v>0.3284670112186589</v>
      </c>
    </row>
    <row r="585" spans="2:17" x14ac:dyDescent="0.25">
      <c r="B585">
        <v>5.5899999999999253</v>
      </c>
      <c r="C585">
        <f t="shared" si="96"/>
        <v>0.8177764673732979</v>
      </c>
      <c r="D585" s="2">
        <f t="shared" si="97"/>
        <v>-1.4267928734059065</v>
      </c>
      <c r="E585" s="2">
        <f t="shared" si="98"/>
        <v>-1.1534570335333794</v>
      </c>
      <c r="F585" s="2">
        <f t="shared" si="99"/>
        <v>-1.5453798982881219</v>
      </c>
      <c r="G585" s="2">
        <f t="shared" si="100"/>
        <v>1.8407061226695058</v>
      </c>
      <c r="H585" s="2">
        <f t="shared" si="101"/>
        <v>0.26655159575618409</v>
      </c>
      <c r="K585">
        <v>5.5899999999999253</v>
      </c>
      <c r="L585" s="2">
        <f t="shared" si="102"/>
        <v>0.22366597185328169</v>
      </c>
      <c r="M585" s="2">
        <f t="shared" si="103"/>
        <v>-1.3031299818586839</v>
      </c>
      <c r="N585" s="2">
        <f t="shared" si="104"/>
        <v>-1.0803580002603212</v>
      </c>
      <c r="O585" s="2">
        <f t="shared" si="105"/>
        <v>-1.3177862181735598</v>
      </c>
      <c r="P585" s="2">
        <f t="shared" si="106"/>
        <v>1.6542552755872273</v>
      </c>
      <c r="Q585" s="2">
        <f t="shared" si="107"/>
        <v>0.34071066187422427</v>
      </c>
    </row>
    <row r="586" spans="2:17" x14ac:dyDescent="0.25">
      <c r="B586">
        <v>5.599999999999925</v>
      </c>
      <c r="C586">
        <f t="shared" si="96"/>
        <v>0.8177764673732979</v>
      </c>
      <c r="D586" s="2">
        <f t="shared" si="97"/>
        <v>-1.4032693933649543</v>
      </c>
      <c r="E586" s="2">
        <f t="shared" si="98"/>
        <v>-1.1398808744681537</v>
      </c>
      <c r="F586" s="2">
        <f t="shared" si="99"/>
        <v>-1.5233162055277223</v>
      </c>
      <c r="G586" s="2">
        <f t="shared" si="100"/>
        <v>1.8222217927638167</v>
      </c>
      <c r="H586" s="2">
        <f t="shared" si="101"/>
        <v>0.2760039993392942</v>
      </c>
      <c r="K586">
        <v>5.599999999999925</v>
      </c>
      <c r="L586" s="2">
        <f t="shared" si="102"/>
        <v>0.22366597185328169</v>
      </c>
      <c r="M586" s="2">
        <f t="shared" si="103"/>
        <v>-1.2627202695082738</v>
      </c>
      <c r="N586" s="2">
        <f t="shared" si="104"/>
        <v>-1.0555147179417759</v>
      </c>
      <c r="O586" s="2">
        <f t="shared" si="105"/>
        <v>-1.297336937695714</v>
      </c>
      <c r="P586" s="2">
        <f t="shared" si="106"/>
        <v>1.6380119443733285</v>
      </c>
      <c r="Q586" s="2">
        <f t="shared" si="107"/>
        <v>0.353363667638462</v>
      </c>
    </row>
    <row r="587" spans="2:17" x14ac:dyDescent="0.25">
      <c r="B587">
        <v>5.6099999999999248</v>
      </c>
      <c r="C587">
        <f t="shared" si="96"/>
        <v>0.8177764673732979</v>
      </c>
      <c r="D587" s="2">
        <f t="shared" si="97"/>
        <v>-1.3797459133240022</v>
      </c>
      <c r="E587" s="2">
        <f t="shared" si="98"/>
        <v>-1.1261529408050042</v>
      </c>
      <c r="F587" s="2">
        <f t="shared" si="99"/>
        <v>-1.5012306492381908</v>
      </c>
      <c r="G587" s="2">
        <f t="shared" si="100"/>
        <v>1.8037997289644214</v>
      </c>
      <c r="H587" s="2">
        <f t="shared" si="101"/>
        <v>0.2856597260478847</v>
      </c>
      <c r="K587">
        <v>5.6099999999999248</v>
      </c>
      <c r="L587" s="2">
        <f t="shared" si="102"/>
        <v>0.22366597185328169</v>
      </c>
      <c r="M587" s="2">
        <f t="shared" si="103"/>
        <v>-1.2223105571578639</v>
      </c>
      <c r="N587" s="2">
        <f t="shared" si="104"/>
        <v>-1.030178020423089</v>
      </c>
      <c r="O587" s="2">
        <f t="shared" si="105"/>
        <v>-1.2766877090882764</v>
      </c>
      <c r="P587" s="2">
        <f t="shared" si="106"/>
        <v>1.6217063564459109</v>
      </c>
      <c r="Q587" s="2">
        <f t="shared" si="107"/>
        <v>0.36642955663659077</v>
      </c>
    </row>
    <row r="588" spans="2:17" x14ac:dyDescent="0.25">
      <c r="B588">
        <v>5.6199999999999246</v>
      </c>
      <c r="C588">
        <f t="shared" si="96"/>
        <v>0.8177764673732979</v>
      </c>
      <c r="D588" s="2">
        <f t="shared" si="97"/>
        <v>-1.3562224332830499</v>
      </c>
      <c r="E588" s="2">
        <f t="shared" si="98"/>
        <v>-1.1122707019050939</v>
      </c>
      <c r="F588" s="2">
        <f t="shared" si="99"/>
        <v>-1.4791233855771839</v>
      </c>
      <c r="G588" s="2">
        <f t="shared" si="100"/>
        <v>1.7854427993529534</v>
      </c>
      <c r="H588" s="2">
        <f t="shared" si="101"/>
        <v>0.29551603937405502</v>
      </c>
      <c r="K588">
        <v>5.6199999999999246</v>
      </c>
      <c r="L588" s="2">
        <f t="shared" si="102"/>
        <v>0.22366597185328169</v>
      </c>
      <c r="M588" s="2">
        <f t="shared" si="103"/>
        <v>-1.1819008448074535</v>
      </c>
      <c r="N588" s="2">
        <f t="shared" si="104"/>
        <v>-1.004334569381363</v>
      </c>
      <c r="O588" s="2">
        <f t="shared" si="105"/>
        <v>-1.2558365784726171</v>
      </c>
      <c r="P588" s="2">
        <f t="shared" si="106"/>
        <v>1.6053428019677947</v>
      </c>
      <c r="Q588" s="2">
        <f t="shared" si="107"/>
        <v>0.37990997806903704</v>
      </c>
    </row>
    <row r="589" spans="2:17" x14ac:dyDescent="0.25">
      <c r="B589">
        <v>5.6299999999999244</v>
      </c>
      <c r="C589">
        <f t="shared" si="96"/>
        <v>0.8177764673732979</v>
      </c>
      <c r="D589" s="2">
        <f t="shared" si="97"/>
        <v>-1.3326989532420976</v>
      </c>
      <c r="E589" s="2">
        <f t="shared" si="98"/>
        <v>-1.0982316026538261</v>
      </c>
      <c r="F589" s="2">
        <f t="shared" si="99"/>
        <v>-1.4569945933464665</v>
      </c>
      <c r="G589" s="2">
        <f t="shared" si="100"/>
        <v>1.7671539958477969</v>
      </c>
      <c r="H589" s="2">
        <f t="shared" si="101"/>
        <v>0.30556971883090633</v>
      </c>
      <c r="K589">
        <v>5.6299999999999244</v>
      </c>
      <c r="L589" s="2">
        <f t="shared" si="102"/>
        <v>0.22366597185328169</v>
      </c>
      <c r="M589" s="2">
        <f t="shared" si="103"/>
        <v>-1.1414911324570436</v>
      </c>
      <c r="N589" s="2">
        <f t="shared" si="104"/>
        <v>-0.97797103359906878</v>
      </c>
      <c r="O589" s="2">
        <f t="shared" si="105"/>
        <v>-1.2347819097302291</v>
      </c>
      <c r="P589" s="2">
        <f t="shared" si="106"/>
        <v>1.5889261671320765</v>
      </c>
      <c r="Q589" s="2">
        <f t="shared" si="107"/>
        <v>0.39380434766012068</v>
      </c>
    </row>
    <row r="590" spans="2:17" x14ac:dyDescent="0.25">
      <c r="B590">
        <v>5.6399999999999242</v>
      </c>
      <c r="C590">
        <f t="shared" si="96"/>
        <v>0.8177764673732979</v>
      </c>
      <c r="D590" s="2">
        <f t="shared" si="97"/>
        <v>-1.3091754732011454</v>
      </c>
      <c r="E590" s="2">
        <f t="shared" si="98"/>
        <v>-1.0840330660737505</v>
      </c>
      <c r="F590" s="2">
        <f t="shared" si="99"/>
        <v>-1.4348444755453107</v>
      </c>
      <c r="G590" s="2">
        <f t="shared" si="100"/>
        <v>1.7489364393833464</v>
      </c>
      <c r="H590" s="2">
        <f t="shared" si="101"/>
        <v>0.31581704154296247</v>
      </c>
      <c r="K590">
        <v>5.6399999999999242</v>
      </c>
      <c r="L590" s="2">
        <f t="shared" si="102"/>
        <v>0.22366597185328169</v>
      </c>
      <c r="M590" s="2">
        <f t="shared" si="103"/>
        <v>-1.1010814201066335</v>
      </c>
      <c r="N590" s="2">
        <f t="shared" si="104"/>
        <v>-0.9510741759693051</v>
      </c>
      <c r="O590" s="2">
        <f t="shared" si="105"/>
        <v>-1.2135224421394823</v>
      </c>
      <c r="P590" s="2">
        <f t="shared" si="106"/>
        <v>1.5724619924106824</v>
      </c>
      <c r="Q590" s="2">
        <f t="shared" si="107"/>
        <v>0.4081094496814679</v>
      </c>
    </row>
    <row r="591" spans="2:17" x14ac:dyDescent="0.25">
      <c r="B591">
        <v>5.649999999999924</v>
      </c>
      <c r="C591">
        <f t="shared" si="96"/>
        <v>0.8177764673732979</v>
      </c>
      <c r="D591" s="2">
        <f t="shared" si="97"/>
        <v>-1.2856519931601931</v>
      </c>
      <c r="E591" s="2">
        <f t="shared" si="98"/>
        <v>-1.0696724962872159</v>
      </c>
      <c r="F591" s="2">
        <f t="shared" si="99"/>
        <v>-1.4126732610136998</v>
      </c>
      <c r="G591" s="2">
        <f t="shared" si="100"/>
        <v>1.7307933852378454</v>
      </c>
      <c r="H591" s="2">
        <f t="shared" si="101"/>
        <v>0.32625376412199075</v>
      </c>
      <c r="K591">
        <v>5.649999999999924</v>
      </c>
      <c r="L591" s="2">
        <f t="shared" si="102"/>
        <v>0.22366597185328169</v>
      </c>
      <c r="M591" s="2">
        <f t="shared" si="103"/>
        <v>-1.0606717077562233</v>
      </c>
      <c r="N591" s="2">
        <f t="shared" si="104"/>
        <v>-0.92363095644866056</v>
      </c>
      <c r="O591" s="2">
        <f t="shared" si="105"/>
        <v>-1.1920573549119089</v>
      </c>
      <c r="P591" s="2">
        <f t="shared" si="106"/>
        <v>1.5559565345470217</v>
      </c>
      <c r="Q591" s="2">
        <f t="shared" si="107"/>
        <v>0.42281899363583614</v>
      </c>
    </row>
    <row r="592" spans="2:17" x14ac:dyDescent="0.25">
      <c r="B592">
        <v>5.6599999999999238</v>
      </c>
      <c r="C592">
        <f t="shared" si="96"/>
        <v>0.8177764673732979</v>
      </c>
      <c r="D592" s="2">
        <f t="shared" si="97"/>
        <v>-1.2621285131192408</v>
      </c>
      <c r="E592" s="2">
        <f t="shared" si="98"/>
        <v>-1.0551472818593373</v>
      </c>
      <c r="F592" s="2">
        <f t="shared" si="99"/>
        <v>-1.3904812061688023</v>
      </c>
      <c r="G592" s="2">
        <f t="shared" si="100"/>
        <v>1.712728228502306</v>
      </c>
      <c r="H592" s="2">
        <f t="shared" si="101"/>
        <v>0.33687510490798173</v>
      </c>
      <c r="K592">
        <v>5.6599999999999238</v>
      </c>
      <c r="L592" s="2">
        <f t="shared" si="102"/>
        <v>0.22366597185328169</v>
      </c>
      <c r="M592" s="2">
        <f t="shared" si="103"/>
        <v>-1.0202619954058132</v>
      </c>
      <c r="N592" s="2">
        <f t="shared" si="104"/>
        <v>-0.89562865287251903</v>
      </c>
      <c r="O592" s="2">
        <f t="shared" si="105"/>
        <v>-1.1703863390809257</v>
      </c>
      <c r="P592" s="2">
        <f t="shared" si="106"/>
        <v>1.5394168320202464</v>
      </c>
      <c r="Q592" s="2">
        <f t="shared" si="107"/>
        <v>0.4379231247414353</v>
      </c>
    </row>
    <row r="593" spans="2:17" x14ac:dyDescent="0.25">
      <c r="B593">
        <v>5.6699999999999244</v>
      </c>
      <c r="C593">
        <f t="shared" si="96"/>
        <v>0.8177764673732979</v>
      </c>
      <c r="D593" s="2">
        <f t="shared" si="97"/>
        <v>-1.2386050330782867</v>
      </c>
      <c r="E593" s="2">
        <f t="shared" si="98"/>
        <v>-1.040454799553773</v>
      </c>
      <c r="F593" s="2">
        <f t="shared" si="99"/>
        <v>-1.3682685968380828</v>
      </c>
      <c r="G593" s="2">
        <f t="shared" si="100"/>
        <v>1.694744509680812</v>
      </c>
      <c r="H593" s="2">
        <f t="shared" si="101"/>
        <v>0.3476757266615047</v>
      </c>
      <c r="K593">
        <v>5.6699999999999244</v>
      </c>
      <c r="L593" s="2">
        <f t="shared" si="102"/>
        <v>0.22366597185328169</v>
      </c>
      <c r="M593" s="2">
        <f t="shared" si="103"/>
        <v>-0.97985228305539951</v>
      </c>
      <c r="N593" s="2">
        <f t="shared" si="104"/>
        <v>-0.86705500159589166</v>
      </c>
      <c r="O593" s="2">
        <f t="shared" si="105"/>
        <v>-1.1485096771177421</v>
      </c>
      <c r="P593" s="2">
        <f t="shared" si="106"/>
        <v>1.5228507735274326</v>
      </c>
      <c r="Q593" s="2">
        <f t="shared" si="107"/>
        <v>0.45340788887311312</v>
      </c>
    </row>
    <row r="594" spans="2:17" x14ac:dyDescent="0.25">
      <c r="B594">
        <v>5.6799999999999233</v>
      </c>
      <c r="C594">
        <f t="shared" si="96"/>
        <v>0.8177764673732979</v>
      </c>
      <c r="D594" s="2">
        <f t="shared" si="97"/>
        <v>-1.2150815530373364</v>
      </c>
      <c r="E594" s="2">
        <f t="shared" si="98"/>
        <v>-1.0255924185356757</v>
      </c>
      <c r="F594" s="2">
        <f t="shared" si="99"/>
        <v>-1.3460357501921574</v>
      </c>
      <c r="G594" s="2">
        <f t="shared" si="100"/>
        <v>1.6768459204099118</v>
      </c>
      <c r="H594" s="2">
        <f t="shared" si="101"/>
        <v>0.35864971980071736</v>
      </c>
      <c r="K594">
        <v>5.6799999999999233</v>
      </c>
      <c r="L594" s="2">
        <f t="shared" si="102"/>
        <v>0.22366597185328169</v>
      </c>
      <c r="M594" s="2">
        <f t="shared" si="103"/>
        <v>-0.93944257070499282</v>
      </c>
      <c r="N594" s="2">
        <f t="shared" si="104"/>
        <v>-0.83789835990700723</v>
      </c>
      <c r="O594" s="2">
        <f t="shared" si="105"/>
        <v>-1.1264283305283782</v>
      </c>
      <c r="P594" s="2">
        <f t="shared" si="106"/>
        <v>1.5062671688040437</v>
      </c>
      <c r="Q594" s="2">
        <f t="shared" si="107"/>
        <v>0.46925465470135608</v>
      </c>
    </row>
    <row r="595" spans="2:17" x14ac:dyDescent="0.25">
      <c r="B595">
        <v>5.6899999999999231</v>
      </c>
      <c r="C595">
        <f t="shared" si="96"/>
        <v>0.8177764673732979</v>
      </c>
      <c r="D595" s="2">
        <f t="shared" si="97"/>
        <v>-1.1915580729963842</v>
      </c>
      <c r="E595" s="2">
        <f t="shared" si="98"/>
        <v>-1.0105575050580571</v>
      </c>
      <c r="F595" s="2">
        <f t="shared" si="99"/>
        <v>-1.3237830167802189</v>
      </c>
      <c r="G595" s="2">
        <f t="shared" si="100"/>
        <v>1.6590363092819087</v>
      </c>
      <c r="H595" s="2">
        <f t="shared" si="101"/>
        <v>0.36979058628399764</v>
      </c>
      <c r="K595">
        <v>5.6899999999999231</v>
      </c>
      <c r="L595" s="2">
        <f t="shared" si="102"/>
        <v>0.22366597185328169</v>
      </c>
      <c r="M595" s="2">
        <f t="shared" si="103"/>
        <v>-0.89903285835458269</v>
      </c>
      <c r="N595" s="2">
        <f t="shared" si="104"/>
        <v>-0.80814789205579629</v>
      </c>
      <c r="O595" s="2">
        <f t="shared" si="105"/>
        <v>-1.1041440355114891</v>
      </c>
      <c r="P595" s="2">
        <f t="shared" si="106"/>
        <v>1.4896758208266645</v>
      </c>
      <c r="Q595" s="2">
        <f t="shared" si="107"/>
        <v>0.48543949853425683</v>
      </c>
    </row>
    <row r="596" spans="2:17" x14ac:dyDescent="0.25">
      <c r="B596">
        <v>5.6999999999999229</v>
      </c>
      <c r="C596">
        <f t="shared" si="96"/>
        <v>0.8177764673732979</v>
      </c>
      <c r="D596" s="2">
        <f t="shared" si="97"/>
        <v>-1.1680345929554319</v>
      </c>
      <c r="E596" s="2">
        <f t="shared" si="98"/>
        <v>-0.99534742766964979</v>
      </c>
      <c r="F596" s="2">
        <f t="shared" si="99"/>
        <v>-1.3015107826705314</v>
      </c>
      <c r="G596" s="2">
        <f t="shared" si="100"/>
        <v>1.6413196877536256</v>
      </c>
      <c r="H596" s="2">
        <f t="shared" si="101"/>
        <v>0.38109122424751635</v>
      </c>
      <c r="K596">
        <v>5.6999999999999229</v>
      </c>
      <c r="L596" s="2">
        <f t="shared" si="102"/>
        <v>0.22366597185328169</v>
      </c>
      <c r="M596" s="2">
        <f t="shared" si="103"/>
        <v>-0.85862314600417255</v>
      </c>
      <c r="N596" s="2">
        <f t="shared" si="104"/>
        <v>-0.77779378051522063</v>
      </c>
      <c r="O596" s="2">
        <f t="shared" si="105"/>
        <v>-1.0816594065178073</v>
      </c>
      <c r="P596" s="2">
        <f t="shared" si="106"/>
        <v>1.4730875981110068</v>
      </c>
      <c r="Q596" s="2">
        <f t="shared" si="107"/>
        <v>0.50193256091766181</v>
      </c>
    </row>
    <row r="597" spans="2:17" x14ac:dyDescent="0.25">
      <c r="B597">
        <v>5.7099999999999227</v>
      </c>
      <c r="C597">
        <f t="shared" si="96"/>
        <v>0.8177764673732979</v>
      </c>
      <c r="D597" s="2">
        <f t="shared" si="97"/>
        <v>-1.1445111129144796</v>
      </c>
      <c r="E597" s="2">
        <f t="shared" si="98"/>
        <v>-0.97995956298400677</v>
      </c>
      <c r="F597" s="2">
        <f t="shared" si="99"/>
        <v>-1.2792194716979353</v>
      </c>
      <c r="G597" s="2">
        <f t="shared" si="100"/>
        <v>1.6237002361184607</v>
      </c>
      <c r="H597" s="2">
        <f t="shared" si="101"/>
        <v>0.39254391351625101</v>
      </c>
      <c r="K597">
        <v>5.7099999999999227</v>
      </c>
      <c r="L597" s="2">
        <f t="shared" si="102"/>
        <v>0.22366597185328169</v>
      </c>
      <c r="M597" s="2">
        <f t="shared" si="103"/>
        <v>-0.81821343365376253</v>
      </c>
      <c r="N597" s="2">
        <f t="shared" si="104"/>
        <v>-0.74682746371460906</v>
      </c>
      <c r="O597" s="2">
        <f t="shared" si="105"/>
        <v>-1.0589780472360657</v>
      </c>
      <c r="P597" s="2">
        <f t="shared" si="106"/>
        <v>1.4565145054299702</v>
      </c>
      <c r="Q597" s="2">
        <f t="shared" si="107"/>
        <v>0.51869738847138813</v>
      </c>
    </row>
    <row r="598" spans="2:17" x14ac:dyDescent="0.25">
      <c r="B598">
        <v>5.7199999999999216</v>
      </c>
      <c r="C598">
        <f t="shared" si="96"/>
        <v>0.8177764673732979</v>
      </c>
      <c r="D598" s="2">
        <f t="shared" si="97"/>
        <v>-1.1209876328735295</v>
      </c>
      <c r="E598" s="2">
        <f t="shared" si="98"/>
        <v>-0.96439130205118495</v>
      </c>
      <c r="F598" s="2">
        <f t="shared" si="99"/>
        <v>-1.25690954781977</v>
      </c>
      <c r="G598" s="2">
        <f t="shared" si="100"/>
        <v>1.6061823095154855</v>
      </c>
      <c r="H598" s="2">
        <f t="shared" si="101"/>
        <v>0.40414030211685548</v>
      </c>
      <c r="K598">
        <v>5.7199999999999216</v>
      </c>
      <c r="L598" s="2">
        <f t="shared" si="102"/>
        <v>0.22366597185328169</v>
      </c>
      <c r="M598" s="2">
        <f t="shared" si="103"/>
        <v>-0.77780372130335595</v>
      </c>
      <c r="N598" s="2">
        <f t="shared" si="104"/>
        <v>-0.71524190091267725</v>
      </c>
      <c r="O598" s="2">
        <f t="shared" si="105"/>
        <v>-1.0361046681264479</v>
      </c>
      <c r="P598" s="2">
        <f t="shared" si="106"/>
        <v>1.4399697508327793</v>
      </c>
      <c r="Q598" s="2">
        <f t="shared" si="107"/>
        <v>0.53569027977886496</v>
      </c>
    </row>
    <row r="599" spans="2:17" x14ac:dyDescent="0.25">
      <c r="B599">
        <v>5.7299999999999223</v>
      </c>
      <c r="C599">
        <f t="shared" si="96"/>
        <v>0.8177764673732979</v>
      </c>
      <c r="D599" s="2">
        <f t="shared" si="97"/>
        <v>-1.0974641528325753</v>
      </c>
      <c r="E599" s="2">
        <f t="shared" si="98"/>
        <v>-0.94864005737470025</v>
      </c>
      <c r="F599" s="2">
        <f t="shared" si="99"/>
        <v>-1.2345815175809005</v>
      </c>
      <c r="G599" s="2">
        <f t="shared" si="100"/>
        <v>1.5887704439447379</v>
      </c>
      <c r="H599" s="2">
        <f t="shared" si="101"/>
        <v>0.41587139393162981</v>
      </c>
      <c r="K599">
        <v>5.7299999999999223</v>
      </c>
      <c r="L599" s="2">
        <f t="shared" si="102"/>
        <v>0.22366597185328169</v>
      </c>
      <c r="M599" s="2">
        <f t="shared" si="103"/>
        <v>-0.73739400895294227</v>
      </c>
      <c r="N599" s="2">
        <f t="shared" si="104"/>
        <v>-0.68303186407239092</v>
      </c>
      <c r="O599" s="2">
        <f t="shared" si="105"/>
        <v>-1.0130452091211688</v>
      </c>
      <c r="P599" s="2">
        <f t="shared" si="106"/>
        <v>1.4234678063529758</v>
      </c>
      <c r="Q599" s="2">
        <f t="shared" si="107"/>
        <v>0.55285966037681888</v>
      </c>
    </row>
    <row r="600" spans="2:17" x14ac:dyDescent="0.25">
      <c r="B600">
        <v>5.7399999999999221</v>
      </c>
      <c r="C600">
        <f t="shared" si="96"/>
        <v>0.8177764673732979</v>
      </c>
      <c r="D600" s="2">
        <f t="shared" si="97"/>
        <v>-1.073940672791623</v>
      </c>
      <c r="E600" s="2">
        <f t="shared" si="98"/>
        <v>-0.93270327061757019</v>
      </c>
      <c r="F600" s="2">
        <f t="shared" si="99"/>
        <v>-1.2122359326876953</v>
      </c>
      <c r="G600" s="2">
        <f t="shared" si="100"/>
        <v>1.5714693622527951</v>
      </c>
      <c r="H600" s="2">
        <f t="shared" si="101"/>
        <v>0.42772753764452426</v>
      </c>
      <c r="K600">
        <v>5.7399999999999221</v>
      </c>
      <c r="L600" s="2">
        <f t="shared" si="102"/>
        <v>0.22366597185328169</v>
      </c>
      <c r="M600" s="2">
        <f t="shared" si="103"/>
        <v>-0.69698429660253214</v>
      </c>
      <c r="N600" s="2">
        <f t="shared" si="104"/>
        <v>-0.6501942555214949</v>
      </c>
      <c r="O600" s="2">
        <f t="shared" si="105"/>
        <v>-0.98980696550790825</v>
      </c>
      <c r="P600" s="2">
        <f t="shared" si="106"/>
        <v>1.407024459264292</v>
      </c>
      <c r="Q600" s="2">
        <f t="shared" si="107"/>
        <v>0.57014551887346965</v>
      </c>
    </row>
    <row r="601" spans="2:17" x14ac:dyDescent="0.25">
      <c r="B601">
        <v>5.7499999999999218</v>
      </c>
      <c r="C601">
        <f t="shared" si="96"/>
        <v>0.8177764673732979</v>
      </c>
      <c r="D601" s="2">
        <f t="shared" si="97"/>
        <v>-1.0504171927506707</v>
      </c>
      <c r="E601" s="2">
        <f t="shared" si="98"/>
        <v>-0.91657842104192189</v>
      </c>
      <c r="F601" s="2">
        <f t="shared" si="99"/>
        <v>-1.1898733926896863</v>
      </c>
      <c r="G601" s="2">
        <f t="shared" si="100"/>
        <v>1.5542839800470389</v>
      </c>
      <c r="H601" s="2">
        <f t="shared" si="101"/>
        <v>0.43969841714282748</v>
      </c>
      <c r="K601">
        <v>5.7499999999999218</v>
      </c>
      <c r="L601" s="2">
        <f t="shared" si="102"/>
        <v>0.22366597185328169</v>
      </c>
      <c r="M601" s="2">
        <f t="shared" si="103"/>
        <v>-0.65657458425212201</v>
      </c>
      <c r="N601" s="2">
        <f t="shared" si="104"/>
        <v>-0.61672844879818034</v>
      </c>
      <c r="O601" s="2">
        <f t="shared" si="105"/>
        <v>-0.9663987143067474</v>
      </c>
      <c r="P601" s="2">
        <f t="shared" si="106"/>
        <v>1.3906568502019951</v>
      </c>
      <c r="Q601" s="2">
        <f t="shared" si="107"/>
        <v>0.58747894366740183</v>
      </c>
    </row>
    <row r="602" spans="2:17" x14ac:dyDescent="0.25">
      <c r="B602">
        <v>5.7599999999999216</v>
      </c>
      <c r="C602">
        <f t="shared" ref="C602:C665" si="108">2/SINH(LN(2+SQRT(1+2^2))*$O$5)</f>
        <v>0.8177764673732979</v>
      </c>
      <c r="D602" s="2">
        <f t="shared" ref="D602:D665" si="109">(B602-$L$5)/($M$5)/C602</f>
        <v>-1.0268937127097184</v>
      </c>
      <c r="E602" s="2">
        <f t="shared" ref="E602:E665" si="110">LN(D602 + SQRT(1 + D602^2))</f>
        <v>-0.90026303472706215</v>
      </c>
      <c r="F602" s="2">
        <f t="shared" ref="F602:F665" si="111">SINH( -$N$5 + E602 * (1/$O$5))</f>
        <v>-1.1674945477665932</v>
      </c>
      <c r="G602" s="2">
        <f t="shared" ref="G602:G665" si="112">SQRT(F602^2 + 1)</f>
        <v>1.5372194114909954</v>
      </c>
      <c r="H602" s="2">
        <f t="shared" ref="H602:H665" si="113">(G602)/($O$5*$M$5*C602*(SQRT(2*PI()*(1+D602^2)))) * EXP(- (1/2) * F602^2)</f>
        <v>0.45177304355170095</v>
      </c>
      <c r="K602">
        <v>5.7599999999999216</v>
      </c>
      <c r="L602" s="2">
        <f t="shared" ref="L602:L665" si="114">2/SINH(LN(2+SQRT(1+2^2))*$S$5)</f>
        <v>0.22366597185328169</v>
      </c>
      <c r="M602" s="2">
        <f t="shared" ref="M602:M665" si="115">(K602-$P$5)/($Q$5)/L602</f>
        <v>-0.61616487190171187</v>
      </c>
      <c r="N602" s="2">
        <f t="shared" ref="N602:N665" si="116">LN(M602 + SQRT(1 + M602^2))</f>
        <v>-0.58263664837266105</v>
      </c>
      <c r="O602" s="2">
        <f t="shared" ref="O602:O665" si="117">SINH( -$R$5 + N602 * (1/$S$5))</f>
        <v>-0.94283083765731313</v>
      </c>
      <c r="P602" s="2">
        <f t="shared" ref="P602:P665" si="118">SQRT(O602^2 + 1)</f>
        <v>1.3743834939483197</v>
      </c>
      <c r="Q602" s="2">
        <f t="shared" ref="Q602:Q665" si="119">(P602)/($S$5*$Q$5*L602*(SQRT(2*PI()*(1+M602^2)))) * EXP(- (1/2) * O602^2)</f>
        <v>0.60478180715289998</v>
      </c>
    </row>
    <row r="603" spans="2:17" x14ac:dyDescent="0.25">
      <c r="B603">
        <v>5.7699999999999214</v>
      </c>
      <c r="C603">
        <f t="shared" si="108"/>
        <v>0.8177764673732979</v>
      </c>
      <c r="D603" s="2">
        <f t="shared" si="109"/>
        <v>-1.0033702326687661</v>
      </c>
      <c r="E603" s="2">
        <f t="shared" si="110"/>
        <v>-0.8837546946105993</v>
      </c>
      <c r="F603" s="2">
        <f t="shared" si="111"/>
        <v>-1.1451001016168638</v>
      </c>
      <c r="G603" s="2">
        <f t="shared" si="112"/>
        <v>1.5202809749263297</v>
      </c>
      <c r="H603" s="2">
        <f t="shared" si="113"/>
        <v>0.46393974909331404</v>
      </c>
      <c r="K603">
        <v>5.7699999999999214</v>
      </c>
      <c r="L603" s="2">
        <f t="shared" si="114"/>
        <v>0.22366597185328169</v>
      </c>
      <c r="M603" s="2">
        <f t="shared" si="115"/>
        <v>-0.57575515955130185</v>
      </c>
      <c r="N603" s="2">
        <f t="shared" si="116"/>
        <v>-0.54792426190541421</v>
      </c>
      <c r="O603" s="2">
        <f t="shared" si="117"/>
        <v>-0.91911543887500535</v>
      </c>
      <c r="P603" s="2">
        <f t="shared" si="118"/>
        <v>1.3582242782318368</v>
      </c>
      <c r="Q603" s="2">
        <f t="shared" si="119"/>
        <v>0.62196665094835601</v>
      </c>
    </row>
    <row r="604" spans="2:17" x14ac:dyDescent="0.25">
      <c r="B604">
        <v>5.7799999999999212</v>
      </c>
      <c r="C604">
        <f t="shared" si="108"/>
        <v>0.8177764673732979</v>
      </c>
      <c r="D604" s="2">
        <f t="shared" si="109"/>
        <v>-0.97984675262781407</v>
      </c>
      <c r="E604" s="2">
        <f t="shared" si="110"/>
        <v>-0.86705105139635952</v>
      </c>
      <c r="F604" s="2">
        <f t="shared" si="111"/>
        <v>-1.12269081444233</v>
      </c>
      <c r="G604" s="2">
        <f t="shared" si="112"/>
        <v>1.5034741982598778</v>
      </c>
      <c r="H604" s="2">
        <f t="shared" si="113"/>
        <v>0.4761861829777056</v>
      </c>
      <c r="K604">
        <v>5.7799999999999212</v>
      </c>
      <c r="L604" s="2">
        <f t="shared" si="114"/>
        <v>0.22366597185328169</v>
      </c>
      <c r="M604" s="2">
        <f t="shared" si="115"/>
        <v>-0.53534544720089172</v>
      </c>
      <c r="N604" s="2">
        <f t="shared" si="116"/>
        <v>-0.51260027638990857</v>
      </c>
      <c r="O604" s="2">
        <f t="shared" si="117"/>
        <v>-0.89526644595724059</v>
      </c>
      <c r="P604" s="2">
        <f t="shared" si="118"/>
        <v>1.3422004355746979</v>
      </c>
      <c r="Q604" s="2">
        <f t="shared" si="119"/>
        <v>0.63893683057472139</v>
      </c>
    </row>
    <row r="605" spans="2:17" x14ac:dyDescent="0.25">
      <c r="B605">
        <v>5.789999999999921</v>
      </c>
      <c r="C605">
        <f t="shared" si="108"/>
        <v>0.8177764673732979</v>
      </c>
      <c r="D605" s="2">
        <f t="shared" si="109"/>
        <v>-0.95632327258686178</v>
      </c>
      <c r="E605" s="2">
        <f t="shared" si="110"/>
        <v>-0.85014983537119071</v>
      </c>
      <c r="F605" s="2">
        <f t="shared" si="111"/>
        <v>-1.1002675060217122</v>
      </c>
      <c r="G605" s="2">
        <f t="shared" si="112"/>
        <v>1.4868048240462628</v>
      </c>
      <c r="H605" s="2">
        <f t="shared" si="113"/>
        <v>0.48849930954868509</v>
      </c>
      <c r="K605">
        <v>5.789999999999921</v>
      </c>
      <c r="L605" s="2">
        <f t="shared" si="114"/>
        <v>0.22366597185328169</v>
      </c>
      <c r="M605" s="2">
        <f t="shared" si="115"/>
        <v>-0.49493573485048159</v>
      </c>
      <c r="N605" s="2">
        <f t="shared" si="116"/>
        <v>-0.476677627014572</v>
      </c>
      <c r="O605" s="2">
        <f t="shared" si="117"/>
        <v>-0.87129969648623706</v>
      </c>
      <c r="P605" s="2">
        <f t="shared" si="118"/>
        <v>1.3263344831138972</v>
      </c>
      <c r="Q605" s="2">
        <f t="shared" si="119"/>
        <v>0.6555869798920988</v>
      </c>
    </row>
    <row r="606" spans="2:17" x14ac:dyDescent="0.25">
      <c r="B606">
        <v>5.7999999999999208</v>
      </c>
      <c r="C606">
        <f t="shared" si="108"/>
        <v>0.8177764673732979</v>
      </c>
      <c r="D606" s="2">
        <f t="shared" si="109"/>
        <v>-0.93279979254590961</v>
      </c>
      <c r="E606" s="2">
        <f t="shared" si="110"/>
        <v>-0.83304886917017495</v>
      </c>
      <c r="F606" s="2">
        <f t="shared" si="111"/>
        <v>-1.0778310588635966</v>
      </c>
      <c r="G606" s="2">
        <f t="shared" si="112"/>
        <v>1.4702788141883232</v>
      </c>
      <c r="H606" s="2">
        <f t="shared" si="113"/>
        <v>0.50086540892491449</v>
      </c>
      <c r="K606">
        <v>5.7999999999999208</v>
      </c>
      <c r="L606" s="2">
        <f t="shared" si="114"/>
        <v>0.22366597185328169</v>
      </c>
      <c r="M606" s="2">
        <f t="shared" si="115"/>
        <v>-0.45452602250007146</v>
      </c>
      <c r="N606" s="2">
        <f t="shared" si="116"/>
        <v>-0.44017354500522926</v>
      </c>
      <c r="O606" s="2">
        <f t="shared" si="117"/>
        <v>-0.84723299717019152</v>
      </c>
      <c r="P606" s="2">
        <f t="shared" si="118"/>
        <v>1.3106501255079426</v>
      </c>
      <c r="Q606" s="2">
        <f t="shared" si="119"/>
        <v>0.6718038530422018</v>
      </c>
    </row>
    <row r="607" spans="2:17" x14ac:dyDescent="0.25">
      <c r="B607">
        <v>5.8099999999999206</v>
      </c>
      <c r="C607">
        <f t="shared" si="108"/>
        <v>0.8177764673732979</v>
      </c>
      <c r="D607" s="2">
        <f t="shared" si="109"/>
        <v>-0.90927631250495733</v>
      </c>
      <c r="E607" s="2">
        <f t="shared" si="110"/>
        <v>-0.81574608152611949</v>
      </c>
      <c r="F607" s="2">
        <f t="shared" si="111"/>
        <v>-1.055382421427123</v>
      </c>
      <c r="G607" s="2">
        <f t="shared" si="112"/>
        <v>1.4539023541687308</v>
      </c>
      <c r="H607" s="2">
        <f t="shared" si="113"/>
        <v>0.51327008039355448</v>
      </c>
      <c r="K607">
        <v>5.8099999999999206</v>
      </c>
      <c r="L607" s="2">
        <f t="shared" si="114"/>
        <v>0.22366597185328169</v>
      </c>
      <c r="M607" s="2">
        <f t="shared" si="115"/>
        <v>-0.41411631014966133</v>
      </c>
      <c r="N607" s="2">
        <f t="shared" si="116"/>
        <v>-0.40310986827817452</v>
      </c>
      <c r="O607" s="2">
        <f t="shared" si="117"/>
        <v>-0.82308615079668779</v>
      </c>
      <c r="P607" s="2">
        <f t="shared" si="118"/>
        <v>1.2951721166058618</v>
      </c>
      <c r="Q607" s="2">
        <f t="shared" si="119"/>
        <v>0.68746759317104522</v>
      </c>
    </row>
    <row r="608" spans="2:17" x14ac:dyDescent="0.25">
      <c r="B608">
        <v>5.8199999999999203</v>
      </c>
      <c r="C608">
        <f t="shared" si="108"/>
        <v>0.8177764673732979</v>
      </c>
      <c r="D608" s="2">
        <f t="shared" si="109"/>
        <v>-0.88575283246400505</v>
      </c>
      <c r="E608" s="2">
        <f t="shared" si="110"/>
        <v>-0.79823952203432835</v>
      </c>
      <c r="F608" s="2">
        <f t="shared" si="111"/>
        <v>-1.0329226113959629</v>
      </c>
      <c r="G608" s="2">
        <f t="shared" si="112"/>
        <v>1.4376818567169356</v>
      </c>
      <c r="H608" s="2">
        <f t="shared" si="113"/>
        <v>0.52569824883122995</v>
      </c>
      <c r="K608">
        <v>5.8199999999999203</v>
      </c>
      <c r="L608" s="2">
        <f t="shared" si="114"/>
        <v>0.22366597185328169</v>
      </c>
      <c r="M608" s="2">
        <f t="shared" si="115"/>
        <v>-0.37370659779925125</v>
      </c>
      <c r="N608" s="2">
        <f t="shared" si="116"/>
        <v>-0.36551329671170357</v>
      </c>
      <c r="O608" s="2">
        <f t="shared" si="117"/>
        <v>-0.79888094326276315</v>
      </c>
      <c r="P608" s="2">
        <f t="shared" si="118"/>
        <v>1.2799260765795821</v>
      </c>
      <c r="Q608" s="2">
        <f t="shared" si="119"/>
        <v>0.70245346154075183</v>
      </c>
    </row>
    <row r="609" spans="2:17" x14ac:dyDescent="0.25">
      <c r="B609">
        <v>5.8299999999999201</v>
      </c>
      <c r="C609">
        <f t="shared" si="108"/>
        <v>0.8177764673732979</v>
      </c>
      <c r="D609" s="2">
        <f t="shared" si="109"/>
        <v>-0.86222935242305276</v>
      </c>
      <c r="E609" s="2">
        <f t="shared" si="110"/>
        <v>-0.78052737695736429</v>
      </c>
      <c r="F609" s="2">
        <f t="shared" si="111"/>
        <v>-1.0104527189882093</v>
      </c>
      <c r="G609" s="2">
        <f t="shared" si="112"/>
        <v>1.4216239648059767</v>
      </c>
      <c r="H609" s="2">
        <f t="shared" si="113"/>
        <v>0.53813417444419653</v>
      </c>
      <c r="K609">
        <v>5.8299999999999201</v>
      </c>
      <c r="L609" s="2">
        <f t="shared" si="114"/>
        <v>0.22366597185328169</v>
      </c>
      <c r="M609" s="2">
        <f t="shared" si="115"/>
        <v>-0.33329688544884112</v>
      </c>
      <c r="N609" s="2">
        <f t="shared" si="116"/>
        <v>-0.32741557254895465</v>
      </c>
      <c r="O609" s="2">
        <f t="shared" si="117"/>
        <v>-0.77464108372143969</v>
      </c>
      <c r="P609" s="2">
        <f t="shared" si="118"/>
        <v>1.2649382627579604</v>
      </c>
      <c r="Q609" s="2">
        <f t="shared" si="119"/>
        <v>0.71663403701046802</v>
      </c>
    </row>
    <row r="610" spans="2:17" x14ac:dyDescent="0.25">
      <c r="B610">
        <v>5.8399999999999199</v>
      </c>
      <c r="C610">
        <f t="shared" si="108"/>
        <v>0.8177764673732979</v>
      </c>
      <c r="D610" s="2">
        <f t="shared" si="109"/>
        <v>-0.83870587238210059</v>
      </c>
      <c r="E610" s="2">
        <f t="shared" si="110"/>
        <v>-0.76260798608661351</v>
      </c>
      <c r="F610" s="2">
        <f t="shared" si="111"/>
        <v>-0.98797391028151971</v>
      </c>
      <c r="G610" s="2">
        <f t="shared" si="112"/>
        <v>1.4057355538638683</v>
      </c>
      <c r="H610" s="2">
        <f t="shared" si="113"/>
        <v>0.55056146613595169</v>
      </c>
      <c r="K610">
        <v>5.8399999999999199</v>
      </c>
      <c r="L610" s="2">
        <f t="shared" si="114"/>
        <v>0.22366597185328169</v>
      </c>
      <c r="M610" s="2">
        <f t="shared" si="115"/>
        <v>-0.29288717309843099</v>
      </c>
      <c r="N610" s="2">
        <f t="shared" si="116"/>
        <v>-0.28885356622262176</v>
      </c>
      <c r="O610" s="2">
        <f t="shared" si="117"/>
        <v>-0.75039209185803846</v>
      </c>
      <c r="P610" s="2">
        <f t="shared" si="118"/>
        <v>1.2502352944638393</v>
      </c>
      <c r="Q610" s="2">
        <f t="shared" si="119"/>
        <v>0.72988186437778424</v>
      </c>
    </row>
    <row r="611" spans="2:17" x14ac:dyDescent="0.25">
      <c r="B611">
        <v>5.8499999999999197</v>
      </c>
      <c r="C611">
        <f t="shared" si="108"/>
        <v>0.8177764673732979</v>
      </c>
      <c r="D611" s="2">
        <f t="shared" si="109"/>
        <v>-0.81518239234114831</v>
      </c>
      <c r="E611" s="2">
        <f t="shared" si="110"/>
        <v>-0.74447986066780969</v>
      </c>
      <c r="F611" s="2">
        <f t="shared" si="111"/>
        <v>-0.96548743052930397</v>
      </c>
      <c r="G611" s="2">
        <f t="shared" si="112"/>
        <v>1.3900237330743952</v>
      </c>
      <c r="H611" s="2">
        <f t="shared" si="113"/>
        <v>0.56296309882554207</v>
      </c>
      <c r="K611">
        <v>5.8499999999999197</v>
      </c>
      <c r="L611" s="2">
        <f t="shared" si="114"/>
        <v>0.22366597185328169</v>
      </c>
      <c r="M611" s="2">
        <f t="shared" si="115"/>
        <v>-0.25247746074802085</v>
      </c>
      <c r="N611" s="2">
        <f t="shared" si="116"/>
        <v>-0.24986924907286476</v>
      </c>
      <c r="O611" s="2">
        <f t="shared" si="117"/>
        <v>-0.72616112795990206</v>
      </c>
      <c r="P611" s="2">
        <f t="shared" si="118"/>
        <v>1.2358438346975711</v>
      </c>
      <c r="Q611" s="2">
        <f t="shared" si="119"/>
        <v>0.74207249205581416</v>
      </c>
    </row>
    <row r="612" spans="2:17" x14ac:dyDescent="0.25">
      <c r="B612">
        <v>5.8599999999999186</v>
      </c>
      <c r="C612">
        <f t="shared" si="108"/>
        <v>0.8177764673732979</v>
      </c>
      <c r="D612" s="2">
        <f t="shared" si="109"/>
        <v>-0.79165891230019803</v>
      </c>
      <c r="E612" s="2">
        <f t="shared" si="110"/>
        <v>-0.7261417023860306</v>
      </c>
      <c r="F612" s="2">
        <f t="shared" si="111"/>
        <v>-0.94299460743989194</v>
      </c>
      <c r="G612" s="2">
        <f t="shared" si="112"/>
        <v>1.3744958456323961</v>
      </c>
      <c r="H612" s="2">
        <f t="shared" si="113"/>
        <v>0.57532143505268984</v>
      </c>
      <c r="K612">
        <v>5.8599999999999186</v>
      </c>
      <c r="L612" s="2">
        <f t="shared" si="114"/>
        <v>0.22366597185328169</v>
      </c>
      <c r="M612" s="2">
        <f t="shared" si="115"/>
        <v>-0.21206774839761433</v>
      </c>
      <c r="N612" s="2">
        <f t="shared" si="116"/>
        <v>-0.21050953727270175</v>
      </c>
      <c r="O612" s="2">
        <f t="shared" si="117"/>
        <v>-0.70197676378946505</v>
      </c>
      <c r="P612" s="2">
        <f t="shared" si="118"/>
        <v>1.2217902344102813</v>
      </c>
      <c r="Q612" s="2">
        <f t="shared" si="119"/>
        <v>0.75308779781735125</v>
      </c>
    </row>
    <row r="613" spans="2:17" x14ac:dyDescent="0.25">
      <c r="B613">
        <v>5.8699999999999193</v>
      </c>
      <c r="C613">
        <f t="shared" si="108"/>
        <v>0.8177764673732979</v>
      </c>
      <c r="D613" s="2">
        <f t="shared" si="109"/>
        <v>-0.76813543225924374</v>
      </c>
      <c r="E613" s="2">
        <f t="shared" si="110"/>
        <v>-0.70759242339189166</v>
      </c>
      <c r="F613" s="2">
        <f t="shared" si="111"/>
        <v>-0.920496854386466</v>
      </c>
      <c r="G613" s="2">
        <f t="shared" si="112"/>
        <v>1.3591594678091967</v>
      </c>
      <c r="H613" s="2">
        <f t="shared" si="113"/>
        <v>0.58761825121571376</v>
      </c>
      <c r="K613">
        <v>5.8699999999999193</v>
      </c>
      <c r="L613" s="2">
        <f t="shared" si="114"/>
        <v>0.22366597185328169</v>
      </c>
      <c r="M613" s="2">
        <f t="shared" si="115"/>
        <v>-0.17165803604720062</v>
      </c>
      <c r="N613" s="2">
        <f t="shared" si="116"/>
        <v>-0.17082599590378295</v>
      </c>
      <c r="O613" s="2">
        <f t="shared" si="117"/>
        <v>-0.67786869524985249</v>
      </c>
      <c r="P613" s="2">
        <f t="shared" si="118"/>
        <v>1.2081001481664246</v>
      </c>
      <c r="Q613" s="2">
        <f t="shared" si="119"/>
        <v>0.76281946014310276</v>
      </c>
    </row>
    <row r="614" spans="2:17" x14ac:dyDescent="0.25">
      <c r="B614">
        <v>5.8799999999999191</v>
      </c>
      <c r="C614">
        <f t="shared" si="108"/>
        <v>0.8177764673732979</v>
      </c>
      <c r="D614" s="2">
        <f t="shared" si="109"/>
        <v>-0.74461195221829157</v>
      </c>
      <c r="E614" s="2">
        <f t="shared" si="110"/>
        <v>-0.68883116733462879</v>
      </c>
      <c r="F614" s="2">
        <f t="shared" si="111"/>
        <v>-0.89799567351123644</v>
      </c>
      <c r="G614" s="2">
        <f t="shared" si="112"/>
        <v>1.3440224066751636</v>
      </c>
      <c r="H614" s="2">
        <f t="shared" si="113"/>
        <v>0.59983476879395159</v>
      </c>
      <c r="K614">
        <v>5.8799999999999191</v>
      </c>
      <c r="L614" s="2">
        <f t="shared" si="114"/>
        <v>0.22366597185328169</v>
      </c>
      <c r="M614" s="2">
        <f t="shared" si="115"/>
        <v>-0.13124832369679051</v>
      </c>
      <c r="N614" s="2">
        <f t="shared" si="116"/>
        <v>-0.13087439846645635</v>
      </c>
      <c r="O614" s="2">
        <f t="shared" si="117"/>
        <v>-0.65386740128361553</v>
      </c>
      <c r="P614" s="2">
        <f t="shared" si="118"/>
        <v>1.1947981329335047</v>
      </c>
      <c r="Q614" s="2">
        <f t="shared" si="119"/>
        <v>0.7711723974932212</v>
      </c>
    </row>
    <row r="615" spans="2:17" x14ac:dyDescent="0.25">
      <c r="B615">
        <v>5.8899999999999189</v>
      </c>
      <c r="C615">
        <f t="shared" si="108"/>
        <v>0.8177764673732979</v>
      </c>
      <c r="D615" s="2">
        <f t="shared" si="109"/>
        <v>-0.72108847217733929</v>
      </c>
      <c r="E615" s="2">
        <f t="shared" si="110"/>
        <v>-0.6698573313491536</v>
      </c>
      <c r="F615" s="2">
        <f t="shared" si="111"/>
        <v>-0.87549265868265946</v>
      </c>
      <c r="G615" s="2">
        <f t="shared" si="112"/>
        <v>1.3290926963185192</v>
      </c>
      <c r="H615" s="2">
        <f t="shared" si="113"/>
        <v>0.61195169090686852</v>
      </c>
      <c r="K615">
        <v>5.8899999999999189</v>
      </c>
      <c r="L615" s="2">
        <f t="shared" si="114"/>
        <v>0.22366597185328169</v>
      </c>
      <c r="M615" s="2">
        <f t="shared" si="115"/>
        <v>-9.0838611346380382E-2</v>
      </c>
      <c r="N615" s="2">
        <f t="shared" si="116"/>
        <v>-9.0714144847861111E-2</v>
      </c>
      <c r="O615" s="2">
        <f t="shared" si="117"/>
        <v>-0.63000375710883072</v>
      </c>
      <c r="P615" s="2">
        <f t="shared" si="118"/>
        <v>1.1819072442333378</v>
      </c>
      <c r="Q615" s="2">
        <f t="shared" si="119"/>
        <v>0.7780679744519664</v>
      </c>
    </row>
    <row r="616" spans="2:17" x14ac:dyDescent="0.25">
      <c r="B616">
        <v>5.8999999999999186</v>
      </c>
      <c r="C616">
        <f t="shared" si="108"/>
        <v>0.8177764673732979</v>
      </c>
      <c r="D616" s="2">
        <f t="shared" si="109"/>
        <v>-0.69756499213638701</v>
      </c>
      <c r="E616" s="2">
        <f t="shared" si="110"/>
        <v>-0.65067058892326068</v>
      </c>
      <c r="F616" s="2">
        <f t="shared" si="111"/>
        <v>-0.85298949825995729</v>
      </c>
      <c r="G616" s="2">
        <f t="shared" si="112"/>
        <v>1.3143785923932927</v>
      </c>
      <c r="H616" s="2">
        <f t="shared" si="113"/>
        <v>0.62394924455568301</v>
      </c>
      <c r="K616">
        <v>5.8999999999999186</v>
      </c>
      <c r="L616" s="2">
        <f t="shared" si="114"/>
        <v>0.22366597185328169</v>
      </c>
      <c r="M616" s="2">
        <f t="shared" si="115"/>
        <v>-5.0428898995970271E-2</v>
      </c>
      <c r="N616" s="2">
        <f t="shared" si="116"/>
        <v>-5.0407549350047612E-2</v>
      </c>
      <c r="O616" s="2">
        <f t="shared" si="117"/>
        <v>-0.60630861343170617</v>
      </c>
      <c r="P616" s="2">
        <f t="shared" si="118"/>
        <v>1.1694486456110325</v>
      </c>
      <c r="Q616" s="2">
        <f t="shared" si="119"/>
        <v>0.7834467674609582</v>
      </c>
    </row>
    <row r="617" spans="2:17" x14ac:dyDescent="0.25">
      <c r="B617">
        <v>5.9099999999999184</v>
      </c>
      <c r="C617">
        <f t="shared" si="108"/>
        <v>0.8177764673732979</v>
      </c>
      <c r="D617" s="2">
        <f t="shared" si="109"/>
        <v>-0.67404151209543473</v>
      </c>
      <c r="E617" s="2">
        <f t="shared" si="110"/>
        <v>-0.63127091354746168</v>
      </c>
      <c r="F617" s="2">
        <f t="shared" si="111"/>
        <v>-0.83048797761433468</v>
      </c>
      <c r="G617" s="2">
        <f t="shared" si="112"/>
        <v>1.299888564824673</v>
      </c>
      <c r="H617" s="2">
        <f t="shared" si="113"/>
        <v>0.63580722887888097</v>
      </c>
      <c r="K617">
        <v>5.9099999999999184</v>
      </c>
      <c r="L617" s="2">
        <f t="shared" si="114"/>
        <v>0.22366597185328169</v>
      </c>
      <c r="M617" s="2">
        <f t="shared" si="115"/>
        <v>-1.0019186645560153E-2</v>
      </c>
      <c r="N617" s="2">
        <f t="shared" si="116"/>
        <v>-1.0019019025291091E-2</v>
      </c>
      <c r="O617" s="2">
        <f t="shared" si="117"/>
        <v>-0.58281235629582151</v>
      </c>
      <c r="P617" s="2">
        <f t="shared" si="118"/>
        <v>1.1574412480342524</v>
      </c>
      <c r="Q617" s="2">
        <f t="shared" si="119"/>
        <v>0.78727069728723331</v>
      </c>
    </row>
    <row r="618" spans="2:17" x14ac:dyDescent="0.25">
      <c r="B618">
        <v>5.9199999999999182</v>
      </c>
      <c r="C618">
        <f t="shared" si="108"/>
        <v>0.8177764673732979</v>
      </c>
      <c r="D618" s="2">
        <f t="shared" si="109"/>
        <v>-0.65051803205448255</v>
      </c>
      <c r="E618" s="2">
        <f t="shared" si="110"/>
        <v>-0.6116586030238782</v>
      </c>
      <c r="F618" s="2">
        <f t="shared" si="111"/>
        <v>-0.80798998135168343</v>
      </c>
      <c r="G618" s="2">
        <f t="shared" si="112"/>
        <v>1.28563128849787</v>
      </c>
      <c r="H618" s="2">
        <f t="shared" si="113"/>
        <v>0.64750506972852273</v>
      </c>
      <c r="K618">
        <v>5.9199999999999182</v>
      </c>
      <c r="L618" s="2">
        <f t="shared" si="114"/>
        <v>0.22366597185328169</v>
      </c>
      <c r="M618" s="2">
        <f t="shared" si="115"/>
        <v>3.0390525704849968E-2</v>
      </c>
      <c r="N618" s="2">
        <f t="shared" si="116"/>
        <v>3.0385849613884165E-2</v>
      </c>
      <c r="O618" s="2">
        <f t="shared" si="117"/>
        <v>-0.55954446436191352</v>
      </c>
      <c r="P618" s="2">
        <f t="shared" si="118"/>
        <v>1.1459013952334907</v>
      </c>
      <c r="Q618" s="2">
        <f t="shared" si="119"/>
        <v>0.7895243712089951</v>
      </c>
    </row>
    <row r="619" spans="2:17" x14ac:dyDescent="0.25">
      <c r="B619">
        <v>5.929999999999918</v>
      </c>
      <c r="C619">
        <f t="shared" si="108"/>
        <v>0.8177764673732979</v>
      </c>
      <c r="D619" s="2">
        <f t="shared" si="109"/>
        <v>-0.62699455201353027</v>
      </c>
      <c r="E619" s="2">
        <f t="shared" si="110"/>
        <v>-0.59183430428207318</v>
      </c>
      <c r="F619" s="2">
        <f t="shared" si="111"/>
        <v>-0.78549749517703948</v>
      </c>
      <c r="G619" s="2">
        <f t="shared" si="112"/>
        <v>1.2716156317572551</v>
      </c>
      <c r="H619" s="2">
        <f t="shared" si="113"/>
        <v>0.65902188083821112</v>
      </c>
      <c r="K619">
        <v>5.929999999999918</v>
      </c>
      <c r="L619" s="2">
        <f t="shared" si="114"/>
        <v>0.22366597185328169</v>
      </c>
      <c r="M619" s="2">
        <f t="shared" si="115"/>
        <v>7.080023805526009E-2</v>
      </c>
      <c r="N619" s="2">
        <f t="shared" si="116"/>
        <v>7.0741221334141346E-2</v>
      </c>
      <c r="O619" s="2">
        <f t="shared" si="117"/>
        <v>-0.53653308135810107</v>
      </c>
      <c r="P619" s="2">
        <f t="shared" si="118"/>
        <v>1.1348426090835764</v>
      </c>
      <c r="Q619" s="2">
        <f t="shared" si="119"/>
        <v>0.79021553251843513</v>
      </c>
    </row>
    <row r="620" spans="2:17" x14ac:dyDescent="0.25">
      <c r="B620">
        <v>5.9399999999999178</v>
      </c>
      <c r="C620">
        <f t="shared" si="108"/>
        <v>0.8177764673732979</v>
      </c>
      <c r="D620" s="2">
        <f t="shared" si="109"/>
        <v>-0.6034710719725781</v>
      </c>
      <c r="E620" s="2">
        <f t="shared" si="110"/>
        <v>-0.57179903851903935</v>
      </c>
      <c r="F620" s="2">
        <f t="shared" si="111"/>
        <v>-0.7630126073369301</v>
      </c>
      <c r="G620" s="2">
        <f t="shared" si="112"/>
        <v>1.2578506425466818</v>
      </c>
      <c r="H620" s="2">
        <f t="shared" si="113"/>
        <v>0.670336531804123</v>
      </c>
      <c r="K620">
        <v>5.9399999999999178</v>
      </c>
      <c r="L620" s="2">
        <f t="shared" si="114"/>
        <v>0.22366597185328169</v>
      </c>
      <c r="M620" s="2">
        <f t="shared" si="115"/>
        <v>0.11120995040567021</v>
      </c>
      <c r="N620" s="2">
        <f t="shared" si="116"/>
        <v>0.1109819825355063</v>
      </c>
      <c r="O620" s="2">
        <f t="shared" si="117"/>
        <v>-0.5138046210279521</v>
      </c>
      <c r="P620" s="2">
        <f t="shared" si="118"/>
        <v>1.1242754060236653</v>
      </c>
      <c r="Q620" s="2">
        <f t="shared" si="119"/>
        <v>0.78937458245938885</v>
      </c>
    </row>
    <row r="621" spans="2:17" x14ac:dyDescent="0.25">
      <c r="B621">
        <v>5.9499999999999176</v>
      </c>
      <c r="C621">
        <f t="shared" si="108"/>
        <v>0.8177764673732979</v>
      </c>
      <c r="D621" s="2">
        <f t="shared" si="109"/>
        <v>-0.57994759193162582</v>
      </c>
      <c r="E621" s="2">
        <f t="shared" si="110"/>
        <v>-0.55155422644803631</v>
      </c>
      <c r="F621" s="2">
        <f t="shared" si="111"/>
        <v>-0.74053750957208431</v>
      </c>
      <c r="G621" s="2">
        <f t="shared" si="112"/>
        <v>1.2443455320300809</v>
      </c>
      <c r="H621" s="2">
        <f t="shared" si="113"/>
        <v>0.68142772303597798</v>
      </c>
      <c r="K621">
        <v>5.9499999999999176</v>
      </c>
      <c r="L621" s="2">
        <f t="shared" si="114"/>
        <v>0.22366597185328169</v>
      </c>
      <c r="M621" s="2">
        <f t="shared" si="115"/>
        <v>0.15161966275608033</v>
      </c>
      <c r="N621" s="2">
        <f t="shared" si="116"/>
        <v>0.15104467263471164</v>
      </c>
      <c r="O621" s="2">
        <f t="shared" si="117"/>
        <v>-0.49138342012887409</v>
      </c>
      <c r="P621" s="2">
        <f t="shared" si="118"/>
        <v>1.1142071914942704</v>
      </c>
      <c r="Q621" s="2">
        <f t="shared" si="119"/>
        <v>0.78705321188168742</v>
      </c>
    </row>
    <row r="622" spans="2:17" x14ac:dyDescent="0.25">
      <c r="B622">
        <v>5.9599999999999174</v>
      </c>
      <c r="C622">
        <f t="shared" si="108"/>
        <v>0.8177764673732979</v>
      </c>
      <c r="D622" s="2">
        <f t="shared" si="109"/>
        <v>-0.55642411189067353</v>
      </c>
      <c r="E622" s="2">
        <f t="shared" si="110"/>
        <v>-0.53110171340716916</v>
      </c>
      <c r="F622" s="2">
        <f t="shared" si="111"/>
        <v>-0.71807449751008634</v>
      </c>
      <c r="G622" s="2">
        <f t="shared" si="112"/>
        <v>1.2311096555442831</v>
      </c>
      <c r="H622" s="2">
        <f t="shared" si="113"/>
        <v>0.69227406775363254</v>
      </c>
      <c r="K622">
        <v>5.9599999999999174</v>
      </c>
      <c r="L622" s="2">
        <f t="shared" si="114"/>
        <v>0.22366597185328169</v>
      </c>
      <c r="M622" s="2">
        <f t="shared" si="115"/>
        <v>0.19202937510649043</v>
      </c>
      <c r="N622" s="2">
        <f t="shared" si="116"/>
        <v>0.19086835014496287</v>
      </c>
      <c r="O622" s="2">
        <f t="shared" si="117"/>
        <v>-0.46929145206628969</v>
      </c>
      <c r="P622" s="2">
        <f t="shared" si="118"/>
        <v>1.1046422348355538</v>
      </c>
      <c r="Q622" s="2">
        <f t="shared" si="119"/>
        <v>0.78332224753900725</v>
      </c>
    </row>
    <row r="623" spans="2:17" x14ac:dyDescent="0.25">
      <c r="B623">
        <v>5.9699999999999172</v>
      </c>
      <c r="C623">
        <f t="shared" si="108"/>
        <v>0.8177764673732979</v>
      </c>
      <c r="D623" s="2">
        <f t="shared" si="109"/>
        <v>-0.53290063184972136</v>
      </c>
      <c r="E623" s="2">
        <f t="shared" si="110"/>
        <v>-0.51044379404409623</v>
      </c>
      <c r="F623" s="2">
        <f t="shared" si="111"/>
        <v>-0.69562597042554453</v>
      </c>
      <c r="G623" s="2">
        <f t="shared" si="112"/>
        <v>1.2181524907541259</v>
      </c>
      <c r="H623" s="2">
        <f t="shared" si="113"/>
        <v>0.70285418100592545</v>
      </c>
      <c r="K623">
        <v>5.9699999999999172</v>
      </c>
      <c r="L623" s="2">
        <f t="shared" si="114"/>
        <v>0.22366597185328169</v>
      </c>
      <c r="M623" s="2">
        <f t="shared" si="115"/>
        <v>0.23243908745690053</v>
      </c>
      <c r="N623" s="2">
        <f t="shared" si="116"/>
        <v>0.23039536209051831</v>
      </c>
      <c r="O623" s="2">
        <f t="shared" si="117"/>
        <v>-0.4475481099094355</v>
      </c>
      <c r="P623" s="2">
        <f t="shared" si="118"/>
        <v>1.0955817225033959</v>
      </c>
      <c r="Q623" s="2">
        <f t="shared" si="119"/>
        <v>0.77826887272060596</v>
      </c>
    </row>
    <row r="624" spans="2:17" x14ac:dyDescent="0.25">
      <c r="B624">
        <v>5.9799999999999169</v>
      </c>
      <c r="C624">
        <f t="shared" si="108"/>
        <v>0.8177764673732979</v>
      </c>
      <c r="D624" s="2">
        <f t="shared" si="109"/>
        <v>-0.50937715180876919</v>
      </c>
      <c r="E624" s="2">
        <f t="shared" si="110"/>
        <v>-0.48958323625894085</v>
      </c>
      <c r="F624" s="2">
        <f t="shared" si="111"/>
        <v>-0.67319443029455361</v>
      </c>
      <c r="G624" s="2">
        <f t="shared" si="112"/>
        <v>1.205483612903804</v>
      </c>
      <c r="H624" s="2">
        <f t="shared" si="113"/>
        <v>0.71314677557058348</v>
      </c>
      <c r="K624">
        <v>5.9799999999999169</v>
      </c>
      <c r="L624" s="2">
        <f t="shared" si="114"/>
        <v>0.22366597185328169</v>
      </c>
      <c r="M624" s="2">
        <f t="shared" si="115"/>
        <v>0.27284879980731069</v>
      </c>
      <c r="N624" s="2">
        <f t="shared" si="116"/>
        <v>0.26957199247073288</v>
      </c>
      <c r="O624" s="2">
        <f t="shared" si="117"/>
        <v>-0.42617006323851475</v>
      </c>
      <c r="P624" s="2">
        <f t="shared" si="118"/>
        <v>1.0870238832706114</v>
      </c>
      <c r="Q624" s="2">
        <f t="shared" si="119"/>
        <v>0.77199341774473773</v>
      </c>
    </row>
    <row r="625" spans="2:17" x14ac:dyDescent="0.25">
      <c r="B625">
        <v>5.9899999999999167</v>
      </c>
      <c r="C625">
        <f t="shared" si="108"/>
        <v>0.8177764673732979</v>
      </c>
      <c r="D625" s="2">
        <f t="shared" si="109"/>
        <v>-0.48585367176781691</v>
      </c>
      <c r="E625" s="2">
        <f t="shared" si="110"/>
        <v>-0.46852330405431675</v>
      </c>
      <c r="F625" s="2">
        <f t="shared" si="111"/>
        <v>-0.65078248007083173</v>
      </c>
      <c r="G625" s="2">
        <f t="shared" si="112"/>
        <v>1.1931126670885455</v>
      </c>
      <c r="H625" s="2">
        <f t="shared" si="113"/>
        <v>0.72313076445721058</v>
      </c>
      <c r="K625">
        <v>5.9899999999999167</v>
      </c>
      <c r="L625" s="2">
        <f t="shared" si="114"/>
        <v>0.22366597185328169</v>
      </c>
      <c r="M625" s="2">
        <f t="shared" si="115"/>
        <v>0.31325851215772077</v>
      </c>
      <c r="N625" s="2">
        <f t="shared" si="116"/>
        <v>0.30834897383893473</v>
      </c>
      <c r="O625" s="2">
        <f t="shared" si="117"/>
        <v>-0.40517118896520921</v>
      </c>
      <c r="P625" s="2">
        <f t="shared" si="118"/>
        <v>1.0789641756645496</v>
      </c>
      <c r="Q625" s="2">
        <f t="shared" si="119"/>
        <v>0.76460592996903443</v>
      </c>
    </row>
    <row r="626" spans="2:17" x14ac:dyDescent="0.25">
      <c r="B626">
        <v>5.9999999999999174</v>
      </c>
      <c r="C626">
        <f t="shared" si="108"/>
        <v>0.8177764673732979</v>
      </c>
      <c r="D626" s="2">
        <f t="shared" si="109"/>
        <v>-0.46233019172686252</v>
      </c>
      <c r="E626" s="2">
        <f t="shared" si="110"/>
        <v>-0.44726777891054165</v>
      </c>
      <c r="F626" s="2">
        <f t="shared" si="111"/>
        <v>-0.62839282111320338</v>
      </c>
      <c r="G626" s="2">
        <f t="shared" si="112"/>
        <v>1.1810493375073754</v>
      </c>
      <c r="H626" s="2">
        <f t="shared" si="113"/>
        <v>0.73278536958011153</v>
      </c>
      <c r="K626">
        <v>5.9999999999999174</v>
      </c>
      <c r="L626" s="2">
        <f t="shared" si="114"/>
        <v>0.22366597185328169</v>
      </c>
      <c r="M626" s="2">
        <f t="shared" si="115"/>
        <v>0.35366822450813451</v>
      </c>
      <c r="N626" s="2">
        <f t="shared" si="116"/>
        <v>0.34668185477943853</v>
      </c>
      <c r="O626" s="2">
        <f t="shared" si="117"/>
        <v>-0.38456257235505126</v>
      </c>
      <c r="P626" s="2">
        <f t="shared" si="118"/>
        <v>1.071395525497626</v>
      </c>
      <c r="Q626" s="2">
        <f t="shared" si="119"/>
        <v>0.7562227260491371</v>
      </c>
    </row>
    <row r="627" spans="2:17" x14ac:dyDescent="0.25">
      <c r="B627">
        <v>6.0099999999999163</v>
      </c>
      <c r="C627">
        <f t="shared" si="108"/>
        <v>0.8177764673732979</v>
      </c>
      <c r="D627" s="2">
        <f t="shared" si="109"/>
        <v>-0.4388067116859124</v>
      </c>
      <c r="E627" s="2">
        <f t="shared" si="110"/>
        <v>-0.42582097927697665</v>
      </c>
      <c r="F627" s="2">
        <f t="shared" si="111"/>
        <v>-0.60602824969831404</v>
      </c>
      <c r="G627" s="2">
        <f t="shared" si="112"/>
        <v>1.1693033137011124</v>
      </c>
      <c r="H627" s="2">
        <f t="shared" si="113"/>
        <v>0.74209023599536239</v>
      </c>
      <c r="K627">
        <v>6.0099999999999163</v>
      </c>
      <c r="L627" s="2">
        <f t="shared" si="114"/>
        <v>0.22366597185328169</v>
      </c>
      <c r="M627" s="2">
        <f t="shared" si="115"/>
        <v>0.39407793685854109</v>
      </c>
      <c r="N627" s="2">
        <f t="shared" si="116"/>
        <v>0.38453122430622638</v>
      </c>
      <c r="O627" s="2">
        <f t="shared" si="117"/>
        <v>-0.3643525712739385</v>
      </c>
      <c r="P627" s="2">
        <f t="shared" si="118"/>
        <v>1.0643086000751523</v>
      </c>
      <c r="Q627" s="2">
        <f t="shared" si="119"/>
        <v>0.74696310475888106</v>
      </c>
    </row>
    <row r="628" spans="2:17" x14ac:dyDescent="0.25">
      <c r="B628">
        <v>6.0199999999999161</v>
      </c>
      <c r="C628">
        <f t="shared" si="108"/>
        <v>0.8177764673732979</v>
      </c>
      <c r="D628" s="2">
        <f t="shared" si="109"/>
        <v>-0.41528323164496012</v>
      </c>
      <c r="E628" s="2">
        <f t="shared" si="110"/>
        <v>-0.40418777774834191</v>
      </c>
      <c r="F628" s="2">
        <f t="shared" si="111"/>
        <v>-0.58369165255874556</v>
      </c>
      <c r="G628" s="2">
        <f t="shared" si="112"/>
        <v>1.1578842538296992</v>
      </c>
      <c r="H628" s="2">
        <f t="shared" si="113"/>
        <v>0.75102555090974288</v>
      </c>
      <c r="K628">
        <v>6.0199999999999161</v>
      </c>
      <c r="L628" s="2">
        <f t="shared" si="114"/>
        <v>0.22366597185328169</v>
      </c>
      <c r="M628" s="2">
        <f t="shared" si="115"/>
        <v>0.43448764920895117</v>
      </c>
      <c r="N628" s="2">
        <f t="shared" si="116"/>
        <v>0.42186280129653414</v>
      </c>
      <c r="O628" s="2">
        <f t="shared" si="117"/>
        <v>-0.34454693437154144</v>
      </c>
      <c r="P628" s="2">
        <f t="shared" si="118"/>
        <v>1.0576921054753257</v>
      </c>
      <c r="Q628" s="2">
        <f t="shared" si="119"/>
        <v>0.73694636219223109</v>
      </c>
    </row>
    <row r="629" spans="2:17" x14ac:dyDescent="0.25">
      <c r="B629">
        <v>6.0299999999999159</v>
      </c>
      <c r="C629">
        <f t="shared" si="108"/>
        <v>0.8177764673732979</v>
      </c>
      <c r="D629" s="2">
        <f t="shared" si="109"/>
        <v>-0.39175975160400789</v>
      </c>
      <c r="E629" s="2">
        <f t="shared" si="110"/>
        <v>-0.38237361547964094</v>
      </c>
      <c r="F629" s="2">
        <f t="shared" si="111"/>
        <v>-0.56138600139546724</v>
      </c>
      <c r="G629" s="2">
        <f t="shared" si="112"/>
        <v>1.1468017450992964</v>
      </c>
      <c r="H629" s="2">
        <f t="shared" si="113"/>
        <v>0.75957216647148573</v>
      </c>
      <c r="K629">
        <v>6.0299999999999159</v>
      </c>
      <c r="L629" s="2">
        <f t="shared" si="114"/>
        <v>0.22366597185328169</v>
      </c>
      <c r="M629" s="2">
        <f t="shared" si="115"/>
        <v>0.4748973615593613</v>
      </c>
      <c r="N629" s="2">
        <f t="shared" si="116"/>
        <v>0.45864740257355474</v>
      </c>
      <c r="O629" s="2">
        <f t="shared" si="117"/>
        <v>-0.32514896256222814</v>
      </c>
      <c r="P629" s="2">
        <f t="shared" si="118"/>
        <v>1.051533094037127</v>
      </c>
      <c r="Q629" s="2">
        <f t="shared" si="119"/>
        <v>0.72628920866730973</v>
      </c>
    </row>
    <row r="630" spans="2:17" x14ac:dyDescent="0.25">
      <c r="B630">
        <v>6.0399999999999157</v>
      </c>
      <c r="C630">
        <f t="shared" si="108"/>
        <v>0.8177764673732979</v>
      </c>
      <c r="D630" s="2">
        <f t="shared" si="109"/>
        <v>-0.36823627156305561</v>
      </c>
      <c r="E630" s="2">
        <f t="shared" si="110"/>
        <v>-0.36038451338615946</v>
      </c>
      <c r="F630" s="2">
        <f t="shared" si="111"/>
        <v>-0.53911434632451749</v>
      </c>
      <c r="G630" s="2">
        <f t="shared" si="112"/>
        <v>1.1360652615113762</v>
      </c>
      <c r="H630" s="2">
        <f t="shared" si="113"/>
        <v>0.76771172514958386</v>
      </c>
      <c r="K630">
        <v>6.0399999999999157</v>
      </c>
      <c r="L630" s="2">
        <f t="shared" si="114"/>
        <v>0.22366597185328169</v>
      </c>
      <c r="M630" s="2">
        <f t="shared" si="115"/>
        <v>0.51530707390977137</v>
      </c>
      <c r="N630" s="2">
        <f t="shared" si="116"/>
        <v>0.49486080697669182</v>
      </c>
      <c r="O630" s="2">
        <f t="shared" si="117"/>
        <v>-0.30615970271661563</v>
      </c>
      <c r="P630" s="2">
        <f t="shared" si="118"/>
        <v>1.0458172706393438</v>
      </c>
      <c r="Q630" s="2">
        <f t="shared" si="119"/>
        <v>0.71510364377896662</v>
      </c>
    </row>
    <row r="631" spans="2:17" x14ac:dyDescent="0.25">
      <c r="B631">
        <v>6.0499999999999146</v>
      </c>
      <c r="C631">
        <f t="shared" si="108"/>
        <v>0.8177764673732979</v>
      </c>
      <c r="D631" s="2">
        <f t="shared" si="109"/>
        <v>-0.34471279152210549</v>
      </c>
      <c r="E631" s="2">
        <f t="shared" si="110"/>
        <v>-0.33822707967795335</v>
      </c>
      <c r="F631" s="2">
        <f t="shared" si="111"/>
        <v>-0.51687980823151991</v>
      </c>
      <c r="G631" s="2">
        <f t="shared" si="112"/>
        <v>1.1256841191726268</v>
      </c>
      <c r="H631" s="2">
        <f t="shared" si="113"/>
        <v>0.77542678630576722</v>
      </c>
      <c r="K631">
        <v>6.0499999999999146</v>
      </c>
      <c r="L631" s="2">
        <f t="shared" si="114"/>
        <v>0.22366597185328169</v>
      </c>
      <c r="M631" s="2">
        <f t="shared" si="115"/>
        <v>0.55571678626017795</v>
      </c>
      <c r="N631" s="2">
        <f t="shared" si="116"/>
        <v>0.5304835347371345</v>
      </c>
      <c r="O631" s="2">
        <f t="shared" si="117"/>
        <v>-0.2875781627992029</v>
      </c>
      <c r="P631" s="2">
        <f t="shared" si="118"/>
        <v>1.0405292882562052</v>
      </c>
      <c r="Q631" s="2">
        <f t="shared" si="119"/>
        <v>0.7034953072388217</v>
      </c>
    </row>
    <row r="632" spans="2:17" x14ac:dyDescent="0.25">
      <c r="B632">
        <v>6.0599999999999152</v>
      </c>
      <c r="C632">
        <f t="shared" si="108"/>
        <v>0.8177764673732979</v>
      </c>
      <c r="D632" s="2">
        <f t="shared" si="109"/>
        <v>-0.3211893114811511</v>
      </c>
      <c r="E632" s="2">
        <f t="shared" si="110"/>
        <v>-0.3159085132923633</v>
      </c>
      <c r="F632" s="2">
        <f t="shared" si="111"/>
        <v>-0.49468557002365099</v>
      </c>
      <c r="G632" s="2">
        <f t="shared" si="112"/>
        <v>1.1156674294742248</v>
      </c>
      <c r="H632" s="2">
        <f t="shared" si="113"/>
        <v>0.7827009523691103</v>
      </c>
      <c r="K632">
        <v>6.0599999999999152</v>
      </c>
      <c r="L632" s="2">
        <f t="shared" si="114"/>
        <v>0.22366597185328169</v>
      </c>
      <c r="M632" s="2">
        <f t="shared" si="115"/>
        <v>0.59612649861059164</v>
      </c>
      <c r="N632" s="2">
        <f t="shared" si="116"/>
        <v>0.5655005619117901</v>
      </c>
      <c r="O632" s="2">
        <f t="shared" si="117"/>
        <v>-0.2694015385967044</v>
      </c>
      <c r="P632" s="2">
        <f t="shared" si="118"/>
        <v>1.0356530253894263</v>
      </c>
      <c r="Q632" s="2">
        <f t="shared" si="119"/>
        <v>0.69156229129019953</v>
      </c>
    </row>
    <row r="633" spans="2:17" x14ac:dyDescent="0.25">
      <c r="B633">
        <v>6.069999999999915</v>
      </c>
      <c r="C633">
        <f t="shared" si="108"/>
        <v>0.8177764673732979</v>
      </c>
      <c r="D633" s="2">
        <f t="shared" si="109"/>
        <v>-0.29766583144019892</v>
      </c>
      <c r="E633" s="2">
        <f t="shared" si="110"/>
        <v>-0.29343660281492057</v>
      </c>
      <c r="F633" s="2">
        <f t="shared" si="111"/>
        <v>-0.47253486678713058</v>
      </c>
      <c r="G633" s="2">
        <f t="shared" si="112"/>
        <v>1.1060240505203904</v>
      </c>
      <c r="H633" s="2">
        <f t="shared" si="113"/>
        <v>0.78951899284614324</v>
      </c>
      <c r="K633">
        <v>6.069999999999915</v>
      </c>
      <c r="L633" s="2">
        <f t="shared" si="114"/>
        <v>0.22366597185328169</v>
      </c>
      <c r="M633" s="2">
        <f t="shared" si="115"/>
        <v>0.63653621096100177</v>
      </c>
      <c r="N633" s="2">
        <f t="shared" si="116"/>
        <v>0.59990098882205312</v>
      </c>
      <c r="O633" s="2">
        <f t="shared" si="117"/>
        <v>-0.25162544348116267</v>
      </c>
      <c r="P633" s="2">
        <f t="shared" si="118"/>
        <v>1.0311718400960588</v>
      </c>
      <c r="Q633" s="2">
        <f t="shared" si="119"/>
        <v>0.67939437693016047</v>
      </c>
    </row>
    <row r="634" spans="2:17" x14ac:dyDescent="0.25">
      <c r="B634">
        <v>6.0799999999999148</v>
      </c>
      <c r="C634">
        <f t="shared" si="108"/>
        <v>0.8177764673732979</v>
      </c>
      <c r="D634" s="2">
        <f t="shared" si="109"/>
        <v>-0.27414235139924664</v>
      </c>
      <c r="E634" s="2">
        <f t="shared" si="110"/>
        <v>-0.27081972051920056</v>
      </c>
      <c r="F634" s="2">
        <f t="shared" si="111"/>
        <v>-0.45043097487867251</v>
      </c>
      <c r="G634" s="2">
        <f t="shared" si="112"/>
        <v>1.096762537256881</v>
      </c>
      <c r="H634" s="2">
        <f t="shared" si="113"/>
        <v>0.79586696424903924</v>
      </c>
      <c r="K634">
        <v>6.0799999999999148</v>
      </c>
      <c r="L634" s="2">
        <f t="shared" si="114"/>
        <v>0.22366597185328169</v>
      </c>
      <c r="M634" s="2">
        <f t="shared" si="115"/>
        <v>0.6769459233114119</v>
      </c>
      <c r="N634" s="2">
        <f t="shared" si="116"/>
        <v>0.63367767974013467</v>
      </c>
      <c r="O634" s="2">
        <f t="shared" si="117"/>
        <v>-0.23424413415666451</v>
      </c>
      <c r="P634" s="2">
        <f t="shared" si="118"/>
        <v>1.0270687972997745</v>
      </c>
      <c r="Q634" s="2">
        <f t="shared" si="119"/>
        <v>0.66707264095492347</v>
      </c>
    </row>
    <row r="635" spans="2:17" x14ac:dyDescent="0.25">
      <c r="B635">
        <v>6.0899999999999146</v>
      </c>
      <c r="C635">
        <f t="shared" si="108"/>
        <v>0.8177764673732979</v>
      </c>
      <c r="D635" s="2">
        <f t="shared" si="109"/>
        <v>-0.25061887135829441</v>
      </c>
      <c r="E635" s="2">
        <f t="shared" si="110"/>
        <v>-0.24806681121069224</v>
      </c>
      <c r="F635" s="2">
        <f t="shared" si="111"/>
        <v>-0.42837720000164742</v>
      </c>
      <c r="G635" s="2">
        <f t="shared" si="112"/>
        <v>1.0878910908180337</v>
      </c>
      <c r="H635" s="2">
        <f t="shared" si="113"/>
        <v>0.8017323239106573</v>
      </c>
      <c r="K635">
        <v>6.0899999999999146</v>
      </c>
      <c r="L635" s="2">
        <f t="shared" si="114"/>
        <v>0.22366597185328169</v>
      </c>
      <c r="M635" s="2">
        <f t="shared" si="115"/>
        <v>0.71735563566182203</v>
      </c>
      <c r="N635" s="2">
        <f t="shared" si="116"/>
        <v>0.66682688880011309</v>
      </c>
      <c r="O635" s="2">
        <f t="shared" si="117"/>
        <v>-0.21725072689331007</v>
      </c>
      <c r="P635" s="2">
        <f t="shared" si="118"/>
        <v>1.0233268677874492</v>
      </c>
      <c r="Q635" s="2">
        <f t="shared" si="119"/>
        <v>0.65466937309252549</v>
      </c>
    </row>
    <row r="636" spans="2:17" x14ac:dyDescent="0.25">
      <c r="B636">
        <v>6.0999999999999144</v>
      </c>
      <c r="C636">
        <f t="shared" si="108"/>
        <v>0.8177764673732979</v>
      </c>
      <c r="D636" s="2">
        <f t="shared" si="109"/>
        <v>-0.22709539131734216</v>
      </c>
      <c r="E636" s="2">
        <f t="shared" si="110"/>
        <v>-0.22518737562804728</v>
      </c>
      <c r="F636" s="2">
        <f t="shared" si="111"/>
        <v>-0.40637686434091613</v>
      </c>
      <c r="G636" s="2">
        <f t="shared" si="112"/>
        <v>1.0794175076732615</v>
      </c>
      <c r="H636" s="2">
        <f t="shared" si="113"/>
        <v>0.80710403558794341</v>
      </c>
      <c r="K636">
        <v>6.0999999999999144</v>
      </c>
      <c r="L636" s="2">
        <f t="shared" si="114"/>
        <v>0.22366597185328169</v>
      </c>
      <c r="M636" s="2">
        <f t="shared" si="115"/>
        <v>0.75776534801223205</v>
      </c>
      <c r="N636" s="2">
        <f t="shared" si="116"/>
        <v>0.6993478845787322</v>
      </c>
      <c r="O636" s="2">
        <f t="shared" si="117"/>
        <v>-0.20063740023842852</v>
      </c>
      <c r="P636" s="2">
        <f t="shared" si="118"/>
        <v>1.019929098699726</v>
      </c>
      <c r="Q636" s="2">
        <f t="shared" si="119"/>
        <v>0.64224824079677456</v>
      </c>
    </row>
    <row r="637" spans="2:17" x14ac:dyDescent="0.25">
      <c r="B637">
        <v>6.1099999999999142</v>
      </c>
      <c r="C637">
        <f t="shared" si="108"/>
        <v>0.8177764673732979</v>
      </c>
      <c r="D637" s="2">
        <f t="shared" si="109"/>
        <v>-0.20357191127638993</v>
      </c>
      <c r="E637" s="2">
        <f t="shared" si="110"/>
        <v>-0.20219144823705032</v>
      </c>
      <c r="F637" s="2">
        <f t="shared" si="111"/>
        <v>-0.38443329285425476</v>
      </c>
      <c r="G637" s="2">
        <f t="shared" si="112"/>
        <v>1.0713491292080117</v>
      </c>
      <c r="H637" s="2">
        <f t="shared" si="113"/>
        <v>0.81197266474323071</v>
      </c>
      <c r="K637">
        <v>6.1099999999999142</v>
      </c>
      <c r="L637" s="2">
        <f t="shared" si="114"/>
        <v>0.22366597185328169</v>
      </c>
      <c r="M637" s="2">
        <f t="shared" si="115"/>
        <v>0.79817506036264219</v>
      </c>
      <c r="N637" s="2">
        <f t="shared" si="116"/>
        <v>0.73124258322656244</v>
      </c>
      <c r="O637" s="2">
        <f t="shared" si="117"/>
        <v>-0.18439558153353774</v>
      </c>
      <c r="P637" s="2">
        <f t="shared" si="118"/>
        <v>1.0168587564106883</v>
      </c>
      <c r="Q637" s="2">
        <f t="shared" si="119"/>
        <v>0.62986464206308768</v>
      </c>
    </row>
    <row r="638" spans="2:17" x14ac:dyDescent="0.25">
      <c r="B638">
        <v>6.119999999999914</v>
      </c>
      <c r="C638">
        <f t="shared" si="108"/>
        <v>0.8177764673732979</v>
      </c>
      <c r="D638" s="2">
        <f t="shared" si="109"/>
        <v>-0.18004843123543768</v>
      </c>
      <c r="E638" s="2">
        <f t="shared" si="110"/>
        <v>-0.17908956934678344</v>
      </c>
      <c r="F638" s="2">
        <f t="shared" si="111"/>
        <v>-0.36254979884196692</v>
      </c>
      <c r="G638" s="2">
        <f t="shared" si="112"/>
        <v>1.0636927924172235</v>
      </c>
      <c r="H638" s="2">
        <f t="shared" si="113"/>
        <v>0.81633046144398613</v>
      </c>
      <c r="K638">
        <v>6.119999999999914</v>
      </c>
      <c r="L638" s="2">
        <f t="shared" si="114"/>
        <v>0.22366597185328169</v>
      </c>
      <c r="M638" s="2">
        <f t="shared" si="115"/>
        <v>0.83858477271305232</v>
      </c>
      <c r="N638" s="2">
        <f t="shared" si="116"/>
        <v>0.76251519760427333</v>
      </c>
      <c r="O638" s="2">
        <f t="shared" si="117"/>
        <v>-0.16851611571084202</v>
      </c>
      <c r="P638" s="2">
        <f t="shared" si="118"/>
        <v>1.0140994434739967</v>
      </c>
      <c r="Q638" s="2">
        <f t="shared" si="119"/>
        <v>0.61756619236425481</v>
      </c>
    </row>
    <row r="639" spans="2:17" x14ac:dyDescent="0.25">
      <c r="B639">
        <v>6.1299999999999137</v>
      </c>
      <c r="C639">
        <f t="shared" si="108"/>
        <v>0.8177764673732979</v>
      </c>
      <c r="D639" s="2">
        <f t="shared" si="109"/>
        <v>-0.15652495119448545</v>
      </c>
      <c r="E639" s="2">
        <f t="shared" si="110"/>
        <v>-0.15589275158188837</v>
      </c>
      <c r="F639" s="2">
        <f t="shared" si="111"/>
        <v>-0.34072966893894097</v>
      </c>
      <c r="G639" s="2">
        <f t="shared" si="112"/>
        <v>1.0564547824186514</v>
      </c>
      <c r="H639" s="2">
        <f t="shared" si="113"/>
        <v>0.8201714289407861</v>
      </c>
      <c r="K639">
        <v>6.1299999999999137</v>
      </c>
      <c r="L639" s="2">
        <f t="shared" si="114"/>
        <v>0.22366597185328169</v>
      </c>
      <c r="M639" s="2">
        <f t="shared" si="115"/>
        <v>0.87899448506346245</v>
      </c>
      <c r="N639" s="2">
        <f t="shared" si="116"/>
        <v>0.79317190770121893</v>
      </c>
      <c r="O639" s="2">
        <f t="shared" si="117"/>
        <v>-0.15298941577808689</v>
      </c>
      <c r="P639" s="2">
        <f t="shared" si="118"/>
        <v>1.0116351918256503</v>
      </c>
      <c r="Q639" s="2">
        <f t="shared" si="119"/>
        <v>0.60539329917950657</v>
      </c>
    </row>
    <row r="640" spans="2:17" x14ac:dyDescent="0.25">
      <c r="B640">
        <v>6.1399999999999144</v>
      </c>
      <c r="C640">
        <f t="shared" si="108"/>
        <v>0.8177764673732979</v>
      </c>
      <c r="D640" s="2">
        <f t="shared" si="109"/>
        <v>-0.13300147115353111</v>
      </c>
      <c r="E640" s="2">
        <f t="shared" si="110"/>
        <v>-0.13261244085697962</v>
      </c>
      <c r="F640" s="2">
        <f t="shared" si="111"/>
        <v>-0.31897614769420024</v>
      </c>
      <c r="G640" s="2">
        <f t="shared" si="112"/>
        <v>1.0496407875067699</v>
      </c>
      <c r="H640" s="2">
        <f t="shared" si="113"/>
        <v>0.82349137617336399</v>
      </c>
      <c r="K640">
        <v>6.1399999999999144</v>
      </c>
      <c r="L640" s="2">
        <f t="shared" si="114"/>
        <v>0.22366597185328169</v>
      </c>
      <c r="M640" s="2">
        <f t="shared" si="115"/>
        <v>0.91940419741387613</v>
      </c>
      <c r="N640" s="2">
        <f t="shared" si="116"/>
        <v>0.82322055574317321</v>
      </c>
      <c r="O640" s="2">
        <f t="shared" si="117"/>
        <v>-0.13780559512874804</v>
      </c>
      <c r="P640" s="2">
        <f t="shared" si="118"/>
        <v>1.0094505347211364</v>
      </c>
      <c r="Q640" s="2">
        <f t="shared" si="119"/>
        <v>0.59337978557140114</v>
      </c>
    </row>
    <row r="641" spans="2:17" x14ac:dyDescent="0.25">
      <c r="B641">
        <v>6.1499999999999133</v>
      </c>
      <c r="C641">
        <f t="shared" si="108"/>
        <v>0.8177764673732979</v>
      </c>
      <c r="D641" s="2">
        <f t="shared" si="109"/>
        <v>-0.10947799111258094</v>
      </c>
      <c r="E641" s="2">
        <f t="shared" si="110"/>
        <v>-0.10926047211589227</v>
      </c>
      <c r="F641" s="2">
        <f t="shared" si="111"/>
        <v>-0.2972924219210008</v>
      </c>
      <c r="G641" s="2">
        <f t="shared" si="112"/>
        <v>1.043255857463381</v>
      </c>
      <c r="H641" s="2">
        <f t="shared" si="113"/>
        <v>0.82628795271452571</v>
      </c>
      <c r="K641">
        <v>6.1499999999999133</v>
      </c>
      <c r="L641" s="2">
        <f t="shared" si="114"/>
        <v>0.22366597185328169</v>
      </c>
      <c r="M641" s="2">
        <f t="shared" si="115"/>
        <v>0.95981390976428271</v>
      </c>
      <c r="N641" s="2">
        <f t="shared" si="116"/>
        <v>0.85267036785200723</v>
      </c>
      <c r="O641" s="2">
        <f t="shared" si="117"/>
        <v>-0.12295458235288587</v>
      </c>
      <c r="P641" s="2">
        <f t="shared" si="118"/>
        <v>1.0075305599938755</v>
      </c>
      <c r="Q641" s="2">
        <f t="shared" si="119"/>
        <v>0.58155353210919269</v>
      </c>
    </row>
    <row r="642" spans="2:17" x14ac:dyDescent="0.25">
      <c r="B642">
        <v>6.1599999999999131</v>
      </c>
      <c r="C642">
        <f t="shared" si="108"/>
        <v>0.8177764673732979</v>
      </c>
      <c r="D642" s="2">
        <f t="shared" si="109"/>
        <v>-8.59545110716287E-2</v>
      </c>
      <c r="E642" s="2">
        <f t="shared" si="110"/>
        <v>-8.5849020215766444E-2</v>
      </c>
      <c r="F642" s="2">
        <f t="shared" si="111"/>
        <v>-0.27568160501486177</v>
      </c>
      <c r="G642" s="2">
        <f t="shared" si="112"/>
        <v>1.0373043658172707</v>
      </c>
      <c r="H642" s="2">
        <f t="shared" si="113"/>
        <v>0.82856066498713932</v>
      </c>
      <c r="K642">
        <v>6.1599999999999131</v>
      </c>
      <c r="L642" s="2">
        <f t="shared" si="114"/>
        <v>0.22366597185328169</v>
      </c>
      <c r="M642" s="2">
        <f t="shared" si="115"/>
        <v>1.0002236221146927</v>
      </c>
      <c r="N642" s="2">
        <f t="shared" si="116"/>
        <v>0.88153170289354921</v>
      </c>
      <c r="O642" s="2">
        <f t="shared" si="117"/>
        <v>-0.10842621959715802</v>
      </c>
      <c r="P642" s="2">
        <f t="shared" si="118"/>
        <v>1.0058609471970423</v>
      </c>
      <c r="Q642" s="2">
        <f t="shared" si="119"/>
        <v>0.56993711366189781</v>
      </c>
    </row>
    <row r="643" spans="2:17" x14ac:dyDescent="0.25">
      <c r="B643">
        <v>6.1699999999999129</v>
      </c>
      <c r="C643">
        <f t="shared" si="108"/>
        <v>0.8177764673732979</v>
      </c>
      <c r="D643" s="2">
        <f t="shared" si="109"/>
        <v>-6.2431031030676459E-2</v>
      </c>
      <c r="E643" s="2">
        <f t="shared" si="110"/>
        <v>-6.2390546450144635E-2</v>
      </c>
      <c r="F643" s="2">
        <f t="shared" si="111"/>
        <v>-0.25414672144700989</v>
      </c>
      <c r="G643" s="2">
        <f t="shared" si="112"/>
        <v>1.0317899767017822</v>
      </c>
      <c r="H643" s="2">
        <f t="shared" si="113"/>
        <v>0.83031087297172557</v>
      </c>
      <c r="K643">
        <v>6.1699999999999129</v>
      </c>
      <c r="L643" s="2">
        <f t="shared" si="114"/>
        <v>0.22366597185328169</v>
      </c>
      <c r="M643" s="2">
        <f t="shared" si="115"/>
        <v>1.0406333344651029</v>
      </c>
      <c r="N643" s="2">
        <f t="shared" si="116"/>
        <v>0.90981582821356277</v>
      </c>
      <c r="O643" s="2">
        <f t="shared" si="117"/>
        <v>-9.4210345758413694E-2</v>
      </c>
      <c r="P643" s="2">
        <f t="shared" si="118"/>
        <v>1.0044279910714953</v>
      </c>
      <c r="Q643" s="2">
        <f t="shared" si="119"/>
        <v>0.55854841391933063</v>
      </c>
    </row>
    <row r="644" spans="2:17" x14ac:dyDescent="0.25">
      <c r="B644">
        <v>6.1799999999999127</v>
      </c>
      <c r="C644">
        <f t="shared" si="108"/>
        <v>0.8177764673732979</v>
      </c>
      <c r="D644" s="2">
        <f t="shared" si="109"/>
        <v>-3.8907550989724218E-2</v>
      </c>
      <c r="E644" s="2">
        <f t="shared" si="110"/>
        <v>-3.8897741311637056E-2</v>
      </c>
      <c r="F644" s="2">
        <f t="shared" si="111"/>
        <v>-0.23269069164558617</v>
      </c>
      <c r="G644" s="2">
        <f t="shared" si="112"/>
        <v>1.0267156168961789</v>
      </c>
      <c r="H644" s="2">
        <f t="shared" si="113"/>
        <v>0.83154176704954808</v>
      </c>
      <c r="K644">
        <v>6.1799999999999127</v>
      </c>
      <c r="L644" s="2">
        <f t="shared" si="114"/>
        <v>0.22366597185328169</v>
      </c>
      <c r="M644" s="2">
        <f t="shared" si="115"/>
        <v>1.081043046815513</v>
      </c>
      <c r="N644" s="2">
        <f t="shared" si="116"/>
        <v>0.9375347212794829</v>
      </c>
      <c r="O644" s="2">
        <f t="shared" si="117"/>
        <v>-8.0296865921424626E-2</v>
      </c>
      <c r="P644" s="2">
        <f t="shared" si="118"/>
        <v>1.0032186136016432</v>
      </c>
      <c r="Q644" s="2">
        <f t="shared" si="119"/>
        <v>0.54740120583459217</v>
      </c>
    </row>
    <row r="645" spans="2:17" x14ac:dyDescent="0.25">
      <c r="B645">
        <v>6.1899999999999116</v>
      </c>
      <c r="C645">
        <f t="shared" si="108"/>
        <v>0.8177764673732979</v>
      </c>
      <c r="D645" s="2">
        <f t="shared" si="109"/>
        <v>-1.5384070948774059E-2</v>
      </c>
      <c r="E645" s="2">
        <f t="shared" si="110"/>
        <v>-1.5383464189639736E-2</v>
      </c>
      <c r="F645" s="2">
        <f t="shared" si="111"/>
        <v>-0.21131631747662172</v>
      </c>
      <c r="G645" s="2">
        <f t="shared" si="112"/>
        <v>1.0220834535554719</v>
      </c>
      <c r="H645" s="2">
        <f t="shared" si="113"/>
        <v>0.83225832508309883</v>
      </c>
      <c r="K645">
        <v>6.1899999999999116</v>
      </c>
      <c r="L645" s="2">
        <f t="shared" si="114"/>
        <v>0.22366597185328169</v>
      </c>
      <c r="M645" s="2">
        <f t="shared" si="115"/>
        <v>1.1214527591659196</v>
      </c>
      <c r="N645" s="2">
        <f t="shared" si="116"/>
        <v>0.96470089577611917</v>
      </c>
      <c r="O645" s="2">
        <f t="shared" si="117"/>
        <v>-6.6675808493540031E-2</v>
      </c>
      <c r="P645" s="2">
        <f t="shared" si="118"/>
        <v>1.0022203667049814</v>
      </c>
      <c r="Q645" s="2">
        <f t="shared" si="119"/>
        <v>0.53650569051803965</v>
      </c>
    </row>
    <row r="646" spans="2:17" x14ac:dyDescent="0.25">
      <c r="B646">
        <v>6.1999999999999122</v>
      </c>
      <c r="C646">
        <f t="shared" si="108"/>
        <v>0.8177764673732979</v>
      </c>
      <c r="D646" s="2">
        <f t="shared" si="109"/>
        <v>8.1394090921802758E-3</v>
      </c>
      <c r="E646" s="2">
        <f t="shared" si="110"/>
        <v>8.1393192222439757E-3</v>
      </c>
      <c r="F646" s="2">
        <f t="shared" si="111"/>
        <v>-0.19002626853060883</v>
      </c>
      <c r="G646" s="2">
        <f t="shared" si="112"/>
        <v>1.0178948780358741</v>
      </c>
      <c r="H646" s="2">
        <f t="shared" si="113"/>
        <v>0.83246725030495372</v>
      </c>
      <c r="K646">
        <v>6.1999999999999122</v>
      </c>
      <c r="L646" s="2">
        <f t="shared" si="114"/>
        <v>0.22366597185328169</v>
      </c>
      <c r="M646" s="2">
        <f t="shared" si="115"/>
        <v>1.1618624715163333</v>
      </c>
      <c r="N646" s="2">
        <f t="shared" si="116"/>
        <v>0.99132725040741976</v>
      </c>
      <c r="O646" s="2">
        <f t="shared" si="117"/>
        <v>-5.3337371469482683E-2</v>
      </c>
      <c r="P646" s="2">
        <f t="shared" si="118"/>
        <v>1.001421427369753</v>
      </c>
      <c r="Q646" s="2">
        <f t="shared" si="119"/>
        <v>0.5258689905213203</v>
      </c>
    </row>
    <row r="647" spans="2:17" x14ac:dyDescent="0.25">
      <c r="B647">
        <v>6.209999999999912</v>
      </c>
      <c r="C647">
        <f t="shared" si="108"/>
        <v>0.8177764673732979</v>
      </c>
      <c r="D647" s="2">
        <f t="shared" si="109"/>
        <v>3.1662889133132519E-2</v>
      </c>
      <c r="E647" s="2">
        <f t="shared" si="110"/>
        <v>3.165760097401376E-2</v>
      </c>
      <c r="F647" s="2">
        <f t="shared" si="111"/>
        <v>-0.16882306940880823</v>
      </c>
      <c r="G647" s="2">
        <f t="shared" si="112"/>
        <v>1.014150496112195</v>
      </c>
      <c r="H647" s="2">
        <f t="shared" si="113"/>
        <v>0.83217689104794001</v>
      </c>
      <c r="K647">
        <v>6.209999999999912</v>
      </c>
      <c r="L647" s="2">
        <f t="shared" si="114"/>
        <v>0.22366597185328169</v>
      </c>
      <c r="M647" s="2">
        <f t="shared" si="115"/>
        <v>1.2022721838667434</v>
      </c>
      <c r="N647" s="2">
        <f t="shared" si="116"/>
        <v>1.0174269384962069</v>
      </c>
      <c r="O647" s="2">
        <f t="shared" si="117"/>
        <v>-4.0271959197010196E-2</v>
      </c>
      <c r="P647" s="2">
        <f t="shared" si="118"/>
        <v>1.0008105868232837</v>
      </c>
      <c r="Q647" s="2">
        <f t="shared" si="119"/>
        <v>0.51549559603994644</v>
      </c>
    </row>
    <row r="648" spans="2:17" x14ac:dyDescent="0.25">
      <c r="B648">
        <v>6.2199999999999118</v>
      </c>
      <c r="C648">
        <f t="shared" si="108"/>
        <v>0.8177764673732979</v>
      </c>
      <c r="D648" s="2">
        <f t="shared" si="109"/>
        <v>5.518636917408476E-2</v>
      </c>
      <c r="E648" s="2">
        <f t="shared" si="110"/>
        <v>5.5158395488542275E-2</v>
      </c>
      <c r="F648" s="2">
        <f t="shared" si="111"/>
        <v>-0.14770908818619297</v>
      </c>
      <c r="G648" s="2">
        <f t="shared" si="112"/>
        <v>1.0108501247627151</v>
      </c>
      <c r="H648" s="2">
        <f t="shared" si="113"/>
        <v>0.8313971437849984</v>
      </c>
      <c r="K648">
        <v>6.2199999999999118</v>
      </c>
      <c r="L648" s="2">
        <f t="shared" si="114"/>
        <v>0.22366597185328169</v>
      </c>
      <c r="M648" s="2">
        <f t="shared" si="115"/>
        <v>1.2426818962171535</v>
      </c>
      <c r="N648" s="2">
        <f t="shared" si="116"/>
        <v>1.0430132564172943</v>
      </c>
      <c r="O648" s="2">
        <f t="shared" si="117"/>
        <v>-2.7470210923655588E-2</v>
      </c>
      <c r="P648" s="2">
        <f t="shared" si="118"/>
        <v>1.0003772350909381</v>
      </c>
      <c r="Q648" s="2">
        <f t="shared" si="119"/>
        <v>0.5053877644587228</v>
      </c>
    </row>
    <row r="649" spans="2:17" x14ac:dyDescent="0.25">
      <c r="B649">
        <v>6.2299999999999116</v>
      </c>
      <c r="C649">
        <f t="shared" si="108"/>
        <v>0.8177764673732979</v>
      </c>
      <c r="D649" s="2">
        <f t="shared" si="109"/>
        <v>7.8709849215037014E-2</v>
      </c>
      <c r="E649" s="2">
        <f t="shared" si="110"/>
        <v>7.8628803882772713E-2</v>
      </c>
      <c r="F649" s="2">
        <f t="shared" si="111"/>
        <v>-0.1266865262060676</v>
      </c>
      <c r="G649" s="2">
        <f t="shared" si="112"/>
        <v>1.0079927955705639</v>
      </c>
      <c r="H649" s="2">
        <f t="shared" si="113"/>
        <v>0.83013934133759337</v>
      </c>
      <c r="K649">
        <v>6.2299999999999116</v>
      </c>
      <c r="L649" s="2">
        <f t="shared" si="114"/>
        <v>0.22366597185328169</v>
      </c>
      <c r="M649" s="2">
        <f t="shared" si="115"/>
        <v>1.2830916085675637</v>
      </c>
      <c r="N649" s="2">
        <f t="shared" si="116"/>
        <v>1.0680995489185099</v>
      </c>
      <c r="O649" s="2">
        <f t="shared" si="117"/>
        <v>-1.4923022298206388E-2</v>
      </c>
      <c r="P649" s="2">
        <f t="shared" si="118"/>
        <v>1.0001113420987249</v>
      </c>
      <c r="Q649" s="2">
        <f t="shared" si="119"/>
        <v>0.49554587499135055</v>
      </c>
    </row>
    <row r="650" spans="2:17" x14ac:dyDescent="0.25">
      <c r="B650">
        <v>6.2399999999999114</v>
      </c>
      <c r="C650">
        <f t="shared" si="108"/>
        <v>0.8177764673732979</v>
      </c>
      <c r="D650" s="2">
        <f t="shared" si="109"/>
        <v>0.10223332925598926</v>
      </c>
      <c r="E650" s="2">
        <f t="shared" si="110"/>
        <v>0.10205607709970074</v>
      </c>
      <c r="F650" s="2">
        <f t="shared" si="111"/>
        <v>-0.10575740933518164</v>
      </c>
      <c r="G650" s="2">
        <f t="shared" si="112"/>
        <v>1.0055767646625937</v>
      </c>
      <c r="H650" s="2">
        <f t="shared" si="113"/>
        <v>0.82841612844067947</v>
      </c>
      <c r="K650">
        <v>6.2399999999999114</v>
      </c>
      <c r="L650" s="2">
        <f t="shared" si="114"/>
        <v>0.22366597185328169</v>
      </c>
      <c r="M650" s="2">
        <f t="shared" si="115"/>
        <v>1.3235013209179738</v>
      </c>
      <c r="N650" s="2">
        <f t="shared" si="116"/>
        <v>1.0926991294568389</v>
      </c>
      <c r="O650" s="2">
        <f t="shared" si="117"/>
        <v>-2.6215608865046243E-3</v>
      </c>
      <c r="P650" s="2">
        <f t="shared" si="118"/>
        <v>1.0000034362848369</v>
      </c>
      <c r="Q650" s="2">
        <f t="shared" si="119"/>
        <v>0.48596874103968601</v>
      </c>
    </row>
    <row r="651" spans="2:17" x14ac:dyDescent="0.25">
      <c r="B651">
        <v>6.2499999999999112</v>
      </c>
      <c r="C651">
        <f t="shared" si="108"/>
        <v>0.8177764673732979</v>
      </c>
      <c r="D651" s="2">
        <f t="shared" si="109"/>
        <v>0.1257568092969415</v>
      </c>
      <c r="E651" s="2">
        <f t="shared" si="110"/>
        <v>0.12542767700176852</v>
      </c>
      <c r="F651" s="2">
        <f t="shared" si="111"/>
        <v>-8.4923580778862154E-2</v>
      </c>
      <c r="G651" s="2">
        <f t="shared" si="112"/>
        <v>1.003599528981707</v>
      </c>
      <c r="H651" s="2">
        <f t="shared" si="113"/>
        <v>0.82624132710691967</v>
      </c>
      <c r="K651">
        <v>6.2499999999999112</v>
      </c>
      <c r="L651" s="2">
        <f t="shared" si="114"/>
        <v>0.22366597185328169</v>
      </c>
      <c r="M651" s="2">
        <f t="shared" si="115"/>
        <v>1.3639110332683837</v>
      </c>
      <c r="N651" s="2">
        <f t="shared" si="116"/>
        <v>1.1168252137846357</v>
      </c>
      <c r="O651" s="2">
        <f t="shared" si="117"/>
        <v>9.4427233538038335E-3</v>
      </c>
      <c r="P651" s="2">
        <f t="shared" si="118"/>
        <v>1.0000445815184122</v>
      </c>
      <c r="Q651" s="2">
        <f t="shared" si="119"/>
        <v>0.476653883422063</v>
      </c>
    </row>
    <row r="652" spans="2:17" x14ac:dyDescent="0.25">
      <c r="B652">
        <v>6.259999999999911</v>
      </c>
      <c r="C652">
        <f t="shared" si="108"/>
        <v>0.8177764673732979</v>
      </c>
      <c r="D652" s="2">
        <f t="shared" si="109"/>
        <v>0.14928028933789375</v>
      </c>
      <c r="E652" s="2">
        <f t="shared" si="110"/>
        <v>0.14873133463024998</v>
      </c>
      <c r="F652" s="2">
        <f t="shared" si="111"/>
        <v>-6.4186695524188958E-2</v>
      </c>
      <c r="G652" s="2">
        <f t="shared" si="112"/>
        <v>1.0020578485707874</v>
      </c>
      <c r="H652" s="2">
        <f t="shared" si="113"/>
        <v>0.8236297944039378</v>
      </c>
      <c r="K652">
        <v>6.259999999999911</v>
      </c>
      <c r="L652" s="2">
        <f t="shared" si="114"/>
        <v>0.22366597185328169</v>
      </c>
      <c r="M652" s="2">
        <f t="shared" si="115"/>
        <v>1.4043207456187941</v>
      </c>
      <c r="N652" s="2">
        <f t="shared" si="116"/>
        <v>1.1404908651499506</v>
      </c>
      <c r="O652" s="2">
        <f t="shared" si="117"/>
        <v>2.1278091806491629E-2</v>
      </c>
      <c r="P652" s="2">
        <f t="shared" si="118"/>
        <v>1.0002263529776274</v>
      </c>
      <c r="Q652" s="2">
        <f t="shared" si="119"/>
        <v>0.46759776788058499</v>
      </c>
    </row>
    <row r="653" spans="2:17" x14ac:dyDescent="0.25">
      <c r="B653">
        <v>6.2699999999999108</v>
      </c>
      <c r="C653">
        <f t="shared" si="108"/>
        <v>0.8177764673732979</v>
      </c>
      <c r="D653" s="2">
        <f t="shared" si="109"/>
        <v>0.17280376937884601</v>
      </c>
      <c r="E653" s="2">
        <f t="shared" si="110"/>
        <v>0.17195510490896407</v>
      </c>
      <c r="F653" s="2">
        <f t="shared" si="111"/>
        <v>-4.3548216446678521E-2</v>
      </c>
      <c r="G653" s="2">
        <f t="shared" si="112"/>
        <v>1.0009477744396491</v>
      </c>
      <c r="H653" s="2">
        <f t="shared" si="113"/>
        <v>0.82059727534123472</v>
      </c>
      <c r="K653">
        <v>6.2699999999999108</v>
      </c>
      <c r="L653" s="2">
        <f t="shared" si="114"/>
        <v>0.22366597185328169</v>
      </c>
      <c r="M653" s="2">
        <f t="shared" si="115"/>
        <v>1.444730457969204</v>
      </c>
      <c r="N653" s="2">
        <f t="shared" si="116"/>
        <v>1.1637089496148032</v>
      </c>
      <c r="O653" s="2">
        <f t="shared" si="117"/>
        <v>3.2892514410068872E-2</v>
      </c>
      <c r="P653" s="2">
        <f t="shared" si="118"/>
        <v>1.0005408125130211</v>
      </c>
      <c r="Q653" s="2">
        <f t="shared" si="119"/>
        <v>0.45879601034575179</v>
      </c>
    </row>
    <row r="654" spans="2:17" x14ac:dyDescent="0.25">
      <c r="B654">
        <v>6.2799999999999114</v>
      </c>
      <c r="C654">
        <f t="shared" si="108"/>
        <v>0.8177764673732979</v>
      </c>
      <c r="D654" s="2">
        <f t="shared" si="109"/>
        <v>0.19632724941980031</v>
      </c>
      <c r="E654" s="2">
        <f t="shared" si="110"/>
        <v>0.19508741716105177</v>
      </c>
      <c r="F654" s="2">
        <f t="shared" si="111"/>
        <v>-2.3009412083497091E-2</v>
      </c>
      <c r="G654" s="2">
        <f t="shared" si="112"/>
        <v>1.0002646814940674</v>
      </c>
      <c r="H654" s="2">
        <f t="shared" si="113"/>
        <v>0.81716025355796373</v>
      </c>
      <c r="K654">
        <v>6.2799999999999114</v>
      </c>
      <c r="L654" s="2">
        <f t="shared" si="114"/>
        <v>0.22366597185328169</v>
      </c>
      <c r="M654" s="2">
        <f t="shared" si="115"/>
        <v>1.4851401703196176</v>
      </c>
      <c r="N654" s="2">
        <f t="shared" si="116"/>
        <v>1.1864921001380453</v>
      </c>
      <c r="O654" s="2">
        <f t="shared" si="117"/>
        <v>4.4293669720468276E-2</v>
      </c>
      <c r="P654" s="2">
        <f t="shared" si="118"/>
        <v>1.0009804839142997</v>
      </c>
      <c r="Q654" s="2">
        <f t="shared" si="119"/>
        <v>0.45024355337032362</v>
      </c>
    </row>
    <row r="655" spans="2:17" x14ac:dyDescent="0.25">
      <c r="B655">
        <v>6.2899999999999103</v>
      </c>
      <c r="C655">
        <f t="shared" si="108"/>
        <v>0.8177764673732979</v>
      </c>
      <c r="D655" s="2">
        <f t="shared" si="109"/>
        <v>0.21985072946075046</v>
      </c>
      <c r="E655" s="2">
        <f t="shared" si="110"/>
        <v>0.21811712091089328</v>
      </c>
      <c r="F655" s="2">
        <f t="shared" si="111"/>
        <v>-2.5713560449489225E-3</v>
      </c>
      <c r="G655" s="2">
        <f t="shared" si="112"/>
        <v>1.0000033059304905</v>
      </c>
      <c r="H655" s="2">
        <f t="shared" si="113"/>
        <v>0.8133358024135251</v>
      </c>
      <c r="K655">
        <v>6.2899999999999103</v>
      </c>
      <c r="L655" s="2">
        <f t="shared" si="114"/>
        <v>0.22366597185328169</v>
      </c>
      <c r="M655" s="2">
        <f t="shared" si="115"/>
        <v>1.5255498826700242</v>
      </c>
      <c r="N655" s="2">
        <f t="shared" si="116"/>
        <v>1.2088526882097692</v>
      </c>
      <c r="O655" s="2">
        <f t="shared" si="117"/>
        <v>5.5488947280573929E-2</v>
      </c>
      <c r="P655" s="2">
        <f t="shared" si="118"/>
        <v>1.0015383284080077</v>
      </c>
      <c r="Q655" s="2">
        <f t="shared" si="119"/>
        <v>0.44193481698748976</v>
      </c>
    </row>
    <row r="656" spans="2:17" x14ac:dyDescent="0.25">
      <c r="B656">
        <v>6.2999999999999101</v>
      </c>
      <c r="C656">
        <f t="shared" si="108"/>
        <v>0.8177764673732979</v>
      </c>
      <c r="D656" s="2">
        <f t="shared" si="109"/>
        <v>0.24337420950170272</v>
      </c>
      <c r="E656" s="2">
        <f t="shared" si="110"/>
        <v>0.24103352655548596</v>
      </c>
      <c r="F656" s="2">
        <f t="shared" si="111"/>
        <v>1.7765071993184528E-2</v>
      </c>
      <c r="G656" s="2">
        <f t="shared" si="112"/>
        <v>1.0001577864431808</v>
      </c>
      <c r="H656" s="2">
        <f t="shared" si="113"/>
        <v>0.80914143891826606</v>
      </c>
      <c r="K656">
        <v>6.2999999999999101</v>
      </c>
      <c r="L656" s="2">
        <f t="shared" si="114"/>
        <v>0.22366597185328169</v>
      </c>
      <c r="M656" s="2">
        <f t="shared" si="115"/>
        <v>1.5659595950204346</v>
      </c>
      <c r="N656" s="2">
        <f t="shared" si="116"/>
        <v>1.2308028019584767</v>
      </c>
      <c r="O656" s="2">
        <f t="shared" si="117"/>
        <v>6.648545183314708E-2</v>
      </c>
      <c r="P656" s="2">
        <f t="shared" si="118"/>
        <v>1.0022077206375222</v>
      </c>
      <c r="Q656" s="2">
        <f t="shared" si="119"/>
        <v>0.4338638270351185</v>
      </c>
    </row>
    <row r="657" spans="2:17" x14ac:dyDescent="0.25">
      <c r="B657">
        <v>6.3099999999999099</v>
      </c>
      <c r="C657">
        <f t="shared" si="108"/>
        <v>0.8177764673732979</v>
      </c>
      <c r="D657" s="2">
        <f t="shared" si="109"/>
        <v>0.26689768954265497</v>
      </c>
      <c r="E657" s="2">
        <f t="shared" si="110"/>
        <v>0.26382644060629135</v>
      </c>
      <c r="F657" s="2">
        <f t="shared" si="111"/>
        <v>3.7999183799904815E-2</v>
      </c>
      <c r="G657" s="2">
        <f t="shared" si="112"/>
        <v>1.0007217085531117</v>
      </c>
      <c r="H657" s="2">
        <f t="shared" si="113"/>
        <v>0.80459498271300534</v>
      </c>
      <c r="K657">
        <v>6.3099999999999099</v>
      </c>
      <c r="L657" s="2">
        <f t="shared" si="114"/>
        <v>0.22366597185328169</v>
      </c>
      <c r="M657" s="2">
        <f t="shared" si="115"/>
        <v>1.6063693073708445</v>
      </c>
      <c r="N657" s="2">
        <f t="shared" si="116"/>
        <v>1.252354229777852</v>
      </c>
      <c r="O657" s="2">
        <f t="shared" si="117"/>
        <v>7.7290008983706693E-2</v>
      </c>
      <c r="P657" s="2">
        <f t="shared" si="118"/>
        <v>1.0029824253139741</v>
      </c>
      <c r="Q657" s="2">
        <f t="shared" si="119"/>
        <v>0.42602432374351212</v>
      </c>
    </row>
    <row r="658" spans="2:17" x14ac:dyDescent="0.25">
      <c r="B658">
        <v>6.3199999999999097</v>
      </c>
      <c r="C658">
        <f t="shared" si="108"/>
        <v>0.8177764673732979</v>
      </c>
      <c r="D658" s="2">
        <f t="shared" si="109"/>
        <v>0.29042116958360725</v>
      </c>
      <c r="E658" s="2">
        <f t="shared" si="110"/>
        <v>0.28648619531996566</v>
      </c>
      <c r="F658" s="2">
        <f t="shared" si="111"/>
        <v>5.8130478707903374E-2</v>
      </c>
      <c r="G658" s="2">
        <f t="shared" si="112"/>
        <v>1.001688151349915</v>
      </c>
      <c r="H658" s="2">
        <f t="shared" si="113"/>
        <v>0.79971442202741849</v>
      </c>
      <c r="K658">
        <v>6.3199999999999097</v>
      </c>
      <c r="L658" s="2">
        <f t="shared" si="114"/>
        <v>0.22366597185328169</v>
      </c>
      <c r="M658" s="2">
        <f t="shared" si="115"/>
        <v>1.6467790197212546</v>
      </c>
      <c r="N658" s="2">
        <f t="shared" si="116"/>
        <v>1.2735184486360605</v>
      </c>
      <c r="O658" s="2">
        <f t="shared" si="117"/>
        <v>8.7909171981493048E-2</v>
      </c>
      <c r="P658" s="2">
        <f t="shared" si="118"/>
        <v>1.0038565746751233</v>
      </c>
      <c r="Q658" s="2">
        <f t="shared" si="119"/>
        <v>0.41840985312679158</v>
      </c>
    </row>
    <row r="659" spans="2:17" x14ac:dyDescent="0.25">
      <c r="B659">
        <v>6.3299999999999086</v>
      </c>
      <c r="C659">
        <f t="shared" si="108"/>
        <v>0.8177764673732979</v>
      </c>
      <c r="D659" s="2">
        <f t="shared" si="109"/>
        <v>0.31394464962455731</v>
      </c>
      <c r="E659" s="2">
        <f t="shared" si="110"/>
        <v>0.3090036726501677</v>
      </c>
      <c r="F659" s="2">
        <f t="shared" si="111"/>
        <v>7.8158638465427463E-2</v>
      </c>
      <c r="G659" s="2">
        <f t="shared" si="112"/>
        <v>1.0030497359387367</v>
      </c>
      <c r="H659" s="2">
        <f t="shared" si="113"/>
        <v>0.79451778823355867</v>
      </c>
      <c r="K659">
        <v>6.3299999999999086</v>
      </c>
      <c r="L659" s="2">
        <f t="shared" si="114"/>
        <v>0.22366597185328169</v>
      </c>
      <c r="M659" s="2">
        <f t="shared" si="115"/>
        <v>1.6871887320716612</v>
      </c>
      <c r="N659" s="2">
        <f t="shared" si="116"/>
        <v>1.2943066163359802</v>
      </c>
      <c r="O659" s="2">
        <f t="shared" si="117"/>
        <v>9.8349229340175731E-2</v>
      </c>
      <c r="P659" s="2">
        <f t="shared" si="118"/>
        <v>1.0048246468473025</v>
      </c>
      <c r="Q659" s="2">
        <f t="shared" si="119"/>
        <v>0.41101384346087144</v>
      </c>
    </row>
    <row r="660" spans="2:17" x14ac:dyDescent="0.25">
      <c r="B660">
        <v>6.3399999999999093</v>
      </c>
      <c r="C660">
        <f t="shared" si="108"/>
        <v>0.8177764673732979</v>
      </c>
      <c r="D660" s="2">
        <f t="shared" si="109"/>
        <v>0.33746812966551171</v>
      </c>
      <c r="E660" s="2">
        <f t="shared" si="110"/>
        <v>0.33137032255982191</v>
      </c>
      <c r="F660" s="2">
        <f t="shared" si="111"/>
        <v>9.8083520959468859E-2</v>
      </c>
      <c r="G660" s="2">
        <f t="shared" si="112"/>
        <v>1.0047986749014981</v>
      </c>
      <c r="H660" s="2">
        <f t="shared" si="113"/>
        <v>0.78902304027717385</v>
      </c>
      <c r="K660">
        <v>6.3399999999999093</v>
      </c>
      <c r="L660" s="2">
        <f t="shared" si="114"/>
        <v>0.22366597185328169</v>
      </c>
      <c r="M660" s="2">
        <f t="shared" si="115"/>
        <v>1.7275984444220749</v>
      </c>
      <c r="N660" s="2">
        <f t="shared" si="116"/>
        <v>1.314729567090049</v>
      </c>
      <c r="O660" s="2">
        <f t="shared" si="117"/>
        <v>0.10861621306636093</v>
      </c>
      <c r="P660" s="2">
        <f t="shared" si="118"/>
        <v>1.0058814451717841</v>
      </c>
      <c r="Q660" s="2">
        <f t="shared" si="119"/>
        <v>0.40382966888244698</v>
      </c>
    </row>
    <row r="661" spans="2:17" x14ac:dyDescent="0.25">
      <c r="B661">
        <v>6.3499999999999091</v>
      </c>
      <c r="C661">
        <f t="shared" si="108"/>
        <v>0.8177764673732979</v>
      </c>
      <c r="D661" s="2">
        <f t="shared" si="109"/>
        <v>0.36099160970646393</v>
      </c>
      <c r="E661" s="2">
        <f t="shared" si="110"/>
        <v>0.35357817583070561</v>
      </c>
      <c r="F661" s="2">
        <f t="shared" si="111"/>
        <v>0.11790515295815324</v>
      </c>
      <c r="G661" s="2">
        <f t="shared" si="112"/>
        <v>1.0069268221147381</v>
      </c>
      <c r="H661" s="2">
        <f t="shared" si="113"/>
        <v>0.78324795993060792</v>
      </c>
      <c r="K661">
        <v>6.3499999999999091</v>
      </c>
      <c r="L661" s="2">
        <f t="shared" si="114"/>
        <v>0.22366597185328169</v>
      </c>
      <c r="M661" s="2">
        <f t="shared" si="115"/>
        <v>1.7680081567724852</v>
      </c>
      <c r="N661" s="2">
        <f t="shared" si="116"/>
        <v>1.3347978098584241</v>
      </c>
      <c r="O661" s="2">
        <f t="shared" si="117"/>
        <v>0.11871590730378279</v>
      </c>
      <c r="P661" s="2">
        <f t="shared" si="118"/>
        <v>1.0070220785300392</v>
      </c>
      <c r="Q661" s="2">
        <f t="shared" si="119"/>
        <v>0.39685070190916816</v>
      </c>
    </row>
    <row r="662" spans="2:17" x14ac:dyDescent="0.25">
      <c r="B662">
        <v>6.3599999999999088</v>
      </c>
      <c r="C662">
        <f t="shared" si="108"/>
        <v>0.8177764673732979</v>
      </c>
      <c r="D662" s="2">
        <f t="shared" si="109"/>
        <v>0.38451508974741622</v>
      </c>
      <c r="E662" s="2">
        <f t="shared" si="110"/>
        <v>0.37561985159317812</v>
      </c>
      <c r="F662" s="2">
        <f t="shared" si="111"/>
        <v>0.13762372202557269</v>
      </c>
      <c r="G662" s="2">
        <f t="shared" si="112"/>
        <v>1.0094257223115388</v>
      </c>
      <c r="H662" s="2">
        <f t="shared" si="113"/>
        <v>0.77721005848009683</v>
      </c>
      <c r="K662">
        <v>6.3599999999999088</v>
      </c>
      <c r="L662" s="2">
        <f t="shared" si="114"/>
        <v>0.22366597185328169</v>
      </c>
      <c r="M662" s="2">
        <f t="shared" si="115"/>
        <v>1.8084178691228951</v>
      </c>
      <c r="N662" s="2">
        <f t="shared" si="116"/>
        <v>1.354521528974806</v>
      </c>
      <c r="O662" s="2">
        <f t="shared" si="117"/>
        <v>0.12865385723521516</v>
      </c>
      <c r="P662" s="2">
        <f t="shared" si="118"/>
        <v>1.0082419426811697</v>
      </c>
      <c r="Q662" s="2">
        <f t="shared" si="119"/>
        <v>0.3900703564643046</v>
      </c>
    </row>
    <row r="663" spans="2:17" x14ac:dyDescent="0.25">
      <c r="B663">
        <v>6.3699999999999086</v>
      </c>
      <c r="C663">
        <f t="shared" si="108"/>
        <v>0.8177764673732979</v>
      </c>
      <c r="D663" s="2">
        <f t="shared" si="109"/>
        <v>0.40803856978836844</v>
      </c>
      <c r="E663" s="2">
        <f t="shared" si="110"/>
        <v>0.39748855987140158</v>
      </c>
      <c r="F663" s="2">
        <f t="shared" si="111"/>
        <v>0.15723956776341375</v>
      </c>
      <c r="G663" s="2">
        <f t="shared" si="112"/>
        <v>1.0122866598303195</v>
      </c>
      <c r="H663" s="2">
        <f t="shared" si="113"/>
        <v>0.77092649514844847</v>
      </c>
      <c r="K663">
        <v>6.3699999999999086</v>
      </c>
      <c r="L663" s="2">
        <f t="shared" si="114"/>
        <v>0.22366597185328169</v>
      </c>
      <c r="M663" s="2">
        <f t="shared" si="115"/>
        <v>1.8488275814733055</v>
      </c>
      <c r="N663" s="2">
        <f t="shared" si="116"/>
        <v>1.3739105866508126</v>
      </c>
      <c r="O663" s="2">
        <f t="shared" si="117"/>
        <v>0.13843537811309933</v>
      </c>
      <c r="P663" s="2">
        <f t="shared" si="118"/>
        <v>1.0095367026083384</v>
      </c>
      <c r="Q663" s="2">
        <f t="shared" si="119"/>
        <v>0.38348212279139565</v>
      </c>
    </row>
    <row r="664" spans="2:17" x14ac:dyDescent="0.25">
      <c r="B664">
        <v>6.3799999999999084</v>
      </c>
      <c r="C664">
        <f t="shared" si="108"/>
        <v>0.8177764673732979</v>
      </c>
      <c r="D664" s="2">
        <f t="shared" si="109"/>
        <v>0.43156204982932073</v>
      </c>
      <c r="E664" s="2">
        <f t="shared" si="110"/>
        <v>0.41917809949824081</v>
      </c>
      <c r="F664" s="2">
        <f t="shared" si="111"/>
        <v>0.1767531725314434</v>
      </c>
      <c r="G664" s="2">
        <f t="shared" si="112"/>
        <v>1.0155007060558501</v>
      </c>
      <c r="H664" s="2">
        <f t="shared" si="113"/>
        <v>0.76441400727024889</v>
      </c>
      <c r="K664">
        <v>6.3799999999999084</v>
      </c>
      <c r="L664" s="2">
        <f t="shared" si="114"/>
        <v>0.22366597185328169</v>
      </c>
      <c r="M664" s="2">
        <f t="shared" si="115"/>
        <v>1.8892372938237154</v>
      </c>
      <c r="N664" s="2">
        <f t="shared" si="116"/>
        <v>1.3929745270084077</v>
      </c>
      <c r="O664" s="2">
        <f t="shared" si="117"/>
        <v>0.14806556431450946</v>
      </c>
      <c r="P664" s="2">
        <f t="shared" si="118"/>
        <v>1.0109022758584403</v>
      </c>
      <c r="Q664" s="2">
        <f t="shared" si="119"/>
        <v>0.37707959546583103</v>
      </c>
    </row>
    <row r="665" spans="2:17" x14ac:dyDescent="0.25">
      <c r="B665">
        <v>6.3899999999999082</v>
      </c>
      <c r="C665">
        <f t="shared" si="108"/>
        <v>0.8177764673732979</v>
      </c>
      <c r="D665" s="2">
        <f t="shared" si="109"/>
        <v>0.4550855298702729</v>
      </c>
      <c r="E665" s="2">
        <f t="shared" si="110"/>
        <v>0.44068285179855832</v>
      </c>
      <c r="F665" s="2">
        <f t="shared" si="111"/>
        <v>0.19616515179329869</v>
      </c>
      <c r="G665" s="2">
        <f t="shared" si="112"/>
        <v>1.0190587651249992</v>
      </c>
      <c r="H665" s="2">
        <f t="shared" si="113"/>
        <v>0.75768885198735869</v>
      </c>
      <c r="K665">
        <v>6.3899999999999082</v>
      </c>
      <c r="L665" s="2">
        <f t="shared" si="114"/>
        <v>0.22366597185328169</v>
      </c>
      <c r="M665" s="2">
        <f t="shared" si="115"/>
        <v>1.9296470061741255</v>
      </c>
      <c r="N665" s="2">
        <f t="shared" si="116"/>
        <v>1.4117225813410124</v>
      </c>
      <c r="O665" s="2">
        <f t="shared" si="117"/>
        <v>0.15754929833680217</v>
      </c>
      <c r="P665" s="2">
        <f t="shared" si="118"/>
        <v>1.0123348168498496</v>
      </c>
      <c r="Q665" s="2">
        <f t="shared" si="119"/>
        <v>0.37085649555073086</v>
      </c>
    </row>
    <row r="666" spans="2:17" x14ac:dyDescent="0.25">
      <c r="B666">
        <v>6.399999999999908</v>
      </c>
      <c r="C666">
        <f t="shared" ref="C666:C729" si="120">2/SINH(LN(2+SQRT(1+2^2))*$O$5)</f>
        <v>0.8177764673732979</v>
      </c>
      <c r="D666" s="2">
        <f t="shared" ref="D666:D729" si="121">(B666-$L$5)/($M$5)/C666</f>
        <v>0.47860900991122513</v>
      </c>
      <c r="E666" s="2">
        <f t="shared" ref="E666:E729" si="122">LN(D666 + SQRT(1 + D666^2))</f>
        <v>0.46199777047050322</v>
      </c>
      <c r="F666" s="2">
        <f t="shared" ref="F666:F729" si="123">SINH( -$N$5 + E666 * (1/$O$5))</f>
        <v>0.21547624422588138</v>
      </c>
      <c r="G666" s="2">
        <f t="shared" ref="G666:G729" si="124">SQRT(F666^2 + 1)</f>
        <v>1.0229516175390172</v>
      </c>
      <c r="H666" s="2">
        <f t="shared" ref="H666:H729" si="125">(G666)/($O$5*$M$5*C666*(SQRT(2*PI()*(1+D666^2)))) * EXP(- (1/2) * F666^2)</f>
        <v>0.75076675902154222</v>
      </c>
      <c r="K666">
        <v>6.399999999999908</v>
      </c>
      <c r="L666" s="2">
        <f t="shared" ref="L666:L729" si="126">2/SINH(LN(2+SQRT(1+2^2))*$S$5)</f>
        <v>0.22366597185328169</v>
      </c>
      <c r="M666" s="2">
        <f t="shared" ref="M666:M729" si="127">(K666-$P$5)/($Q$5)/L666</f>
        <v>1.9700567185245357</v>
      </c>
      <c r="N666" s="2">
        <f t="shared" ref="N666:N729" si="128">LN(M666 + SQRT(1 + M666^2))</f>
        <v>1.430163674348468</v>
      </c>
      <c r="O666" s="2">
        <f t="shared" ref="O666:O729" si="129">SINH( -$R$5 + N666 * (1/$S$5))</f>
        <v>0.16689125966770463</v>
      </c>
      <c r="P666" s="2">
        <f t="shared" ref="P666:P729" si="130">SQRT(O666^2 + 1)</f>
        <v>1.0138307021162227</v>
      </c>
      <c r="Q666" s="2">
        <f t="shared" ref="Q666:Q729" si="131">(P666)/($S$5*$Q$5*L666*(SQRT(2*PI()*(1+M666^2)))) * EXP(- (1/2) * O666^2)</f>
        <v>0.36480668780287101</v>
      </c>
    </row>
    <row r="667" spans="2:17" x14ac:dyDescent="0.25">
      <c r="B667">
        <v>6.4099999999999078</v>
      </c>
      <c r="C667">
        <f t="shared" si="120"/>
        <v>0.8177764673732979</v>
      </c>
      <c r="D667" s="2">
        <f t="shared" si="121"/>
        <v>0.50213248995217741</v>
      </c>
      <c r="E667" s="2">
        <f t="shared" si="122"/>
        <v>0.48311836811231812</v>
      </c>
      <c r="F667" s="2">
        <f t="shared" si="123"/>
        <v>0.2346873017204138</v>
      </c>
      <c r="G667" s="2">
        <f t="shared" si="124"/>
        <v>1.0271699613933463</v>
      </c>
      <c r="H667" s="2">
        <f t="shared" si="125"/>
        <v>0.74366289391035989</v>
      </c>
      <c r="K667">
        <v>6.4099999999999078</v>
      </c>
      <c r="L667" s="2">
        <f t="shared" si="126"/>
        <v>0.22366597185328169</v>
      </c>
      <c r="M667" s="2">
        <f t="shared" si="127"/>
        <v>2.010466430874946</v>
      </c>
      <c r="N667" s="2">
        <f t="shared" si="128"/>
        <v>1.4483064311296934</v>
      </c>
      <c r="O667" s="2">
        <f t="shared" si="129"/>
        <v>0.17609593347816771</v>
      </c>
      <c r="P667" s="2">
        <f t="shared" si="130"/>
        <v>1.0153865164495475</v>
      </c>
      <c r="Q667" s="2">
        <f t="shared" si="131"/>
        <v>0.35892419370950851</v>
      </c>
    </row>
    <row r="668" spans="2:17" x14ac:dyDescent="0.25">
      <c r="B668">
        <v>6.4199999999999076</v>
      </c>
      <c r="C668">
        <f t="shared" si="120"/>
        <v>0.8177764673732979</v>
      </c>
      <c r="D668" s="2">
        <f t="shared" si="121"/>
        <v>0.52565596999312969</v>
      </c>
      <c r="E668" s="2">
        <f t="shared" si="122"/>
        <v>0.50404069984837818</v>
      </c>
      <c r="F668" s="2">
        <f t="shared" si="123"/>
        <v>0.25379927939147051</v>
      </c>
      <c r="G668" s="2">
        <f t="shared" si="124"/>
        <v>1.0317044510031106</v>
      </c>
      <c r="H668" s="2">
        <f t="shared" si="125"/>
        <v>0.73639183096175209</v>
      </c>
      <c r="K668">
        <v>6.4199999999999076</v>
      </c>
      <c r="L668" s="2">
        <f t="shared" si="126"/>
        <v>0.22366597185328169</v>
      </c>
      <c r="M668" s="2">
        <f t="shared" si="127"/>
        <v>2.0508761432253557</v>
      </c>
      <c r="N668" s="2">
        <f t="shared" si="128"/>
        <v>1.4661591847503153</v>
      </c>
      <c r="O668" s="2">
        <f t="shared" si="129"/>
        <v>0.18516761909843821</v>
      </c>
      <c r="P668" s="2">
        <f t="shared" si="130"/>
        <v>1.0169990399024889</v>
      </c>
      <c r="Q668" s="2">
        <f t="shared" si="131"/>
        <v>0.35320320102741126</v>
      </c>
    </row>
    <row r="669" spans="2:17" x14ac:dyDescent="0.25">
      <c r="B669">
        <v>6.4299999999999073</v>
      </c>
      <c r="C669">
        <f t="shared" si="120"/>
        <v>0.8177764673732979</v>
      </c>
      <c r="D669" s="2">
        <f t="shared" si="121"/>
        <v>0.54917945003408186</v>
      </c>
      <c r="E669" s="2">
        <f t="shared" si="122"/>
        <v>0.52476134450402667</v>
      </c>
      <c r="F669" s="2">
        <f t="shared" si="123"/>
        <v>0.27281322569757316</v>
      </c>
      <c r="G669" s="2">
        <f t="shared" si="124"/>
        <v>1.0365457327660537</v>
      </c>
      <c r="H669" s="2">
        <f t="shared" si="125"/>
        <v>0.72896753509023637</v>
      </c>
      <c r="K669">
        <v>6.4299999999999073</v>
      </c>
      <c r="L669" s="2">
        <f t="shared" si="126"/>
        <v>0.22366597185328169</v>
      </c>
      <c r="M669" s="2">
        <f t="shared" si="127"/>
        <v>2.0912858555757663</v>
      </c>
      <c r="N669" s="2">
        <f t="shared" si="128"/>
        <v>1.4837299842314056</v>
      </c>
      <c r="O669" s="2">
        <f t="shared" si="129"/>
        <v>0.19411043824785237</v>
      </c>
      <c r="P669" s="2">
        <f t="shared" si="130"/>
        <v>1.0186652356082313</v>
      </c>
      <c r="Q669" s="2">
        <f t="shared" si="131"/>
        <v>0.34763807039970807</v>
      </c>
    </row>
    <row r="670" spans="2:17" x14ac:dyDescent="0.25">
      <c r="B670">
        <v>6.4399999999999071</v>
      </c>
      <c r="C670">
        <f t="shared" si="120"/>
        <v>0.8177764673732979</v>
      </c>
      <c r="D670" s="2">
        <f t="shared" si="121"/>
        <v>0.57270293007503414</v>
      </c>
      <c r="E670" s="2">
        <f t="shared" si="122"/>
        <v>0.54527738376581836</v>
      </c>
      <c r="F670" s="2">
        <f t="shared" si="123"/>
        <v>0.29173027276368602</v>
      </c>
      <c r="G670" s="2">
        <f t="shared" si="124"/>
        <v>1.0416844781635055</v>
      </c>
      <c r="H670" s="2">
        <f t="shared" si="125"/>
        <v>0.72140335164026437</v>
      </c>
      <c r="K670">
        <v>6.4399999999999071</v>
      </c>
      <c r="L670" s="2">
        <f t="shared" si="126"/>
        <v>0.22366597185328169</v>
      </c>
      <c r="M670" s="2">
        <f t="shared" si="127"/>
        <v>2.131695567926176</v>
      </c>
      <c r="N670" s="2">
        <f t="shared" si="128"/>
        <v>1.501026602830293</v>
      </c>
      <c r="O670" s="2">
        <f t="shared" si="129"/>
        <v>0.20292834299714829</v>
      </c>
      <c r="P670" s="2">
        <f t="shared" si="130"/>
        <v>1.0203822383751926</v>
      </c>
      <c r="Q670" s="2">
        <f t="shared" si="131"/>
        <v>0.3422233395429371</v>
      </c>
    </row>
    <row r="671" spans="2:17" x14ac:dyDescent="0.25">
      <c r="B671">
        <v>6.4499999999999069</v>
      </c>
      <c r="C671">
        <f t="shared" si="120"/>
        <v>0.8177764673732979</v>
      </c>
      <c r="D671" s="2">
        <f t="shared" si="121"/>
        <v>0.59622641011598643</v>
      </c>
      <c r="E671" s="2">
        <f t="shared" si="122"/>
        <v>0.56558637974365511</v>
      </c>
      <c r="F671" s="2">
        <f t="shared" si="123"/>
        <v>0.31055162698262567</v>
      </c>
      <c r="G671" s="2">
        <f t="shared" si="124"/>
        <v>1.0471114138531563</v>
      </c>
      <c r="H671" s="2">
        <f t="shared" si="125"/>
        <v>0.71371200327612805</v>
      </c>
      <c r="K671">
        <v>6.4499999999999069</v>
      </c>
      <c r="L671" s="2">
        <f t="shared" si="126"/>
        <v>0.22366597185328169</v>
      </c>
      <c r="M671" s="2">
        <f t="shared" si="127"/>
        <v>2.1721052802765866</v>
      </c>
      <c r="N671" s="2">
        <f t="shared" si="128"/>
        <v>1.5180565465057414</v>
      </c>
      <c r="O671" s="2">
        <f t="shared" si="129"/>
        <v>0.2116251234489015</v>
      </c>
      <c r="P671" s="2">
        <f t="shared" si="130"/>
        <v>1.0221473440139455</v>
      </c>
      <c r="Q671" s="2">
        <f t="shared" si="131"/>
        <v>0.33695372542447455</v>
      </c>
    </row>
    <row r="672" spans="2:17" x14ac:dyDescent="0.25">
      <c r="B672">
        <v>6.4599999999999067</v>
      </c>
      <c r="C672">
        <f t="shared" si="120"/>
        <v>0.8177764673732979</v>
      </c>
      <c r="D672" s="2">
        <f t="shared" si="121"/>
        <v>0.6197498901569386</v>
      </c>
      <c r="E672" s="2">
        <f t="shared" si="122"/>
        <v>0.58568635132555336</v>
      </c>
      <c r="F672" s="2">
        <f t="shared" si="123"/>
        <v>0.32927855995932687</v>
      </c>
      <c r="G672" s="2">
        <f t="shared" si="124"/>
        <v>1.0528173488544383</v>
      </c>
      <c r="H672" s="2">
        <f t="shared" si="125"/>
        <v>0.70590559301844891</v>
      </c>
      <c r="K672">
        <v>6.4599999999999067</v>
      </c>
      <c r="L672" s="2">
        <f t="shared" si="126"/>
        <v>0.22366597185328169</v>
      </c>
      <c r="M672" s="2">
        <f t="shared" si="127"/>
        <v>2.2125149926269962</v>
      </c>
      <c r="N672" s="2">
        <f t="shared" si="128"/>
        <v>1.5348270624780282</v>
      </c>
      <c r="O672" s="2">
        <f t="shared" si="129"/>
        <v>0.22020441512722927</v>
      </c>
      <c r="P672" s="2">
        <f t="shared" si="130"/>
        <v>1.0239579993542338</v>
      </c>
      <c r="Q672" s="2">
        <f t="shared" si="131"/>
        <v>0.33182412478810991</v>
      </c>
    </row>
    <row r="673" spans="2:17" x14ac:dyDescent="0.25">
      <c r="B673">
        <v>6.4699999999999056</v>
      </c>
      <c r="C673">
        <f t="shared" si="120"/>
        <v>0.8177764673732979</v>
      </c>
      <c r="D673" s="2">
        <f t="shared" si="121"/>
        <v>0.64327337019788877</v>
      </c>
      <c r="E673" s="2">
        <f t="shared" si="122"/>
        <v>0.60557574968593697</v>
      </c>
      <c r="F673" s="2">
        <f t="shared" si="123"/>
        <v>0.34791239984939903</v>
      </c>
      <c r="G673" s="2">
        <f t="shared" si="124"/>
        <v>1.0587931988679224</v>
      </c>
      <c r="H673" s="2">
        <f t="shared" si="125"/>
        <v>0.69799561253009512</v>
      </c>
      <c r="K673">
        <v>6.4699999999999056</v>
      </c>
      <c r="L673" s="2">
        <f t="shared" si="126"/>
        <v>0.22366597185328169</v>
      </c>
      <c r="M673" s="2">
        <f t="shared" si="127"/>
        <v>2.2529247049774028</v>
      </c>
      <c r="N673" s="2">
        <f t="shared" si="128"/>
        <v>1.551345147810091</v>
      </c>
      <c r="O673" s="2">
        <f t="shared" si="129"/>
        <v>0.22866970607241499</v>
      </c>
      <c r="P673" s="2">
        <f t="shared" si="130"/>
        <v>1.0258117929109827</v>
      </c>
      <c r="Q673" s="2">
        <f t="shared" si="131"/>
        <v>0.32682961333169119</v>
      </c>
    </row>
    <row r="674" spans="2:17" x14ac:dyDescent="0.25">
      <c r="B674">
        <v>6.4799999999999063</v>
      </c>
      <c r="C674">
        <f t="shared" si="120"/>
        <v>0.8177764673732979</v>
      </c>
      <c r="D674" s="2">
        <f t="shared" si="121"/>
        <v>0.66679685023884305</v>
      </c>
      <c r="E674" s="2">
        <f t="shared" si="122"/>
        <v>0.62525343327578065</v>
      </c>
      <c r="F674" s="2">
        <f t="shared" si="123"/>
        <v>0.36645452313167476</v>
      </c>
      <c r="G674" s="2">
        <f t="shared" si="124"/>
        <v>1.0650300078043169</v>
      </c>
      <c r="H674" s="2">
        <f t="shared" si="125"/>
        <v>0.68999295479474898</v>
      </c>
      <c r="K674">
        <v>6.4799999999999063</v>
      </c>
      <c r="L674" s="2">
        <f t="shared" si="126"/>
        <v>0.22366597185328169</v>
      </c>
      <c r="M674" s="2">
        <f t="shared" si="127"/>
        <v>2.2933344173278165</v>
      </c>
      <c r="N674" s="2">
        <f t="shared" si="128"/>
        <v>1.5676175579491969</v>
      </c>
      <c r="O674" s="2">
        <f t="shared" si="129"/>
        <v>0.23702434363971095</v>
      </c>
      <c r="P674" s="2">
        <f t="shared" si="130"/>
        <v>1.0277064461595227</v>
      </c>
      <c r="Q674" s="2">
        <f t="shared" si="131"/>
        <v>0.32196544379443232</v>
      </c>
    </row>
    <row r="675" spans="2:17" x14ac:dyDescent="0.25">
      <c r="B675">
        <v>6.4899999999999061</v>
      </c>
      <c r="C675">
        <f t="shared" si="120"/>
        <v>0.8177764673732979</v>
      </c>
      <c r="D675" s="2">
        <f t="shared" si="121"/>
        <v>0.69032033027979534</v>
      </c>
      <c r="E675" s="2">
        <f t="shared" si="122"/>
        <v>0.64471864258880873</v>
      </c>
      <c r="F675" s="2">
        <f t="shared" si="123"/>
        <v>0.38490634684361724</v>
      </c>
      <c r="G675" s="2">
        <f t="shared" si="124"/>
        <v>1.0715189666265823</v>
      </c>
      <c r="H675" s="2">
        <f t="shared" si="125"/>
        <v>0.68190793038499953</v>
      </c>
      <c r="K675">
        <v>6.4899999999999061</v>
      </c>
      <c r="L675" s="2">
        <f t="shared" si="126"/>
        <v>0.22366597185328169</v>
      </c>
      <c r="M675" s="2">
        <f t="shared" si="127"/>
        <v>2.3337441296782266</v>
      </c>
      <c r="N675" s="2">
        <f t="shared" si="128"/>
        <v>1.5836508151799025</v>
      </c>
      <c r="O675" s="2">
        <f t="shared" si="129"/>
        <v>0.24527154100443707</v>
      </c>
      <c r="P675" s="2">
        <f t="shared" si="130"/>
        <v>1.0296398053818099</v>
      </c>
      <c r="Q675" s="2">
        <f t="shared" si="131"/>
        <v>0.31722704317168915</v>
      </c>
    </row>
    <row r="676" spans="2:17" x14ac:dyDescent="0.25">
      <c r="B676">
        <v>6.4999999999999059</v>
      </c>
      <c r="C676">
        <f t="shared" si="120"/>
        <v>0.8177764673732979</v>
      </c>
      <c r="D676" s="2">
        <f t="shared" si="121"/>
        <v>0.71384381032074762</v>
      </c>
      <c r="E676" s="2">
        <f t="shared" si="122"/>
        <v>0.66397097496350876</v>
      </c>
      <c r="F676" s="2">
        <f t="shared" si="123"/>
        <v>0.40326932129877519</v>
      </c>
      <c r="G676" s="2">
        <f t="shared" si="124"/>
        <v>1.0782514296307586</v>
      </c>
      <c r="H676" s="2">
        <f t="shared" si="125"/>
        <v>0.67375028657968938</v>
      </c>
      <c r="K676">
        <v>6.4999999999999059</v>
      </c>
      <c r="L676" s="2">
        <f t="shared" si="126"/>
        <v>0.22366597185328169</v>
      </c>
      <c r="M676" s="2">
        <f t="shared" si="127"/>
        <v>2.3741538420286372</v>
      </c>
      <c r="N676" s="2">
        <f t="shared" si="128"/>
        <v>1.5994512169487478</v>
      </c>
      <c r="O676" s="2">
        <f t="shared" si="129"/>
        <v>0.25341438337779498</v>
      </c>
      <c r="P676" s="2">
        <f t="shared" si="130"/>
        <v>1.0316098340471305</v>
      </c>
      <c r="Q676" s="2">
        <f t="shared" si="131"/>
        <v>0.3126100092408805</v>
      </c>
    </row>
    <row r="677" spans="2:17" x14ac:dyDescent="0.25">
      <c r="B677">
        <v>6.5099999999999056</v>
      </c>
      <c r="C677">
        <f t="shared" si="120"/>
        <v>0.8177764673732979</v>
      </c>
      <c r="D677" s="2">
        <f t="shared" si="121"/>
        <v>0.7373672903616999</v>
      </c>
      <c r="E677" s="2">
        <f t="shared" si="122"/>
        <v>0.68301035964650048</v>
      </c>
      <c r="F677" s="2">
        <f t="shared" si="123"/>
        <v>0.42154492329670235</v>
      </c>
      <c r="G677" s="2">
        <f t="shared" si="124"/>
        <v>1.0852189283076585</v>
      </c>
      <c r="H677" s="2">
        <f t="shared" si="125"/>
        <v>0.66552922865895658</v>
      </c>
      <c r="K677">
        <v>6.5099999999999056</v>
      </c>
      <c r="L677" s="2">
        <f t="shared" si="126"/>
        <v>0.22366597185328169</v>
      </c>
      <c r="M677" s="2">
        <f t="shared" si="127"/>
        <v>2.4145635543790469</v>
      </c>
      <c r="N677" s="2">
        <f t="shared" si="128"/>
        <v>1.6150248440291715</v>
      </c>
      <c r="O677" s="2">
        <f t="shared" si="129"/>
        <v>0.26145583393950944</v>
      </c>
      <c r="P677" s="2">
        <f t="shared" si="130"/>
        <v>1.0336146056925688</v>
      </c>
      <c r="Q677" s="2">
        <f t="shared" si="131"/>
        <v>0.30811010655306309</v>
      </c>
    </row>
    <row r="678" spans="2:17" x14ac:dyDescent="0.25">
      <c r="B678">
        <v>6.5199999999999054</v>
      </c>
      <c r="C678">
        <f t="shared" si="120"/>
        <v>0.8177764673732979</v>
      </c>
      <c r="D678" s="2">
        <f t="shared" si="121"/>
        <v>0.76089077040265207</v>
      </c>
      <c r="E678" s="2">
        <f t="shared" si="122"/>
        <v>0.70183703330992642</v>
      </c>
      <c r="F678" s="2">
        <f t="shared" si="123"/>
        <v>0.43973464982828969</v>
      </c>
      <c r="G678" s="2">
        <f t="shared" si="124"/>
        <v>1.0924131829393164</v>
      </c>
      <c r="H678" s="2">
        <f t="shared" si="125"/>
        <v>0.65725344277682718</v>
      </c>
      <c r="K678">
        <v>6.5199999999999054</v>
      </c>
      <c r="L678" s="2">
        <f t="shared" si="126"/>
        <v>0.22366597185328169</v>
      </c>
      <c r="M678" s="2">
        <f t="shared" si="127"/>
        <v>2.454973266729457</v>
      </c>
      <c r="N678" s="2">
        <f t="shared" si="128"/>
        <v>1.6303775685020976</v>
      </c>
      <c r="O678" s="2">
        <f t="shared" si="129"/>
        <v>0.26939873949478554</v>
      </c>
      <c r="P678" s="2">
        <f t="shared" si="130"/>
        <v>1.0356522972703626</v>
      </c>
      <c r="Q678" s="2">
        <f t="shared" si="131"/>
        <v>0.30372326201970484</v>
      </c>
    </row>
    <row r="679" spans="2:17" x14ac:dyDescent="0.25">
      <c r="B679">
        <v>6.5299999999999052</v>
      </c>
      <c r="C679">
        <f t="shared" si="120"/>
        <v>0.8177764673732979</v>
      </c>
      <c r="D679" s="2">
        <f t="shared" si="121"/>
        <v>0.78441425044360436</v>
      </c>
      <c r="E679" s="2">
        <f t="shared" si="122"/>
        <v>0.72045151618419134</v>
      </c>
      <c r="F679" s="2">
        <f t="shared" si="123"/>
        <v>0.45784001227295235</v>
      </c>
      <c r="G679" s="2">
        <f t="shared" si="124"/>
        <v>1.0998261120914057</v>
      </c>
      <c r="H679" s="2">
        <f t="shared" si="125"/>
        <v>0.64893111988298158</v>
      </c>
      <c r="K679">
        <v>6.5299999999999052</v>
      </c>
      <c r="L679" s="2">
        <f t="shared" si="126"/>
        <v>0.22366597185328169</v>
      </c>
      <c r="M679" s="2">
        <f t="shared" si="127"/>
        <v>2.4953829790798672</v>
      </c>
      <c r="N679" s="2">
        <f t="shared" si="128"/>
        <v>1.645515061533386</v>
      </c>
      <c r="O679" s="2">
        <f t="shared" si="129"/>
        <v>0.27724583586402335</v>
      </c>
      <c r="P679" s="2">
        <f t="shared" si="130"/>
        <v>1.0377211829311093</v>
      </c>
      <c r="Q679" s="2">
        <f t="shared" si="131"/>
        <v>0.299445560202937</v>
      </c>
    </row>
    <row r="680" spans="2:17" x14ac:dyDescent="0.25">
      <c r="B680">
        <v>6.539999999999905</v>
      </c>
      <c r="C680">
        <f t="shared" si="120"/>
        <v>0.8177764673732979</v>
      </c>
      <c r="D680" s="2">
        <f t="shared" si="121"/>
        <v>0.80793773048455664</v>
      </c>
      <c r="E680" s="2">
        <f t="shared" si="122"/>
        <v>0.73885458893818001</v>
      </c>
      <c r="F680" s="2">
        <f t="shared" si="123"/>
        <v>0.4758625310787008</v>
      </c>
      <c r="G680" s="2">
        <f t="shared" si="124"/>
        <v>1.1074498401664192</v>
      </c>
      <c r="H680" s="2">
        <f t="shared" si="125"/>
        <v>0.64056998023541922</v>
      </c>
      <c r="K680">
        <v>6.539999999999905</v>
      </c>
      <c r="L680" s="2">
        <f t="shared" si="126"/>
        <v>0.22366597185328169</v>
      </c>
      <c r="M680" s="2">
        <f t="shared" si="127"/>
        <v>2.5357926914302773</v>
      </c>
      <c r="N680" s="2">
        <f t="shared" si="128"/>
        <v>1.6604428009342191</v>
      </c>
      <c r="O680" s="2">
        <f t="shared" si="129"/>
        <v>0.28499975301443942</v>
      </c>
      <c r="P680" s="2">
        <f t="shared" si="130"/>
        <v>1.0398196282136105</v>
      </c>
      <c r="Q680" s="2">
        <f t="shared" si="131"/>
        <v>0.29527323839943276</v>
      </c>
    </row>
    <row r="681" spans="2:17" x14ac:dyDescent="0.25">
      <c r="B681">
        <v>6.5499999999999048</v>
      </c>
      <c r="C681">
        <f t="shared" si="120"/>
        <v>0.8177764673732979</v>
      </c>
      <c r="D681" s="2">
        <f t="shared" si="121"/>
        <v>0.83146121052550892</v>
      </c>
      <c r="E681" s="2">
        <f t="shared" si="122"/>
        <v>0.75704727041220599</v>
      </c>
      <c r="F681" s="2">
        <f t="shared" si="123"/>
        <v>0.49380373091167939</v>
      </c>
      <c r="G681" s="2">
        <f t="shared" si="124"/>
        <v>1.1152767031827995</v>
      </c>
      <c r="H681" s="2">
        <f t="shared" si="125"/>
        <v>0.63217729811269707</v>
      </c>
      <c r="K681">
        <v>6.5499999999999048</v>
      </c>
      <c r="L681" s="2">
        <f t="shared" si="126"/>
        <v>0.22366597185328169</v>
      </c>
      <c r="M681" s="2">
        <f t="shared" si="127"/>
        <v>2.5762024037806874</v>
      </c>
      <c r="N681" s="2">
        <f t="shared" si="128"/>
        <v>1.6751660784945634</v>
      </c>
      <c r="O681" s="2">
        <f t="shared" si="129"/>
        <v>0.29266301994320609</v>
      </c>
      <c r="P681" s="2">
        <f t="shared" si="130"/>
        <v>1.0419460846139197</v>
      </c>
      <c r="Q681" s="2">
        <f t="shared" si="131"/>
        <v>0.29120268159264995</v>
      </c>
    </row>
    <row r="682" spans="2:17" x14ac:dyDescent="0.25">
      <c r="B682">
        <v>6.5599999999999046</v>
      </c>
      <c r="C682">
        <f t="shared" si="120"/>
        <v>0.8177764673732979</v>
      </c>
      <c r="D682" s="2">
        <f t="shared" si="121"/>
        <v>0.85498469056646109</v>
      </c>
      <c r="E682" s="2">
        <f t="shared" si="122"/>
        <v>0.77503079628457694</v>
      </c>
      <c r="F682" s="2">
        <f t="shared" si="123"/>
        <v>0.51166513625822108</v>
      </c>
      <c r="G682" s="2">
        <f t="shared" si="124"/>
        <v>1.1232992529429298</v>
      </c>
      <c r="H682" s="2">
        <f t="shared" si="125"/>
        <v>0.62375992639711908</v>
      </c>
      <c r="K682">
        <v>6.5599999999999046</v>
      </c>
      <c r="L682" s="2">
        <f t="shared" si="126"/>
        <v>0.22366597185328169</v>
      </c>
      <c r="M682" s="2">
        <f t="shared" si="127"/>
        <v>2.6166121161310976</v>
      </c>
      <c r="N682" s="2">
        <f t="shared" si="128"/>
        <v>1.6896900070832328</v>
      </c>
      <c r="O682" s="2">
        <f t="shared" si="129"/>
        <v>0.30023806932199154</v>
      </c>
      <c r="P682" s="2">
        <f t="shared" si="130"/>
        <v>1.0440990845078819</v>
      </c>
      <c r="Q682" s="2">
        <f t="shared" si="131"/>
        <v>0.28723041733508337</v>
      </c>
    </row>
    <row r="683" spans="2:17" x14ac:dyDescent="0.25">
      <c r="B683">
        <v>6.5699999999999044</v>
      </c>
      <c r="C683">
        <f t="shared" si="120"/>
        <v>0.8177764673732979</v>
      </c>
      <c r="D683" s="2">
        <f t="shared" si="121"/>
        <v>0.87850817060741337</v>
      </c>
      <c r="E683" s="2">
        <f t="shared" si="122"/>
        <v>0.79280659873083104</v>
      </c>
      <c r="F683" s="2">
        <f t="shared" si="123"/>
        <v>0.52944826745972673</v>
      </c>
      <c r="G683" s="2">
        <f t="shared" si="124"/>
        <v>1.131510259748495</v>
      </c>
      <c r="H683" s="2">
        <f t="shared" si="125"/>
        <v>0.61532432075801613</v>
      </c>
      <c r="K683">
        <v>6.5699999999999044</v>
      </c>
      <c r="L683" s="2">
        <f t="shared" si="126"/>
        <v>0.22366597185328169</v>
      </c>
      <c r="M683" s="2">
        <f t="shared" si="127"/>
        <v>2.6570218284815077</v>
      </c>
      <c r="N683" s="2">
        <f t="shared" si="128"/>
        <v>1.7040195275108885</v>
      </c>
      <c r="O683" s="2">
        <f t="shared" si="129"/>
        <v>0.30772724191290907</v>
      </c>
      <c r="P683" s="2">
        <f t="shared" si="130"/>
        <v>1.0462772364031083</v>
      </c>
      <c r="Q683" s="2">
        <f t="shared" si="131"/>
        <v>0.28335311061107216</v>
      </c>
    </row>
    <row r="684" spans="2:17" x14ac:dyDescent="0.25">
      <c r="B684">
        <v>6.5799999999999041</v>
      </c>
      <c r="C684">
        <f t="shared" si="120"/>
        <v>0.8177764673732979</v>
      </c>
      <c r="D684" s="2">
        <f t="shared" si="121"/>
        <v>0.90203165064836566</v>
      </c>
      <c r="E684" s="2">
        <f t="shared" si="122"/>
        <v>0.81037628711542942</v>
      </c>
      <c r="F684" s="2">
        <f t="shared" si="123"/>
        <v>0.54715463715868418</v>
      </c>
      <c r="G684" s="2">
        <f t="shared" si="124"/>
        <v>1.1399027138156357</v>
      </c>
      <c r="H684" s="2">
        <f t="shared" si="125"/>
        <v>0.60687656321662198</v>
      </c>
      <c r="K684">
        <v>6.5799999999999041</v>
      </c>
      <c r="L684" s="2">
        <f t="shared" si="126"/>
        <v>0.22366597185328169</v>
      </c>
      <c r="M684" s="2">
        <f t="shared" si="127"/>
        <v>2.6974315408319178</v>
      </c>
      <c r="N684" s="2">
        <f t="shared" si="128"/>
        <v>1.718159415154642</v>
      </c>
      <c r="O684" s="2">
        <f t="shared" si="129"/>
        <v>0.3151327907658884</v>
      </c>
      <c r="P684" s="2">
        <f t="shared" si="130"/>
        <v>1.0484792204979063</v>
      </c>
      <c r="Q684" s="2">
        <f t="shared" si="131"/>
        <v>0.27956755872131839</v>
      </c>
    </row>
    <row r="685" spans="2:17" x14ac:dyDescent="0.25">
      <c r="B685">
        <v>6.5899999999999039</v>
      </c>
      <c r="C685">
        <f t="shared" si="120"/>
        <v>0.8177764673732979</v>
      </c>
      <c r="D685" s="2">
        <f t="shared" si="121"/>
        <v>0.92555513068931794</v>
      </c>
      <c r="E685" s="2">
        <f t="shared" si="122"/>
        <v>0.82774162973886634</v>
      </c>
      <c r="F685" s="2">
        <f t="shared" si="123"/>
        <v>0.56478574713276442</v>
      </c>
      <c r="G685" s="2">
        <f t="shared" si="124"/>
        <v>1.1484698255349659</v>
      </c>
      <c r="H685" s="2">
        <f t="shared" si="125"/>
        <v>0.59842238492089483</v>
      </c>
      <c r="K685">
        <v>6.5899999999999039</v>
      </c>
      <c r="L685" s="2">
        <f t="shared" si="126"/>
        <v>0.22366597185328169</v>
      </c>
      <c r="M685" s="2">
        <f t="shared" si="127"/>
        <v>2.7378412531823284</v>
      </c>
      <c r="N685" s="2">
        <f t="shared" si="128"/>
        <v>1.7321142863448129</v>
      </c>
      <c r="O685" s="2">
        <f t="shared" si="129"/>
        <v>0.32245688520738358</v>
      </c>
      <c r="P685" s="2">
        <f t="shared" si="130"/>
        <v>1.0507037845261851</v>
      </c>
      <c r="Q685" s="2">
        <f t="shared" si="131"/>
        <v>0.27587068622232963</v>
      </c>
    </row>
    <row r="686" spans="2:17" x14ac:dyDescent="0.25">
      <c r="B686">
        <v>6.5999999999999037</v>
      </c>
      <c r="C686">
        <f t="shared" si="120"/>
        <v>0.8177764673732979</v>
      </c>
      <c r="D686" s="2">
        <f t="shared" si="121"/>
        <v>0.94907861073027</v>
      </c>
      <c r="E686" s="2">
        <f t="shared" si="122"/>
        <v>0.84490453664869059</v>
      </c>
      <c r="F686" s="2">
        <f t="shared" si="123"/>
        <v>0.58234308549311731</v>
      </c>
      <c r="G686" s="2">
        <f t="shared" si="124"/>
        <v>1.1572050247132719</v>
      </c>
      <c r="H686" s="2">
        <f t="shared" si="125"/>
        <v>0.58996718799993864</v>
      </c>
      <c r="K686">
        <v>6.5999999999999037</v>
      </c>
      <c r="L686" s="2">
        <f t="shared" si="126"/>
        <v>0.22366597185328169</v>
      </c>
      <c r="M686" s="2">
        <f t="shared" si="127"/>
        <v>2.7782509655327381</v>
      </c>
      <c r="N686" s="2">
        <f t="shared" si="128"/>
        <v>1.7458886045159498</v>
      </c>
      <c r="O686" s="2">
        <f t="shared" si="129"/>
        <v>0.32970161463016234</v>
      </c>
      <c r="P686" s="2">
        <f t="shared" si="130"/>
        <v>1.0529497398687822</v>
      </c>
      <c r="Q686" s="2">
        <f t="shared" si="131"/>
        <v>0.27225953994731522</v>
      </c>
    </row>
    <row r="687" spans="2:17" x14ac:dyDescent="0.25">
      <c r="B687">
        <v>6.6099999999999044</v>
      </c>
      <c r="C687">
        <f t="shared" si="120"/>
        <v>0.8177764673732979</v>
      </c>
      <c r="D687" s="2">
        <f t="shared" si="121"/>
        <v>0.97260209077122439</v>
      </c>
      <c r="E687" s="2">
        <f t="shared" si="122"/>
        <v>0.86186704351065757</v>
      </c>
      <c r="F687" s="2">
        <f t="shared" si="123"/>
        <v>0.59982812422263154</v>
      </c>
      <c r="G687" s="2">
        <f t="shared" si="124"/>
        <v>1.1661019589248791</v>
      </c>
      <c r="H687" s="2">
        <f t="shared" si="125"/>
        <v>0.58151606640367293</v>
      </c>
      <c r="K687">
        <v>6.6099999999999044</v>
      </c>
      <c r="L687" s="2">
        <f t="shared" si="126"/>
        <v>0.22366597185328169</v>
      </c>
      <c r="M687" s="2">
        <f t="shared" si="127"/>
        <v>2.8186606778831518</v>
      </c>
      <c r="N687" s="2">
        <f t="shared" si="128"/>
        <v>1.7594866861254645</v>
      </c>
      <c r="O687" s="2">
        <f t="shared" si="129"/>
        <v>0.33686899209370247</v>
      </c>
      <c r="P687" s="2">
        <f t="shared" si="130"/>
        <v>1.0552159579129889</v>
      </c>
      <c r="Q687" s="2">
        <f t="shared" si="131"/>
        <v>0.26873128412942648</v>
      </c>
    </row>
    <row r="688" spans="2:17" x14ac:dyDescent="0.25">
      <c r="B688">
        <v>6.6199999999999033</v>
      </c>
      <c r="C688">
        <f t="shared" si="120"/>
        <v>0.8177764673732979</v>
      </c>
      <c r="D688" s="2">
        <f t="shared" si="121"/>
        <v>0.99612557081217457</v>
      </c>
      <c r="E688" s="2">
        <f t="shared" si="122"/>
        <v>0.87863129652595695</v>
      </c>
      <c r="F688" s="2">
        <f t="shared" si="123"/>
        <v>0.61724231702993748</v>
      </c>
      <c r="G688" s="2">
        <f t="shared" si="124"/>
        <v>1.1751544910914844</v>
      </c>
      <c r="H688" s="2">
        <f t="shared" si="125"/>
        <v>0.57307382566430887</v>
      </c>
      <c r="K688">
        <v>6.6199999999999033</v>
      </c>
      <c r="L688" s="2">
        <f t="shared" si="126"/>
        <v>0.22366597185328169</v>
      </c>
      <c r="M688" s="2">
        <f t="shared" si="127"/>
        <v>2.8590703902335584</v>
      </c>
      <c r="N688" s="2">
        <f t="shared" si="128"/>
        <v>1.7729127063442116</v>
      </c>
      <c r="O688" s="2">
        <f t="shared" si="129"/>
        <v>0.34396095774443547</v>
      </c>
      <c r="P688" s="2">
        <f t="shared" si="130"/>
        <v>1.0575013666433104</v>
      </c>
      <c r="Q688" s="2">
        <f t="shared" si="131"/>
        <v>0.26528319564351527</v>
      </c>
    </row>
    <row r="689" spans="2:17" x14ac:dyDescent="0.25">
      <c r="B689">
        <v>6.6299999999999031</v>
      </c>
      <c r="C689">
        <f t="shared" si="120"/>
        <v>0.8177764673732979</v>
      </c>
      <c r="D689" s="2">
        <f t="shared" si="121"/>
        <v>1.0196490508531268</v>
      </c>
      <c r="E689" s="2">
        <f t="shared" si="122"/>
        <v>0.89519953837209409</v>
      </c>
      <c r="F689" s="2">
        <f t="shared" si="123"/>
        <v>0.63458709749532982</v>
      </c>
      <c r="G689" s="2">
        <f t="shared" si="124"/>
        <v>1.1843566964000107</v>
      </c>
      <c r="H689" s="2">
        <f t="shared" si="125"/>
        <v>0.56464500154240638</v>
      </c>
      <c r="K689">
        <v>6.6299999999999031</v>
      </c>
      <c r="L689" s="2">
        <f t="shared" si="126"/>
        <v>0.22366597185328169</v>
      </c>
      <c r="M689" s="2">
        <f t="shared" si="127"/>
        <v>2.8994801025839685</v>
      </c>
      <c r="N689" s="2">
        <f t="shared" si="128"/>
        <v>1.7861707045241546</v>
      </c>
      <c r="O689" s="2">
        <f t="shared" si="129"/>
        <v>0.35097938206480261</v>
      </c>
      <c r="P689" s="2">
        <f t="shared" si="130"/>
        <v>1.0598049474476852</v>
      </c>
      <c r="Q689" s="2">
        <f t="shared" si="131"/>
        <v>0.26191265937861796</v>
      </c>
    </row>
    <row r="690" spans="2:17" x14ac:dyDescent="0.25">
      <c r="B690">
        <v>6.6399999999999029</v>
      </c>
      <c r="C690">
        <f t="shared" si="120"/>
        <v>0.8177764673732979</v>
      </c>
      <c r="D690" s="2">
        <f t="shared" si="121"/>
        <v>1.0431725308940789</v>
      </c>
      <c r="E690" s="2">
        <f t="shared" si="122"/>
        <v>0.91157409513815257</v>
      </c>
      <c r="F690" s="2">
        <f t="shared" si="123"/>
        <v>0.65186387748529817</v>
      </c>
      <c r="G690" s="2">
        <f t="shared" si="124"/>
        <v>1.1937028586587903</v>
      </c>
      <c r="H690" s="2">
        <f t="shared" si="125"/>
        <v>0.55623387754224707</v>
      </c>
      <c r="K690">
        <v>6.6399999999999029</v>
      </c>
      <c r="L690" s="2">
        <f t="shared" si="126"/>
        <v>0.22366597185328169</v>
      </c>
      <c r="M690" s="2">
        <f t="shared" si="127"/>
        <v>2.9398898149343782</v>
      </c>
      <c r="N690" s="2">
        <f t="shared" si="128"/>
        <v>1.7992645894487904</v>
      </c>
      <c r="O690" s="2">
        <f t="shared" si="129"/>
        <v>0.35792606895972334</v>
      </c>
      <c r="P690" s="2">
        <f t="shared" si="130"/>
        <v>1.062125732124479</v>
      </c>
      <c r="Q690" s="2">
        <f t="shared" si="131"/>
        <v>0.25861716375009119</v>
      </c>
    </row>
    <row r="691" spans="2:17" x14ac:dyDescent="0.25">
      <c r="B691">
        <v>6.6499999999999027</v>
      </c>
      <c r="C691">
        <f t="shared" si="120"/>
        <v>0.8177764673732979</v>
      </c>
      <c r="D691" s="2">
        <f t="shared" si="121"/>
        <v>1.0666960109350312</v>
      </c>
      <c r="E691" s="2">
        <f t="shared" si="122"/>
        <v>0.92775736421997612</v>
      </c>
      <c r="F691" s="2">
        <f t="shared" si="123"/>
        <v>0.66907404581326224</v>
      </c>
      <c r="G691" s="2">
        <f t="shared" si="124"/>
        <v>1.2031874661834403</v>
      </c>
      <c r="H691" s="2">
        <f t="shared" si="125"/>
        <v>0.54784450129925855</v>
      </c>
      <c r="K691">
        <v>6.6499999999999027</v>
      </c>
      <c r="L691" s="2">
        <f t="shared" si="126"/>
        <v>0.22366597185328169</v>
      </c>
      <c r="M691" s="2">
        <f t="shared" si="127"/>
        <v>2.9802995272847888</v>
      </c>
      <c r="N691" s="2">
        <f t="shared" si="128"/>
        <v>1.8121981443725304</v>
      </c>
      <c r="O691" s="2">
        <f t="shared" si="129"/>
        <v>0.36480275868878748</v>
      </c>
      <c r="P691" s="2">
        <f t="shared" si="130"/>
        <v>1.0644628000766159</v>
      </c>
      <c r="Q691" s="2">
        <f t="shared" si="131"/>
        <v>0.255394296357561</v>
      </c>
    </row>
    <row r="692" spans="2:17" x14ac:dyDescent="0.25">
      <c r="B692">
        <v>6.6599999999999024</v>
      </c>
      <c r="C692">
        <f t="shared" si="120"/>
        <v>0.8177764673732979</v>
      </c>
      <c r="D692" s="2">
        <f t="shared" si="121"/>
        <v>1.0902194909759835</v>
      </c>
      <c r="E692" s="2">
        <f t="shared" si="122"/>
        <v>0.94375180313671703</v>
      </c>
      <c r="F692" s="2">
        <f t="shared" si="123"/>
        <v>0.68621896712497177</v>
      </c>
      <c r="G692" s="2">
        <f t="shared" si="124"/>
        <v>1.2128052072950806</v>
      </c>
      <c r="H692" s="2">
        <f t="shared" si="125"/>
        <v>0.53948069985686886</v>
      </c>
      <c r="K692">
        <v>6.6599999999999024</v>
      </c>
      <c r="L692" s="2">
        <f t="shared" si="126"/>
        <v>0.22366597185328169</v>
      </c>
      <c r="M692" s="2">
        <f t="shared" si="127"/>
        <v>3.0207092396351989</v>
      </c>
      <c r="N692" s="2">
        <f t="shared" si="128"/>
        <v>1.8249750318554869</v>
      </c>
      <c r="O692" s="2">
        <f t="shared" si="129"/>
        <v>0.37161113065209428</v>
      </c>
      <c r="P692" s="2">
        <f t="shared" si="130"/>
        <v>1.0668152756801563</v>
      </c>
      <c r="Q692" s="2">
        <f t="shared" si="131"/>
        <v>0.25224173979259445</v>
      </c>
    </row>
    <row r="693" spans="2:17" x14ac:dyDescent="0.25">
      <c r="B693">
        <v>6.6699999999999022</v>
      </c>
      <c r="C693">
        <f t="shared" si="120"/>
        <v>0.8177764673732979</v>
      </c>
      <c r="D693" s="2">
        <f t="shared" si="121"/>
        <v>1.1137429710169358</v>
      </c>
      <c r="E693" s="2">
        <f t="shared" si="122"/>
        <v>0.95955991922736605</v>
      </c>
      <c r="F693" s="2">
        <f t="shared" si="123"/>
        <v>0.70329998098813462</v>
      </c>
      <c r="G693" s="2">
        <f t="shared" si="124"/>
        <v>1.2225509655052873</v>
      </c>
      <c r="H693" s="2">
        <f t="shared" si="125"/>
        <v>0.53114609386170786</v>
      </c>
      <c r="K693">
        <v>6.6699999999999022</v>
      </c>
      <c r="L693" s="2">
        <f t="shared" si="126"/>
        <v>0.22366597185328169</v>
      </c>
      <c r="M693" s="2">
        <f t="shared" si="127"/>
        <v>3.061118951985609</v>
      </c>
      <c r="N693" s="2">
        <f t="shared" si="128"/>
        <v>1.8375987984003646</v>
      </c>
      <c r="O693" s="2">
        <f t="shared" si="129"/>
        <v>0.37835280603734045</v>
      </c>
      <c r="P693" s="2">
        <f t="shared" si="130"/>
        <v>1.0691823258155408</v>
      </c>
      <c r="Q693" s="2">
        <f t="shared" si="131"/>
        <v>0.24915726759812393</v>
      </c>
    </row>
    <row r="694" spans="2:17" x14ac:dyDescent="0.25">
      <c r="B694">
        <v>6.679999999999902</v>
      </c>
      <c r="C694">
        <f t="shared" si="120"/>
        <v>0.8177764673732979</v>
      </c>
      <c r="D694" s="2">
        <f t="shared" si="121"/>
        <v>1.137266451057888</v>
      </c>
      <c r="E694" s="2">
        <f t="shared" si="122"/>
        <v>0.97518426018393378</v>
      </c>
      <c r="F694" s="2">
        <f t="shared" si="123"/>
        <v>0.72031840116694745</v>
      </c>
      <c r="G694" s="2">
        <f t="shared" si="124"/>
        <v>1.2324198144543552</v>
      </c>
      <c r="H694" s="2">
        <f t="shared" si="125"/>
        <v>0.52284411071502002</v>
      </c>
      <c r="K694">
        <v>6.679999999999902</v>
      </c>
      <c r="L694" s="2">
        <f t="shared" si="126"/>
        <v>0.22366597185328169</v>
      </c>
      <c r="M694" s="2">
        <f t="shared" si="127"/>
        <v>3.1015286643360187</v>
      </c>
      <c r="N694" s="2">
        <f t="shared" si="128"/>
        <v>1.8500728788982652</v>
      </c>
      <c r="O694" s="2">
        <f t="shared" si="129"/>
        <v>0.38502935033539742</v>
      </c>
      <c r="P694" s="2">
        <f t="shared" si="130"/>
        <v>1.0715631575505469</v>
      </c>
      <c r="Q694" s="2">
        <f t="shared" si="131"/>
        <v>0.24613874038012681</v>
      </c>
    </row>
    <row r="695" spans="2:17" x14ac:dyDescent="0.25">
      <c r="B695">
        <v>6.6899999999999018</v>
      </c>
      <c r="C695">
        <f t="shared" si="120"/>
        <v>0.8177764673732979</v>
      </c>
      <c r="D695" s="2">
        <f t="shared" si="121"/>
        <v>1.1607899310988403</v>
      </c>
      <c r="E695" s="2">
        <f t="shared" si="122"/>
        <v>0.99062740537686633</v>
      </c>
      <c r="F695" s="2">
        <f t="shared" si="123"/>
        <v>0.73727551506337763</v>
      </c>
      <c r="G695" s="2">
        <f t="shared" si="124"/>
        <v>1.2424070126621021</v>
      </c>
      <c r="H695" s="2">
        <f t="shared" si="125"/>
        <v>0.51457799672479421</v>
      </c>
      <c r="K695">
        <v>6.6899999999999018</v>
      </c>
      <c r="L695" s="2">
        <f t="shared" si="126"/>
        <v>0.22366597185328169</v>
      </c>
      <c r="M695" s="2">
        <f t="shared" si="127"/>
        <v>3.1419383766864293</v>
      </c>
      <c r="N695" s="2">
        <f t="shared" si="128"/>
        <v>1.862400600890274</v>
      </c>
      <c r="O695" s="2">
        <f t="shared" si="129"/>
        <v>0.39164227573127969</v>
      </c>
      <c r="P695" s="2">
        <f t="shared" si="130"/>
        <v>1.0739570159647804</v>
      </c>
      <c r="Q695" s="2">
        <f t="shared" si="131"/>
        <v>0.24318410207081823</v>
      </c>
    </row>
    <row r="696" spans="2:17" x14ac:dyDescent="0.25">
      <c r="B696">
        <v>6.6999999999999016</v>
      </c>
      <c r="C696">
        <f t="shared" si="120"/>
        <v>0.8177764673732979</v>
      </c>
      <c r="D696" s="2">
        <f t="shared" si="121"/>
        <v>1.1843134111397926</v>
      </c>
      <c r="E696" s="2">
        <f t="shared" si="122"/>
        <v>1.0058919579278569</v>
      </c>
      <c r="F696" s="2">
        <f t="shared" si="123"/>
        <v>0.75417258330823234</v>
      </c>
      <c r="G696" s="2">
        <f t="shared" si="124"/>
        <v>1.2525079981436498</v>
      </c>
      <c r="H696" s="2">
        <f t="shared" si="125"/>
        <v>0.50635082830786349</v>
      </c>
      <c r="K696">
        <v>6.6999999999999016</v>
      </c>
      <c r="L696" s="2">
        <f t="shared" si="126"/>
        <v>0.22366597185328169</v>
      </c>
      <c r="M696" s="2">
        <f t="shared" si="127"/>
        <v>3.1823480890368394</v>
      </c>
      <c r="N696" s="2">
        <f t="shared" si="128"/>
        <v>1.8745851886516871</v>
      </c>
      <c r="O696" s="2">
        <f t="shared" si="129"/>
        <v>0.39819304337707273</v>
      </c>
      <c r="P696" s="2">
        <f t="shared" si="130"/>
        <v>1.0763631821062514</v>
      </c>
      <c r="Q696" s="2">
        <f t="shared" si="131"/>
        <v>0.2402913763416144</v>
      </c>
    </row>
    <row r="697" spans="2:17" x14ac:dyDescent="0.25">
      <c r="B697">
        <v>6.7099999999999014</v>
      </c>
      <c r="C697">
        <f t="shared" si="120"/>
        <v>0.8177764673732979</v>
      </c>
      <c r="D697" s="2">
        <f t="shared" si="121"/>
        <v>1.2078368911807449</v>
      </c>
      <c r="E697" s="2">
        <f t="shared" si="122"/>
        <v>1.0209805374853782</v>
      </c>
      <c r="F697" s="2">
        <f t="shared" si="123"/>
        <v>0.77101083948623117</v>
      </c>
      <c r="G697" s="2">
        <f t="shared" si="124"/>
        <v>1.2627183829362993</v>
      </c>
      <c r="H697" s="2">
        <f t="shared" si="125"/>
        <v>0.49816552229432204</v>
      </c>
      <c r="K697">
        <v>6.7099999999999014</v>
      </c>
      <c r="L697" s="2">
        <f t="shared" si="126"/>
        <v>0.22366597185328169</v>
      </c>
      <c r="M697" s="2">
        <f t="shared" si="127"/>
        <v>3.2227578013872495</v>
      </c>
      <c r="N697" s="2">
        <f t="shared" si="128"/>
        <v>1.8866297671056864</v>
      </c>
      <c r="O697" s="2">
        <f t="shared" si="129"/>
        <v>0.40468306555305389</v>
      </c>
      <c r="P697" s="2">
        <f t="shared" si="130"/>
        <v>1.0787809710712446</v>
      </c>
      <c r="Q697" s="2">
        <f t="shared" si="131"/>
        <v>0.2374586631633224</v>
      </c>
    </row>
    <row r="698" spans="2:17" x14ac:dyDescent="0.25">
      <c r="B698">
        <v>6.7199999999999012</v>
      </c>
      <c r="C698">
        <f t="shared" si="120"/>
        <v>0.8177764673732979</v>
      </c>
      <c r="D698" s="2">
        <f t="shared" si="121"/>
        <v>1.2313603712216969</v>
      </c>
      <c r="E698" s="2">
        <f t="shared" si="122"/>
        <v>1.0358957736588739</v>
      </c>
      <c r="F698" s="2">
        <f t="shared" si="123"/>
        <v>0.78779148998046389</v>
      </c>
      <c r="G698" s="2">
        <f t="shared" si="124"/>
        <v>1.273033947577848</v>
      </c>
      <c r="H698" s="2">
        <f t="shared" si="125"/>
        <v>0.49002484538837593</v>
      </c>
      <c r="K698">
        <v>6.7199999999999012</v>
      </c>
      <c r="L698" s="2">
        <f t="shared" si="126"/>
        <v>0.22366597185328169</v>
      </c>
      <c r="M698" s="2">
        <f t="shared" si="127"/>
        <v>3.2631675137376592</v>
      </c>
      <c r="N698" s="2">
        <f t="shared" si="128"/>
        <v>1.8985373655731774</v>
      </c>
      <c r="O698" s="2">
        <f t="shared" si="129"/>
        <v>0.41111370772293143</v>
      </c>
      <c r="P698" s="2">
        <f t="shared" si="130"/>
        <v>1.0812097301993244</v>
      </c>
      <c r="Q698" s="2">
        <f t="shared" si="131"/>
        <v>0.23468413551038772</v>
      </c>
    </row>
    <row r="699" spans="2:17" x14ac:dyDescent="0.25">
      <c r="B699">
        <v>6.729999999999901</v>
      </c>
      <c r="C699">
        <f t="shared" si="120"/>
        <v>0.8177764673732979</v>
      </c>
      <c r="D699" s="2">
        <f t="shared" si="121"/>
        <v>1.2548838512626492</v>
      </c>
      <c r="E699" s="2">
        <f t="shared" si="122"/>
        <v>1.0506403000685498</v>
      </c>
      <c r="F699" s="2">
        <f t="shared" si="123"/>
        <v>0.80451571392274701</v>
      </c>
      <c r="G699" s="2">
        <f t="shared" si="124"/>
        <v>1.2834506355713988</v>
      </c>
      <c r="H699" s="2">
        <f t="shared" si="125"/>
        <v>0.48193142284039997</v>
      </c>
      <c r="K699">
        <v>6.729999999999901</v>
      </c>
      <c r="L699" s="2">
        <f t="shared" si="126"/>
        <v>0.22366597185328169</v>
      </c>
      <c r="M699" s="2">
        <f t="shared" si="127"/>
        <v>3.3035772260880694</v>
      </c>
      <c r="N699" s="2">
        <f t="shared" si="128"/>
        <v>1.9103109213653771</v>
      </c>
      <c r="O699" s="2">
        <f t="shared" si="129"/>
        <v>0.41748629048881214</v>
      </c>
      <c r="P699" s="2">
        <f t="shared" si="130"/>
        <v>1.0836488373758857</v>
      </c>
      <c r="Q699" s="2">
        <f t="shared" si="131"/>
        <v>0.23196603620554698</v>
      </c>
    </row>
    <row r="700" spans="2:17" x14ac:dyDescent="0.25">
      <c r="B700">
        <v>6.7399999999999007</v>
      </c>
      <c r="C700">
        <f t="shared" si="120"/>
        <v>0.8177764673732979</v>
      </c>
      <c r="D700" s="2">
        <f t="shared" si="121"/>
        <v>1.2784073313036015</v>
      </c>
      <c r="E700" s="2">
        <f t="shared" si="122"/>
        <v>1.0652167489689834</v>
      </c>
      <c r="F700" s="2">
        <f t="shared" si="123"/>
        <v>0.8211846632374753</v>
      </c>
      <c r="G700" s="2">
        <f t="shared" si="124"/>
        <v>1.2939645478669211</v>
      </c>
      <c r="H700" s="2">
        <f t="shared" si="125"/>
        <v>0.47388774638474002</v>
      </c>
      <c r="K700">
        <v>6.7399999999999007</v>
      </c>
      <c r="L700" s="2">
        <f t="shared" si="126"/>
        <v>0.22366597185328169</v>
      </c>
      <c r="M700" s="2">
        <f t="shared" si="127"/>
        <v>3.3439869384384799</v>
      </c>
      <c r="N700" s="2">
        <f t="shared" si="128"/>
        <v>1.921953283225595</v>
      </c>
      <c r="O700" s="2">
        <f t="shared" si="129"/>
        <v>0.42380209145121756</v>
      </c>
      <c r="P700" s="2">
        <f t="shared" si="130"/>
        <v>1.0860976994351963</v>
      </c>
      <c r="Q700" s="2">
        <f t="shared" si="131"/>
        <v>0.22930267490086953</v>
      </c>
    </row>
    <row r="701" spans="2:17" x14ac:dyDescent="0.25">
      <c r="B701">
        <v>6.7499999999999014</v>
      </c>
      <c r="C701">
        <f t="shared" si="120"/>
        <v>0.8177764673732979</v>
      </c>
      <c r="D701" s="2">
        <f t="shared" si="121"/>
        <v>1.3019308113445558</v>
      </c>
      <c r="E701" s="2">
        <f t="shared" si="122"/>
        <v>1.0796277464062856</v>
      </c>
      <c r="F701" s="2">
        <f t="shared" si="123"/>
        <v>0.83779946276761597</v>
      </c>
      <c r="G701" s="2">
        <f t="shared" si="124"/>
        <v>1.3045719373854805</v>
      </c>
      <c r="H701" s="2">
        <f t="shared" si="125"/>
        <v>0.46589618149685691</v>
      </c>
      <c r="K701">
        <v>6.7499999999999014</v>
      </c>
      <c r="L701" s="2">
        <f t="shared" si="126"/>
        <v>0.22366597185328169</v>
      </c>
      <c r="M701" s="2">
        <f t="shared" si="127"/>
        <v>3.3843966507888936</v>
      </c>
      <c r="N701" s="2">
        <f t="shared" si="128"/>
        <v>1.9334672146264844</v>
      </c>
      <c r="O701" s="2">
        <f t="shared" si="129"/>
        <v>0.43006234697918588</v>
      </c>
      <c r="P701" s="2">
        <f t="shared" si="130"/>
        <v>1.0885557506573771</v>
      </c>
      <c r="Q701" s="2">
        <f t="shared" si="131"/>
        <v>0.22669242519090635</v>
      </c>
    </row>
    <row r="702" spans="2:17" x14ac:dyDescent="0.25">
      <c r="B702">
        <v>6.7599999999999003</v>
      </c>
      <c r="C702">
        <f t="shared" si="120"/>
        <v>0.8177764673732979</v>
      </c>
      <c r="D702" s="2">
        <f t="shared" si="121"/>
        <v>1.3254542913855059</v>
      </c>
      <c r="E702" s="2">
        <f t="shared" si="122"/>
        <v>1.0938759078702105</v>
      </c>
      <c r="F702" s="2">
        <f t="shared" si="123"/>
        <v>0.85436121047246616</v>
      </c>
      <c r="G702" s="2">
        <f t="shared" si="124"/>
        <v>1.315269203608135</v>
      </c>
      <c r="H702" s="2">
        <f t="shared" si="125"/>
        <v>0.45795897402192165</v>
      </c>
      <c r="K702">
        <v>6.7599999999999003</v>
      </c>
      <c r="L702" s="2">
        <f t="shared" si="126"/>
        <v>0.22366597185328169</v>
      </c>
      <c r="M702" s="2">
        <f t="shared" si="127"/>
        <v>3.4248063631392998</v>
      </c>
      <c r="N702" s="2">
        <f t="shared" si="128"/>
        <v>1.9448553969288536</v>
      </c>
      <c r="O702" s="2">
        <f t="shared" si="129"/>
        <v>0.43626825389522511</v>
      </c>
      <c r="P702" s="2">
        <f t="shared" si="130"/>
        <v>1.0910224513532196</v>
      </c>
      <c r="Q702" s="2">
        <f t="shared" si="131"/>
        <v>0.22413372185348937</v>
      </c>
    </row>
    <row r="703" spans="2:17" x14ac:dyDescent="0.25">
      <c r="B703">
        <v>6.7699999999999001</v>
      </c>
      <c r="C703">
        <f t="shared" si="120"/>
        <v>0.8177764673732979</v>
      </c>
      <c r="D703" s="2">
        <f t="shared" si="121"/>
        <v>1.3489777714264581</v>
      </c>
      <c r="E703" s="2">
        <f t="shared" si="122"/>
        <v>1.1079638344044263</v>
      </c>
      <c r="F703" s="2">
        <f t="shared" si="123"/>
        <v>0.87087097768775767</v>
      </c>
      <c r="G703" s="2">
        <f t="shared" si="124"/>
        <v>1.3260528872480279</v>
      </c>
      <c r="H703" s="2">
        <f t="shared" si="125"/>
        <v>0.45007825622505326</v>
      </c>
      <c r="K703">
        <v>6.7699999999999001</v>
      </c>
      <c r="L703" s="2">
        <f t="shared" si="126"/>
        <v>0.22366597185328169</v>
      </c>
      <c r="M703" s="2">
        <f t="shared" si="127"/>
        <v>3.4652160754897099</v>
      </c>
      <c r="N703" s="2">
        <f t="shared" si="128"/>
        <v>1.9561204324079571</v>
      </c>
      <c r="O703" s="2">
        <f t="shared" si="129"/>
        <v>0.44242097107963008</v>
      </c>
      <c r="P703" s="2">
        <f t="shared" si="130"/>
        <v>1.093497286531175</v>
      </c>
      <c r="Q703" s="2">
        <f t="shared" si="131"/>
        <v>0.22162505821360426</v>
      </c>
    </row>
    <row r="704" spans="2:17" x14ac:dyDescent="0.25">
      <c r="B704">
        <v>6.7799999999998999</v>
      </c>
      <c r="C704">
        <f t="shared" si="120"/>
        <v>0.8177764673732979</v>
      </c>
      <c r="D704" s="2">
        <f t="shared" si="121"/>
        <v>1.3725012514674104</v>
      </c>
      <c r="E704" s="2">
        <f t="shared" si="122"/>
        <v>1.1218941091399477</v>
      </c>
      <c r="F704" s="2">
        <f t="shared" si="123"/>
        <v>0.88732980943949968</v>
      </c>
      <c r="G704" s="2">
        <f t="shared" si="124"/>
        <v>1.3369196650210284</v>
      </c>
      <c r="H704" s="2">
        <f t="shared" si="125"/>
        <v>0.44225605231121057</v>
      </c>
      <c r="K704">
        <v>6.7799999999998999</v>
      </c>
      <c r="L704" s="2">
        <f t="shared" si="126"/>
        <v>0.22366597185328169</v>
      </c>
      <c r="M704" s="2">
        <f t="shared" si="127"/>
        <v>3.50562578784012</v>
      </c>
      <c r="N704" s="2">
        <f t="shared" si="128"/>
        <v>1.9672648471529446</v>
      </c>
      <c r="O704" s="2">
        <f t="shared" si="129"/>
        <v>0.44852162099841481</v>
      </c>
      <c r="P704" s="2">
        <f t="shared" si="130"/>
        <v>1.0959797646412299</v>
      </c>
      <c r="Q704" s="2">
        <f t="shared" si="131"/>
        <v>0.21916498362571818</v>
      </c>
    </row>
    <row r="705" spans="2:17" x14ac:dyDescent="0.25">
      <c r="B705">
        <v>6.7899999999998997</v>
      </c>
      <c r="C705">
        <f t="shared" si="120"/>
        <v>0.8177764673732979</v>
      </c>
      <c r="D705" s="2">
        <f t="shared" si="121"/>
        <v>1.3960247315083627</v>
      </c>
      <c r="E705" s="2">
        <f t="shared" si="122"/>
        <v>1.135669294218709</v>
      </c>
      <c r="F705" s="2">
        <f t="shared" si="123"/>
        <v>0.90373872480384843</v>
      </c>
      <c r="G705" s="2">
        <f t="shared" si="124"/>
        <v>1.3478663445275596</v>
      </c>
      <c r="H705" s="2">
        <f t="shared" si="125"/>
        <v>0.43449428346029251</v>
      </c>
      <c r="K705">
        <v>6.7899999999998997</v>
      </c>
      <c r="L705" s="2">
        <f t="shared" si="126"/>
        <v>0.22366597185328169</v>
      </c>
      <c r="M705" s="2">
        <f t="shared" si="127"/>
        <v>3.5460355001905306</v>
      </c>
      <c r="N705" s="2">
        <f t="shared" si="128"/>
        <v>1.9782910938450069</v>
      </c>
      <c r="O705" s="2">
        <f t="shared" si="129"/>
        <v>0.45457129115890482</v>
      </c>
      <c r="P705" s="2">
        <f t="shared" si="130"/>
        <v>1.0984694163907678</v>
      </c>
      <c r="Q705" s="2">
        <f t="shared" si="131"/>
        <v>0.21675210106991849</v>
      </c>
    </row>
    <row r="706" spans="2:17" x14ac:dyDescent="0.25">
      <c r="B706">
        <v>6.7999999999998986</v>
      </c>
      <c r="C706">
        <f t="shared" si="120"/>
        <v>0.8177764673732979</v>
      </c>
      <c r="D706" s="2">
        <f t="shared" si="121"/>
        <v>1.4195482115493128</v>
      </c>
      <c r="E706" s="2">
        <f t="shared" si="122"/>
        <v>1.1492919280760876</v>
      </c>
      <c r="F706" s="2">
        <f t="shared" si="123"/>
        <v>0.92009871730599002</v>
      </c>
      <c r="G706" s="2">
        <f t="shared" si="124"/>
        <v>1.3588898592557559</v>
      </c>
      <c r="H706" s="2">
        <f t="shared" si="125"/>
        <v>0.4267947724204868</v>
      </c>
      <c r="K706">
        <v>6.7999999999998986</v>
      </c>
      <c r="L706" s="2">
        <f t="shared" si="126"/>
        <v>0.22366597185328169</v>
      </c>
      <c r="M706" s="2">
        <f t="shared" si="127"/>
        <v>3.5864452125409367</v>
      </c>
      <c r="N706" s="2">
        <f t="shared" si="128"/>
        <v>1.9892015544194959</v>
      </c>
      <c r="O706" s="2">
        <f t="shared" si="129"/>
        <v>0.46057103549678374</v>
      </c>
      <c r="P706" s="2">
        <f t="shared" si="130"/>
        <v>1.1009657936278401</v>
      </c>
      <c r="Q706" s="2">
        <f t="shared" si="131"/>
        <v>0.21438506485726239</v>
      </c>
    </row>
    <row r="707" spans="2:17" x14ac:dyDescent="0.25">
      <c r="B707">
        <v>6.8099999999998992</v>
      </c>
      <c r="C707">
        <f t="shared" si="120"/>
        <v>0.8177764673732979</v>
      </c>
      <c r="D707" s="2">
        <f t="shared" si="121"/>
        <v>1.4430716915902673</v>
      </c>
      <c r="E707" s="2">
        <f t="shared" si="122"/>
        <v>1.1627645230531043</v>
      </c>
      <c r="F707" s="2">
        <f t="shared" si="123"/>
        <v>0.93641075535174634</v>
      </c>
      <c r="G707" s="2">
        <f t="shared" si="124"/>
        <v>1.3699872637139472</v>
      </c>
      <c r="H707" s="2">
        <f t="shared" si="125"/>
        <v>0.41915924770026908</v>
      </c>
      <c r="K707">
        <v>6.8099999999998992</v>
      </c>
      <c r="L707" s="2">
        <f t="shared" si="126"/>
        <v>0.22366597185328169</v>
      </c>
      <c r="M707" s="2">
        <f t="shared" si="127"/>
        <v>3.6268549248913504</v>
      </c>
      <c r="N707" s="2">
        <f t="shared" si="128"/>
        <v>1.9999985426171389</v>
      </c>
      <c r="O707" s="2">
        <f t="shared" si="129"/>
        <v>0.46652187569820247</v>
      </c>
      <c r="P707" s="2">
        <f t="shared" si="130"/>
        <v>1.1034684682875942</v>
      </c>
      <c r="Q707" s="2">
        <f t="shared" si="131"/>
        <v>0.21206257843978493</v>
      </c>
    </row>
    <row r="708" spans="2:17" x14ac:dyDescent="0.25">
      <c r="B708">
        <v>6.819999999999899</v>
      </c>
      <c r="C708">
        <f t="shared" si="120"/>
        <v>0.8177764673732979</v>
      </c>
      <c r="D708" s="2">
        <f t="shared" si="121"/>
        <v>1.4665951716312193</v>
      </c>
      <c r="E708" s="2">
        <f t="shared" si="122"/>
        <v>1.1760895633108421</v>
      </c>
      <c r="F708" s="2">
        <f t="shared" si="123"/>
        <v>0.95267578268624309</v>
      </c>
      <c r="G708" s="2">
        <f t="shared" si="124"/>
        <v>1.3811557286985583</v>
      </c>
      <c r="H708" s="2">
        <f t="shared" si="125"/>
        <v>0.41158934739684605</v>
      </c>
      <c r="K708">
        <v>6.819999999999899</v>
      </c>
      <c r="L708" s="2">
        <f t="shared" si="126"/>
        <v>0.22366597185328169</v>
      </c>
      <c r="M708" s="2">
        <f t="shared" si="127"/>
        <v>3.6672646372417605</v>
      </c>
      <c r="N708" s="2">
        <f t="shared" si="128"/>
        <v>2.0106843064292153</v>
      </c>
      <c r="O708" s="2">
        <f t="shared" si="129"/>
        <v>0.47242480246033536</v>
      </c>
      <c r="P708" s="2">
        <f t="shared" si="130"/>
        <v>1.1059770313978889</v>
      </c>
      <c r="Q708" s="2">
        <f t="shared" si="131"/>
        <v>0.20978339232070678</v>
      </c>
    </row>
    <row r="709" spans="2:17" x14ac:dyDescent="0.25">
      <c r="B709">
        <v>6.8299999999998988</v>
      </c>
      <c r="C709">
        <f t="shared" si="120"/>
        <v>0.8177764673732979</v>
      </c>
      <c r="D709" s="2">
        <f t="shared" si="121"/>
        <v>1.4901186516721716</v>
      </c>
      <c r="E709" s="2">
        <f t="shared" si="122"/>
        <v>1.189269503021479</v>
      </c>
      <c r="F709" s="2">
        <f t="shared" si="123"/>
        <v>0.9688947188746222</v>
      </c>
      <c r="G709" s="2">
        <f t="shared" si="124"/>
        <v>1.3923925367018932</v>
      </c>
      <c r="H709" s="2">
        <f t="shared" si="125"/>
        <v>0.40408662269618706</v>
      </c>
      <c r="K709">
        <v>6.8299999999998988</v>
      </c>
      <c r="L709" s="2">
        <f t="shared" si="126"/>
        <v>0.22366597185328169</v>
      </c>
      <c r="M709" s="2">
        <f t="shared" si="127"/>
        <v>3.7076743495921711</v>
      </c>
      <c r="N709" s="2">
        <f t="shared" si="128"/>
        <v>2.0212610304414338</v>
      </c>
      <c r="O709" s="2">
        <f t="shared" si="129"/>
        <v>0.47828077669361091</v>
      </c>
      <c r="P709" s="2">
        <f t="shared" si="130"/>
        <v>1.1084910921404121</v>
      </c>
      <c r="Q709" s="2">
        <f t="shared" si="131"/>
        <v>0.20754630206046945</v>
      </c>
    </row>
    <row r="710" spans="2:17" x14ac:dyDescent="0.25">
      <c r="B710">
        <v>6.8399999999998986</v>
      </c>
      <c r="C710">
        <f t="shared" si="120"/>
        <v>0.8177764673732979</v>
      </c>
      <c r="D710" s="2">
        <f t="shared" si="121"/>
        <v>1.5136421317131239</v>
      </c>
      <c r="E710" s="2">
        <f t="shared" si="122"/>
        <v>1.2023067648119878</v>
      </c>
      <c r="F710" s="2">
        <f t="shared" si="123"/>
        <v>0.98506845980024671</v>
      </c>
      <c r="G710" s="2">
        <f t="shared" si="124"/>
        <v>1.4036950774627766</v>
      </c>
      <c r="H710" s="2">
        <f t="shared" si="125"/>
        <v>0.39665254107728148</v>
      </c>
      <c r="K710">
        <v>6.8399999999998986</v>
      </c>
      <c r="L710" s="2">
        <f t="shared" si="126"/>
        <v>0.22366597185328169</v>
      </c>
      <c r="M710" s="2">
        <f t="shared" si="127"/>
        <v>3.7480840619425808</v>
      </c>
      <c r="N710" s="2">
        <f t="shared" si="128"/>
        <v>2.0317308380809775</v>
      </c>
      <c r="O710" s="2">
        <f t="shared" si="129"/>
        <v>0.48409073066863217</v>
      </c>
      <c r="P710" s="2">
        <f t="shared" si="130"/>
        <v>1.1110102769638497</v>
      </c>
      <c r="Q710" s="2">
        <f t="shared" si="131"/>
        <v>0.20535014637436044</v>
      </c>
    </row>
    <row r="711" spans="2:17" x14ac:dyDescent="0.25">
      <c r="B711">
        <v>6.8499999999998984</v>
      </c>
      <c r="C711">
        <f t="shared" si="120"/>
        <v>0.8177764673732979</v>
      </c>
      <c r="D711" s="2">
        <f t="shared" si="121"/>
        <v>1.5371656117540762</v>
      </c>
      <c r="E711" s="2">
        <f t="shared" si="122"/>
        <v>1.2152037384382903</v>
      </c>
      <c r="F711" s="2">
        <f t="shared" si="123"/>
        <v>1.0011978781764204</v>
      </c>
      <c r="G711" s="2">
        <f t="shared" si="124"/>
        <v>1.4150608436618428</v>
      </c>
      <c r="H711" s="2">
        <f t="shared" si="125"/>
        <v>0.38928848925074733</v>
      </c>
      <c r="K711">
        <v>6.8499999999998984</v>
      </c>
      <c r="L711" s="2">
        <f t="shared" si="126"/>
        <v>0.22366597185328169</v>
      </c>
      <c r="M711" s="2">
        <f t="shared" si="127"/>
        <v>3.7884937742929909</v>
      </c>
      <c r="N711" s="2">
        <f t="shared" si="128"/>
        <v>2.0420957937710522</v>
      </c>
      <c r="O711" s="2">
        <f t="shared" si="129"/>
        <v>0.48985556911066025</v>
      </c>
      <c r="P711" s="2">
        <f t="shared" si="130"/>
        <v>1.1135342287459011</v>
      </c>
      <c r="Q711" s="2">
        <f t="shared" si="131"/>
        <v>0.20319380531760023</v>
      </c>
    </row>
    <row r="712" spans="2:17" x14ac:dyDescent="0.25">
      <c r="B712">
        <v>6.8599999999998982</v>
      </c>
      <c r="C712">
        <f t="shared" si="120"/>
        <v>0.8177764673732979</v>
      </c>
      <c r="D712" s="2">
        <f t="shared" si="121"/>
        <v>1.5606890917950285</v>
      </c>
      <c r="E712" s="2">
        <f t="shared" si="122"/>
        <v>1.2279627796692094</v>
      </c>
      <c r="F712" s="2">
        <f t="shared" si="123"/>
        <v>1.0172838240680524</v>
      </c>
      <c r="G712" s="2">
        <f t="shared" si="124"/>
        <v>1.4264874267621568</v>
      </c>
      <c r="H712" s="2">
        <f t="shared" si="125"/>
        <v>0.38199577585955102</v>
      </c>
      <c r="K712">
        <v>6.8599999999998982</v>
      </c>
      <c r="L712" s="2">
        <f t="shared" si="126"/>
        <v>0.22366597185328169</v>
      </c>
      <c r="M712" s="2">
        <f t="shared" si="127"/>
        <v>3.8289034866434011</v>
      </c>
      <c r="N712" s="2">
        <f t="shared" si="128"/>
        <v>2.0523579049970482</v>
      </c>
      <c r="O712" s="2">
        <f t="shared" si="129"/>
        <v>0.49557617024435818</v>
      </c>
      <c r="P712" s="2">
        <f t="shared" si="130"/>
        <v>1.116062606001144</v>
      </c>
      <c r="Q712" s="2">
        <f t="shared" si="131"/>
        <v>0.20107619855390943</v>
      </c>
    </row>
    <row r="713" spans="2:17" x14ac:dyDescent="0.25">
      <c r="B713">
        <v>6.869999999999898</v>
      </c>
      <c r="C713">
        <f t="shared" si="120"/>
        <v>0.8177764673732979</v>
      </c>
      <c r="D713" s="2">
        <f t="shared" si="121"/>
        <v>1.5842125718359807</v>
      </c>
      <c r="E713" s="2">
        <f t="shared" si="122"/>
        <v>1.2405862093610835</v>
      </c>
      <c r="F713" s="2">
        <f t="shared" si="123"/>
        <v>1.0333271254201262</v>
      </c>
      <c r="G713" s="2">
        <f t="shared" si="124"/>
        <v>1.4379725129949532</v>
      </c>
      <c r="H713" s="2">
        <f t="shared" si="125"/>
        <v>0.37477563396732833</v>
      </c>
      <c r="K713">
        <v>6.869999999999898</v>
      </c>
      <c r="L713" s="2">
        <f t="shared" si="126"/>
        <v>0.22366597185328169</v>
      </c>
      <c r="M713" s="2">
        <f t="shared" si="127"/>
        <v>3.8693131989938112</v>
      </c>
      <c r="N713" s="2">
        <f t="shared" si="128"/>
        <v>2.0625191242882761</v>
      </c>
      <c r="O713" s="2">
        <f t="shared" si="129"/>
        <v>0.501253386791355</v>
      </c>
      <c r="P713" s="2">
        <f t="shared" si="130"/>
        <v>1.1185950821319588</v>
      </c>
      <c r="Q713" s="2">
        <f t="shared" si="131"/>
        <v>0.19899628370370728</v>
      </c>
    </row>
    <row r="714" spans="2:17" x14ac:dyDescent="0.25">
      <c r="B714">
        <v>6.8799999999998978</v>
      </c>
      <c r="C714">
        <f t="shared" si="120"/>
        <v>0.8177764673732979</v>
      </c>
      <c r="D714" s="2">
        <f t="shared" si="121"/>
        <v>1.607736051876933</v>
      </c>
      <c r="E714" s="2">
        <f t="shared" si="122"/>
        <v>1.2530763127053488</v>
      </c>
      <c r="F714" s="2">
        <f t="shared" si="123"/>
        <v>1.0493285885902035</v>
      </c>
      <c r="G714" s="2">
        <f t="shared" si="124"/>
        <v>1.4495138794895026</v>
      </c>
      <c r="H714" s="2">
        <f t="shared" si="125"/>
        <v>0.36762922335763742</v>
      </c>
      <c r="K714">
        <v>6.8799999999998978</v>
      </c>
      <c r="L714" s="2">
        <f t="shared" si="126"/>
        <v>0.22366597185328169</v>
      </c>
      <c r="M714" s="2">
        <f t="shared" si="127"/>
        <v>3.9097229113442218</v>
      </c>
      <c r="N714" s="2">
        <f t="shared" si="128"/>
        <v>2.0725813511190379</v>
      </c>
      <c r="O714" s="2">
        <f t="shared" si="129"/>
        <v>0.50688804692303879</v>
      </c>
      <c r="P714" s="2">
        <f t="shared" si="130"/>
        <v>1.1211313447199007</v>
      </c>
      <c r="Q714" s="2">
        <f t="shared" si="131"/>
        <v>0.19695305476823827</v>
      </c>
    </row>
    <row r="715" spans="2:17" x14ac:dyDescent="0.25">
      <c r="B715">
        <v>6.8899999999998984</v>
      </c>
      <c r="C715">
        <f t="shared" si="120"/>
        <v>0.8177764673732979</v>
      </c>
      <c r="D715" s="2">
        <f t="shared" si="121"/>
        <v>1.6312595319178873</v>
      </c>
      <c r="E715" s="2">
        <f t="shared" si="122"/>
        <v>1.2654353386327373</v>
      </c>
      <c r="F715" s="2">
        <f t="shared" si="123"/>
        <v>1.0652889988825403</v>
      </c>
      <c r="G715" s="2">
        <f t="shared" si="124"/>
        <v>1.4611093905454733</v>
      </c>
      <c r="H715" s="2">
        <f t="shared" si="125"/>
        <v>0.36055763266544377</v>
      </c>
      <c r="K715">
        <v>6.8899999999998984</v>
      </c>
      <c r="L715" s="2">
        <f t="shared" si="126"/>
        <v>0.22366597185328169</v>
      </c>
      <c r="M715" s="2">
        <f t="shared" si="127"/>
        <v>3.9501326236946355</v>
      </c>
      <c r="N715" s="2">
        <f t="shared" si="128"/>
        <v>2.082546433732638</v>
      </c>
      <c r="O715" s="2">
        <f t="shared" si="129"/>
        <v>0.51248095517085712</v>
      </c>
      <c r="P715" s="2">
        <f t="shared" si="130"/>
        <v>1.1236710948550888</v>
      </c>
      <c r="Q715" s="2">
        <f t="shared" si="131"/>
        <v>0.19494554062606681</v>
      </c>
    </row>
    <row r="716" spans="2:17" x14ac:dyDescent="0.25">
      <c r="B716">
        <v>6.8999999999998973</v>
      </c>
      <c r="C716">
        <f t="shared" si="120"/>
        <v>0.8177764673732979</v>
      </c>
      <c r="D716" s="2">
        <f t="shared" si="121"/>
        <v>1.6547830119588374</v>
      </c>
      <c r="E716" s="2">
        <f t="shared" si="122"/>
        <v>1.2776654993590115</v>
      </c>
      <c r="F716" s="2">
        <f t="shared" si="123"/>
        <v>1.0812091210816794</v>
      </c>
      <c r="G716" s="2">
        <f t="shared" si="124"/>
        <v>1.4727569940455953</v>
      </c>
      <c r="H716" s="2">
        <f t="shared" si="125"/>
        <v>0.35356188136023159</v>
      </c>
      <c r="K716">
        <v>6.8999999999998973</v>
      </c>
      <c r="L716" s="2">
        <f t="shared" si="126"/>
        <v>0.22366597185328169</v>
      </c>
      <c r="M716" s="2">
        <f t="shared" si="127"/>
        <v>3.9905423360450416</v>
      </c>
      <c r="N716" s="2">
        <f t="shared" si="128"/>
        <v>2.0924161708917679</v>
      </c>
      <c r="O716" s="2">
        <f t="shared" si="129"/>
        <v>0.51803289329627389</v>
      </c>
      <c r="P716" s="2">
        <f t="shared" si="130"/>
        <v>1.1262140465013339</v>
      </c>
      <c r="Q716" s="2">
        <f t="shared" si="131"/>
        <v>0.19297280359852528</v>
      </c>
    </row>
    <row r="717" spans="2:17" x14ac:dyDescent="0.25">
      <c r="B717">
        <v>6.9099999999998971</v>
      </c>
      <c r="C717">
        <f t="shared" si="120"/>
        <v>0.8177764673732979</v>
      </c>
      <c r="D717" s="2">
        <f t="shared" si="121"/>
        <v>1.6783064919997897</v>
      </c>
      <c r="E717" s="2">
        <f t="shared" si="122"/>
        <v>1.2897689700583725</v>
      </c>
      <c r="F717" s="2">
        <f t="shared" si="123"/>
        <v>1.0970896999836972</v>
      </c>
      <c r="G717" s="2">
        <f t="shared" si="124"/>
        <v>1.4844547180060155</v>
      </c>
      <c r="H717" s="2">
        <f t="shared" si="125"/>
        <v>0.34664292159833543</v>
      </c>
      <c r="K717">
        <v>6.9099999999998971</v>
      </c>
      <c r="L717" s="2">
        <f t="shared" si="126"/>
        <v>0.22366597185328169</v>
      </c>
      <c r="M717" s="2">
        <f t="shared" si="127"/>
        <v>4.0309520483954522</v>
      </c>
      <c r="N717" s="2">
        <f t="shared" si="128"/>
        <v>2.1021923135585703</v>
      </c>
      <c r="O717" s="2">
        <f t="shared" si="129"/>
        <v>0.52354462112243327</v>
      </c>
      <c r="P717" s="2">
        <f t="shared" si="130"/>
        <v>1.1287599258948877</v>
      </c>
      <c r="Q717" s="2">
        <f t="shared" si="131"/>
        <v>0.19103393808083879</v>
      </c>
    </row>
    <row r="718" spans="2:17" x14ac:dyDescent="0.25">
      <c r="B718">
        <v>6.9199999999998969</v>
      </c>
      <c r="C718">
        <f t="shared" si="120"/>
        <v>0.8177764673732979</v>
      </c>
      <c r="D718" s="2">
        <f t="shared" si="121"/>
        <v>1.7018299720407419</v>
      </c>
      <c r="E718" s="2">
        <f t="shared" si="122"/>
        <v>1.3017478886517413</v>
      </c>
      <c r="F718" s="2">
        <f t="shared" si="123"/>
        <v>1.1129314609234733</v>
      </c>
      <c r="G718" s="2">
        <f t="shared" si="124"/>
        <v>1.4962006672613326</v>
      </c>
      <c r="H718" s="2">
        <f t="shared" si="125"/>
        <v>0.33980163996045148</v>
      </c>
      <c r="K718">
        <v>6.9199999999998969</v>
      </c>
      <c r="L718" s="2">
        <f t="shared" si="126"/>
        <v>0.22366597185328169</v>
      </c>
      <c r="M718" s="2">
        <f t="shared" si="127"/>
        <v>4.0713617607458623</v>
      </c>
      <c r="N718" s="2">
        <f t="shared" si="128"/>
        <v>2.1118765665074761</v>
      </c>
      <c r="O718" s="2">
        <f t="shared" si="129"/>
        <v>0.52901687732942326</v>
      </c>
      <c r="P718" s="2">
        <f t="shared" si="130"/>
        <v>1.1313084709748151</v>
      </c>
      <c r="Q718" s="2">
        <f t="shared" si="131"/>
        <v>0.18912806923580056</v>
      </c>
    </row>
    <row r="719" spans="2:17" x14ac:dyDescent="0.25">
      <c r="B719">
        <v>6.9299999999998967</v>
      </c>
      <c r="C719">
        <f t="shared" si="120"/>
        <v>0.8177764673732979</v>
      </c>
      <c r="D719" s="2">
        <f t="shared" si="121"/>
        <v>1.7253534520816942</v>
      </c>
      <c r="E719" s="2">
        <f t="shared" si="122"/>
        <v>1.3136043556982213</v>
      </c>
      <c r="F719" s="2">
        <f t="shared" si="123"/>
        <v>1.1287351102966376</v>
      </c>
      <c r="G719" s="2">
        <f t="shared" si="124"/>
        <v>1.5079930202810499</v>
      </c>
      <c r="H719" s="2">
        <f t="shared" si="125"/>
        <v>0.33303885908870295</v>
      </c>
      <c r="K719">
        <v>6.9299999999998967</v>
      </c>
      <c r="L719" s="2">
        <f t="shared" si="126"/>
        <v>0.22366597185328169</v>
      </c>
      <c r="M719" s="2">
        <f t="shared" si="127"/>
        <v>4.1117714730962716</v>
      </c>
      <c r="N719" s="2">
        <f t="shared" si="128"/>
        <v>2.1214705898738377</v>
      </c>
      <c r="O719" s="2">
        <f t="shared" si="129"/>
        <v>0.53445038021498226</v>
      </c>
      <c r="P719" s="2">
        <f t="shared" si="130"/>
        <v>1.1338594308431444</v>
      </c>
      <c r="Q719" s="2">
        <f t="shared" si="131"/>
        <v>0.18725435174699814</v>
      </c>
    </row>
    <row r="720" spans="2:17" x14ac:dyDescent="0.25">
      <c r="B720">
        <v>6.9399999999998956</v>
      </c>
      <c r="C720">
        <f t="shared" si="120"/>
        <v>0.8177764673732979</v>
      </c>
      <c r="D720" s="2">
        <f t="shared" si="121"/>
        <v>1.7488769321226443</v>
      </c>
      <c r="E720" s="2">
        <f t="shared" si="122"/>
        <v>1.3253404343789701</v>
      </c>
      <c r="F720" s="2">
        <f t="shared" si="123"/>
        <v>1.1445013360750094</v>
      </c>
      <c r="G720" s="2">
        <f t="shared" si="124"/>
        <v>1.5198300261139341</v>
      </c>
      <c r="H720" s="2">
        <f t="shared" si="125"/>
        <v>0.32635533923623217</v>
      </c>
      <c r="K720">
        <v>6.9399999999998956</v>
      </c>
      <c r="L720" s="2">
        <f t="shared" si="126"/>
        <v>0.22366597185328169</v>
      </c>
      <c r="M720" s="2">
        <f t="shared" si="127"/>
        <v>4.152181185446679</v>
      </c>
      <c r="N720" s="2">
        <f t="shared" si="128"/>
        <v>2.1309760006411915</v>
      </c>
      <c r="O720" s="2">
        <f t="shared" si="129"/>
        <v>0.53984582842235018</v>
      </c>
      <c r="P720" s="2">
        <f t="shared" si="130"/>
        <v>1.1364125652530483</v>
      </c>
      <c r="Q720" s="2">
        <f t="shared" si="131"/>
        <v>0.18541196862873358</v>
      </c>
    </row>
    <row r="721" spans="2:17" x14ac:dyDescent="0.25">
      <c r="B721">
        <v>6.9499999999998963</v>
      </c>
      <c r="C721">
        <f t="shared" si="120"/>
        <v>0.8177764673732979</v>
      </c>
      <c r="D721" s="2">
        <f t="shared" si="121"/>
        <v>1.7724004121635988</v>
      </c>
      <c r="E721" s="2">
        <f t="shared" si="122"/>
        <v>1.3369581505636365</v>
      </c>
      <c r="F721" s="2">
        <f t="shared" si="123"/>
        <v>1.1602308083145378</v>
      </c>
      <c r="G721" s="2">
        <f t="shared" si="124"/>
        <v>1.5317100014566092</v>
      </c>
      <c r="H721" s="2">
        <f t="shared" si="125"/>
        <v>0.31975177974094982</v>
      </c>
      <c r="K721">
        <v>6.9499999999998963</v>
      </c>
      <c r="L721" s="2">
        <f t="shared" si="126"/>
        <v>0.22366597185328169</v>
      </c>
      <c r="M721" s="2">
        <f t="shared" si="127"/>
        <v>4.1925908977970927</v>
      </c>
      <c r="N721" s="2">
        <f t="shared" si="128"/>
        <v>2.1403943740698712</v>
      </c>
      <c r="O721" s="2">
        <f t="shared" si="129"/>
        <v>0.54520390163689547</v>
      </c>
      <c r="P721" s="2">
        <f t="shared" si="130"/>
        <v>1.1389676441234375</v>
      </c>
      <c r="Q721" s="2">
        <f t="shared" si="131"/>
        <v>0.18360013008990925</v>
      </c>
    </row>
    <row r="722" spans="2:17" x14ac:dyDescent="0.25">
      <c r="B722">
        <v>6.959999999999896</v>
      </c>
      <c r="C722">
        <f t="shared" si="120"/>
        <v>0.8177764673732979</v>
      </c>
      <c r="D722" s="2">
        <f t="shared" si="121"/>
        <v>1.7959238922045511</v>
      </c>
      <c r="E722" s="2">
        <f t="shared" si="122"/>
        <v>1.3484594929503269</v>
      </c>
      <c r="F722" s="2">
        <f t="shared" si="123"/>
        <v>1.1759241796548821</v>
      </c>
      <c r="G722" s="2">
        <f t="shared" si="124"/>
        <v>1.5436313278425673</v>
      </c>
      <c r="H722" s="2">
        <f t="shared" si="125"/>
        <v>0.31322882043387612</v>
      </c>
      <c r="K722">
        <v>6.959999999999896</v>
      </c>
      <c r="L722" s="2">
        <f t="shared" si="126"/>
        <v>0.22366597185328169</v>
      </c>
      <c r="M722" s="2">
        <f t="shared" si="127"/>
        <v>4.2330006101475028</v>
      </c>
      <c r="N722" s="2">
        <f t="shared" si="128"/>
        <v>2.1497272450695513</v>
      </c>
      <c r="O722" s="2">
        <f t="shared" si="129"/>
        <v>0.5505252612530398</v>
      </c>
      <c r="P722" s="2">
        <f t="shared" si="130"/>
        <v>1.1415244470784354</v>
      </c>
      <c r="Q722" s="2">
        <f t="shared" si="131"/>
        <v>0.18181807244927867</v>
      </c>
    </row>
    <row r="723" spans="2:17" x14ac:dyDescent="0.25">
      <c r="B723">
        <v>6.9699999999998958</v>
      </c>
      <c r="C723">
        <f t="shared" si="120"/>
        <v>0.8177764673732979</v>
      </c>
      <c r="D723" s="2">
        <f t="shared" si="121"/>
        <v>1.8194473722455031</v>
      </c>
      <c r="E723" s="2">
        <f t="shared" si="122"/>
        <v>1.3598464132708965</v>
      </c>
      <c r="F723" s="2">
        <f t="shared" si="123"/>
        <v>1.1915820858099901</v>
      </c>
      <c r="G723" s="2">
        <f t="shared" si="124"/>
        <v>1.5555924489477593</v>
      </c>
      <c r="H723" s="2">
        <f t="shared" si="125"/>
        <v>0.3067870429913433</v>
      </c>
      <c r="K723">
        <v>6.9699999999998958</v>
      </c>
      <c r="L723" s="2">
        <f t="shared" si="126"/>
        <v>0.22366597185328169</v>
      </c>
      <c r="M723" s="2">
        <f t="shared" si="127"/>
        <v>4.2734103224979121</v>
      </c>
      <c r="N723" s="2">
        <f t="shared" si="128"/>
        <v>2.1589761095182189</v>
      </c>
      <c r="O723" s="2">
        <f t="shared" si="129"/>
        <v>0.55581055101295307</v>
      </c>
      <c r="P723" s="2">
        <f t="shared" si="130"/>
        <v>1.1440827630103176</v>
      </c>
      <c r="Q723" s="2">
        <f t="shared" si="131"/>
        <v>0.18006505709957929</v>
      </c>
    </row>
    <row r="724" spans="2:17" x14ac:dyDescent="0.25">
      <c r="B724">
        <v>6.9799999999998956</v>
      </c>
      <c r="C724">
        <f t="shared" si="120"/>
        <v>0.8177764673732979</v>
      </c>
      <c r="D724" s="2">
        <f t="shared" si="121"/>
        <v>1.8429708522864554</v>
      </c>
      <c r="E724" s="2">
        <f t="shared" si="122"/>
        <v>1.3711208265540067</v>
      </c>
      <c r="F724" s="2">
        <f t="shared" si="123"/>
        <v>1.2072051460490565</v>
      </c>
      <c r="G724" s="2">
        <f t="shared" si="124"/>
        <v>1.5675918680088015</v>
      </c>
      <c r="H724" s="2">
        <f t="shared" si="125"/>
        <v>0.30042697223935755</v>
      </c>
      <c r="K724">
        <v>6.9799999999998956</v>
      </c>
      <c r="L724" s="2">
        <f t="shared" si="126"/>
        <v>0.22366597185328169</v>
      </c>
      <c r="M724" s="2">
        <f t="shared" si="127"/>
        <v>4.3138200348483222</v>
      </c>
      <c r="N724" s="2">
        <f t="shared" si="128"/>
        <v>2.1681424255298913</v>
      </c>
      <c r="O724" s="2">
        <f t="shared" si="129"/>
        <v>0.56106039761836857</v>
      </c>
      <c r="P724" s="2">
        <f t="shared" si="130"/>
        <v>1.1466423896645728</v>
      </c>
      <c r="Q724" s="2">
        <f t="shared" si="131"/>
        <v>0.17834036951819177</v>
      </c>
    </row>
    <row r="725" spans="2:17" x14ac:dyDescent="0.25">
      <c r="B725">
        <v>6.9899999999998954</v>
      </c>
      <c r="C725">
        <f t="shared" si="120"/>
        <v>0.8177764673732979</v>
      </c>
      <c r="D725" s="2">
        <f t="shared" si="121"/>
        <v>1.8664943323274077</v>
      </c>
      <c r="E725" s="2">
        <f t="shared" si="122"/>
        <v>1.3822846114391023</v>
      </c>
      <c r="F725" s="2">
        <f t="shared" si="123"/>
        <v>1.2227939636674272</v>
      </c>
      <c r="G725" s="2">
        <f t="shared" si="124"/>
        <v>1.5796281453498786</v>
      </c>
      <c r="H725" s="2">
        <f t="shared" si="125"/>
        <v>0.2941490774174309</v>
      </c>
      <c r="K725">
        <v>6.9899999999998954</v>
      </c>
      <c r="L725" s="2">
        <f t="shared" si="126"/>
        <v>0.22366597185328169</v>
      </c>
      <c r="M725" s="2">
        <f t="shared" si="127"/>
        <v>4.3542297471987323</v>
      </c>
      <c r="N725" s="2">
        <f t="shared" si="128"/>
        <v>2.1772276146733489</v>
      </c>
      <c r="O725" s="2">
        <f t="shared" si="129"/>
        <v>0.56627541131683434</v>
      </c>
      <c r="P725" s="2">
        <f t="shared" si="130"/>
        <v>1.1492031332458374</v>
      </c>
      <c r="Q725" s="2">
        <f t="shared" si="131"/>
        <v>0.17664331832207533</v>
      </c>
    </row>
    <row r="726" spans="2:17" x14ac:dyDescent="0.25">
      <c r="B726">
        <v>6.9999999999998952</v>
      </c>
      <c r="C726">
        <f t="shared" si="120"/>
        <v>0.8177764673732979</v>
      </c>
      <c r="D726" s="2">
        <f t="shared" si="121"/>
        <v>1.89001781236836</v>
      </c>
      <c r="E726" s="2">
        <f t="shared" si="122"/>
        <v>1.3933396105350608</v>
      </c>
      <c r="F726" s="2">
        <f t="shared" si="123"/>
        <v>1.2383491264470983</v>
      </c>
      <c r="G726" s="2">
        <f t="shared" si="124"/>
        <v>1.5916998960144124</v>
      </c>
      <c r="H726" s="2">
        <f t="shared" si="125"/>
        <v>0.2879537734083541</v>
      </c>
      <c r="K726">
        <v>6.9999999999998952</v>
      </c>
      <c r="L726" s="2">
        <f t="shared" si="126"/>
        <v>0.22366597185328169</v>
      </c>
      <c r="M726" s="2">
        <f t="shared" si="127"/>
        <v>4.3946394595491434</v>
      </c>
      <c r="N726" s="2">
        <f t="shared" si="128"/>
        <v>2.1862330631440159</v>
      </c>
      <c r="O726" s="2">
        <f t="shared" si="129"/>
        <v>0.57145618646362251</v>
      </c>
      <c r="P726" s="2">
        <f t="shared" si="130"/>
        <v>1.1517648080435288</v>
      </c>
      <c r="Q726" s="2">
        <f t="shared" si="131"/>
        <v>0.17497323436484172</v>
      </c>
    </row>
    <row r="727" spans="2:17" x14ac:dyDescent="0.25">
      <c r="B727">
        <v>7.009999999999895</v>
      </c>
      <c r="C727">
        <f t="shared" si="120"/>
        <v>0.8177764673732979</v>
      </c>
      <c r="D727" s="2">
        <f t="shared" si="121"/>
        <v>1.913541292409312</v>
      </c>
      <c r="E727" s="2">
        <f t="shared" si="122"/>
        <v>1.4042876308178216</v>
      </c>
      <c r="F727" s="2">
        <f t="shared" si="123"/>
        <v>1.2538712071065277</v>
      </c>
      <c r="G727" s="2">
        <f t="shared" si="124"/>
        <v>1.6038057874975948</v>
      </c>
      <c r="H727" s="2">
        <f t="shared" si="125"/>
        <v>0.28184142193959533</v>
      </c>
      <c r="K727">
        <v>7.009999999999895</v>
      </c>
      <c r="L727" s="2">
        <f t="shared" si="126"/>
        <v>0.22366597185328169</v>
      </c>
      <c r="M727" s="2">
        <f t="shared" si="127"/>
        <v>4.4350491718995526</v>
      </c>
      <c r="N727" s="2">
        <f t="shared" si="128"/>
        <v>2.1951601228910165</v>
      </c>
      <c r="O727" s="2">
        <f t="shared" si="129"/>
        <v>0.57660330206046173</v>
      </c>
      <c r="P727" s="2">
        <f t="shared" si="130"/>
        <v>1.1543272360760739</v>
      </c>
      <c r="Q727" s="2">
        <f t="shared" si="131"/>
        <v>0.17332946987393413</v>
      </c>
    </row>
    <row r="728" spans="2:17" x14ac:dyDescent="0.25">
      <c r="B728">
        <v>7.0199999999998948</v>
      </c>
      <c r="C728">
        <f t="shared" si="120"/>
        <v>0.8177764673732979</v>
      </c>
      <c r="D728" s="2">
        <f t="shared" si="121"/>
        <v>1.9370647724502643</v>
      </c>
      <c r="E728" s="2">
        <f t="shared" si="122"/>
        <v>1.4151304440618264</v>
      </c>
      <c r="F728" s="2">
        <f t="shared" si="123"/>
        <v>1.2693607637395747</v>
      </c>
      <c r="G728" s="2">
        <f t="shared" si="124"/>
        <v>1.6159445375759394</v>
      </c>
      <c r="H728" s="2">
        <f t="shared" si="125"/>
        <v>0.27581233276129108</v>
      </c>
      <c r="K728">
        <v>7.0199999999998948</v>
      </c>
      <c r="L728" s="2">
        <f t="shared" si="126"/>
        <v>0.22366597185328169</v>
      </c>
      <c r="M728" s="2">
        <f t="shared" si="127"/>
        <v>4.4754588842499636</v>
      </c>
      <c r="N728" s="2">
        <f t="shared" si="128"/>
        <v>2.204010112701368</v>
      </c>
      <c r="O728" s="2">
        <f t="shared" si="129"/>
        <v>0.58171732227219541</v>
      </c>
      <c r="P728" s="2">
        <f t="shared" si="130"/>
        <v>1.1568902467527045</v>
      </c>
      <c r="Q728" s="2">
        <f t="shared" si="131"/>
        <v>0.17171139762597792</v>
      </c>
    </row>
    <row r="729" spans="2:17" x14ac:dyDescent="0.25">
      <c r="B729">
        <v>7.0299999999998954</v>
      </c>
      <c r="C729">
        <f t="shared" si="120"/>
        <v>0.8177764673732979</v>
      </c>
      <c r="D729" s="2">
        <f t="shared" si="121"/>
        <v>1.9605882524912186</v>
      </c>
      <c r="E729" s="2">
        <f t="shared" si="122"/>
        <v>1.425869787300585</v>
      </c>
      <c r="F729" s="2">
        <f t="shared" si="123"/>
        <v>1.2848183402434437</v>
      </c>
      <c r="G729" s="2">
        <f t="shared" si="124"/>
        <v>1.6281149122300667</v>
      </c>
      <c r="H729" s="2">
        <f t="shared" si="125"/>
        <v>0.26986676480514782</v>
      </c>
      <c r="K729">
        <v>7.0299999999998954</v>
      </c>
      <c r="L729" s="2">
        <f t="shared" si="126"/>
        <v>0.22366597185328169</v>
      </c>
      <c r="M729" s="2">
        <f t="shared" si="127"/>
        <v>4.5158685966003764</v>
      </c>
      <c r="N729" s="2">
        <f t="shared" si="128"/>
        <v>2.2127843192431431</v>
      </c>
      <c r="O729" s="2">
        <f t="shared" si="129"/>
        <v>0.58679879692240933</v>
      </c>
      <c r="P729" s="2">
        <f t="shared" si="130"/>
        <v>1.1594536765518435</v>
      </c>
      <c r="Q729" s="2">
        <f t="shared" si="131"/>
        <v>0.17011841015846438</v>
      </c>
    </row>
    <row r="730" spans="2:17" x14ac:dyDescent="0.25">
      <c r="B730">
        <v>7.0399999999998943</v>
      </c>
      <c r="C730">
        <f t="shared" ref="C730:C793" si="132">2/SINH(LN(2+SQRT(1+2^2))*$O$5)</f>
        <v>0.8177764673732979</v>
      </c>
      <c r="D730" s="2">
        <f t="shared" ref="D730:D793" si="133">(B730-$L$5)/($M$5)/C730</f>
        <v>1.9841117325321687</v>
      </c>
      <c r="E730" s="2">
        <f t="shared" ref="E730:E793" si="134">LN(D730 + SQRT(1 + D730^2))</f>
        <v>1.4365073633120997</v>
      </c>
      <c r="F730" s="2">
        <f t="shared" ref="F730:F793" si="135">SINH( -$N$5 + E730 * (1/$O$5))</f>
        <v>1.3002444667355539</v>
      </c>
      <c r="G730" s="2">
        <f t="shared" ref="G730:G793" si="136">SQRT(F730^2 + 1)</f>
        <v>1.6403157236570114</v>
      </c>
      <c r="H730" s="2">
        <f t="shared" ref="H730:H793" si="137">(G730)/($O$5*$M$5*C730*(SQRT(2*PI()*(1+D730^2)))) * EXP(- (1/2) * F730^2)</f>
        <v>0.26400492732798958</v>
      </c>
      <c r="K730">
        <v>7.0399999999998943</v>
      </c>
      <c r="L730" s="2">
        <f t="shared" ref="L730:L793" si="138">2/SINH(LN(2+SQRT(1+2^2))*$S$5)</f>
        <v>0.22366597185328169</v>
      </c>
      <c r="M730" s="2">
        <f t="shared" ref="M730:M793" si="139">(K730-$P$5)/($Q$5)/L730</f>
        <v>4.556278308950783</v>
      </c>
      <c r="N730" s="2">
        <f t="shared" ref="N730:N793" si="140">LN(M730 + SQRT(1 + M730^2))</f>
        <v>2.2214839980693792</v>
      </c>
      <c r="O730" s="2">
        <f t="shared" ref="O730:O793" si="141">SINH( -$R$5 + N730 * (1/$S$5))</f>
        <v>0.59184826196901619</v>
      </c>
      <c r="P730" s="2">
        <f t="shared" ref="P730:P793" si="142">SQRT(O730^2 + 1)</f>
        <v>1.1620173687151778</v>
      </c>
      <c r="Q730" s="2">
        <f t="shared" ref="Q730:Q793" si="143">(P730)/($S$5*$Q$5*L730*(SQRT(2*PI()*(1+M730^2)))) * EXP(- (1/2) * O730^2)</f>
        <v>0.16854991901602209</v>
      </c>
    </row>
    <row r="731" spans="2:17" x14ac:dyDescent="0.25">
      <c r="B731">
        <v>7.0499999999998941</v>
      </c>
      <c r="C731">
        <f t="shared" si="132"/>
        <v>0.8177764673732979</v>
      </c>
      <c r="D731" s="2">
        <f t="shared" si="133"/>
        <v>2.0076352125731209</v>
      </c>
      <c r="E731" s="2">
        <f t="shared" si="134"/>
        <v>1.4470448411253236</v>
      </c>
      <c r="F731" s="2">
        <f t="shared" si="135"/>
        <v>1.3156396599593494</v>
      </c>
      <c r="G731" s="2">
        <f t="shared" si="136"/>
        <v>1.6525458283684458</v>
      </c>
      <c r="H731" s="2">
        <f t="shared" si="137"/>
        <v>0.25822698104313813</v>
      </c>
      <c r="K731">
        <v>7.0499999999998941</v>
      </c>
      <c r="L731" s="2">
        <f t="shared" si="138"/>
        <v>0.22366597185328169</v>
      </c>
      <c r="M731" s="2">
        <f t="shared" si="139"/>
        <v>4.5966880213011931</v>
      </c>
      <c r="N731" s="2">
        <f t="shared" si="140"/>
        <v>2.2301103745844162</v>
      </c>
      <c r="O731" s="2">
        <f t="shared" si="141"/>
        <v>0.59686623996073851</v>
      </c>
      <c r="P731" s="2">
        <f t="shared" si="142"/>
        <v>1.1645811729565569</v>
      </c>
      <c r="Q731" s="2">
        <f t="shared" si="143"/>
        <v>0.16700535402961286</v>
      </c>
    </row>
    <row r="732" spans="2:17" x14ac:dyDescent="0.25">
      <c r="B732">
        <v>7.0599999999998939</v>
      </c>
      <c r="C732">
        <f t="shared" si="132"/>
        <v>0.8177764673732979</v>
      </c>
      <c r="D732" s="2">
        <f t="shared" si="133"/>
        <v>2.0311586926140732</v>
      </c>
      <c r="E732" s="2">
        <f t="shared" si="134"/>
        <v>1.4574838565441259</v>
      </c>
      <c r="F732" s="2">
        <f t="shared" si="135"/>
        <v>1.3310044236790299</v>
      </c>
      <c r="G732" s="2">
        <f t="shared" si="136"/>
        <v>1.6648041253712542</v>
      </c>
      <c r="H732" s="2">
        <f t="shared" si="137"/>
        <v>0.25253303924236048</v>
      </c>
      <c r="K732">
        <v>7.0599999999998939</v>
      </c>
      <c r="L732" s="2">
        <f t="shared" si="138"/>
        <v>0.22366597185328169</v>
      </c>
      <c r="M732" s="2">
        <f t="shared" si="139"/>
        <v>4.6370977336516033</v>
      </c>
      <c r="N732" s="2">
        <f t="shared" si="140"/>
        <v>2.2386646449742518</v>
      </c>
      <c r="O732" s="2">
        <f t="shared" si="141"/>
        <v>0.60185324047536604</v>
      </c>
      <c r="P732" s="2">
        <f t="shared" si="142"/>
        <v>1.1671449451849152</v>
      </c>
      <c r="Q732" s="2">
        <f t="shared" si="143"/>
        <v>0.16548416262708068</v>
      </c>
    </row>
    <row r="733" spans="2:17" x14ac:dyDescent="0.25">
      <c r="B733">
        <v>7.0699999999998937</v>
      </c>
      <c r="C733">
        <f t="shared" si="132"/>
        <v>0.8177764673732979</v>
      </c>
      <c r="D733" s="2">
        <f t="shared" si="133"/>
        <v>2.0546821726550255</v>
      </c>
      <c r="E733" s="2">
        <f t="shared" si="134"/>
        <v>1.4678260126856675</v>
      </c>
      <c r="F733" s="2">
        <f t="shared" si="135"/>
        <v>1.3463392490633279</v>
      </c>
      <c r="G733" s="2">
        <f t="shared" si="136"/>
        <v>1.6770895544270752</v>
      </c>
      <c r="H733" s="2">
        <f t="shared" si="137"/>
        <v>0.24692316891064489</v>
      </c>
      <c r="K733">
        <v>7.0699999999998937</v>
      </c>
      <c r="L733" s="2">
        <f t="shared" si="138"/>
        <v>0.22366597185328169</v>
      </c>
      <c r="M733" s="2">
        <f t="shared" si="139"/>
        <v>4.6775074460020134</v>
      </c>
      <c r="N733" s="2">
        <f t="shared" si="140"/>
        <v>2.2471479771024687</v>
      </c>
      <c r="O733" s="2">
        <f t="shared" si="141"/>
        <v>0.60680976054064595</v>
      </c>
      <c r="P733" s="2">
        <f t="shared" si="142"/>
        <v>1.1697085472404636</v>
      </c>
      <c r="Q733" s="2">
        <f t="shared" si="143"/>
        <v>0.16398580917355052</v>
      </c>
    </row>
    <row r="734" spans="2:17" x14ac:dyDescent="0.25">
      <c r="B734">
        <v>7.0799999999998926</v>
      </c>
      <c r="C734">
        <f t="shared" si="132"/>
        <v>0.8177764673732979</v>
      </c>
      <c r="D734" s="2">
        <f t="shared" si="133"/>
        <v>2.078205652695976</v>
      </c>
      <c r="E734" s="2">
        <f t="shared" si="134"/>
        <v>1.4780728805303112</v>
      </c>
      <c r="F734" s="2">
        <f t="shared" si="135"/>
        <v>1.3616446150583823</v>
      </c>
      <c r="G734" s="2">
        <f t="shared" si="136"/>
        <v>1.6894010943874431</v>
      </c>
      <c r="H734" s="2">
        <f t="shared" si="137"/>
        <v>0.24139739183571365</v>
      </c>
      <c r="K734">
        <v>7.0799999999998926</v>
      </c>
      <c r="L734" s="2">
        <f t="shared" si="138"/>
        <v>0.22366597185328169</v>
      </c>
      <c r="M734" s="2">
        <f t="shared" si="139"/>
        <v>4.71791715835242</v>
      </c>
      <c r="N734" s="2">
        <f t="shared" si="140"/>
        <v>2.2555615113731657</v>
      </c>
      <c r="O734" s="2">
        <f t="shared" si="141"/>
        <v>0.6117362850385889</v>
      </c>
      <c r="P734" s="2">
        <f t="shared" si="142"/>
        <v>1.172271846643437</v>
      </c>
      <c r="Q734" s="2">
        <f t="shared" si="143"/>
        <v>0.16250977434025735</v>
      </c>
    </row>
    <row r="735" spans="2:17" x14ac:dyDescent="0.25">
      <c r="B735">
        <v>7.0899999999998933</v>
      </c>
      <c r="C735">
        <f t="shared" si="132"/>
        <v>0.8177764673732979</v>
      </c>
      <c r="D735" s="2">
        <f t="shared" si="133"/>
        <v>2.1017291327369301</v>
      </c>
      <c r="E735" s="2">
        <f t="shared" si="134"/>
        <v>1.4882259994805427</v>
      </c>
      <c r="F735" s="2">
        <f t="shared" si="135"/>
        <v>1.3769209887498828</v>
      </c>
      <c r="G735" s="2">
        <f t="shared" si="136"/>
        <v>1.7017377616013445</v>
      </c>
      <c r="H735" s="2">
        <f t="shared" si="137"/>
        <v>0.23595568571379832</v>
      </c>
      <c r="K735">
        <v>7.0899999999998933</v>
      </c>
      <c r="L735" s="2">
        <f t="shared" si="138"/>
        <v>0.22366597185328169</v>
      </c>
      <c r="M735" s="2">
        <f t="shared" si="139"/>
        <v>4.7583268707028346</v>
      </c>
      <c r="N735" s="2">
        <f t="shared" si="140"/>
        <v>2.2639063615623045</v>
      </c>
      <c r="O735" s="2">
        <f t="shared" si="141"/>
        <v>0.6166332870939617</v>
      </c>
      <c r="P735" s="2">
        <f t="shared" si="142"/>
        <v>1.1748347163547324</v>
      </c>
      <c r="Q735" s="2">
        <f t="shared" si="143"/>
        <v>0.16105555450045217</v>
      </c>
    </row>
    <row r="736" spans="2:17" x14ac:dyDescent="0.25">
      <c r="B736">
        <v>7.0999999999998931</v>
      </c>
      <c r="C736">
        <f t="shared" si="132"/>
        <v>0.8177764673732979</v>
      </c>
      <c r="D736" s="2">
        <f t="shared" si="133"/>
        <v>2.1252526127778824</v>
      </c>
      <c r="E736" s="2">
        <f t="shared" si="134"/>
        <v>1.4982868779265781</v>
      </c>
      <c r="F736" s="2">
        <f t="shared" si="135"/>
        <v>1.3921688257145861</v>
      </c>
      <c r="G736" s="2">
        <f t="shared" si="136"/>
        <v>1.7140986083920404</v>
      </c>
      <c r="H736" s="2">
        <f t="shared" si="137"/>
        <v>0.23059798525292105</v>
      </c>
      <c r="K736">
        <v>7.0999999999998931</v>
      </c>
      <c r="L736" s="2">
        <f t="shared" si="138"/>
        <v>0.22366597185328169</v>
      </c>
      <c r="M736" s="2">
        <f t="shared" si="139"/>
        <v>4.7987365830532447</v>
      </c>
      <c r="N736" s="2">
        <f t="shared" si="140"/>
        <v>2.2721836156187738</v>
      </c>
      <c r="O736" s="2">
        <f t="shared" si="141"/>
        <v>0.62150122844766564</v>
      </c>
      <c r="P736" s="2">
        <f t="shared" si="142"/>
        <v>1.1773970345478018</v>
      </c>
      <c r="Q736" s="2">
        <f t="shared" si="143"/>
        <v>0.15962266115110499</v>
      </c>
    </row>
    <row r="737" spans="2:17" x14ac:dyDescent="0.25">
      <c r="B737">
        <v>7.1099999999998929</v>
      </c>
      <c r="C737">
        <f t="shared" si="132"/>
        <v>0.8177764673732979</v>
      </c>
      <c r="D737" s="2">
        <f t="shared" si="133"/>
        <v>2.1487760928188346</v>
      </c>
      <c r="E737" s="2">
        <f t="shared" si="134"/>
        <v>1.5082569938166306</v>
      </c>
      <c r="F737" s="2">
        <f t="shared" si="135"/>
        <v>1.4073885703614344</v>
      </c>
      <c r="G737" s="2">
        <f t="shared" si="136"/>
        <v>1.7264827216001908</v>
      </c>
      <c r="H737" s="2">
        <f t="shared" si="137"/>
        <v>0.22532418327460618</v>
      </c>
      <c r="K737">
        <v>7.1099999999998929</v>
      </c>
      <c r="L737" s="2">
        <f t="shared" si="138"/>
        <v>0.22366597185328169</v>
      </c>
      <c r="M737" s="2">
        <f t="shared" si="139"/>
        <v>4.8391462954036548</v>
      </c>
      <c r="N737" s="2">
        <f t="shared" si="140"/>
        <v>2.2803943364364656</v>
      </c>
      <c r="O737" s="2">
        <f t="shared" si="141"/>
        <v>0.6263405598157098</v>
      </c>
      <c r="P737" s="2">
        <f t="shared" si="142"/>
        <v>1.1799586843912193</v>
      </c>
      <c r="Q737" s="2">
        <f t="shared" si="143"/>
        <v>0.15821062035918035</v>
      </c>
    </row>
    <row r="738" spans="2:17" x14ac:dyDescent="0.25">
      <c r="B738">
        <v>7.1199999999998926</v>
      </c>
      <c r="C738">
        <f t="shared" si="132"/>
        <v>0.8177764673732979</v>
      </c>
      <c r="D738" s="2">
        <f t="shared" si="133"/>
        <v>2.1722995728597869</v>
      </c>
      <c r="E738" s="2">
        <f t="shared" si="134"/>
        <v>1.5181377952299686</v>
      </c>
      <c r="F738" s="2">
        <f t="shared" si="135"/>
        <v>1.4225806562624204</v>
      </c>
      <c r="G738" s="2">
        <f t="shared" si="136"/>
        <v>1.7388892211903606</v>
      </c>
      <c r="H738" s="2">
        <f t="shared" si="137"/>
        <v>0.22013413181473496</v>
      </c>
      <c r="K738">
        <v>7.1199999999998926</v>
      </c>
      <c r="L738" s="2">
        <f t="shared" si="138"/>
        <v>0.22366597185328169</v>
      </c>
      <c r="M738" s="2">
        <f t="shared" si="139"/>
        <v>4.8795560077540641</v>
      </c>
      <c r="N738" s="2">
        <f t="shared" si="140"/>
        <v>2.2885395625985412</v>
      </c>
      <c r="O738" s="2">
        <f t="shared" si="141"/>
        <v>0.63115172123439733</v>
      </c>
      <c r="P738" s="2">
        <f t="shared" si="142"/>
        <v>1.1825195538413487</v>
      </c>
      <c r="Q738" s="2">
        <f t="shared" si="143"/>
        <v>0.1568189722313327</v>
      </c>
    </row>
    <row r="739" spans="2:17" x14ac:dyDescent="0.25">
      <c r="B739">
        <v>7.1299999999998924</v>
      </c>
      <c r="C739">
        <f t="shared" si="132"/>
        <v>0.8177764673732979</v>
      </c>
      <c r="D739" s="2">
        <f t="shared" si="133"/>
        <v>2.1958230529007392</v>
      </c>
      <c r="E739" s="2">
        <f t="shared" si="134"/>
        <v>1.5279307009511274</v>
      </c>
      <c r="F739" s="2">
        <f t="shared" si="135"/>
        <v>1.4377455064734186</v>
      </c>
      <c r="G739" s="2">
        <f t="shared" si="136"/>
        <v>1.7513172589181285</v>
      </c>
      <c r="H739" s="2">
        <f t="shared" si="137"/>
        <v>0.21502764322400716</v>
      </c>
      <c r="K739">
        <v>7.1299999999998924</v>
      </c>
      <c r="L739" s="2">
        <f t="shared" si="138"/>
        <v>0.22366597185328169</v>
      </c>
      <c r="M739" s="2">
        <f t="shared" si="139"/>
        <v>4.9199657201044742</v>
      </c>
      <c r="N739" s="2">
        <f t="shared" si="140"/>
        <v>2.2966203090950534</v>
      </c>
      <c r="O739" s="2">
        <f t="shared" si="141"/>
        <v>0.6359351423923606</v>
      </c>
      <c r="P739" s="2">
        <f t="shared" si="142"/>
        <v>1.1850795354446013</v>
      </c>
      <c r="Q739" s="2">
        <f t="shared" si="143"/>
        <v>0.15544727040592024</v>
      </c>
    </row>
    <row r="740" spans="2:17" x14ac:dyDescent="0.25">
      <c r="B740">
        <v>7.1399999999998922</v>
      </c>
      <c r="C740">
        <f t="shared" si="132"/>
        <v>0.8177764673732979</v>
      </c>
      <c r="D740" s="2">
        <f t="shared" si="133"/>
        <v>2.2193465329416915</v>
      </c>
      <c r="E740" s="2">
        <f t="shared" si="134"/>
        <v>1.5376371010438099</v>
      </c>
      <c r="F740" s="2">
        <f t="shared" si="135"/>
        <v>1.4528835338452013</v>
      </c>
      <c r="G740" s="2">
        <f t="shared" si="136"/>
        <v>1.7637660170551308</v>
      </c>
      <c r="H740" s="2">
        <f t="shared" si="137"/>
        <v>0.21000449126828818</v>
      </c>
      <c r="K740">
        <v>7.1399999999998922</v>
      </c>
      <c r="L740" s="2">
        <f t="shared" si="138"/>
        <v>0.22366597185328169</v>
      </c>
      <c r="M740" s="2">
        <f t="shared" si="139"/>
        <v>4.9603754324548843</v>
      </c>
      <c r="N740" s="2">
        <f t="shared" si="140"/>
        <v>2.3046375680150213</v>
      </c>
      <c r="O740" s="2">
        <f t="shared" si="141"/>
        <v>0.64069124295001856</v>
      </c>
      <c r="P740" s="2">
        <f t="shared" si="142"/>
        <v>1.1876385261487772</v>
      </c>
      <c r="Q740" s="2">
        <f t="shared" si="143"/>
        <v>0.15409508156629217</v>
      </c>
    </row>
    <row r="741" spans="2:17" x14ac:dyDescent="0.25">
      <c r="B741">
        <v>7.149999999999892</v>
      </c>
      <c r="C741">
        <f t="shared" si="132"/>
        <v>0.8177764673732979</v>
      </c>
      <c r="D741" s="2">
        <f t="shared" si="133"/>
        <v>2.2428700129826433</v>
      </c>
      <c r="E741" s="2">
        <f t="shared" si="134"/>
        <v>1.547258357423166</v>
      </c>
      <c r="F741" s="2">
        <f t="shared" si="135"/>
        <v>1.4679951413248538</v>
      </c>
      <c r="G741" s="2">
        <f t="shared" si="136"/>
        <v>1.77623470716946</v>
      </c>
      <c r="H741" s="2">
        <f t="shared" si="137"/>
        <v>0.20506441222894381</v>
      </c>
      <c r="K741">
        <v>7.149999999999892</v>
      </c>
      <c r="L741" s="2">
        <f t="shared" si="138"/>
        <v>0.22366597185328169</v>
      </c>
      <c r="M741" s="2">
        <f t="shared" si="139"/>
        <v>5.0007851448052945</v>
      </c>
      <c r="N741" s="2">
        <f t="shared" si="140"/>
        <v>2.3125923092139975</v>
      </c>
      <c r="O741" s="2">
        <f t="shared" si="141"/>
        <v>0.64542043284701223</v>
      </c>
      <c r="P741" s="2">
        <f t="shared" si="142"/>
        <v>1.1901964271230294</v>
      </c>
      <c r="Q741" s="2">
        <f t="shared" si="143"/>
        <v>0.15276198497435894</v>
      </c>
    </row>
    <row r="742" spans="2:17" x14ac:dyDescent="0.25">
      <c r="B742">
        <v>7.1599999999998918</v>
      </c>
      <c r="C742">
        <f t="shared" si="132"/>
        <v>0.8177764673732979</v>
      </c>
      <c r="D742" s="2">
        <f t="shared" si="133"/>
        <v>2.2663934930235956</v>
      </c>
      <c r="E742" s="2">
        <f t="shared" si="134"/>
        <v>1.556795804425299</v>
      </c>
      <c r="F742" s="2">
        <f t="shared" si="135"/>
        <v>1.4830807222478204</v>
      </c>
      <c r="G742" s="2">
        <f t="shared" si="136"/>
        <v>1.788722568958953</v>
      </c>
      <c r="H742" s="2">
        <f t="shared" si="137"/>
        <v>0.20020710600311445</v>
      </c>
      <c r="K742">
        <v>7.1599999999998918</v>
      </c>
      <c r="L742" s="2">
        <f t="shared" si="138"/>
        <v>0.22366597185328169</v>
      </c>
      <c r="M742" s="2">
        <f t="shared" si="139"/>
        <v>5.0411948571557046</v>
      </c>
      <c r="N742" s="2">
        <f t="shared" si="140"/>
        <v>2.3204854809581388</v>
      </c>
      <c r="O742" s="2">
        <f t="shared" si="141"/>
        <v>0.6501231125981457</v>
      </c>
      <c r="P742" s="2">
        <f t="shared" si="142"/>
        <v>1.1927531435860068</v>
      </c>
      <c r="Q742" s="2">
        <f t="shared" si="143"/>
        <v>0.15144757202350262</v>
      </c>
    </row>
    <row r="743" spans="2:17" x14ac:dyDescent="0.25">
      <c r="B743">
        <v>7.1699999999998916</v>
      </c>
      <c r="C743">
        <f t="shared" si="132"/>
        <v>0.8177764673732979</v>
      </c>
      <c r="D743" s="2">
        <f t="shared" si="133"/>
        <v>2.2899169730645479</v>
      </c>
      <c r="E743" s="2">
        <f t="shared" si="134"/>
        <v>1.5662507493729727</v>
      </c>
      <c r="F743" s="2">
        <f t="shared" si="135"/>
        <v>1.4981406606208125</v>
      </c>
      <c r="G743" s="2">
        <f t="shared" si="136"/>
        <v>1.8012288691350038</v>
      </c>
      <c r="H743" s="2">
        <f t="shared" si="137"/>
        <v>0.1954322372037475</v>
      </c>
      <c r="K743">
        <v>7.1699999999998916</v>
      </c>
      <c r="L743" s="2">
        <f t="shared" si="138"/>
        <v>0.22366597185328169</v>
      </c>
      <c r="M743" s="2">
        <f t="shared" si="139"/>
        <v>5.0816045695061147</v>
      </c>
      <c r="N743" s="2">
        <f t="shared" si="140"/>
        <v>2.3283180105457295</v>
      </c>
      <c r="O743" s="2">
        <f t="shared" si="141"/>
        <v>0.65479967357833913</v>
      </c>
      <c r="P743" s="2">
        <f t="shared" si="142"/>
        <v>1.195308584641765</v>
      </c>
      <c r="Q743" s="2">
        <f t="shared" si="143"/>
        <v>0.15015144580993145</v>
      </c>
    </row>
    <row r="744" spans="2:17" x14ac:dyDescent="0.25">
      <c r="B744">
        <v>7.1799999999998914</v>
      </c>
      <c r="C744">
        <f t="shared" si="132"/>
        <v>0.8177764673732979</v>
      </c>
      <c r="D744" s="2">
        <f t="shared" si="133"/>
        <v>2.3134404531055002</v>
      </c>
      <c r="E744" s="2">
        <f t="shared" si="134"/>
        <v>1.5756244731366269</v>
      </c>
      <c r="F744" s="2">
        <f t="shared" si="135"/>
        <v>1.5131753313958192</v>
      </c>
      <c r="G744" s="2">
        <f t="shared" si="136"/>
        <v>1.8137529003546342</v>
      </c>
      <c r="H744" s="2">
        <f t="shared" si="137"/>
        <v>0.19073943625908957</v>
      </c>
      <c r="K744">
        <v>7.1799999999998914</v>
      </c>
      <c r="L744" s="2">
        <f t="shared" si="138"/>
        <v>0.22366597185328169</v>
      </c>
      <c r="M744" s="2">
        <f t="shared" si="139"/>
        <v>5.1220142818565257</v>
      </c>
      <c r="N744" s="2">
        <f t="shared" si="140"/>
        <v>2.3360908049070646</v>
      </c>
      <c r="O744" s="2">
        <f t="shared" si="141"/>
        <v>0.65945049829705504</v>
      </c>
      <c r="P744" s="2">
        <f t="shared" si="142"/>
        <v>1.1978626631230451</v>
      </c>
      <c r="Q744" s="2">
        <f t="shared" si="143"/>
        <v>0.14887322072163009</v>
      </c>
    </row>
    <row r="745" spans="2:17" x14ac:dyDescent="0.25">
      <c r="B745">
        <v>7.1899999999998911</v>
      </c>
      <c r="C745">
        <f t="shared" si="132"/>
        <v>0.8177764673732979</v>
      </c>
      <c r="D745" s="2">
        <f t="shared" si="133"/>
        <v>2.3369639331464525</v>
      </c>
      <c r="E745" s="2">
        <f t="shared" si="134"/>
        <v>1.5849182306899072</v>
      </c>
      <c r="F745" s="2">
        <f t="shared" si="135"/>
        <v>1.5281851007354565</v>
      </c>
      <c r="G745" s="2">
        <f t="shared" si="136"/>
        <v>1.8262939801986529</v>
      </c>
      <c r="H745" s="2">
        <f t="shared" si="137"/>
        <v>0.18612830051124335</v>
      </c>
      <c r="K745">
        <v>7.1899999999998911</v>
      </c>
      <c r="L745" s="2">
        <f t="shared" si="138"/>
        <v>0.22366597185328169</v>
      </c>
      <c r="M745" s="2">
        <f t="shared" si="139"/>
        <v>5.1624239942069359</v>
      </c>
      <c r="N745" s="2">
        <f t="shared" si="140"/>
        <v>2.3438047511835736</v>
      </c>
      <c r="O745" s="2">
        <f t="shared" si="141"/>
        <v>0.66407596066267027</v>
      </c>
      <c r="P745" s="2">
        <f t="shared" si="142"/>
        <v>1.2004152954415603</v>
      </c>
      <c r="Q745" s="2">
        <f t="shared" si="143"/>
        <v>0.14761252204409617</v>
      </c>
    </row>
    <row r="746" spans="2:17" x14ac:dyDescent="0.25">
      <c r="B746">
        <v>7.1999999999998909</v>
      </c>
      <c r="C746">
        <f t="shared" si="132"/>
        <v>0.8177764673732979</v>
      </c>
      <c r="D746" s="2">
        <f t="shared" si="133"/>
        <v>2.3604874131874047</v>
      </c>
      <c r="E746" s="2">
        <f t="shared" si="134"/>
        <v>1.594133251659031</v>
      </c>
      <c r="F746" s="2">
        <f t="shared" si="135"/>
        <v>1.5431703262698966</v>
      </c>
      <c r="G746" s="2">
        <f t="shared" si="136"/>
        <v>1.8388514501938265</v>
      </c>
      <c r="H746" s="2">
        <f t="shared" si="137"/>
        <v>0.18159839531330907</v>
      </c>
      <c r="K746">
        <v>7.1999999999998909</v>
      </c>
      <c r="L746" s="2">
        <f t="shared" si="138"/>
        <v>0.22366597185328169</v>
      </c>
      <c r="M746" s="2">
        <f t="shared" si="139"/>
        <v>5.2028337065573451</v>
      </c>
      <c r="N746" s="2">
        <f t="shared" si="140"/>
        <v>2.3514607172870075</v>
      </c>
      <c r="O746" s="2">
        <f t="shared" si="141"/>
        <v>0.6686764262372078</v>
      </c>
      <c r="P746" s="2">
        <f t="shared" si="142"/>
        <v>1.2029664014449297</v>
      </c>
      <c r="Q746" s="2">
        <f t="shared" si="143"/>
        <v>0.1463689855820948</v>
      </c>
    </row>
    <row r="747" spans="2:17" x14ac:dyDescent="0.25">
      <c r="B747">
        <v>7.2099999999998907</v>
      </c>
      <c r="C747">
        <f t="shared" si="132"/>
        <v>0.8177764673732979</v>
      </c>
      <c r="D747" s="2">
        <f t="shared" si="133"/>
        <v>2.384010893228357</v>
      </c>
      <c r="E747" s="2">
        <f t="shared" si="134"/>
        <v>1.6032707408653839</v>
      </c>
      <c r="F747" s="2">
        <f t="shared" si="135"/>
        <v>1.5581313573456053</v>
      </c>
      <c r="G747" s="2">
        <f t="shared" si="136"/>
        <v>1.8514246748770684</v>
      </c>
      <c r="H747" s="2">
        <f t="shared" si="137"/>
        <v>0.17714925512455906</v>
      </c>
      <c r="K747">
        <v>7.2099999999998907</v>
      </c>
      <c r="L747" s="2">
        <f t="shared" si="138"/>
        <v>0.22366597185328169</v>
      </c>
      <c r="M747" s="2">
        <f t="shared" si="139"/>
        <v>5.2432434189077552</v>
      </c>
      <c r="N747" s="2">
        <f t="shared" si="140"/>
        <v>2.3590595524394868</v>
      </c>
      <c r="O747" s="2">
        <f t="shared" si="141"/>
        <v>0.67325225248184861</v>
      </c>
      <c r="P747" s="2">
        <f t="shared" si="142"/>
        <v>1.2055159042799406</v>
      </c>
      <c r="Q747" s="2">
        <f t="shared" si="143"/>
        <v>0.1451422572967033</v>
      </c>
    </row>
    <row r="748" spans="2:17" x14ac:dyDescent="0.25">
      <c r="B748">
        <v>7.2199999999998914</v>
      </c>
      <c r="C748">
        <f t="shared" si="132"/>
        <v>0.8177764673732979</v>
      </c>
      <c r="D748" s="2">
        <f t="shared" si="133"/>
        <v>2.4075343732693115</v>
      </c>
      <c r="E748" s="2">
        <f t="shared" si="134"/>
        <v>1.6123318788608463</v>
      </c>
      <c r="F748" s="2">
        <f t="shared" si="135"/>
        <v>1.5730685352661467</v>
      </c>
      <c r="G748" s="2">
        <f t="shared" si="136"/>
        <v>1.8640130408997626</v>
      </c>
      <c r="H748" s="2">
        <f t="shared" si="137"/>
        <v>0.17278038460303177</v>
      </c>
      <c r="K748">
        <v>7.2199999999998914</v>
      </c>
      <c r="L748" s="2">
        <f t="shared" si="138"/>
        <v>0.22366597185328169</v>
      </c>
      <c r="M748" s="2">
        <f t="shared" si="139"/>
        <v>5.2836531312581689</v>
      </c>
      <c r="N748" s="2">
        <f t="shared" si="140"/>
        <v>2.366602087695171</v>
      </c>
      <c r="O748" s="2">
        <f t="shared" si="141"/>
        <v>0.67780378899360949</v>
      </c>
      <c r="P748" s="2">
        <f t="shared" si="142"/>
        <v>1.208063730261816</v>
      </c>
      <c r="Q748" s="2">
        <f t="shared" si="143"/>
        <v>0.14393199295695061</v>
      </c>
    </row>
    <row r="749" spans="2:17" x14ac:dyDescent="0.25">
      <c r="B749">
        <v>7.2299999999998903</v>
      </c>
      <c r="C749">
        <f t="shared" si="132"/>
        <v>0.8177764673732979</v>
      </c>
      <c r="D749" s="2">
        <f t="shared" si="133"/>
        <v>2.4310578533102616</v>
      </c>
      <c r="E749" s="2">
        <f t="shared" si="134"/>
        <v>1.6213178224553981</v>
      </c>
      <c r="F749" s="2">
        <f t="shared" si="135"/>
        <v>1.5879821935252549</v>
      </c>
      <c r="G749" s="2">
        <f t="shared" si="136"/>
        <v>1.8766159561703828</v>
      </c>
      <c r="H749" s="2">
        <f t="shared" si="137"/>
        <v>0.16849125969489118</v>
      </c>
      <c r="K749">
        <v>7.2299999999998903</v>
      </c>
      <c r="L749" s="2">
        <f t="shared" si="138"/>
        <v>0.22366597185328169</v>
      </c>
      <c r="M749" s="2">
        <f t="shared" si="139"/>
        <v>5.3240628436085755</v>
      </c>
      <c r="N749" s="2">
        <f t="shared" si="140"/>
        <v>2.3740891364442671</v>
      </c>
      <c r="O749" s="2">
        <f t="shared" si="141"/>
        <v>0.68233137773355756</v>
      </c>
      <c r="P749" s="2">
        <f t="shared" si="142"/>
        <v>1.2106098087492001</v>
      </c>
      <c r="Q749" s="2">
        <f t="shared" si="143"/>
        <v>0.14273785780539305</v>
      </c>
    </row>
    <row r="750" spans="2:17" x14ac:dyDescent="0.25">
      <c r="B750">
        <v>7.2399999999998901</v>
      </c>
      <c r="C750">
        <f t="shared" si="132"/>
        <v>0.8177764673732979</v>
      </c>
      <c r="D750" s="2">
        <f t="shared" si="133"/>
        <v>2.4545813333512139</v>
      </c>
      <c r="E750" s="2">
        <f t="shared" si="134"/>
        <v>1.6302297052366566</v>
      </c>
      <c r="F750" s="2">
        <f t="shared" si="135"/>
        <v>1.6028726580324577</v>
      </c>
      <c r="G750" s="2">
        <f t="shared" si="136"/>
        <v>1.889232849033712</v>
      </c>
      <c r="H750" s="2">
        <f t="shared" si="137"/>
        <v>0.16428132871984147</v>
      </c>
      <c r="K750">
        <v>7.2399999999998901</v>
      </c>
      <c r="L750" s="2">
        <f t="shared" si="138"/>
        <v>0.22366597185328169</v>
      </c>
      <c r="M750" s="2">
        <f t="shared" si="139"/>
        <v>5.3644725559589856</v>
      </c>
      <c r="N750" s="2">
        <f t="shared" si="140"/>
        <v>2.381521494900086</v>
      </c>
      <c r="O750" s="2">
        <f t="shared" si="141"/>
        <v>0.68683535324692135</v>
      </c>
      <c r="P750" s="2">
        <f t="shared" si="142"/>
        <v>1.2131540720245815</v>
      </c>
      <c r="Q750" s="2">
        <f t="shared" si="143"/>
        <v>0.14155952623699852</v>
      </c>
    </row>
    <row r="751" spans="2:17" x14ac:dyDescent="0.25">
      <c r="B751">
        <v>7.2499999999998899</v>
      </c>
      <c r="C751">
        <f t="shared" si="132"/>
        <v>0.8177764673732979</v>
      </c>
      <c r="D751" s="2">
        <f t="shared" si="133"/>
        <v>2.4781048133921662</v>
      </c>
      <c r="E751" s="2">
        <f t="shared" si="134"/>
        <v>1.6390686380810027</v>
      </c>
      <c r="F751" s="2">
        <f t="shared" si="135"/>
        <v>1.6177402473314135</v>
      </c>
      <c r="G751" s="2">
        <f t="shared" si="136"/>
        <v>1.9018631674849542</v>
      </c>
      <c r="H751" s="2">
        <f t="shared" si="137"/>
        <v>0.16015001345188515</v>
      </c>
      <c r="K751">
        <v>7.2499999999998899</v>
      </c>
      <c r="L751" s="2">
        <f t="shared" si="138"/>
        <v>0.22366597185328169</v>
      </c>
      <c r="M751" s="2">
        <f t="shared" si="139"/>
        <v>5.4048822683093958</v>
      </c>
      <c r="N751" s="2">
        <f t="shared" si="140"/>
        <v>2.3888999425697874</v>
      </c>
      <c r="O751" s="2">
        <f t="shared" si="141"/>
        <v>0.6913160428754257</v>
      </c>
      <c r="P751" s="2">
        <f t="shared" si="142"/>
        <v>1.2156964551798848</v>
      </c>
      <c r="Q751" s="2">
        <f t="shared" si="143"/>
        <v>0.14039668149074483</v>
      </c>
    </row>
    <row r="752" spans="2:17" x14ac:dyDescent="0.25">
      <c r="B752">
        <v>7.2599999999998897</v>
      </c>
      <c r="C752">
        <f t="shared" si="132"/>
        <v>0.8177764673732979</v>
      </c>
      <c r="D752" s="2">
        <f t="shared" si="133"/>
        <v>2.5016282934331184</v>
      </c>
      <c r="E752" s="2">
        <f t="shared" si="134"/>
        <v>1.6478357096560781</v>
      </c>
      <c r="F752" s="2">
        <f t="shared" si="135"/>
        <v>1.6325852728112495</v>
      </c>
      <c r="G752" s="2">
        <f t="shared" si="136"/>
        <v>1.9145063784172101</v>
      </c>
      <c r="H752" s="2">
        <f t="shared" si="137"/>
        <v>0.15609671019465729</v>
      </c>
      <c r="K752">
        <v>7.2599999999998897</v>
      </c>
      <c r="L752" s="2">
        <f t="shared" si="138"/>
        <v>0.22366597185328169</v>
      </c>
      <c r="M752" s="2">
        <f t="shared" si="139"/>
        <v>5.4452919806598059</v>
      </c>
      <c r="N752" s="2">
        <f t="shared" si="140"/>
        <v>2.3962252427094675</v>
      </c>
      <c r="O752" s="2">
        <f t="shared" si="141"/>
        <v>0.69577376696218296</v>
      </c>
      <c r="P752" s="2">
        <f t="shared" si="142"/>
        <v>1.2182368960069903</v>
      </c>
      <c r="Q752" s="2">
        <f t="shared" si="143"/>
        <v>0.1392490153533627</v>
      </c>
    </row>
    <row r="753" spans="2:17" x14ac:dyDescent="0.25">
      <c r="B753">
        <v>7.2699999999998894</v>
      </c>
      <c r="C753">
        <f t="shared" si="132"/>
        <v>0.8177764673732979</v>
      </c>
      <c r="D753" s="2">
        <f t="shared" si="133"/>
        <v>2.5251517734740707</v>
      </c>
      <c r="E753" s="2">
        <f t="shared" si="134"/>
        <v>1.6565319869144259</v>
      </c>
      <c r="F753" s="2">
        <f t="shared" si="135"/>
        <v>1.6474080389110806</v>
      </c>
      <c r="G753" s="2">
        <f t="shared" si="136"/>
        <v>1.927161966900772</v>
      </c>
      <c r="H753" s="2">
        <f t="shared" si="137"/>
        <v>0.15212079085058011</v>
      </c>
      <c r="K753">
        <v>7.2699999999998894</v>
      </c>
      <c r="L753" s="2">
        <f t="shared" si="138"/>
        <v>0.22366597185328169</v>
      </c>
      <c r="M753" s="2">
        <f t="shared" si="139"/>
        <v>5.485701693010216</v>
      </c>
      <c r="N753" s="2">
        <f t="shared" si="140"/>
        <v>2.4034981427641817</v>
      </c>
      <c r="O753" s="2">
        <f t="shared" si="141"/>
        <v>0.70020883904943465</v>
      </c>
      <c r="P753" s="2">
        <f t="shared" si="142"/>
        <v>1.2207753348929349</v>
      </c>
      <c r="Q753" s="2">
        <f t="shared" si="143"/>
        <v>0.13811622787468641</v>
      </c>
    </row>
    <row r="754" spans="2:17" x14ac:dyDescent="0.25">
      <c r="B754">
        <v>7.2799999999998892</v>
      </c>
      <c r="C754">
        <f t="shared" si="132"/>
        <v>0.8177764673732979</v>
      </c>
      <c r="D754" s="2">
        <f t="shared" si="133"/>
        <v>2.548675253515023</v>
      </c>
      <c r="E754" s="2">
        <f t="shared" si="134"/>
        <v>1.6651585155781248</v>
      </c>
      <c r="F754" s="2">
        <f t="shared" si="135"/>
        <v>1.6622088433179474</v>
      </c>
      <c r="G754" s="2">
        <f t="shared" si="136"/>
        <v>1.9398294354928189</v>
      </c>
      <c r="H754" s="2">
        <f t="shared" si="137"/>
        <v>0.14822160398306003</v>
      </c>
      <c r="K754">
        <v>7.2799999999998892</v>
      </c>
      <c r="L754" s="2">
        <f t="shared" si="138"/>
        <v>0.22366597185328169</v>
      </c>
      <c r="M754" s="2">
        <f t="shared" si="139"/>
        <v>5.5261114053606253</v>
      </c>
      <c r="N754" s="2">
        <f t="shared" si="140"/>
        <v>2.4107193747934885</v>
      </c>
      <c r="O754" s="2">
        <f t="shared" si="141"/>
        <v>0.70462156606944659</v>
      </c>
      <c r="P754" s="2">
        <f t="shared" si="142"/>
        <v>1.2233117147195802</v>
      </c>
      <c r="Q754" s="2">
        <f t="shared" si="143"/>
        <v>0.13699802709409739</v>
      </c>
    </row>
    <row r="755" spans="2:17" x14ac:dyDescent="0.25">
      <c r="B755">
        <v>7.289999999999889</v>
      </c>
      <c r="C755">
        <f t="shared" si="132"/>
        <v>0.8177764673732979</v>
      </c>
      <c r="D755" s="2">
        <f t="shared" si="133"/>
        <v>2.5721987335559753</v>
      </c>
      <c r="E755" s="2">
        <f t="shared" si="134"/>
        <v>1.6737163206142949</v>
      </c>
      <c r="F755" s="2">
        <f t="shared" si="135"/>
        <v>1.6769879771583731</v>
      </c>
      <c r="G755" s="2">
        <f t="shared" si="136"/>
        <v>1.9525083035761288</v>
      </c>
      <c r="H755" s="2">
        <f t="shared" si="137"/>
        <v>0.14439847587095089</v>
      </c>
      <c r="K755">
        <v>7.289999999999889</v>
      </c>
      <c r="L755" s="2">
        <f t="shared" si="138"/>
        <v>0.22366597185328169</v>
      </c>
      <c r="M755" s="2">
        <f t="shared" si="139"/>
        <v>5.5665211177110363</v>
      </c>
      <c r="N755" s="2">
        <f t="shared" si="140"/>
        <v>2.4178896558830676</v>
      </c>
      <c r="O755" s="2">
        <f t="shared" si="141"/>
        <v>0.70901224852882883</v>
      </c>
      <c r="P755" s="2">
        <f t="shared" si="142"/>
        <v>1.2258459807675293</v>
      </c>
      <c r="Q755" s="2">
        <f t="shared" si="143"/>
        <v>0.13589412877757315</v>
      </c>
    </row>
    <row r="756" spans="2:17" x14ac:dyDescent="0.25">
      <c r="B756">
        <v>7.2999999999998888</v>
      </c>
      <c r="C756">
        <f t="shared" si="132"/>
        <v>0.8177764673732979</v>
      </c>
      <c r="D756" s="2">
        <f t="shared" si="133"/>
        <v>2.5957222135969271</v>
      </c>
      <c r="E756" s="2">
        <f t="shared" si="134"/>
        <v>1.6822064067013889</v>
      </c>
      <c r="F756" s="2">
        <f t="shared" si="135"/>
        <v>1.6917457251837502</v>
      </c>
      <c r="G756" s="2">
        <f t="shared" si="136"/>
        <v>1.9651981067255009</v>
      </c>
      <c r="H756" s="2">
        <f t="shared" si="137"/>
        <v>0.14065071155450878</v>
      </c>
      <c r="K756">
        <v>7.2999999999998888</v>
      </c>
      <c r="L756" s="2">
        <f t="shared" si="138"/>
        <v>0.22366597185328169</v>
      </c>
      <c r="M756" s="2">
        <f t="shared" si="139"/>
        <v>5.6069308300614464</v>
      </c>
      <c r="N756" s="2">
        <f t="shared" si="140"/>
        <v>2.4250096885429393</v>
      </c>
      <c r="O756" s="2">
        <f t="shared" si="141"/>
        <v>0.71338118068654621</v>
      </c>
      <c r="P756" s="2">
        <f t="shared" si="142"/>
        <v>1.2283780806240929</v>
      </c>
      <c r="Q756" s="2">
        <f t="shared" si="143"/>
        <v>0.13480425616487768</v>
      </c>
    </row>
    <row r="757" spans="2:17" x14ac:dyDescent="0.25">
      <c r="B757">
        <v>7.3099999999998886</v>
      </c>
      <c r="C757">
        <f t="shared" si="132"/>
        <v>0.8177764673732979</v>
      </c>
      <c r="D757" s="2">
        <f t="shared" si="133"/>
        <v>2.6192456936378794</v>
      </c>
      <c r="E757" s="2">
        <f t="shared" si="134"/>
        <v>1.6906297586862238</v>
      </c>
      <c r="F757" s="2">
        <f t="shared" si="135"/>
        <v>1.7064823659497614</v>
      </c>
      <c r="G757" s="2">
        <f t="shared" si="136"/>
        <v>1.9778983961006429</v>
      </c>
      <c r="H757" s="2">
        <f t="shared" si="137"/>
        <v>0.13697759587206979</v>
      </c>
      <c r="K757">
        <v>7.3099999999998886</v>
      </c>
      <c r="L757" s="2">
        <f t="shared" si="138"/>
        <v>0.22366597185328169</v>
      </c>
      <c r="M757" s="2">
        <f t="shared" si="139"/>
        <v>5.6473405424118566</v>
      </c>
      <c r="N757" s="2">
        <f t="shared" si="140"/>
        <v>2.4320801610928005</v>
      </c>
      <c r="O757" s="2">
        <f t="shared" si="141"/>
        <v>0.71772865072587799</v>
      </c>
      <c r="P757" s="2">
        <f t="shared" si="142"/>
        <v>1.2309079640951184</v>
      </c>
      <c r="Q757" s="2">
        <f t="shared" si="143"/>
        <v>0.13372813972644898</v>
      </c>
    </row>
    <row r="758" spans="2:17" x14ac:dyDescent="0.25">
      <c r="B758">
        <v>7.3199999999998884</v>
      </c>
      <c r="C758">
        <f t="shared" si="132"/>
        <v>0.8177764673732979</v>
      </c>
      <c r="D758" s="2">
        <f t="shared" si="133"/>
        <v>2.6427691736788317</v>
      </c>
      <c r="E758" s="2">
        <f t="shared" si="134"/>
        <v>1.6989873420317199</v>
      </c>
      <c r="F758" s="2">
        <f t="shared" si="135"/>
        <v>1.7211981719900262</v>
      </c>
      <c r="G758" s="2">
        <f t="shared" si="136"/>
        <v>1.9906087378643267</v>
      </c>
      <c r="H758" s="2">
        <f t="shared" si="137"/>
        <v>0.133378394486695</v>
      </c>
      <c r="K758">
        <v>7.3199999999998884</v>
      </c>
      <c r="L758" s="2">
        <f t="shared" si="138"/>
        <v>0.22366597185328169</v>
      </c>
      <c r="M758" s="2">
        <f t="shared" si="139"/>
        <v>5.6877502547622667</v>
      </c>
      <c r="N758" s="2">
        <f t="shared" si="140"/>
        <v>2.4391017480349548</v>
      </c>
      <c r="O758" s="2">
        <f t="shared" si="141"/>
        <v>0.72205494092056077</v>
      </c>
      <c r="P758" s="2">
        <f t="shared" si="142"/>
        <v>1.2334355831204946</v>
      </c>
      <c r="Q758" s="2">
        <f t="shared" si="143"/>
        <v>0.1326655169295651</v>
      </c>
    </row>
    <row r="759" spans="2:17" x14ac:dyDescent="0.25">
      <c r="B759">
        <v>7.3299999999998882</v>
      </c>
      <c r="C759">
        <f t="shared" si="132"/>
        <v>0.8177764673732979</v>
      </c>
      <c r="D759" s="2">
        <f t="shared" si="133"/>
        <v>2.666292653719784</v>
      </c>
      <c r="E759" s="2">
        <f t="shared" si="134"/>
        <v>1.7072801032553562</v>
      </c>
      <c r="F759" s="2">
        <f t="shared" si="135"/>
        <v>1.7358934099841663</v>
      </c>
      <c r="G759" s="2">
        <f t="shared" si="136"/>
        <v>2.0033287126246799</v>
      </c>
      <c r="H759" s="2">
        <f t="shared" si="137"/>
        <v>0.12985235490203997</v>
      </c>
      <c r="K759">
        <v>7.3299999999998882</v>
      </c>
      <c r="L759" s="2">
        <f t="shared" si="138"/>
        <v>0.22366597185328169</v>
      </c>
      <c r="M759" s="2">
        <f t="shared" si="139"/>
        <v>5.7281599671126768</v>
      </c>
      <c r="N759" s="2">
        <f t="shared" si="140"/>
        <v>2.446075110415308</v>
      </c>
      <c r="O759" s="2">
        <f t="shared" si="141"/>
        <v>0.7263603277953512</v>
      </c>
      <c r="P759" s="2">
        <f t="shared" si="142"/>
        <v>1.2359608916931677</v>
      </c>
      <c r="Q759" s="2">
        <f t="shared" si="143"/>
        <v>0.13161613201338607</v>
      </c>
    </row>
    <row r="760" spans="2:17" x14ac:dyDescent="0.25">
      <c r="B760">
        <v>7.3399999999998879</v>
      </c>
      <c r="C760">
        <f t="shared" si="132"/>
        <v>0.8177764673732979</v>
      </c>
      <c r="D760" s="2">
        <f t="shared" si="133"/>
        <v>2.6898161337607362</v>
      </c>
      <c r="E760" s="2">
        <f t="shared" si="134"/>
        <v>1.7155089703583659</v>
      </c>
      <c r="F760" s="2">
        <f t="shared" si="135"/>
        <v>1.7505683409204784</v>
      </c>
      <c r="G760" s="2">
        <f t="shared" si="136"/>
        <v>2.0160579149005309</v>
      </c>
      <c r="H760" s="2">
        <f t="shared" si="137"/>
        <v>0.12639870746672391</v>
      </c>
      <c r="K760">
        <v>7.3399999999998879</v>
      </c>
      <c r="L760" s="2">
        <f t="shared" si="138"/>
        <v>0.22366597185328169</v>
      </c>
      <c r="M760" s="2">
        <f t="shared" si="139"/>
        <v>5.768569679463087</v>
      </c>
      <c r="N760" s="2">
        <f t="shared" si="140"/>
        <v>2.4530008961728709</v>
      </c>
      <c r="O760" s="2">
        <f t="shared" si="141"/>
        <v>0.73064508228122593</v>
      </c>
      <c r="P760" s="2">
        <f t="shared" si="142"/>
        <v>1.2384838457815022</v>
      </c>
      <c r="Q760" s="2">
        <f t="shared" si="143"/>
        <v>0.13057973577249044</v>
      </c>
    </row>
    <row r="761" spans="2:17" x14ac:dyDescent="0.25">
      <c r="B761">
        <v>7.3499999999998877</v>
      </c>
      <c r="C761">
        <f t="shared" si="132"/>
        <v>0.8177764673732979</v>
      </c>
      <c r="D761" s="2">
        <f t="shared" si="133"/>
        <v>2.7133396138016885</v>
      </c>
      <c r="E761" s="2">
        <f t="shared" si="134"/>
        <v>1.7236748532457125</v>
      </c>
      <c r="F761" s="2">
        <f t="shared" si="135"/>
        <v>1.76522322025339</v>
      </c>
      <c r="G761" s="2">
        <f t="shared" si="136"/>
        <v>2.0287959526087755</v>
      </c>
      <c r="H761" s="2">
        <f t="shared" si="137"/>
        <v>0.12301666636649561</v>
      </c>
      <c r="K761">
        <v>7.3499999999998877</v>
      </c>
      <c r="L761" s="2">
        <f t="shared" si="138"/>
        <v>0.22366597185328169</v>
      </c>
      <c r="M761" s="2">
        <f t="shared" si="139"/>
        <v>5.8089793918134971</v>
      </c>
      <c r="N761" s="2">
        <f t="shared" si="140"/>
        <v>2.4598797404782022</v>
      </c>
      <c r="O761" s="2">
        <f t="shared" si="141"/>
        <v>0.73490946986543215</v>
      </c>
      <c r="P761" s="2">
        <f t="shared" si="142"/>
        <v>1.2410044032548355</v>
      </c>
      <c r="Q761" s="2">
        <f t="shared" si="143"/>
        <v>0.12955608534854296</v>
      </c>
    </row>
    <row r="762" spans="2:17" x14ac:dyDescent="0.25">
      <c r="B762">
        <v>7.3599999999998884</v>
      </c>
      <c r="C762">
        <f t="shared" si="132"/>
        <v>0.8177764673732979</v>
      </c>
      <c r="D762" s="2">
        <f t="shared" si="133"/>
        <v>2.736863093842643</v>
      </c>
      <c r="E762" s="2">
        <f t="shared" si="134"/>
        <v>1.7317786441369132</v>
      </c>
      <c r="F762" s="2">
        <f t="shared" si="135"/>
        <v>1.7798582980558795</v>
      </c>
      <c r="G762" s="2">
        <f t="shared" si="136"/>
        <v>2.0415424465727798</v>
      </c>
      <c r="H762" s="2">
        <f t="shared" si="137"/>
        <v>0.11970543060351345</v>
      </c>
      <c r="K762">
        <v>7.3599999999998884</v>
      </c>
      <c r="L762" s="2">
        <f t="shared" si="138"/>
        <v>0.22366597185328169</v>
      </c>
      <c r="M762" s="2">
        <f t="shared" si="139"/>
        <v>5.8493891041639108</v>
      </c>
      <c r="N762" s="2">
        <f t="shared" si="140"/>
        <v>2.4667122660611902</v>
      </c>
      <c r="O762" s="2">
        <f t="shared" si="141"/>
        <v>0.73915375073658263</v>
      </c>
      <c r="P762" s="2">
        <f t="shared" si="142"/>
        <v>1.2435225238120771</v>
      </c>
      <c r="Q762" s="2">
        <f t="shared" si="143"/>
        <v>0.12854494402974626</v>
      </c>
    </row>
    <row r="763" spans="2:17" x14ac:dyDescent="0.25">
      <c r="B763">
        <v>7.3699999999998873</v>
      </c>
      <c r="C763">
        <f t="shared" si="132"/>
        <v>0.8177764673732979</v>
      </c>
      <c r="D763" s="2">
        <f t="shared" si="133"/>
        <v>2.7603865738835931</v>
      </c>
      <c r="E763" s="2">
        <f t="shared" si="134"/>
        <v>1.7398212179677812</v>
      </c>
      <c r="F763" s="2">
        <f t="shared" si="135"/>
        <v>1.7944738191670204</v>
      </c>
      <c r="G763" s="2">
        <f t="shared" si="136"/>
        <v>2.0542970300508814</v>
      </c>
      <c r="H763" s="2">
        <f t="shared" si="137"/>
        <v>0.11646418496208677</v>
      </c>
      <c r="K763">
        <v>7.3699999999998873</v>
      </c>
      <c r="L763" s="2">
        <f t="shared" si="138"/>
        <v>0.22366597185328169</v>
      </c>
      <c r="M763" s="2">
        <f t="shared" si="139"/>
        <v>5.8897988165143165</v>
      </c>
      <c r="N763" s="2">
        <f t="shared" si="140"/>
        <v>2.4734990835285746</v>
      </c>
      <c r="O763" s="2">
        <f t="shared" si="141"/>
        <v>0.74337817992499788</v>
      </c>
      <c r="P763" s="2">
        <f t="shared" si="142"/>
        <v>1.2460381689132169</v>
      </c>
      <c r="Q763" s="2">
        <f t="shared" si="143"/>
        <v>0.12754608105774734</v>
      </c>
    </row>
    <row r="764" spans="2:17" x14ac:dyDescent="0.25">
      <c r="B764">
        <v>7.3799999999998871</v>
      </c>
      <c r="C764">
        <f t="shared" si="132"/>
        <v>0.8177764673732979</v>
      </c>
      <c r="D764" s="2">
        <f t="shared" si="133"/>
        <v>2.7839100539245454</v>
      </c>
      <c r="E764" s="2">
        <f t="shared" si="134"/>
        <v>1.7478034327831911</v>
      </c>
      <c r="F764" s="2">
        <f t="shared" si="135"/>
        <v>1.809070023334836</v>
      </c>
      <c r="G764" s="2">
        <f t="shared" si="136"/>
        <v>2.0670593482841038</v>
      </c>
      <c r="H764" s="2">
        <f t="shared" si="137"/>
        <v>0.11329210096024304</v>
      </c>
      <c r="K764">
        <v>7.3799999999998871</v>
      </c>
      <c r="L764" s="2">
        <f t="shared" si="138"/>
        <v>0.22366597185328169</v>
      </c>
      <c r="M764" s="2">
        <f t="shared" si="139"/>
        <v>5.9302085288647275</v>
      </c>
      <c r="N764" s="2">
        <f t="shared" si="140"/>
        <v>2.4802407916715858</v>
      </c>
      <c r="O764" s="2">
        <f t="shared" si="141"/>
        <v>0.74758300743847217</v>
      </c>
      <c r="P764" s="2">
        <f t="shared" si="142"/>
        <v>1.2485513017136103</v>
      </c>
      <c r="Q764" s="2">
        <f t="shared" si="143"/>
        <v>0.12655927144168178</v>
      </c>
    </row>
    <row r="765" spans="2:17" x14ac:dyDescent="0.25">
      <c r="B765">
        <v>7.3899999999998869</v>
      </c>
      <c r="C765">
        <f t="shared" si="132"/>
        <v>0.8177764673732979</v>
      </c>
      <c r="D765" s="2">
        <f t="shared" si="133"/>
        <v>2.8074335339654977</v>
      </c>
      <c r="E765" s="2">
        <f t="shared" si="134"/>
        <v>1.7557261301209459</v>
      </c>
      <c r="F765" s="2">
        <f t="shared" si="135"/>
        <v>1.8236471453545899</v>
      </c>
      <c r="G765" s="2">
        <f t="shared" si="136"/>
        <v>2.0798290580622112</v>
      </c>
      <c r="H765" s="2">
        <f t="shared" si="137"/>
        <v>0.11018833778652938</v>
      </c>
      <c r="K765">
        <v>7.3899999999998869</v>
      </c>
      <c r="L765" s="2">
        <f t="shared" si="138"/>
        <v>0.22366597185328169</v>
      </c>
      <c r="M765" s="2">
        <f t="shared" si="139"/>
        <v>5.9706182412151376</v>
      </c>
      <c r="N765" s="2">
        <f t="shared" si="140"/>
        <v>2.4869379777640419</v>
      </c>
      <c r="O765" s="2">
        <f t="shared" si="141"/>
        <v>0.7517684783936337</v>
      </c>
      <c r="P765" s="2">
        <f t="shared" si="142"/>
        <v>1.2510618870009107</v>
      </c>
      <c r="Q765" s="2">
        <f t="shared" si="143"/>
        <v>0.1255842957790598</v>
      </c>
    </row>
    <row r="766" spans="2:17" x14ac:dyDescent="0.25">
      <c r="B766">
        <v>7.3999999999998867</v>
      </c>
      <c r="C766">
        <f t="shared" si="132"/>
        <v>0.8177764673732979</v>
      </c>
      <c r="D766" s="2">
        <f t="shared" si="133"/>
        <v>2.8309570140064499</v>
      </c>
      <c r="E766" s="2">
        <f t="shared" si="134"/>
        <v>1.7635901353868886</v>
      </c>
      <c r="F766" s="2">
        <f t="shared" si="135"/>
        <v>1.8382054152027063</v>
      </c>
      <c r="G766" s="2">
        <f t="shared" si="136"/>
        <v>2.0926058273073203</v>
      </c>
      <c r="H766" s="2">
        <f t="shared" si="137"/>
        <v>0.10715204322146696</v>
      </c>
      <c r="K766">
        <v>7.3999999999998867</v>
      </c>
      <c r="L766" s="2">
        <f t="shared" si="138"/>
        <v>0.22366597185328169</v>
      </c>
      <c r="M766" s="2">
        <f t="shared" si="139"/>
        <v>6.0110279535655478</v>
      </c>
      <c r="N766" s="2">
        <f t="shared" si="140"/>
        <v>2.4935912178512791</v>
      </c>
      <c r="O766" s="2">
        <f t="shared" si="141"/>
        <v>0.75593483314308341</v>
      </c>
      <c r="P766" s="2">
        <f t="shared" si="142"/>
        <v>1.2535698911345396</v>
      </c>
      <c r="Q766" s="2">
        <f t="shared" si="143"/>
        <v>0.12462094008320364</v>
      </c>
    </row>
    <row r="767" spans="2:17" x14ac:dyDescent="0.25">
      <c r="B767">
        <v>7.4099999999998856</v>
      </c>
      <c r="C767">
        <f t="shared" si="132"/>
        <v>0.8177764673732979</v>
      </c>
      <c r="D767" s="2">
        <f t="shared" si="133"/>
        <v>2.8544804940474</v>
      </c>
      <c r="E767" s="2">
        <f t="shared" si="134"/>
        <v>1.7713962582213543</v>
      </c>
      <c r="F767" s="2">
        <f t="shared" si="135"/>
        <v>1.8527450581664344</v>
      </c>
      <c r="G767" s="2">
        <f t="shared" si="136"/>
        <v>2.1053893346742649</v>
      </c>
      <c r="H767" s="2">
        <f t="shared" si="137"/>
        <v>0.10418235454312601</v>
      </c>
      <c r="K767">
        <v>7.4099999999998856</v>
      </c>
      <c r="L767" s="2">
        <f t="shared" si="138"/>
        <v>0.22366597185328169</v>
      </c>
      <c r="M767" s="2">
        <f t="shared" si="139"/>
        <v>6.0514376659159534</v>
      </c>
      <c r="N767" s="2">
        <f t="shared" si="140"/>
        <v>2.5002010770302179</v>
      </c>
      <c r="O767" s="2">
        <f t="shared" si="141"/>
        <v>0.76008230739845317</v>
      </c>
      <c r="P767" s="2">
        <f t="shared" si="142"/>
        <v>1.2560752819875713</v>
      </c>
      <c r="Q767" s="2">
        <f t="shared" si="143"/>
        <v>0.12366899561696622</v>
      </c>
    </row>
    <row r="768" spans="2:17" x14ac:dyDescent="0.25">
      <c r="B768">
        <v>7.4199999999998862</v>
      </c>
      <c r="C768">
        <f t="shared" si="132"/>
        <v>0.8177764673732979</v>
      </c>
      <c r="D768" s="2">
        <f t="shared" si="133"/>
        <v>2.8780039740883545</v>
      </c>
      <c r="E768" s="2">
        <f t="shared" si="134"/>
        <v>1.7791452928571112</v>
      </c>
      <c r="F768" s="2">
        <f t="shared" si="135"/>
        <v>1.8672662949694354</v>
      </c>
      <c r="G768" s="2">
        <f t="shared" si="136"/>
        <v>2.1181792691670087</v>
      </c>
      <c r="H768" s="2">
        <f t="shared" si="137"/>
        <v>0.10127839941630477</v>
      </c>
      <c r="K768">
        <v>7.4199999999998862</v>
      </c>
      <c r="L768" s="2">
        <f t="shared" si="138"/>
        <v>0.22366597185328169</v>
      </c>
      <c r="M768" s="2">
        <f t="shared" si="139"/>
        <v>6.091847378266368</v>
      </c>
      <c r="N768" s="2">
        <f t="shared" si="140"/>
        <v>2.5067681097209062</v>
      </c>
      <c r="O768" s="2">
        <f t="shared" si="141"/>
        <v>0.76421113234955429</v>
      </c>
      <c r="P768" s="2">
        <f t="shared" si="142"/>
        <v>1.2585780288909338</v>
      </c>
      <c r="Q768" s="2">
        <f t="shared" si="143"/>
        <v>0.12272825873246941</v>
      </c>
    </row>
    <row r="769" spans="2:17" x14ac:dyDescent="0.25">
      <c r="B769">
        <v>7.429999999999886</v>
      </c>
      <c r="C769">
        <f t="shared" si="132"/>
        <v>0.8177764673732979</v>
      </c>
      <c r="D769" s="2">
        <f t="shared" si="133"/>
        <v>2.9015274541293068</v>
      </c>
      <c r="E769" s="2">
        <f t="shared" si="134"/>
        <v>1.7868380184689074</v>
      </c>
      <c r="F769" s="2">
        <f t="shared" si="135"/>
        <v>1.8817693418933892</v>
      </c>
      <c r="G769" s="2">
        <f t="shared" si="136"/>
        <v>2.1309753297703562</v>
      </c>
      <c r="H769" s="2">
        <f t="shared" si="137"/>
        <v>9.843929676484367E-2</v>
      </c>
      <c r="K769">
        <v>7.429999999999886</v>
      </c>
      <c r="L769" s="2">
        <f t="shared" si="138"/>
        <v>0.22366597185328169</v>
      </c>
      <c r="M769" s="2">
        <f t="shared" si="139"/>
        <v>6.1322570906167782</v>
      </c>
      <c r="N769" s="2">
        <f t="shared" si="140"/>
        <v>2.5132928599298183</v>
      </c>
      <c r="O769" s="2">
        <f t="shared" si="141"/>
        <v>0.76832153477974674</v>
      </c>
      <c r="P769" s="2">
        <f t="shared" si="142"/>
        <v>1.2610781025798148</v>
      </c>
      <c r="Q769" s="2">
        <f t="shared" si="143"/>
        <v>0.12179853071661602</v>
      </c>
    </row>
    <row r="770" spans="2:17" x14ac:dyDescent="0.25">
      <c r="B770">
        <v>7.4399999999998858</v>
      </c>
      <c r="C770">
        <f t="shared" si="132"/>
        <v>0.8177764673732979</v>
      </c>
      <c r="D770" s="2">
        <f t="shared" si="133"/>
        <v>2.9250509341702591</v>
      </c>
      <c r="E770" s="2">
        <f t="shared" si="134"/>
        <v>1.7944751995147863</v>
      </c>
      <c r="F770" s="2">
        <f t="shared" si="135"/>
        <v>1.8962544108958104</v>
      </c>
      <c r="G770" s="2">
        <f t="shared" si="136"/>
        <v>2.1437772250963523</v>
      </c>
      <c r="H770" s="2">
        <f t="shared" si="137"/>
        <v>9.5664157626619215E-2</v>
      </c>
      <c r="K770">
        <v>7.4399999999998858</v>
      </c>
      <c r="L770" s="2">
        <f t="shared" si="138"/>
        <v>0.22366597185328169</v>
      </c>
      <c r="M770" s="2">
        <f t="shared" si="139"/>
        <v>6.1726668029671883</v>
      </c>
      <c r="N770" s="2">
        <f t="shared" si="140"/>
        <v>2.5197758615052308</v>
      </c>
      <c r="O770" s="2">
        <f t="shared" si="141"/>
        <v>0.77241373717768569</v>
      </c>
      <c r="P770" s="2">
        <f t="shared" si="142"/>
        <v>1.263575475142185</v>
      </c>
      <c r="Q770" s="2">
        <f t="shared" si="143"/>
        <v>0.1208796176421344</v>
      </c>
    </row>
    <row r="771" spans="2:17" x14ac:dyDescent="0.25">
      <c r="B771">
        <v>7.4499999999998856</v>
      </c>
      <c r="C771">
        <f t="shared" si="132"/>
        <v>0.8177764673732979</v>
      </c>
      <c r="D771" s="2">
        <f t="shared" si="133"/>
        <v>2.9485744142112109</v>
      </c>
      <c r="E771" s="2">
        <f t="shared" si="134"/>
        <v>1.8020575860692964</v>
      </c>
      <c r="F771" s="2">
        <f t="shared" si="135"/>
        <v>1.9107217097241569</v>
      </c>
      <c r="G771" s="2">
        <f t="shared" si="136"/>
        <v>2.1565846730446747</v>
      </c>
      <c r="H771" s="2">
        <f t="shared" si="137"/>
        <v>9.2952085990814906E-2</v>
      </c>
      <c r="K771">
        <v>7.4499999999998856</v>
      </c>
      <c r="L771" s="2">
        <f t="shared" si="138"/>
        <v>0.22366597185328169</v>
      </c>
      <c r="M771" s="2">
        <f t="shared" si="139"/>
        <v>6.2130765153175975</v>
      </c>
      <c r="N771" s="2">
        <f t="shared" si="140"/>
        <v>2.5262176383849306</v>
      </c>
      <c r="O771" s="2">
        <f t="shared" si="141"/>
        <v>0.77648795784556879</v>
      </c>
      <c r="P771" s="2">
        <f t="shared" si="142"/>
        <v>1.2660701199693412</v>
      </c>
      <c r="Q771" s="2">
        <f t="shared" si="143"/>
        <v>0.11997133022393411</v>
      </c>
    </row>
    <row r="772" spans="2:17" x14ac:dyDescent="0.25">
      <c r="B772">
        <v>7.4599999999998854</v>
      </c>
      <c r="C772">
        <f t="shared" si="132"/>
        <v>0.8177764673732979</v>
      </c>
      <c r="D772" s="2">
        <f t="shared" si="133"/>
        <v>2.9720978942521632</v>
      </c>
      <c r="E772" s="2">
        <f t="shared" si="134"/>
        <v>1.8095859141487538</v>
      </c>
      <c r="F772" s="2">
        <f t="shared" si="135"/>
        <v>1.9251714420263781</v>
      </c>
      <c r="G772" s="2">
        <f t="shared" si="136"/>
        <v>2.1693974004764374</v>
      </c>
      <c r="H772" s="2">
        <f t="shared" si="137"/>
        <v>9.0302179617085324E-2</v>
      </c>
      <c r="K772">
        <v>7.4599999999998854</v>
      </c>
      <c r="L772" s="2">
        <f t="shared" si="138"/>
        <v>0.22366597185328169</v>
      </c>
      <c r="M772" s="2">
        <f t="shared" si="139"/>
        <v>6.2534862276680077</v>
      </c>
      <c r="N772" s="2">
        <f t="shared" si="140"/>
        <v>2.5326187048365414</v>
      </c>
      <c r="O772" s="2">
        <f t="shared" si="141"/>
        <v>0.78054441100401872</v>
      </c>
      <c r="P772" s="2">
        <f t="shared" si="142"/>
        <v>1.2685620117083793</v>
      </c>
      <c r="Q772" s="2">
        <f t="shared" si="143"/>
        <v>0.1190734836805535</v>
      </c>
    </row>
    <row r="773" spans="2:17" x14ac:dyDescent="0.25">
      <c r="B773">
        <v>7.4699999999998852</v>
      </c>
      <c r="C773">
        <f t="shared" si="132"/>
        <v>0.8177764673732979</v>
      </c>
      <c r="D773" s="2">
        <f t="shared" si="133"/>
        <v>2.9956213742931155</v>
      </c>
      <c r="E773" s="2">
        <f t="shared" si="134"/>
        <v>1.8170609060287068</v>
      </c>
      <c r="F773" s="2">
        <f t="shared" si="135"/>
        <v>1.9396038074580311</v>
      </c>
      <c r="G773" s="2">
        <f t="shared" si="136"/>
        <v>2.1822151429008301</v>
      </c>
      <c r="H773" s="2">
        <f t="shared" si="137"/>
        <v>8.7713530836267151E-2</v>
      </c>
      <c r="K773">
        <v>7.4699999999998852</v>
      </c>
      <c r="L773" s="2">
        <f t="shared" si="138"/>
        <v>0.22366597185328169</v>
      </c>
      <c r="M773" s="2">
        <f t="shared" si="139"/>
        <v>6.2938959400184187</v>
      </c>
      <c r="N773" s="2">
        <f t="shared" si="140"/>
        <v>2.5389795656907137</v>
      </c>
      <c r="O773" s="2">
        <f t="shared" si="141"/>
        <v>0.78458330689371913</v>
      </c>
      <c r="P773" s="2">
        <f t="shared" si="142"/>
        <v>1.2710511262165201</v>
      </c>
      <c r="Q773" s="2">
        <f t="shared" si="143"/>
        <v>0.11818589760049529</v>
      </c>
    </row>
    <row r="774" spans="2:17" x14ac:dyDescent="0.25">
      <c r="B774">
        <v>7.479999999999885</v>
      </c>
      <c r="C774">
        <f t="shared" si="132"/>
        <v>0.8177764673732979</v>
      </c>
      <c r="D774" s="2">
        <f t="shared" si="133"/>
        <v>3.0191448543340678</v>
      </c>
      <c r="E774" s="2">
        <f t="shared" si="134"/>
        <v>1.8244832705537559</v>
      </c>
      <c r="F774" s="2">
        <f t="shared" si="135"/>
        <v>1.9540190017860635</v>
      </c>
      <c r="G774" s="2">
        <f t="shared" si="136"/>
        <v>2.1950376441740134</v>
      </c>
      <c r="H774" s="2">
        <f t="shared" si="137"/>
        <v>8.518522733232535E-2</v>
      </c>
      <c r="K774">
        <v>7.479999999999885</v>
      </c>
      <c r="L774" s="2">
        <f t="shared" si="138"/>
        <v>0.22366597185328169</v>
      </c>
      <c r="M774" s="2">
        <f t="shared" si="139"/>
        <v>6.3343056523688288</v>
      </c>
      <c r="N774" s="2">
        <f t="shared" si="140"/>
        <v>2.5453007165674393</v>
      </c>
      <c r="O774" s="2">
        <f t="shared" si="141"/>
        <v>0.78860485187393037</v>
      </c>
      <c r="P774" s="2">
        <f t="shared" si="142"/>
        <v>1.2735374405172011</v>
      </c>
      <c r="Q774" s="2">
        <f t="shared" si="143"/>
        <v>0.11730839581325181</v>
      </c>
    </row>
    <row r="775" spans="2:17" x14ac:dyDescent="0.25">
      <c r="B775">
        <v>7.4899999999998847</v>
      </c>
      <c r="C775">
        <f t="shared" si="132"/>
        <v>0.8177764673732979</v>
      </c>
      <c r="D775" s="2">
        <f t="shared" si="133"/>
        <v>3.04266833437502</v>
      </c>
      <c r="E775" s="2">
        <f t="shared" si="134"/>
        <v>1.8318537034398823</v>
      </c>
      <c r="F775" s="2">
        <f t="shared" si="135"/>
        <v>1.9684172169893952</v>
      </c>
      <c r="G775" s="2">
        <f t="shared" si="136"/>
        <v>2.2078646562097677</v>
      </c>
      <c r="H775" s="2">
        <f t="shared" si="137"/>
        <v>8.2716352905252089E-2</v>
      </c>
      <c r="K775">
        <v>7.4899999999998847</v>
      </c>
      <c r="L775" s="2">
        <f t="shared" si="138"/>
        <v>0.22366597185328169</v>
      </c>
      <c r="M775" s="2">
        <f t="shared" si="139"/>
        <v>6.3747153647192389</v>
      </c>
      <c r="N775" s="2">
        <f t="shared" si="140"/>
        <v>2.5515826440957188</v>
      </c>
      <c r="O775" s="2">
        <f t="shared" si="141"/>
        <v>0.79260924851799053</v>
      </c>
      <c r="P775" s="2">
        <f t="shared" si="142"/>
        <v>1.2760209327578658</v>
      </c>
      <c r="Q775" s="2">
        <f t="shared" si="143"/>
        <v>0.11644080626483277</v>
      </c>
    </row>
    <row r="776" spans="2:17" x14ac:dyDescent="0.25">
      <c r="B776">
        <v>7.4999999999998854</v>
      </c>
      <c r="C776">
        <f t="shared" si="132"/>
        <v>0.8177764673732979</v>
      </c>
      <c r="D776" s="2">
        <f t="shared" si="133"/>
        <v>3.0661918144159741</v>
      </c>
      <c r="E776" s="2">
        <f t="shared" si="134"/>
        <v>1.8391728875694444</v>
      </c>
      <c r="F776" s="2">
        <f t="shared" si="135"/>
        <v>1.9827986413564014</v>
      </c>
      <c r="G776" s="2">
        <f t="shared" si="136"/>
        <v>2.2206959387013772</v>
      </c>
      <c r="H776" s="2">
        <f t="shared" si="137"/>
        <v>8.0305988214669805E-2</v>
      </c>
      <c r="K776">
        <v>7.4999999999998854</v>
      </c>
      <c r="L776" s="2">
        <f t="shared" si="138"/>
        <v>0.22366597185328169</v>
      </c>
      <c r="M776" s="2">
        <f t="shared" si="139"/>
        <v>6.4151250770696517</v>
      </c>
      <c r="N776" s="2">
        <f t="shared" si="140"/>
        <v>2.5578258261268152</v>
      </c>
      <c r="O776" s="2">
        <f t="shared" si="141"/>
        <v>0.79659669570591563</v>
      </c>
      <c r="P776" s="2">
        <f t="shared" si="142"/>
        <v>1.2785015821693702</v>
      </c>
      <c r="Q776" s="2">
        <f t="shared" si="143"/>
        <v>0.1155829608976157</v>
      </c>
    </row>
    <row r="777" spans="2:17" x14ac:dyDescent="0.25">
      <c r="B777">
        <v>7.5099999999998843</v>
      </c>
      <c r="C777">
        <f t="shared" si="132"/>
        <v>0.8177764673732979</v>
      </c>
      <c r="D777" s="2">
        <f t="shared" si="133"/>
        <v>3.0897152944569242</v>
      </c>
      <c r="E777" s="2">
        <f t="shared" si="134"/>
        <v>1.8464414932789903</v>
      </c>
      <c r="F777" s="2">
        <f t="shared" si="135"/>
        <v>1.9971634595793897</v>
      </c>
      <c r="G777" s="2">
        <f t="shared" si="136"/>
        <v>2.2335312588542648</v>
      </c>
      <c r="H777" s="2">
        <f t="shared" si="137"/>
        <v>7.7953211503924216E-2</v>
      </c>
      <c r="K777">
        <v>7.5099999999998843</v>
      </c>
      <c r="L777" s="2">
        <f t="shared" si="138"/>
        <v>0.22366597185328169</v>
      </c>
      <c r="M777" s="2">
        <f t="shared" si="139"/>
        <v>6.4555347894200592</v>
      </c>
      <c r="N777" s="2">
        <f t="shared" si="140"/>
        <v>2.5640307319413105</v>
      </c>
      <c r="O777" s="2">
        <f t="shared" si="141"/>
        <v>0.80056738871419897</v>
      </c>
      <c r="P777" s="2">
        <f t="shared" si="142"/>
        <v>1.2809793690269455</v>
      </c>
      <c r="Q777" s="2">
        <f t="shared" si="143"/>
        <v>0.11473469553434817</v>
      </c>
    </row>
    <row r="778" spans="2:17" x14ac:dyDescent="0.25">
      <c r="B778">
        <v>7.5199999999998841</v>
      </c>
      <c r="C778">
        <f t="shared" si="132"/>
        <v>0.8177764673732979</v>
      </c>
      <c r="D778" s="2">
        <f t="shared" si="133"/>
        <v>3.1132387744978764</v>
      </c>
      <c r="E778" s="2">
        <f t="shared" si="134"/>
        <v>1.8536601786400568</v>
      </c>
      <c r="F778" s="2">
        <f t="shared" si="135"/>
        <v>2.0115118528462133</v>
      </c>
      <c r="G778" s="2">
        <f t="shared" si="136"/>
        <v>2.2463703911289441</v>
      </c>
      <c r="H778" s="2">
        <f t="shared" si="137"/>
        <v>7.5657099304475631E-2</v>
      </c>
      <c r="K778">
        <v>7.5199999999998841</v>
      </c>
      <c r="L778" s="2">
        <f t="shared" si="138"/>
        <v>0.22366597185328169</v>
      </c>
      <c r="M778" s="2">
        <f t="shared" si="139"/>
        <v>6.4959445017704693</v>
      </c>
      <c r="N778" s="2">
        <f t="shared" si="140"/>
        <v>2.5701978224501856</v>
      </c>
      <c r="O778" s="2">
        <f t="shared" si="141"/>
        <v>0.80452151930291516</v>
      </c>
      <c r="P778" s="2">
        <f t="shared" si="142"/>
        <v>1.2834542746126449</v>
      </c>
      <c r="Q778" s="2">
        <f t="shared" si="143"/>
        <v>0.11389584976613558</v>
      </c>
    </row>
    <row r="779" spans="2:17" x14ac:dyDescent="0.25">
      <c r="B779">
        <v>7.5299999999998839</v>
      </c>
      <c r="C779">
        <f t="shared" si="132"/>
        <v>0.8177764673732979</v>
      </c>
      <c r="D779" s="2">
        <f t="shared" si="133"/>
        <v>3.1367622545388287</v>
      </c>
      <c r="E779" s="2">
        <f t="shared" si="134"/>
        <v>1.860829589733088</v>
      </c>
      <c r="F779" s="2">
        <f t="shared" si="135"/>
        <v>2.0258439989290573</v>
      </c>
      <c r="G779" s="2">
        <f t="shared" si="136"/>
        <v>2.259213116993807</v>
      </c>
      <c r="H779" s="2">
        <f t="shared" si="137"/>
        <v>7.3416727120443115E-2</v>
      </c>
      <c r="K779">
        <v>7.5299999999998839</v>
      </c>
      <c r="L779" s="2">
        <f t="shared" si="138"/>
        <v>0.22366597185328169</v>
      </c>
      <c r="M779" s="2">
        <f t="shared" si="139"/>
        <v>6.5363542141208786</v>
      </c>
      <c r="N779" s="2">
        <f t="shared" si="140"/>
        <v>2.5763275503901109</v>
      </c>
      <c r="O779" s="2">
        <f t="shared" si="141"/>
        <v>0.80845927580021826</v>
      </c>
      <c r="P779" s="2">
        <f t="shared" si="142"/>
        <v>1.285926281179218</v>
      </c>
      <c r="Q779" s="2">
        <f t="shared" si="143"/>
        <v>0.11306626684426126</v>
      </c>
    </row>
    <row r="780" spans="2:17" x14ac:dyDescent="0.25">
      <c r="B780">
        <v>7.5399999999998837</v>
      </c>
      <c r="C780">
        <f t="shared" si="132"/>
        <v>0.8177764673732979</v>
      </c>
      <c r="D780" s="2">
        <f t="shared" si="133"/>
        <v>3.160285734579781</v>
      </c>
      <c r="E780" s="2">
        <f t="shared" si="134"/>
        <v>1.8679503609146504</v>
      </c>
      <c r="F780" s="2">
        <f t="shared" si="135"/>
        <v>2.0401600722705533</v>
      </c>
      <c r="G780" s="2">
        <f t="shared" si="136"/>
        <v>2.2720592246873736</v>
      </c>
      <c r="H780" s="2">
        <f t="shared" si="137"/>
        <v>7.1231170093168317E-2</v>
      </c>
      <c r="K780">
        <v>7.5399999999998837</v>
      </c>
      <c r="L780" s="2">
        <f t="shared" si="138"/>
        <v>0.22366597185328169</v>
      </c>
      <c r="M780" s="2">
        <f t="shared" si="139"/>
        <v>6.5767639264712887</v>
      </c>
      <c r="N780" s="2">
        <f t="shared" si="140"/>
        <v>2.5824203605131575</v>
      </c>
      <c r="O780" s="2">
        <f t="shared" si="141"/>
        <v>0.81238084318432913</v>
      </c>
      <c r="P780" s="2">
        <f t="shared" si="142"/>
        <v>1.2883953719153456</v>
      </c>
      <c r="Q780" s="2">
        <f t="shared" si="143"/>
        <v>0.11224579357568538</v>
      </c>
    </row>
    <row r="781" spans="2:17" x14ac:dyDescent="0.25">
      <c r="B781">
        <v>7.5499999999998826</v>
      </c>
      <c r="C781">
        <f t="shared" si="132"/>
        <v>0.8177764673732979</v>
      </c>
      <c r="D781" s="2">
        <f t="shared" si="133"/>
        <v>3.1838092146207315</v>
      </c>
      <c r="E781" s="2">
        <f t="shared" si="134"/>
        <v>1.8750231150780845</v>
      </c>
      <c r="F781" s="2">
        <f t="shared" si="135"/>
        <v>2.0544602440672826</v>
      </c>
      <c r="G781" s="2">
        <f t="shared" si="136"/>
        <v>2.2849085089895826</v>
      </c>
      <c r="H781" s="2">
        <f t="shared" si="137"/>
        <v>6.9099503645708951E-2</v>
      </c>
      <c r="K781">
        <v>7.5499999999998826</v>
      </c>
      <c r="L781" s="2">
        <f t="shared" si="138"/>
        <v>0.22366597185328169</v>
      </c>
      <c r="M781" s="2">
        <f t="shared" si="139"/>
        <v>6.6171736388216962</v>
      </c>
      <c r="N781" s="2">
        <f t="shared" si="140"/>
        <v>2.5884766897711096</v>
      </c>
      <c r="O781" s="2">
        <f t="shared" si="141"/>
        <v>0.81628640316310164</v>
      </c>
      <c r="P781" s="2">
        <f t="shared" si="142"/>
        <v>1.2908615309121865</v>
      </c>
      <c r="Q781" s="2">
        <f t="shared" si="143"/>
        <v>0.1114342802220821</v>
      </c>
    </row>
    <row r="782" spans="2:17" x14ac:dyDescent="0.25">
      <c r="B782">
        <v>7.5599999999998833</v>
      </c>
      <c r="C782">
        <f t="shared" si="132"/>
        <v>0.8177764673732979</v>
      </c>
      <c r="D782" s="2">
        <f t="shared" si="133"/>
        <v>3.2073326946616851</v>
      </c>
      <c r="E782" s="2">
        <f t="shared" si="134"/>
        <v>1.8820484639077506</v>
      </c>
      <c r="F782" s="2">
        <f t="shared" si="135"/>
        <v>2.0687446823507583</v>
      </c>
      <c r="G782" s="2">
        <f t="shared" si="136"/>
        <v>2.2977607710017462</v>
      </c>
      <c r="H782" s="2">
        <f t="shared" si="137"/>
        <v>6.7020804107195006E-2</v>
      </c>
      <c r="K782">
        <v>7.5599999999998833</v>
      </c>
      <c r="L782" s="2">
        <f t="shared" si="138"/>
        <v>0.22366597185328169</v>
      </c>
      <c r="M782" s="2">
        <f t="shared" si="139"/>
        <v>6.657583351172109</v>
      </c>
      <c r="N782" s="2">
        <f t="shared" si="140"/>
        <v>2.5944969674945604</v>
      </c>
      <c r="O782" s="2">
        <f t="shared" si="141"/>
        <v>0.8201761342512508</v>
      </c>
      <c r="P782" s="2">
        <f t="shared" si="142"/>
        <v>1.2933247431311774</v>
      </c>
      <c r="Q782" s="2">
        <f t="shared" si="143"/>
        <v>0.11063158040227579</v>
      </c>
    </row>
    <row r="783" spans="2:17" x14ac:dyDescent="0.25">
      <c r="B783">
        <v>7.569999999999883</v>
      </c>
      <c r="C783">
        <f t="shared" si="132"/>
        <v>0.8177764673732979</v>
      </c>
      <c r="D783" s="2">
        <f t="shared" si="133"/>
        <v>3.2308561747026374</v>
      </c>
      <c r="E783" s="2">
        <f t="shared" si="134"/>
        <v>1.8890270081270102</v>
      </c>
      <c r="F783" s="2">
        <f t="shared" si="135"/>
        <v>2.0830135520659709</v>
      </c>
      <c r="G783" s="2">
        <f t="shared" si="136"/>
        <v>2.3106158179347975</v>
      </c>
      <c r="H783" s="2">
        <f t="shared" si="137"/>
        <v>6.4994149317010114E-2</v>
      </c>
      <c r="K783">
        <v>7.569999999999883</v>
      </c>
      <c r="L783" s="2">
        <f t="shared" si="138"/>
        <v>0.22366597185328169</v>
      </c>
      <c r="M783" s="2">
        <f t="shared" si="139"/>
        <v>6.69799306352252</v>
      </c>
      <c r="N783" s="2">
        <f t="shared" si="140"/>
        <v>2.6004816155669634</v>
      </c>
      <c r="O783" s="2">
        <f t="shared" si="141"/>
        <v>0.82405021184532079</v>
      </c>
      <c r="P783" s="2">
        <f t="shared" si="142"/>
        <v>1.2957849943730317</v>
      </c>
      <c r="Q783" s="2">
        <f t="shared" si="143"/>
        <v>0.10983755099794688</v>
      </c>
    </row>
    <row r="784" spans="2:17" x14ac:dyDescent="0.25">
      <c r="B784">
        <v>7.5799999999998828</v>
      </c>
      <c r="C784">
        <f t="shared" si="132"/>
        <v>0.8177764673732979</v>
      </c>
      <c r="D784" s="2">
        <f t="shared" si="133"/>
        <v>3.2543796547435897</v>
      </c>
      <c r="E784" s="2">
        <f t="shared" si="134"/>
        <v>1.8959593377401092</v>
      </c>
      <c r="F784" s="2">
        <f t="shared" si="135"/>
        <v>2.0972670151475996</v>
      </c>
      <c r="G784" s="2">
        <f t="shared" si="136"/>
        <v>2.3234734629055098</v>
      </c>
      <c r="H784" s="2">
        <f t="shared" si="137"/>
        <v>6.3018619208784654E-2</v>
      </c>
      <c r="K784">
        <v>7.5799999999998828</v>
      </c>
      <c r="L784" s="2">
        <f t="shared" si="138"/>
        <v>0.22366597185328169</v>
      </c>
      <c r="M784" s="2">
        <f t="shared" si="139"/>
        <v>6.7384027758729301</v>
      </c>
      <c r="N784" s="2">
        <f t="shared" si="140"/>
        <v>2.6064310485938083</v>
      </c>
      <c r="O784" s="2">
        <f t="shared" si="141"/>
        <v>0.82790880829647728</v>
      </c>
      <c r="P784" s="2">
        <f t="shared" si="142"/>
        <v>1.2982422712478952</v>
      </c>
      <c r="Q784" s="2">
        <f t="shared" si="143"/>
        <v>0.10905205206248043</v>
      </c>
    </row>
    <row r="785" spans="2:17" x14ac:dyDescent="0.25">
      <c r="B785">
        <v>7.5899999999998826</v>
      </c>
      <c r="C785">
        <f t="shared" si="132"/>
        <v>0.8177764673732979</v>
      </c>
      <c r="D785" s="2">
        <f t="shared" si="133"/>
        <v>3.277903134784542</v>
      </c>
      <c r="E785" s="2">
        <f t="shared" si="134"/>
        <v>1.9028460322680902</v>
      </c>
      <c r="F785" s="2">
        <f t="shared" si="135"/>
        <v>2.1115052305939392</v>
      </c>
      <c r="G785" s="2">
        <f t="shared" si="136"/>
        <v>2.3363335247403278</v>
      </c>
      <c r="H785" s="2">
        <f t="shared" si="137"/>
        <v>6.1093296374219695E-2</v>
      </c>
      <c r="K785">
        <v>7.5899999999998826</v>
      </c>
      <c r="L785" s="2">
        <f t="shared" si="138"/>
        <v>0.22366597185328169</v>
      </c>
      <c r="M785" s="2">
        <f t="shared" si="139"/>
        <v>6.7788124882233403</v>
      </c>
      <c r="N785" s="2">
        <f t="shared" si="140"/>
        <v>2.6123456740670816</v>
      </c>
      <c r="O785" s="2">
        <f t="shared" si="141"/>
        <v>0.83175209298119634</v>
      </c>
      <c r="P785" s="2">
        <f t="shared" si="142"/>
        <v>1.3006965611466037</v>
      </c>
      <c r="Q785" s="2">
        <f t="shared" si="143"/>
        <v>0.10827494673283773</v>
      </c>
    </row>
    <row r="786" spans="2:17" x14ac:dyDescent="0.25">
      <c r="B786">
        <v>7.5999999999998824</v>
      </c>
      <c r="C786">
        <f t="shared" si="132"/>
        <v>0.8177764673732979</v>
      </c>
      <c r="D786" s="2">
        <f t="shared" si="133"/>
        <v>3.3014266148254943</v>
      </c>
      <c r="E786" s="2">
        <f t="shared" si="134"/>
        <v>1.9096876609788922</v>
      </c>
      <c r="F786" s="2">
        <f t="shared" si="135"/>
        <v>2.1257283545386407</v>
      </c>
      <c r="G786" s="2">
        <f t="shared" si="136"/>
        <v>2.3491958277865126</v>
      </c>
      <c r="H786" s="2">
        <f t="shared" si="137"/>
        <v>5.9217266606780422E-2</v>
      </c>
      <c r="K786">
        <v>7.5999999999998824</v>
      </c>
      <c r="L786" s="2">
        <f t="shared" si="138"/>
        <v>0.22366597185328169</v>
      </c>
      <c r="M786" s="2">
        <f t="shared" si="139"/>
        <v>6.8192222005737504</v>
      </c>
      <c r="N786" s="2">
        <f t="shared" si="140"/>
        <v>2.6182258925251669</v>
      </c>
      <c r="O786" s="2">
        <f t="shared" si="141"/>
        <v>0.83558023236991597</v>
      </c>
      <c r="P786" s="2">
        <f t="shared" si="142"/>
        <v>1.3031478522130031</v>
      </c>
      <c r="Q786" s="2">
        <f t="shared" si="143"/>
        <v>0.1075061011443369</v>
      </c>
    </row>
    <row r="787" spans="2:17" x14ac:dyDescent="0.25">
      <c r="B787">
        <v>7.6099999999998822</v>
      </c>
      <c r="C787">
        <f t="shared" si="132"/>
        <v>0.8177764673732979</v>
      </c>
      <c r="D787" s="2">
        <f t="shared" si="133"/>
        <v>3.3249500948664465</v>
      </c>
      <c r="E787" s="2">
        <f t="shared" si="134"/>
        <v>1.9164847831117702</v>
      </c>
      <c r="F787" s="2">
        <f t="shared" si="135"/>
        <v>2.1399365403203263</v>
      </c>
      <c r="G787" s="2">
        <f t="shared" si="136"/>
        <v>2.3620602017302876</v>
      </c>
      <c r="H787" s="2">
        <f t="shared" si="137"/>
        <v>5.7389619425325923E-2</v>
      </c>
      <c r="K787">
        <v>7.6099999999998822</v>
      </c>
      <c r="L787" s="2">
        <f t="shared" si="138"/>
        <v>0.22366597185328169</v>
      </c>
      <c r="M787" s="2">
        <f t="shared" si="139"/>
        <v>6.8596319129241596</v>
      </c>
      <c r="N787" s="2">
        <f t="shared" si="140"/>
        <v>2.6240720977083316</v>
      </c>
      <c r="O787" s="2">
        <f t="shared" si="141"/>
        <v>0.83939339009373282</v>
      </c>
      <c r="P787" s="2">
        <f t="shared" si="142"/>
        <v>1.3055961333172863</v>
      </c>
      <c r="Q787" s="2">
        <f t="shared" si="143"/>
        <v>0.10674538434823047</v>
      </c>
    </row>
    <row r="788" spans="2:17" x14ac:dyDescent="0.25">
      <c r="B788">
        <v>7.619999999999882</v>
      </c>
      <c r="C788">
        <f t="shared" si="132"/>
        <v>0.8177764673732979</v>
      </c>
      <c r="D788" s="2">
        <f t="shared" si="133"/>
        <v>3.3484735749073988</v>
      </c>
      <c r="E788" s="2">
        <f t="shared" si="134"/>
        <v>1.9232379480961841</v>
      </c>
      <c r="F788" s="2">
        <f t="shared" si="135"/>
        <v>2.1541299385501591</v>
      </c>
      <c r="G788" s="2">
        <f t="shared" si="136"/>
        <v>2.3749264814217117</v>
      </c>
      <c r="H788" s="2">
        <f t="shared" si="137"/>
        <v>5.5609448577763912E-2</v>
      </c>
      <c r="K788">
        <v>7.619999999999882</v>
      </c>
      <c r="L788" s="2">
        <f t="shared" si="138"/>
        <v>0.22366597185328169</v>
      </c>
      <c r="M788" s="2">
        <f t="shared" si="139"/>
        <v>6.9000416252745698</v>
      </c>
      <c r="N788" s="2">
        <f t="shared" si="140"/>
        <v>2.6298846767099464</v>
      </c>
      <c r="O788" s="2">
        <f t="shared" si="141"/>
        <v>0.8431917270091952</v>
      </c>
      <c r="P788" s="2">
        <f t="shared" si="142"/>
        <v>1.3080413940303071</v>
      </c>
      <c r="Q788" s="2">
        <f t="shared" si="143"/>
        <v>0.10599266823197646</v>
      </c>
    </row>
    <row r="789" spans="2:17" x14ac:dyDescent="0.25">
      <c r="B789">
        <v>7.6299999999998818</v>
      </c>
      <c r="C789">
        <f t="shared" si="132"/>
        <v>0.8177764673732979</v>
      </c>
      <c r="D789" s="2">
        <f t="shared" si="133"/>
        <v>3.3719970549483511</v>
      </c>
      <c r="E789" s="2">
        <f t="shared" si="134"/>
        <v>1.9299476957652855</v>
      </c>
      <c r="F789" s="2">
        <f t="shared" si="135"/>
        <v>2.1683086971774324</v>
      </c>
      <c r="G789" s="2">
        <f t="shared" si="136"/>
        <v>2.3877945067059883</v>
      </c>
      <c r="H789" s="2">
        <f t="shared" si="137"/>
        <v>5.3875852524842775E-2</v>
      </c>
      <c r="K789">
        <v>7.6299999999998818</v>
      </c>
      <c r="L789" s="2">
        <f t="shared" si="138"/>
        <v>0.22366597185328169</v>
      </c>
      <c r="M789" s="2">
        <f t="shared" si="139"/>
        <v>6.9404513376249799</v>
      </c>
      <c r="N789" s="2">
        <f t="shared" si="140"/>
        <v>2.6356640101235733</v>
      </c>
      <c r="O789" s="2">
        <f t="shared" si="141"/>
        <v>0.84697540126126702</v>
      </c>
      <c r="P789" s="2">
        <f t="shared" si="142"/>
        <v>1.3104836245988289</v>
      </c>
      <c r="Q789" s="2">
        <f t="shared" si="143"/>
        <v>0.10524782744210044</v>
      </c>
    </row>
    <row r="790" spans="2:17" x14ac:dyDescent="0.25">
      <c r="B790">
        <v>7.6399999999998824</v>
      </c>
      <c r="C790">
        <f t="shared" si="132"/>
        <v>0.8177764673732979</v>
      </c>
      <c r="D790" s="2">
        <f t="shared" si="133"/>
        <v>3.3955205349893056</v>
      </c>
      <c r="E790" s="2">
        <f t="shared" si="134"/>
        <v>1.9366145565641444</v>
      </c>
      <c r="F790" s="2">
        <f t="shared" si="135"/>
        <v>2.1824729615532417</v>
      </c>
      <c r="G790" s="2">
        <f t="shared" si="136"/>
        <v>2.4006641222609582</v>
      </c>
      <c r="H790" s="2">
        <f t="shared" si="137"/>
        <v>5.2187934904215118E-2</v>
      </c>
      <c r="K790">
        <v>7.6399999999998824</v>
      </c>
      <c r="L790" s="2">
        <f t="shared" si="138"/>
        <v>0.22366597185328169</v>
      </c>
      <c r="M790" s="2">
        <f t="shared" si="139"/>
        <v>6.9808610499753945</v>
      </c>
      <c r="N790" s="2">
        <f t="shared" si="140"/>
        <v>2.6414104721860565</v>
      </c>
      <c r="O790" s="2">
        <f t="shared" si="141"/>
        <v>0.85074456834452006</v>
      </c>
      <c r="P790" s="2">
        <f t="shared" si="142"/>
        <v>1.3129228159216764</v>
      </c>
      <c r="Q790" s="2">
        <f t="shared" si="143"/>
        <v>0.10451073930955307</v>
      </c>
    </row>
    <row r="791" spans="2:17" x14ac:dyDescent="0.25">
      <c r="B791">
        <v>7.6499999999998813</v>
      </c>
      <c r="C791">
        <f t="shared" si="132"/>
        <v>0.8177764673732979</v>
      </c>
      <c r="D791" s="2">
        <f t="shared" si="133"/>
        <v>3.4190440150302557</v>
      </c>
      <c r="E791" s="2">
        <f t="shared" si="134"/>
        <v>1.9432390517528395</v>
      </c>
      <c r="F791" s="2">
        <f t="shared" si="135"/>
        <v>2.1966228744922991</v>
      </c>
      <c r="G791" s="2">
        <f t="shared" si="136"/>
        <v>2.4135351774405134</v>
      </c>
      <c r="H791" s="2">
        <f t="shared" si="137"/>
        <v>5.0544804974928199E-2</v>
      </c>
      <c r="K791">
        <v>7.6499999999998813</v>
      </c>
      <c r="L791" s="2">
        <f t="shared" si="138"/>
        <v>0.22366597185328169</v>
      </c>
      <c r="M791" s="2">
        <f t="shared" si="139"/>
        <v>7.0212707623258002</v>
      </c>
      <c r="N791" s="2">
        <f t="shared" si="140"/>
        <v>2.6471244309167408</v>
      </c>
      <c r="O791" s="2">
        <f t="shared" si="141"/>
        <v>0.85449938116261248</v>
      </c>
      <c r="P791" s="2">
        <f t="shared" si="142"/>
        <v>1.3153589595267474</v>
      </c>
      <c r="Q791" s="2">
        <f t="shared" si="143"/>
        <v>0.10378128377746959</v>
      </c>
    </row>
    <row r="792" spans="2:17" x14ac:dyDescent="0.25">
      <c r="B792">
        <v>7.6599999999998811</v>
      </c>
      <c r="C792">
        <f t="shared" si="132"/>
        <v>0.8177764673732979</v>
      </c>
      <c r="D792" s="2">
        <f t="shared" si="133"/>
        <v>3.442567495071208</v>
      </c>
      <c r="E792" s="2">
        <f t="shared" si="134"/>
        <v>1.9498216936045585</v>
      </c>
      <c r="F792" s="2">
        <f t="shared" si="135"/>
        <v>2.2107585763329864</v>
      </c>
      <c r="G792" s="2">
        <f t="shared" si="136"/>
        <v>2.4264075261237248</v>
      </c>
      <c r="H792" s="2">
        <f t="shared" si="137"/>
        <v>4.89455780425119E-2</v>
      </c>
      <c r="K792">
        <v>7.6599999999998811</v>
      </c>
      <c r="L792" s="2">
        <f t="shared" si="138"/>
        <v>0.22366597185328169</v>
      </c>
      <c r="M792" s="2">
        <f t="shared" si="139"/>
        <v>7.0616804746762112</v>
      </c>
      <c r="N792" s="2">
        <f t="shared" si="140"/>
        <v>2.652806248252952</v>
      </c>
      <c r="O792" s="2">
        <f t="shared" si="141"/>
        <v>0.85823999008611651</v>
      </c>
      <c r="P792" s="2">
        <f t="shared" si="142"/>
        <v>1.3177920475488603</v>
      </c>
      <c r="Q792" s="2">
        <f t="shared" si="143"/>
        <v>0.10305934333124224</v>
      </c>
    </row>
    <row r="793" spans="2:17" x14ac:dyDescent="0.25">
      <c r="B793">
        <v>7.6699999999998809</v>
      </c>
      <c r="C793">
        <f t="shared" si="132"/>
        <v>0.8177764673732979</v>
      </c>
      <c r="D793" s="2">
        <f t="shared" si="133"/>
        <v>3.4660909751121602</v>
      </c>
      <c r="E793" s="2">
        <f t="shared" si="134"/>
        <v>1.9563629855988094</v>
      </c>
      <c r="F793" s="2">
        <f t="shared" si="135"/>
        <v>2.2248802049956327</v>
      </c>
      <c r="G793" s="2">
        <f t="shared" si="136"/>
        <v>2.4392810265693883</v>
      </c>
      <c r="H793" s="2">
        <f t="shared" si="137"/>
        <v>4.7389375864865926E-2</v>
      </c>
      <c r="K793">
        <v>7.6699999999998809</v>
      </c>
      <c r="L793" s="2">
        <f t="shared" si="138"/>
        <v>0.22366597185328169</v>
      </c>
      <c r="M793" s="2">
        <f t="shared" si="139"/>
        <v>7.1020901870266213</v>
      </c>
      <c r="N793" s="2">
        <f t="shared" si="140"/>
        <v>2.6584562801818361</v>
      </c>
      <c r="O793" s="2">
        <f t="shared" si="141"/>
        <v>0.86196654300873743</v>
      </c>
      <c r="P793" s="2">
        <f t="shared" si="142"/>
        <v>1.3202220727083886</v>
      </c>
      <c r="Q793" s="2">
        <f t="shared" si="143"/>
        <v>0.10234480293082186</v>
      </c>
    </row>
    <row r="794" spans="2:17" x14ac:dyDescent="0.25">
      <c r="B794">
        <v>7.6799999999998807</v>
      </c>
      <c r="C794">
        <f t="shared" ref="C794:C857" si="144">2/SINH(LN(2+SQRT(1+2^2))*$O$5)</f>
        <v>0.8177764673732979</v>
      </c>
      <c r="D794" s="2">
        <f t="shared" ref="D794:D857" si="145">(B794-$L$5)/($M$5)/C794</f>
        <v>3.4896144551531125</v>
      </c>
      <c r="E794" s="2">
        <f t="shared" ref="E794:E857" si="146">LN(D794 + SQRT(1 + D794^2))</f>
        <v>1.9628634226098949</v>
      </c>
      <c r="F794" s="2">
        <f t="shared" ref="F794:F857" si="147">SINH( -$N$5 + E794 * (1/$O$5))</f>
        <v>2.238987896039156</v>
      </c>
      <c r="G794" s="2">
        <f t="shared" ref="G794:G857" si="148">SQRT(F794^2 + 1)</f>
        <v>2.452155541275848</v>
      </c>
      <c r="H794" s="2">
        <f t="shared" ref="H794:H857" si="149">(G794)/($O$5*$M$5*C794*(SQRT(2*PI()*(1+D794^2)))) * EXP(- (1/2) * F794^2)</f>
        <v>4.587532703914874E-2</v>
      </c>
      <c r="K794">
        <v>7.6799999999998807</v>
      </c>
      <c r="L794" s="2">
        <f t="shared" ref="L794:L857" si="150">2/SINH(LN(2+SQRT(1+2^2))*$S$5)</f>
        <v>0.22366597185328169</v>
      </c>
      <c r="M794" s="2">
        <f t="shared" ref="M794:M857" si="151">(K794-$P$5)/($Q$5)/L794</f>
        <v>7.1424998993770314</v>
      </c>
      <c r="N794" s="2">
        <f t="shared" ref="N794:N857" si="152">LN(M794 + SQRT(1 + M794^2))</f>
        <v>2.6640748768686997</v>
      </c>
      <c r="O794" s="2">
        <f t="shared" ref="O794:O857" si="153">SINH( -$R$5 + N794 * (1/$S$5))</f>
        <v>0.86567918540199285</v>
      </c>
      <c r="P794" s="2">
        <f t="shared" ref="P794:P857" si="154">SQRT(O794^2 + 1)</f>
        <v>1.3226490282906718</v>
      </c>
      <c r="Q794" s="2">
        <f t="shared" ref="Q794:Q857" si="155">(P794)/($S$5*$Q$5*L794*(SQRT(2*PI()*(1+M794^2)))) * EXP(- (1/2) * O794^2)</f>
        <v>0.1016375499451652</v>
      </c>
    </row>
    <row r="795" spans="2:17" x14ac:dyDescent="0.25">
      <c r="B795">
        <v>7.6899999999998796</v>
      </c>
      <c r="C795">
        <f t="shared" si="144"/>
        <v>0.8177764673732979</v>
      </c>
      <c r="D795" s="2">
        <f t="shared" si="145"/>
        <v>3.5131379351940626</v>
      </c>
      <c r="E795" s="2">
        <f t="shared" si="146"/>
        <v>1.9693234910907502</v>
      </c>
      <c r="F795" s="2">
        <f t="shared" si="147"/>
        <v>2.2530817827160687</v>
      </c>
      <c r="G795" s="2">
        <f t="shared" si="148"/>
        <v>2.4650309368458276</v>
      </c>
      <c r="H795" s="2">
        <f t="shared" si="149"/>
        <v>4.4402567369903202E-2</v>
      </c>
      <c r="K795">
        <v>7.6899999999998796</v>
      </c>
      <c r="L795" s="2">
        <f t="shared" si="150"/>
        <v>0.22366597185328169</v>
      </c>
      <c r="M795" s="2">
        <f t="shared" si="151"/>
        <v>7.1829096117274371</v>
      </c>
      <c r="N795" s="2">
        <f t="shared" si="152"/>
        <v>2.6696623827819352</v>
      </c>
      <c r="O795" s="2">
        <f t="shared" si="153"/>
        <v>0.86937806036838627</v>
      </c>
      <c r="P795" s="2">
        <f t="shared" si="154"/>
        <v>1.3250729081261519</v>
      </c>
      <c r="Q795" s="2">
        <f t="shared" si="155"/>
        <v>0.10093747408875128</v>
      </c>
    </row>
    <row r="796" spans="2:17" x14ac:dyDescent="0.25">
      <c r="B796">
        <v>7.6999999999998803</v>
      </c>
      <c r="C796">
        <f t="shared" si="144"/>
        <v>0.8177764673732979</v>
      </c>
      <c r="D796" s="2">
        <f t="shared" si="145"/>
        <v>3.5366614152350171</v>
      </c>
      <c r="E796" s="2">
        <f t="shared" si="146"/>
        <v>1.9757436692522816</v>
      </c>
      <c r="F796" s="2">
        <f t="shared" si="147"/>
        <v>2.2671619960259295</v>
      </c>
      <c r="G796" s="2">
        <f t="shared" si="148"/>
        <v>2.477907083856107</v>
      </c>
      <c r="H796" s="2">
        <f t="shared" si="149"/>
        <v>4.297024021865959E-2</v>
      </c>
      <c r="K796">
        <v>7.6999999999998803</v>
      </c>
      <c r="L796" s="2">
        <f t="shared" si="150"/>
        <v>0.22366597185328169</v>
      </c>
      <c r="M796" s="2">
        <f t="shared" si="151"/>
        <v>7.2233193240778508</v>
      </c>
      <c r="N796" s="2">
        <f t="shared" si="152"/>
        <v>2.6752191368146621</v>
      </c>
      <c r="O796" s="2">
        <f t="shared" si="153"/>
        <v>0.87306330869313986</v>
      </c>
      <c r="P796" s="2">
        <f t="shared" si="154"/>
        <v>1.3274937065712262</v>
      </c>
      <c r="Q796" s="2">
        <f t="shared" si="155"/>
        <v>0.10024446736008993</v>
      </c>
    </row>
    <row r="797" spans="2:17" x14ac:dyDescent="0.25">
      <c r="B797">
        <v>7.7099999999998801</v>
      </c>
      <c r="C797">
        <f t="shared" si="144"/>
        <v>0.8177764673732979</v>
      </c>
      <c r="D797" s="2">
        <f t="shared" si="145"/>
        <v>3.5601848952759689</v>
      </c>
      <c r="E797" s="2">
        <f t="shared" si="146"/>
        <v>1.9821244272382981</v>
      </c>
      <c r="F797" s="2">
        <f t="shared" si="147"/>
        <v>2.2812286647672595</v>
      </c>
      <c r="G797" s="2">
        <f t="shared" si="148"/>
        <v>2.4907838567318148</v>
      </c>
      <c r="H797" s="2">
        <f t="shared" si="149"/>
        <v>4.1577496835280073E-2</v>
      </c>
      <c r="K797">
        <v>7.7099999999998801</v>
      </c>
      <c r="L797" s="2">
        <f t="shared" si="150"/>
        <v>0.22366597185328169</v>
      </c>
      <c r="M797" s="2">
        <f t="shared" si="151"/>
        <v>7.263729036428261</v>
      </c>
      <c r="N797" s="2">
        <f t="shared" si="152"/>
        <v>2.6807454724031601</v>
      </c>
      <c r="O797" s="2">
        <f t="shared" si="153"/>
        <v>0.87673506889451569</v>
      </c>
      <c r="P797" s="2">
        <f t="shared" si="154"/>
        <v>1.3299114184897698</v>
      </c>
      <c r="Q797" s="2">
        <f t="shared" si="155"/>
        <v>9.955842398215313E-2</v>
      </c>
    </row>
    <row r="798" spans="2:17" x14ac:dyDescent="0.25">
      <c r="B798">
        <v>7.7199999999998798</v>
      </c>
      <c r="C798">
        <f t="shared" si="144"/>
        <v>0.8177764673732979</v>
      </c>
      <c r="D798" s="2">
        <f t="shared" si="145"/>
        <v>3.5837083753169212</v>
      </c>
      <c r="E798" s="2">
        <f t="shared" si="146"/>
        <v>1.9884662272961804</v>
      </c>
      <c r="F798" s="2">
        <f t="shared" si="147"/>
        <v>2.2952819155880189</v>
      </c>
      <c r="G798" s="2">
        <f t="shared" si="148"/>
        <v>2.5036611336251968</v>
      </c>
      <c r="H798" s="2">
        <f t="shared" si="149"/>
        <v>4.0223496671313051E-2</v>
      </c>
      <c r="K798">
        <v>7.7199999999998798</v>
      </c>
      <c r="L798" s="2">
        <f t="shared" si="150"/>
        <v>0.22366597185328169</v>
      </c>
      <c r="M798" s="2">
        <f t="shared" si="151"/>
        <v>7.3041387487786711</v>
      </c>
      <c r="N798" s="2">
        <f t="shared" si="152"/>
        <v>2.686241717642222</v>
      </c>
      <c r="O798" s="2">
        <f t="shared" si="153"/>
        <v>0.88039347727278749</v>
      </c>
      <c r="P798" s="2">
        <f t="shared" si="154"/>
        <v>1.332326039235318</v>
      </c>
      <c r="Q798" s="2">
        <f t="shared" si="155"/>
        <v>9.887924034465688E-2</v>
      </c>
    </row>
    <row r="799" spans="2:17" x14ac:dyDescent="0.25">
      <c r="B799">
        <v>7.7299999999998796</v>
      </c>
      <c r="C799">
        <f t="shared" si="144"/>
        <v>0.8177764673732979</v>
      </c>
      <c r="D799" s="2">
        <f t="shared" si="145"/>
        <v>3.6072318553578735</v>
      </c>
      <c r="E799" s="2">
        <f t="shared" si="146"/>
        <v>1.99476952394337</v>
      </c>
      <c r="F799" s="2">
        <f t="shared" si="147"/>
        <v>2.3093218730346488</v>
      </c>
      <c r="G799" s="2">
        <f t="shared" si="148"/>
        <v>2.5165387962986498</v>
      </c>
      <c r="H799" s="2">
        <f t="shared" si="149"/>
        <v>3.8907407675649187E-2</v>
      </c>
      <c r="K799">
        <v>7.7299999999998796</v>
      </c>
      <c r="L799" s="2">
        <f t="shared" si="150"/>
        <v>0.22366597185328169</v>
      </c>
      <c r="M799" s="2">
        <f t="shared" si="151"/>
        <v>7.3445484611290812</v>
      </c>
      <c r="N799" s="2">
        <f t="shared" si="152"/>
        <v>2.6917081953974957</v>
      </c>
      <c r="O799" s="2">
        <f t="shared" si="153"/>
        <v>0.88403866795789432</v>
      </c>
      <c r="P799" s="2">
        <f t="shared" si="154"/>
        <v>1.3347375646338751</v>
      </c>
      <c r="Q799" s="2">
        <f t="shared" si="155"/>
        <v>9.8206814948130036E-2</v>
      </c>
    </row>
    <row r="800" spans="2:17" x14ac:dyDescent="0.25">
      <c r="B800">
        <v>7.7399999999998794</v>
      </c>
      <c r="C800">
        <f t="shared" si="144"/>
        <v>0.8177764673732979</v>
      </c>
      <c r="D800" s="2">
        <f t="shared" si="145"/>
        <v>3.6307553353988258</v>
      </c>
      <c r="E800" s="2">
        <f t="shared" si="146"/>
        <v>2.0010347641298063</v>
      </c>
      <c r="F800" s="2">
        <f t="shared" si="147"/>
        <v>2.3233486595997492</v>
      </c>
      <c r="G800" s="2">
        <f t="shared" si="148"/>
        <v>2.5294167300118722</v>
      </c>
      <c r="H800" s="2">
        <f t="shared" si="149"/>
        <v>3.7628406572776191E-2</v>
      </c>
      <c r="K800">
        <v>7.7399999999998794</v>
      </c>
      <c r="L800" s="2">
        <f t="shared" si="150"/>
        <v>0.22366597185328169</v>
      </c>
      <c r="M800" s="2">
        <f t="shared" si="151"/>
        <v>7.3849581734794914</v>
      </c>
      <c r="N800" s="2">
        <f t="shared" si="152"/>
        <v>2.6971452234149278</v>
      </c>
      <c r="O800" s="2">
        <f t="shared" si="153"/>
        <v>0.88767077295582442</v>
      </c>
      <c r="P800" s="2">
        <f t="shared" si="154"/>
        <v>1.3371459909673256</v>
      </c>
      <c r="Q800" s="2">
        <f t="shared" si="155"/>
        <v>9.7541048349704756E-2</v>
      </c>
    </row>
    <row r="801" spans="2:17" x14ac:dyDescent="0.25">
      <c r="B801">
        <v>7.7499999999998792</v>
      </c>
      <c r="C801">
        <f t="shared" si="144"/>
        <v>0.8177764673732979</v>
      </c>
      <c r="D801" s="2">
        <f t="shared" si="145"/>
        <v>3.6542788154397781</v>
      </c>
      <c r="E801" s="2">
        <f t="shared" si="146"/>
        <v>2.0072623873964046</v>
      </c>
      <c r="F801" s="2">
        <f t="shared" si="147"/>
        <v>2.3373623957684249</v>
      </c>
      <c r="G801" s="2">
        <f t="shared" si="148"/>
        <v>2.5422948234129557</v>
      </c>
      <c r="H801" s="2">
        <f t="shared" si="149"/>
        <v>3.6385679123943845E-2</v>
      </c>
      <c r="K801">
        <v>7.7499999999998792</v>
      </c>
      <c r="L801" s="2">
        <f t="shared" si="150"/>
        <v>0.22366597185328169</v>
      </c>
      <c r="M801" s="2">
        <f t="shared" si="151"/>
        <v>7.4253678858299024</v>
      </c>
      <c r="N801" s="2">
        <f t="shared" si="152"/>
        <v>2.7025531144273804</v>
      </c>
      <c r="O801" s="2">
        <f t="shared" si="153"/>
        <v>0.89128992219376579</v>
      </c>
      <c r="P801" s="2">
        <f t="shared" si="154"/>
        <v>1.3395513149574261</v>
      </c>
      <c r="Q801" s="2">
        <f t="shared" si="155"/>
        <v>9.688184311056823E-2</v>
      </c>
    </row>
    <row r="802" spans="2:17" x14ac:dyDescent="0.25">
      <c r="B802">
        <v>7.759999999999879</v>
      </c>
      <c r="C802">
        <f t="shared" si="144"/>
        <v>0.8177764673732979</v>
      </c>
      <c r="D802" s="2">
        <f t="shared" si="145"/>
        <v>3.6778022954807303</v>
      </c>
      <c r="E802" s="2">
        <f t="shared" si="146"/>
        <v>2.0134528260296887</v>
      </c>
      <c r="F802" s="2">
        <f t="shared" si="147"/>
        <v>2.3513632000633526</v>
      </c>
      <c r="G802" s="2">
        <f t="shared" si="148"/>
        <v>2.5551729684332858</v>
      </c>
      <c r="H802" s="2">
        <f t="shared" si="149"/>
        <v>3.5178420371560354E-2</v>
      </c>
      <c r="K802">
        <v>7.759999999999879</v>
      </c>
      <c r="L802" s="2">
        <f t="shared" si="150"/>
        <v>0.22366597185328169</v>
      </c>
      <c r="M802" s="2">
        <f t="shared" si="151"/>
        <v>7.4657775981803125</v>
      </c>
      <c r="N802" s="2">
        <f t="shared" si="152"/>
        <v>2.7079321762585224</v>
      </c>
      <c r="O802" s="2">
        <f t="shared" si="153"/>
        <v>0.89489624356406605</v>
      </c>
      <c r="P802" s="2">
        <f t="shared" si="154"/>
        <v>1.3419535337503592</v>
      </c>
      <c r="Q802" s="2">
        <f t="shared" si="155"/>
        <v>9.6229103745017017E-2</v>
      </c>
    </row>
    <row r="803" spans="2:17" x14ac:dyDescent="0.25">
      <c r="B803">
        <v>7.7699999999998788</v>
      </c>
      <c r="C803">
        <f t="shared" si="144"/>
        <v>0.8177764673732979</v>
      </c>
      <c r="D803" s="2">
        <f t="shared" si="145"/>
        <v>3.7013257755216826</v>
      </c>
      <c r="E803" s="2">
        <f t="shared" si="146"/>
        <v>2.0196065052126695</v>
      </c>
      <c r="F803" s="2">
        <f t="shared" si="147"/>
        <v>2.365351189088595</v>
      </c>
      <c r="G803" s="2">
        <f t="shared" si="148"/>
        <v>2.5680510601860762</v>
      </c>
      <c r="H803" s="2">
        <f t="shared" si="149"/>
        <v>3.4005834867151939E-2</v>
      </c>
      <c r="K803">
        <v>7.7699999999998788</v>
      </c>
      <c r="L803" s="2">
        <f t="shared" si="150"/>
        <v>0.22366597185328169</v>
      </c>
      <c r="M803" s="2">
        <f t="shared" si="151"/>
        <v>7.5061873105307226</v>
      </c>
      <c r="N803" s="2">
        <f t="shared" si="152"/>
        <v>2.713282711924065</v>
      </c>
      <c r="O803" s="2">
        <f t="shared" si="153"/>
        <v>0.89848986296703182</v>
      </c>
      <c r="P803" s="2">
        <f t="shared" si="154"/>
        <v>1.3443526449018188</v>
      </c>
      <c r="Q803" s="2">
        <f t="shared" si="155"/>
        <v>9.5582736671057419E-2</v>
      </c>
    </row>
    <row r="804" spans="2:17" x14ac:dyDescent="0.25">
      <c r="B804">
        <v>7.7799999999998786</v>
      </c>
      <c r="C804">
        <f t="shared" si="144"/>
        <v>0.8177764673732979</v>
      </c>
      <c r="D804" s="2">
        <f t="shared" si="145"/>
        <v>3.7248492555626349</v>
      </c>
      <c r="E804" s="2">
        <f t="shared" si="146"/>
        <v>2.0257238431720768</v>
      </c>
      <c r="F804" s="2">
        <f t="shared" si="147"/>
        <v>2.3793264775722247</v>
      </c>
      <c r="G804" s="2">
        <f t="shared" si="148"/>
        <v>2.5809289968684244</v>
      </c>
      <c r="H804" s="2">
        <f t="shared" si="149"/>
        <v>3.2867136883223798E-2</v>
      </c>
      <c r="K804">
        <v>7.7799999999998786</v>
      </c>
      <c r="L804" s="2">
        <f t="shared" si="150"/>
        <v>0.22366597185328169</v>
      </c>
      <c r="M804" s="2">
        <f t="shared" si="151"/>
        <v>7.5465970228811319</v>
      </c>
      <c r="N804" s="2">
        <f t="shared" si="152"/>
        <v>2.7186050197304317</v>
      </c>
      <c r="O804" s="2">
        <f t="shared" si="153"/>
        <v>0.90207090435261827</v>
      </c>
      <c r="P804" s="2">
        <f t="shared" si="154"/>
        <v>1.3467486463626206</v>
      </c>
      <c r="Q804" s="2">
        <f t="shared" si="155"/>
        <v>9.4942650162497685E-2</v>
      </c>
    </row>
    <row r="805" spans="2:17" x14ac:dyDescent="0.25">
      <c r="B805">
        <v>7.7899999999998784</v>
      </c>
      <c r="C805">
        <f t="shared" si="144"/>
        <v>0.8177764673732979</v>
      </c>
      <c r="D805" s="2">
        <f t="shared" si="145"/>
        <v>3.7483727356035872</v>
      </c>
      <c r="E805" s="2">
        <f t="shared" si="146"/>
        <v>2.0318052513220293</v>
      </c>
      <c r="F805" s="2">
        <f t="shared" si="147"/>
        <v>2.3932891784077666</v>
      </c>
      <c r="G805" s="2">
        <f t="shared" si="148"/>
        <v>2.5938066796667254</v>
      </c>
      <c r="H805" s="2">
        <f t="shared" si="149"/>
        <v>3.1761550609372309E-2</v>
      </c>
      <c r="K805">
        <v>7.7899999999998784</v>
      </c>
      <c r="L805" s="2">
        <f t="shared" si="150"/>
        <v>0.22366597185328169</v>
      </c>
      <c r="M805" s="2">
        <f t="shared" si="151"/>
        <v>7.587006735231542</v>
      </c>
      <c r="N805" s="2">
        <f t="shared" si="152"/>
        <v>2.7238993933709312</v>
      </c>
      <c r="O805" s="2">
        <f t="shared" si="153"/>
        <v>0.90563948976102271</v>
      </c>
      <c r="P805" s="2">
        <f t="shared" si="154"/>
        <v>1.3491415364648016</v>
      </c>
      <c r="Q805" s="2">
        <f t="shared" si="155"/>
        <v>9.4308754302480743E-2</v>
      </c>
    </row>
    <row r="806" spans="2:17" x14ac:dyDescent="0.25">
      <c r="B806">
        <v>7.7999999999998781</v>
      </c>
      <c r="C806">
        <f t="shared" si="144"/>
        <v>0.8177764673732979</v>
      </c>
      <c r="D806" s="2">
        <f t="shared" si="145"/>
        <v>3.7718962156445395</v>
      </c>
      <c r="E806" s="2">
        <f t="shared" si="146"/>
        <v>2.0378511344042463</v>
      </c>
      <c r="F806" s="2">
        <f t="shared" si="147"/>
        <v>2.407239402694521</v>
      </c>
      <c r="G806" s="2">
        <f t="shared" si="148"/>
        <v>2.606684012665339</v>
      </c>
      <c r="H806" s="2">
        <f t="shared" si="149"/>
        <v>3.0688310333001803E-2</v>
      </c>
      <c r="K806">
        <v>7.7999999999998781</v>
      </c>
      <c r="L806" s="2">
        <f t="shared" si="150"/>
        <v>0.22366597185328169</v>
      </c>
      <c r="M806" s="2">
        <f t="shared" si="151"/>
        <v>7.6274164475819521</v>
      </c>
      <c r="N806" s="2">
        <f t="shared" si="152"/>
        <v>2.7291661220195125</v>
      </c>
      <c r="O806" s="2">
        <f t="shared" si="153"/>
        <v>0.90919573936223574</v>
      </c>
      <c r="P806" s="2">
        <f t="shared" si="154"/>
        <v>1.3515313139082064</v>
      </c>
      <c r="Q806" s="2">
        <f t="shared" si="155"/>
        <v>9.3680960938406832E-2</v>
      </c>
    </row>
    <row r="807" spans="2:17" x14ac:dyDescent="0.25">
      <c r="B807">
        <v>7.8099999999998779</v>
      </c>
      <c r="C807">
        <f t="shared" si="144"/>
        <v>0.8177764673732979</v>
      </c>
      <c r="D807" s="2">
        <f t="shared" si="145"/>
        <v>3.7954196956854918</v>
      </c>
      <c r="E807" s="2">
        <f t="shared" si="146"/>
        <v>2.0438618906248878</v>
      </c>
      <c r="F807" s="2">
        <f t="shared" si="147"/>
        <v>2.4211772597767984</v>
      </c>
      <c r="G807" s="2">
        <f t="shared" si="148"/>
        <v>2.6195609027583777</v>
      </c>
      <c r="H807" s="2">
        <f t="shared" si="149"/>
        <v>2.9646660605007234E-2</v>
      </c>
      <c r="K807">
        <v>7.8099999999998779</v>
      </c>
      <c r="L807" s="2">
        <f t="shared" si="150"/>
        <v>0.22366597185328169</v>
      </c>
      <c r="M807" s="2">
        <f t="shared" si="151"/>
        <v>7.6678261599323623</v>
      </c>
      <c r="N807" s="2">
        <f t="shared" si="152"/>
        <v>2.7344054904221764</v>
      </c>
      <c r="O807" s="2">
        <f t="shared" si="153"/>
        <v>0.91273977149456931</v>
      </c>
      <c r="P807" s="2">
        <f t="shared" si="154"/>
        <v>1.353917977747529</v>
      </c>
      <c r="Q807" s="2">
        <f t="shared" si="155"/>
        <v>9.3059183638198401E-2</v>
      </c>
    </row>
    <row r="808" spans="2:17" x14ac:dyDescent="0.25">
      <c r="B808">
        <v>7.8199999999998777</v>
      </c>
      <c r="C808">
        <f t="shared" si="144"/>
        <v>0.8177764673732979</v>
      </c>
      <c r="D808" s="2">
        <f t="shared" si="145"/>
        <v>3.818943175726444</v>
      </c>
      <c r="E808" s="2">
        <f t="shared" si="146"/>
        <v>2.0498379117881074</v>
      </c>
      <c r="F808" s="2">
        <f t="shared" si="147"/>
        <v>2.4351028572820783</v>
      </c>
      <c r="G808" s="2">
        <f t="shared" si="148"/>
        <v>2.6324372595644787</v>
      </c>
      <c r="H808" s="2">
        <f t="shared" si="149"/>
        <v>2.8635856390791178E-2</v>
      </c>
      <c r="K808">
        <v>7.8199999999998777</v>
      </c>
      <c r="L808" s="2">
        <f t="shared" si="150"/>
        <v>0.22366597185328169</v>
      </c>
      <c r="M808" s="2">
        <f t="shared" si="151"/>
        <v>7.7082358722827724</v>
      </c>
      <c r="N808" s="2">
        <f t="shared" si="152"/>
        <v>2.7396177789861036</v>
      </c>
      <c r="O808" s="2">
        <f t="shared" si="153"/>
        <v>0.91627170270219849</v>
      </c>
      <c r="P808" s="2">
        <f t="shared" si="154"/>
        <v>1.3563015273798027</v>
      </c>
      <c r="Q808" s="2">
        <f t="shared" si="155"/>
        <v>9.2443337647860946E-2</v>
      </c>
    </row>
    <row r="809" spans="2:17" x14ac:dyDescent="0.25">
      <c r="B809">
        <v>7.8299999999998784</v>
      </c>
      <c r="C809">
        <f t="shared" si="144"/>
        <v>0.8177764673732979</v>
      </c>
      <c r="D809" s="2">
        <f t="shared" si="145"/>
        <v>3.8424666557673985</v>
      </c>
      <c r="E809" s="2">
        <f t="shared" si="146"/>
        <v>2.0557795834264128</v>
      </c>
      <c r="F809" s="2">
        <f t="shared" si="147"/>
        <v>2.4490163011581654</v>
      </c>
      <c r="G809" s="2">
        <f t="shared" si="148"/>
        <v>2.6453129953444869</v>
      </c>
      <c r="H809" s="2">
        <f t="shared" si="149"/>
        <v>2.7655163206984204E-2</v>
      </c>
      <c r="K809">
        <v>7.8299999999998784</v>
      </c>
      <c r="L809" s="2">
        <f t="shared" si="150"/>
        <v>0.22366597185328169</v>
      </c>
      <c r="M809" s="2">
        <f t="shared" si="151"/>
        <v>7.7486455846331861</v>
      </c>
      <c r="N809" s="2">
        <f t="shared" si="152"/>
        <v>2.7448032638665794</v>
      </c>
      <c r="O809" s="2">
        <f t="shared" si="153"/>
        <v>0.91979164777174682</v>
      </c>
      <c r="P809" s="2">
        <f t="shared" si="154"/>
        <v>1.3586819625323159</v>
      </c>
      <c r="Q809" s="2">
        <f t="shared" si="155"/>
        <v>9.1833339850295764E-2</v>
      </c>
    </row>
    <row r="810" spans="2:17" x14ac:dyDescent="0.25">
      <c r="B810">
        <v>7.8399999999998773</v>
      </c>
      <c r="C810">
        <f t="shared" si="144"/>
        <v>0.8177764673732979</v>
      </c>
      <c r="D810" s="2">
        <f t="shared" si="145"/>
        <v>3.8659901358083486</v>
      </c>
      <c r="E810" s="2">
        <f t="shared" si="146"/>
        <v>2.0616872849279058</v>
      </c>
      <c r="F810" s="2">
        <f t="shared" si="147"/>
        <v>2.4629176957093244</v>
      </c>
      <c r="G810" s="2">
        <f t="shared" si="148"/>
        <v>2.6581880249218881</v>
      </c>
      <c r="H810" s="2">
        <f t="shared" si="149"/>
        <v>2.6703857244247422E-2</v>
      </c>
      <c r="K810">
        <v>7.8399999999998773</v>
      </c>
      <c r="L810" s="2">
        <f t="shared" si="150"/>
        <v>0.22366597185328169</v>
      </c>
      <c r="M810" s="2">
        <f t="shared" si="151"/>
        <v>7.7890552969835927</v>
      </c>
      <c r="N810" s="2">
        <f t="shared" si="152"/>
        <v>2.7499622170517632</v>
      </c>
      <c r="O810" s="2">
        <f t="shared" si="153"/>
        <v>0.9232997197679389</v>
      </c>
      <c r="P810" s="2">
        <f t="shared" si="154"/>
        <v>1.3610592832509369</v>
      </c>
      <c r="Q810" s="2">
        <f t="shared" si="155"/>
        <v>9.1229108725321986E-2</v>
      </c>
    </row>
    <row r="811" spans="2:17" x14ac:dyDescent="0.25">
      <c r="B811">
        <v>7.8499999999998771</v>
      </c>
      <c r="C811">
        <f t="shared" si="144"/>
        <v>0.8177764673732979</v>
      </c>
      <c r="D811" s="2">
        <f t="shared" si="145"/>
        <v>3.8895136158493009</v>
      </c>
      <c r="E811" s="2">
        <f t="shared" si="146"/>
        <v>2.0675613896605038</v>
      </c>
      <c r="F811" s="2">
        <f t="shared" si="147"/>
        <v>2.4768071436314871</v>
      </c>
      <c r="G811" s="2">
        <f t="shared" si="148"/>
        <v>2.6710622656059453</v>
      </c>
      <c r="H811" s="2">
        <f t="shared" si="149"/>
        <v>2.5781225476532381E-2</v>
      </c>
      <c r="K811">
        <v>7.8499999999998771</v>
      </c>
      <c r="L811" s="2">
        <f t="shared" si="150"/>
        <v>0.22366597185328169</v>
      </c>
      <c r="M811" s="2">
        <f t="shared" si="151"/>
        <v>7.8294650093340037</v>
      </c>
      <c r="N811" s="2">
        <f t="shared" si="152"/>
        <v>2.7550949064453896</v>
      </c>
      <c r="O811" s="2">
        <f t="shared" si="153"/>
        <v>0.92679603006835998</v>
      </c>
      <c r="P811" s="2">
        <f t="shared" si="154"/>
        <v>1.3634334898888438</v>
      </c>
      <c r="Q811" s="2">
        <f t="shared" si="155"/>
        <v>9.0630564310865996E-2</v>
      </c>
    </row>
    <row r="812" spans="2:17" x14ac:dyDescent="0.25">
      <c r="B812">
        <v>7.8599999999998769</v>
      </c>
      <c r="C812">
        <f t="shared" si="144"/>
        <v>0.8177764673732979</v>
      </c>
      <c r="D812" s="2">
        <f t="shared" si="145"/>
        <v>3.9130370958902527</v>
      </c>
      <c r="E812" s="2">
        <f t="shared" si="146"/>
        <v>2.0734022650931938</v>
      </c>
      <c r="F812" s="2">
        <f t="shared" si="147"/>
        <v>2.4906847460464907</v>
      </c>
      <c r="G812" s="2">
        <f t="shared" si="148"/>
        <v>2.6839356371173793</v>
      </c>
      <c r="H812" s="2">
        <f t="shared" si="149"/>
        <v>2.4886565757184717E-2</v>
      </c>
      <c r="K812">
        <v>7.8599999999998769</v>
      </c>
      <c r="L812" s="2">
        <f t="shared" si="150"/>
        <v>0.22366597185328169</v>
      </c>
      <c r="M812" s="2">
        <f t="shared" si="151"/>
        <v>7.8698747216844129</v>
      </c>
      <c r="N812" s="2">
        <f t="shared" si="152"/>
        <v>2.7602015959474295</v>
      </c>
      <c r="O812" s="2">
        <f t="shared" si="153"/>
        <v>0.93028068839733491</v>
      </c>
      <c r="P812" s="2">
        <f t="shared" si="154"/>
        <v>1.3658045830956269</v>
      </c>
      <c r="Q812" s="2">
        <f t="shared" si="155"/>
        <v>9.0037628165280659E-2</v>
      </c>
    </row>
    <row r="813" spans="2:17" x14ac:dyDescent="0.25">
      <c r="B813">
        <v>7.8699999999998766</v>
      </c>
      <c r="C813">
        <f t="shared" si="144"/>
        <v>0.8177764673732979</v>
      </c>
      <c r="D813" s="2">
        <f t="shared" si="145"/>
        <v>3.936560575931205</v>
      </c>
      <c r="E813" s="2">
        <f t="shared" si="146"/>
        <v>2.0792102729144228</v>
      </c>
      <c r="F813" s="2">
        <f t="shared" si="147"/>
        <v>2.5045506025354412</v>
      </c>
      <c r="G813" s="2">
        <f t="shared" si="148"/>
        <v>2.6968080615165482</v>
      </c>
      <c r="H813" s="2">
        <f t="shared" si="149"/>
        <v>2.4019186902270933E-2</v>
      </c>
      <c r="K813">
        <v>7.8699999999998766</v>
      </c>
      <c r="L813" s="2">
        <f t="shared" si="150"/>
        <v>0.22366597185328169</v>
      </c>
      <c r="M813" s="2">
        <f t="shared" si="151"/>
        <v>7.9102844340348231</v>
      </c>
      <c r="N813" s="2">
        <f t="shared" si="152"/>
        <v>2.7652825455328021</v>
      </c>
      <c r="O813" s="2">
        <f t="shared" si="153"/>
        <v>0.93375380285896348</v>
      </c>
      <c r="P813" s="2">
        <f t="shared" si="154"/>
        <v>1.3681725638067648</v>
      </c>
      <c r="Q813" s="2">
        <f t="shared" si="155"/>
        <v>8.9450223330754461E-2</v>
      </c>
    </row>
    <row r="814" spans="2:17" x14ac:dyDescent="0.25">
      <c r="B814">
        <v>7.8799999999998764</v>
      </c>
      <c r="C814">
        <f t="shared" si="144"/>
        <v>0.8177764673732979</v>
      </c>
      <c r="D814" s="2">
        <f t="shared" si="145"/>
        <v>3.9600840559721573</v>
      </c>
      <c r="E814" s="2">
        <f t="shared" si="146"/>
        <v>2.0849857691476839</v>
      </c>
      <c r="F814" s="2">
        <f t="shared" si="147"/>
        <v>2.5184048111711799</v>
      </c>
      <c r="G814" s="2">
        <f t="shared" si="148"/>
        <v>2.7096794631339969</v>
      </c>
      <c r="H814" s="2">
        <f t="shared" si="149"/>
        <v>2.3178408761516854E-2</v>
      </c>
      <c r="K814">
        <v>7.8799999999998764</v>
      </c>
      <c r="L814" s="2">
        <f t="shared" si="150"/>
        <v>0.22366597185328169</v>
      </c>
      <c r="M814" s="2">
        <f t="shared" si="151"/>
        <v>7.9506941463852332</v>
      </c>
      <c r="N814" s="2">
        <f t="shared" si="152"/>
        <v>2.7703380113281706</v>
      </c>
      <c r="O814" s="2">
        <f t="shared" si="153"/>
        <v>0.93721547996933263</v>
      </c>
      <c r="P814" s="2">
        <f t="shared" si="154"/>
        <v>1.3705374332334548</v>
      </c>
      <c r="Q814" s="2">
        <f t="shared" si="155"/>
        <v>8.8868274297775565E-2</v>
      </c>
    </row>
    <row r="815" spans="2:17" x14ac:dyDescent="0.25">
      <c r="B815">
        <v>7.8899999999998762</v>
      </c>
      <c r="C815">
        <f t="shared" si="144"/>
        <v>0.8177764673732979</v>
      </c>
      <c r="D815" s="2">
        <f t="shared" si="145"/>
        <v>3.9836075360131096</v>
      </c>
      <c r="E815" s="2">
        <f t="shared" si="146"/>
        <v>2.0907291042643781</v>
      </c>
      <c r="F815" s="2">
        <f t="shared" si="147"/>
        <v>2.5322474685499126</v>
      </c>
      <c r="G815" s="2">
        <f t="shared" si="148"/>
        <v>2.7225497685033124</v>
      </c>
      <c r="H815" s="2">
        <f t="shared" si="149"/>
        <v>2.236356227724149E-2</v>
      </c>
      <c r="K815">
        <v>7.8899999999998762</v>
      </c>
      <c r="L815" s="2">
        <f t="shared" si="150"/>
        <v>0.22366597185328169</v>
      </c>
      <c r="M815" s="2">
        <f t="shared" si="151"/>
        <v>7.9911038587356433</v>
      </c>
      <c r="N815" s="2">
        <f t="shared" si="152"/>
        <v>2.7753682456868884</v>
      </c>
      <c r="O815" s="2">
        <f t="shared" si="153"/>
        <v>0.9406658246879307</v>
      </c>
      <c r="P815" s="2">
        <f t="shared" si="154"/>
        <v>1.3728991928527836</v>
      </c>
      <c r="Q815" s="2">
        <f t="shared" si="155"/>
        <v>8.8291706970614517E-2</v>
      </c>
    </row>
    <row r="816" spans="2:17" x14ac:dyDescent="0.25">
      <c r="B816">
        <v>7.899999999999876</v>
      </c>
      <c r="C816">
        <f t="shared" si="144"/>
        <v>0.8177764673732979</v>
      </c>
      <c r="D816" s="2">
        <f t="shared" si="145"/>
        <v>4.0071310160540623</v>
      </c>
      <c r="E816" s="2">
        <f t="shared" si="146"/>
        <v>2.0964406232940234</v>
      </c>
      <c r="F816" s="2">
        <f t="shared" si="147"/>
        <v>2.5460786698220148</v>
      </c>
      <c r="G816" s="2">
        <f t="shared" si="148"/>
        <v>2.7354189062961893</v>
      </c>
      <c r="H816" s="2">
        <f t="shared" si="149"/>
        <v>2.1573989531673287E-2</v>
      </c>
      <c r="K816">
        <v>7.899999999999876</v>
      </c>
      <c r="L816" s="2">
        <f t="shared" si="150"/>
        <v>0.22366597185328169</v>
      </c>
      <c r="M816" s="2">
        <f t="shared" si="151"/>
        <v>8.0315135710860535</v>
      </c>
      <c r="N816" s="2">
        <f t="shared" si="152"/>
        <v>2.7803734972621466</v>
      </c>
      <c r="O816" s="2">
        <f t="shared" si="153"/>
        <v>0.94410494044828941</v>
      </c>
      <c r="P816" s="2">
        <f t="shared" si="154"/>
        <v>1.3752578443982306</v>
      </c>
      <c r="Q816" s="2">
        <f t="shared" si="155"/>
        <v>8.7720448633792858E-2</v>
      </c>
    </row>
    <row r="817" spans="2:17" x14ac:dyDescent="0.25">
      <c r="B817">
        <v>7.9099999999998758</v>
      </c>
      <c r="C817">
        <f t="shared" si="144"/>
        <v>0.8177764673732979</v>
      </c>
      <c r="D817" s="2">
        <f t="shared" si="145"/>
        <v>4.0306544960950141</v>
      </c>
      <c r="E817" s="2">
        <f t="shared" si="146"/>
        <v>2.1021206659318743</v>
      </c>
      <c r="F817" s="2">
        <f t="shared" si="147"/>
        <v>2.5598985087220325</v>
      </c>
      <c r="G817" s="2">
        <f t="shared" si="148"/>
        <v>2.748286807259622</v>
      </c>
      <c r="H817" s="2">
        <f t="shared" si="149"/>
        <v>2.0809043783034848E-2</v>
      </c>
      <c r="K817">
        <v>7.9099999999998758</v>
      </c>
      <c r="L817" s="2">
        <f t="shared" si="150"/>
        <v>0.22366597185328169</v>
      </c>
      <c r="M817" s="2">
        <f t="shared" si="151"/>
        <v>8.0719232834364636</v>
      </c>
      <c r="N817" s="2">
        <f t="shared" si="152"/>
        <v>2.7853540110783697</v>
      </c>
      <c r="O817" s="2">
        <f t="shared" si="153"/>
        <v>0.94753292918787158</v>
      </c>
      <c r="P817" s="2">
        <f t="shared" si="154"/>
        <v>1.3776133898504863</v>
      </c>
      <c r="Q817" s="2">
        <f t="shared" si="155"/>
        <v>8.7154427919504354E-2</v>
      </c>
    </row>
    <row r="818" spans="2:17" x14ac:dyDescent="0.25">
      <c r="B818">
        <v>7.9199999999998756</v>
      </c>
      <c r="C818">
        <f t="shared" si="144"/>
        <v>0.8177764673732979</v>
      </c>
      <c r="D818" s="2">
        <f t="shared" si="145"/>
        <v>4.0541779761359669</v>
      </c>
      <c r="E818" s="2">
        <f t="shared" si="146"/>
        <v>2.107769566644027</v>
      </c>
      <c r="F818" s="2">
        <f t="shared" si="147"/>
        <v>2.5737070775979114</v>
      </c>
      <c r="G818" s="2">
        <f t="shared" si="148"/>
        <v>2.7611534041551513</v>
      </c>
      <c r="H818" s="2">
        <f t="shared" si="149"/>
        <v>2.0068089490780108E-2</v>
      </c>
      <c r="K818">
        <v>7.9199999999998756</v>
      </c>
      <c r="L818" s="2">
        <f t="shared" si="150"/>
        <v>0.22366597185328169</v>
      </c>
      <c r="M818" s="2">
        <f t="shared" si="151"/>
        <v>8.1123329957868737</v>
      </c>
      <c r="N818" s="2">
        <f t="shared" si="152"/>
        <v>2.7903100286009144</v>
      </c>
      <c r="O818" s="2">
        <f t="shared" si="153"/>
        <v>0.95094989137722985</v>
      </c>
      <c r="P818" s="2">
        <f t="shared" si="154"/>
        <v>1.3799658314285774</v>
      </c>
      <c r="Q818" s="2">
        <f t="shared" si="155"/>
        <v>8.6593574775957902E-2</v>
      </c>
    </row>
    <row r="819" spans="2:17" x14ac:dyDescent="0.25">
      <c r="B819">
        <v>7.9299999999998754</v>
      </c>
      <c r="C819">
        <f t="shared" si="144"/>
        <v>0.8177764673732979</v>
      </c>
      <c r="D819" s="2">
        <f t="shared" si="145"/>
        <v>4.0777014561769187</v>
      </c>
      <c r="E819" s="2">
        <f t="shared" si="146"/>
        <v>2.1133876547700741</v>
      </c>
      <c r="F819" s="2">
        <f t="shared" si="147"/>
        <v>2.5875044674394827</v>
      </c>
      <c r="G819" s="2">
        <f t="shared" si="148"/>
        <v>2.7740186317000974</v>
      </c>
      <c r="H819" s="2">
        <f t="shared" si="149"/>
        <v>1.9350502330367579E-2</v>
      </c>
      <c r="K819">
        <v>7.9299999999998754</v>
      </c>
      <c r="L819" s="2">
        <f t="shared" si="150"/>
        <v>0.22366597185328169</v>
      </c>
      <c r="M819" s="2">
        <f t="shared" si="151"/>
        <v>8.1527427081372839</v>
      </c>
      <c r="N819" s="2">
        <f t="shared" si="152"/>
        <v>2.795241787804116</v>
      </c>
      <c r="O819" s="2">
        <f t="shared" si="153"/>
        <v>0.95435592604845843</v>
      </c>
      <c r="P819" s="2">
        <f t="shared" si="154"/>
        <v>1.3823151715812898</v>
      </c>
      <c r="Q819" s="2">
        <f t="shared" si="155"/>
        <v>8.6037820436611817E-2</v>
      </c>
    </row>
    <row r="820" spans="2:17" x14ac:dyDescent="0.25">
      <c r="B820">
        <v>7.9399999999998752</v>
      </c>
      <c r="C820">
        <f t="shared" si="144"/>
        <v>0.8177764673732979</v>
      </c>
      <c r="D820" s="2">
        <f t="shared" si="145"/>
        <v>4.1012249362178705</v>
      </c>
      <c r="E820" s="2">
        <f t="shared" si="146"/>
        <v>2.1189752546233662</v>
      </c>
      <c r="F820" s="2">
        <f t="shared" si="147"/>
        <v>2.6012907679062063</v>
      </c>
      <c r="G820" s="2">
        <f t="shared" si="148"/>
        <v>2.7868824265106809</v>
      </c>
      <c r="H820" s="2">
        <f t="shared" si="149"/>
        <v>1.8655669197951627E-2</v>
      </c>
      <c r="K820">
        <v>7.9399999999998752</v>
      </c>
      <c r="L820" s="2">
        <f t="shared" si="150"/>
        <v>0.22366597185328169</v>
      </c>
      <c r="M820" s="2">
        <f t="shared" si="151"/>
        <v>8.193152420487694</v>
      </c>
      <c r="N820" s="2">
        <f t="shared" si="152"/>
        <v>2.8001495232377316</v>
      </c>
      <c r="O820" s="2">
        <f t="shared" si="153"/>
        <v>0.95775113082295604</v>
      </c>
      <c r="P820" s="2">
        <f t="shared" si="154"/>
        <v>1.3846614129788737</v>
      </c>
      <c r="Q820" s="2">
        <f t="shared" si="155"/>
        <v>8.5487097390270536E-2</v>
      </c>
    </row>
    <row r="821" spans="2:17" x14ac:dyDescent="0.25">
      <c r="B821">
        <v>7.9499999999998749</v>
      </c>
      <c r="C821">
        <f t="shared" si="144"/>
        <v>0.8177764673732979</v>
      </c>
      <c r="D821" s="2">
        <f t="shared" si="145"/>
        <v>4.1247484162588233</v>
      </c>
      <c r="E821" s="2">
        <f t="shared" si="146"/>
        <v>2.124532685588953</v>
      </c>
      <c r="F821" s="2">
        <f t="shared" si="147"/>
        <v>2.6150660673542241</v>
      </c>
      <c r="G821" s="2">
        <f t="shared" si="148"/>
        <v>2.7997447270470013</v>
      </c>
      <c r="H821" s="2">
        <f t="shared" si="149"/>
        <v>1.7982988205369574E-2</v>
      </c>
      <c r="K821">
        <v>7.9499999999998749</v>
      </c>
      <c r="L821" s="2">
        <f t="shared" si="150"/>
        <v>0.22366597185328169</v>
      </c>
      <c r="M821" s="2">
        <f t="shared" si="151"/>
        <v>8.2335621328381041</v>
      </c>
      <c r="N821" s="2">
        <f t="shared" si="152"/>
        <v>2.8050334660918184</v>
      </c>
      <c r="O821" s="2">
        <f t="shared" si="153"/>
        <v>0.96113560193851899</v>
      </c>
      <c r="P821" s="2">
        <f t="shared" si="154"/>
        <v>1.387004558505025</v>
      </c>
      <c r="Q821" s="2">
        <f t="shared" si="155"/>
        <v>8.4941339352015865E-2</v>
      </c>
    </row>
    <row r="822" spans="2:17" x14ac:dyDescent="0.25">
      <c r="B822">
        <v>7.9599999999998747</v>
      </c>
      <c r="C822">
        <f t="shared" si="144"/>
        <v>0.8177764673732979</v>
      </c>
      <c r="D822" s="2">
        <f t="shared" si="145"/>
        <v>4.1482718962997751</v>
      </c>
      <c r="E822" s="2">
        <f t="shared" si="146"/>
        <v>2.1300602622192559</v>
      </c>
      <c r="F822" s="2">
        <f t="shared" si="147"/>
        <v>2.6288304528627111</v>
      </c>
      <c r="G822" s="2">
        <f t="shared" si="148"/>
        <v>2.8126054735597679</v>
      </c>
      <c r="H822" s="2">
        <f t="shared" si="149"/>
        <v>1.7331868665802226E-2</v>
      </c>
      <c r="K822">
        <v>7.9599999999998747</v>
      </c>
      <c r="L822" s="2">
        <f t="shared" si="150"/>
        <v>0.22366597185328169</v>
      </c>
      <c r="M822" s="2">
        <f t="shared" si="151"/>
        <v>8.2739718451885143</v>
      </c>
      <c r="N822" s="2">
        <f t="shared" si="152"/>
        <v>2.809893844260102</v>
      </c>
      <c r="O822" s="2">
        <f t="shared" si="153"/>
        <v>0.9645094342757895</v>
      </c>
      <c r="P822" s="2">
        <f t="shared" si="154"/>
        <v>1.3893446112491326</v>
      </c>
      <c r="Q822" s="2">
        <f t="shared" si="155"/>
        <v>8.440048123494534E-2</v>
      </c>
    </row>
    <row r="823" spans="2:17" x14ac:dyDescent="0.25">
      <c r="B823">
        <v>7.9699999999998754</v>
      </c>
      <c r="C823">
        <f t="shared" si="144"/>
        <v>0.8177764673732979</v>
      </c>
      <c r="D823" s="2">
        <f t="shared" si="145"/>
        <v>4.1717953763407296</v>
      </c>
      <c r="E823" s="2">
        <f t="shared" si="146"/>
        <v>2.1355582943275357</v>
      </c>
      <c r="F823" s="2">
        <f t="shared" si="147"/>
        <v>2.6425840102595797</v>
      </c>
      <c r="G823" s="2">
        <f t="shared" si="148"/>
        <v>2.8254646080387564</v>
      </c>
      <c r="H823" s="2">
        <f t="shared" si="149"/>
        <v>1.6701731070478985E-2</v>
      </c>
      <c r="K823">
        <v>7.9699999999998754</v>
      </c>
      <c r="L823" s="2">
        <f t="shared" si="150"/>
        <v>0.22366597185328169</v>
      </c>
      <c r="M823" s="2">
        <f t="shared" si="151"/>
        <v>8.3143815575389279</v>
      </c>
      <c r="N823" s="2">
        <f t="shared" si="152"/>
        <v>2.8147308824018644</v>
      </c>
      <c r="O823" s="2">
        <f t="shared" si="153"/>
        <v>0.96787272138406921</v>
      </c>
      <c r="P823" s="2">
        <f t="shared" si="154"/>
        <v>1.3916815744987803</v>
      </c>
      <c r="Q823" s="2">
        <f t="shared" si="155"/>
        <v>8.38644591226924E-2</v>
      </c>
    </row>
    <row r="824" spans="2:17" x14ac:dyDescent="0.25">
      <c r="B824">
        <v>7.9799999999998743</v>
      </c>
      <c r="C824">
        <f t="shared" si="144"/>
        <v>0.8177764673732979</v>
      </c>
      <c r="D824" s="2">
        <f t="shared" si="145"/>
        <v>4.1953188563816797</v>
      </c>
      <c r="E824" s="2">
        <f t="shared" si="146"/>
        <v>2.1410270870792085</v>
      </c>
      <c r="F824" s="2">
        <f t="shared" si="147"/>
        <v>2.6563268241465168</v>
      </c>
      <c r="G824" s="2">
        <f t="shared" si="148"/>
        <v>2.8383220741628881</v>
      </c>
      <c r="H824" s="2">
        <f t="shared" si="149"/>
        <v>1.6092007056798543E-2</v>
      </c>
      <c r="K824">
        <v>7.9799999999998743</v>
      </c>
      <c r="L824" s="2">
        <f t="shared" si="150"/>
        <v>0.22366597185328169</v>
      </c>
      <c r="M824" s="2">
        <f t="shared" si="151"/>
        <v>8.3547912698893345</v>
      </c>
      <c r="N824" s="2">
        <f t="shared" si="152"/>
        <v>2.8195448020023983</v>
      </c>
      <c r="O824" s="2">
        <f t="shared" si="153"/>
        <v>0.97122555550652101</v>
      </c>
      <c r="P824" s="2">
        <f t="shared" si="154"/>
        <v>1.3940154517324943</v>
      </c>
      <c r="Q824" s="2">
        <f t="shared" si="155"/>
        <v>8.3333210242703237E-2</v>
      </c>
    </row>
    <row r="825" spans="2:17" x14ac:dyDescent="0.25">
      <c r="B825">
        <v>7.9899999999998741</v>
      </c>
      <c r="C825">
        <f t="shared" si="144"/>
        <v>0.8177764673732979</v>
      </c>
      <c r="D825" s="2">
        <f t="shared" si="145"/>
        <v>4.2188423364226324</v>
      </c>
      <c r="E825" s="2">
        <f t="shared" si="146"/>
        <v>2.1464669410810742</v>
      </c>
      <c r="F825" s="2">
        <f t="shared" si="147"/>
        <v>2.6700589779234289</v>
      </c>
      <c r="G825" s="2">
        <f t="shared" si="148"/>
        <v>2.8511778172519344</v>
      </c>
      <c r="H825" s="2">
        <f t="shared" si="149"/>
        <v>1.5502139368227745E-2</v>
      </c>
      <c r="K825">
        <v>7.9899999999998741</v>
      </c>
      <c r="L825" s="2">
        <f t="shared" si="150"/>
        <v>0.22366597185328169</v>
      </c>
      <c r="M825" s="2">
        <f t="shared" si="151"/>
        <v>8.3952009822397446</v>
      </c>
      <c r="N825" s="2">
        <f t="shared" si="152"/>
        <v>2.8243358214320713</v>
      </c>
      <c r="O825" s="2">
        <f t="shared" si="153"/>
        <v>0.97456802760477879</v>
      </c>
      <c r="P825" s="2">
        <f t="shared" si="154"/>
        <v>1.3963462466127334</v>
      </c>
      <c r="Q825" s="2">
        <f t="shared" si="155"/>
        <v>8.2806672940245338E-2</v>
      </c>
    </row>
    <row r="826" spans="2:17" x14ac:dyDescent="0.25">
      <c r="B826">
        <v>7.9999999999998739</v>
      </c>
      <c r="C826">
        <f t="shared" si="144"/>
        <v>0.8177764673732979</v>
      </c>
      <c r="D826" s="2">
        <f t="shared" si="145"/>
        <v>4.2423658164635842</v>
      </c>
      <c r="E826" s="2">
        <f t="shared" si="146"/>
        <v>2.1518781524684942</v>
      </c>
      <c r="F826" s="2">
        <f t="shared" si="147"/>
        <v>2.6837805538122304</v>
      </c>
      <c r="G826" s="2">
        <f t="shared" si="148"/>
        <v>2.8640317842197005</v>
      </c>
      <c r="H826" s="2">
        <f t="shared" si="149"/>
        <v>1.4931581806342908E-2</v>
      </c>
      <c r="K826">
        <v>7.9999999999998739</v>
      </c>
      <c r="L826" s="2">
        <f t="shared" si="150"/>
        <v>0.22366597185328169</v>
      </c>
      <c r="M826" s="2">
        <f t="shared" si="151"/>
        <v>8.4356106945901548</v>
      </c>
      <c r="N826" s="2">
        <f t="shared" si="152"/>
        <v>2.829104156004028</v>
      </c>
      <c r="O826" s="2">
        <f t="shared" si="153"/>
        <v>0.97790022738297577</v>
      </c>
      <c r="P826" s="2">
        <f t="shared" si="154"/>
        <v>1.3986739629791054</v>
      </c>
      <c r="Q826" s="2">
        <f t="shared" si="155"/>
        <v>8.2284786653125774E-2</v>
      </c>
    </row>
    <row r="827" spans="2:17" x14ac:dyDescent="0.25">
      <c r="B827">
        <v>8.0099999999998737</v>
      </c>
      <c r="C827">
        <f t="shared" si="144"/>
        <v>0.8177764673732979</v>
      </c>
      <c r="D827" s="2">
        <f t="shared" si="145"/>
        <v>4.265889296504537</v>
      </c>
      <c r="E827" s="2">
        <f t="shared" si="146"/>
        <v>2.1572610129905958</v>
      </c>
      <c r="F827" s="2">
        <f t="shared" si="147"/>
        <v>2.697491632880094</v>
      </c>
      <c r="G827" s="2">
        <f t="shared" si="148"/>
        <v>2.8768839235287396</v>
      </c>
      <c r="H827" s="2">
        <f t="shared" si="149"/>
        <v>1.4379799175365068E-2</v>
      </c>
      <c r="K827">
        <v>8.0099999999998737</v>
      </c>
      <c r="L827" s="2">
        <f t="shared" si="150"/>
        <v>0.22366597185328169</v>
      </c>
      <c r="M827" s="2">
        <f t="shared" si="151"/>
        <v>8.4760204069405649</v>
      </c>
      <c r="N827" s="2">
        <f t="shared" si="152"/>
        <v>2.833850018030573</v>
      </c>
      <c r="O827" s="2">
        <f t="shared" si="153"/>
        <v>0.98122224331120933</v>
      </c>
      <c r="P827" s="2">
        <f t="shared" si="154"/>
        <v>1.4009986048418042</v>
      </c>
      <c r="Q827" s="2">
        <f t="shared" si="155"/>
        <v>8.1767491887096075E-2</v>
      </c>
    </row>
    <row r="828" spans="2:17" x14ac:dyDescent="0.25">
      <c r="B828">
        <v>8.0199999999998735</v>
      </c>
      <c r="C828">
        <f t="shared" si="144"/>
        <v>0.8177764673732979</v>
      </c>
      <c r="D828" s="2">
        <f t="shared" si="145"/>
        <v>4.2894127765454888</v>
      </c>
      <c r="E828" s="2">
        <f t="shared" si="146"/>
        <v>2.1626158100935275</v>
      </c>
      <c r="F828" s="2">
        <f t="shared" si="147"/>
        <v>2.7111922950620877</v>
      </c>
      <c r="G828" s="2">
        <f t="shared" si="148"/>
        <v>2.8897341851464522</v>
      </c>
      <c r="H828" s="2">
        <f t="shared" si="149"/>
        <v>1.3846267219544121E-2</v>
      </c>
      <c r="K828">
        <v>8.0199999999998735</v>
      </c>
      <c r="L828" s="2">
        <f t="shared" si="150"/>
        <v>0.22366597185328169</v>
      </c>
      <c r="M828" s="2">
        <f t="shared" si="151"/>
        <v>8.516430119290975</v>
      </c>
      <c r="N828" s="2">
        <f t="shared" si="152"/>
        <v>2.838573616878274</v>
      </c>
      <c r="O828" s="2">
        <f t="shared" si="153"/>
        <v>0.98453416264846316</v>
      </c>
      <c r="P828" s="2">
        <f t="shared" si="154"/>
        <v>1.403320176375267</v>
      </c>
      <c r="Q828" s="2">
        <f t="shared" si="155"/>
        <v>8.1254730191922087E-2</v>
      </c>
    </row>
    <row r="829" spans="2:17" x14ac:dyDescent="0.25">
      <c r="B829">
        <v>8.0299999999998732</v>
      </c>
      <c r="C829">
        <f t="shared" si="144"/>
        <v>0.8177764673732979</v>
      </c>
      <c r="D829" s="2">
        <f t="shared" si="145"/>
        <v>4.3129362565864415</v>
      </c>
      <c r="E829" s="2">
        <f t="shared" si="146"/>
        <v>2.1679428270018399</v>
      </c>
      <c r="F829" s="2">
        <f t="shared" si="147"/>
        <v>2.7248826191832838</v>
      </c>
      <c r="G829" s="2">
        <f t="shared" si="148"/>
        <v>2.9025825205025875</v>
      </c>
      <c r="H829" s="2">
        <f t="shared" si="149"/>
        <v>1.3330472553734264E-2</v>
      </c>
      <c r="K829">
        <v>8.0299999999998732</v>
      </c>
      <c r="L829" s="2">
        <f t="shared" si="150"/>
        <v>0.22366597185328169</v>
      </c>
      <c r="M829" s="2">
        <f t="shared" si="151"/>
        <v>8.5568398316413852</v>
      </c>
      <c r="N829" s="2">
        <f t="shared" si="152"/>
        <v>2.843275159021811</v>
      </c>
      <c r="O829" s="2">
        <f t="shared" si="153"/>
        <v>0.9878360714649943</v>
      </c>
      <c r="P829" s="2">
        <f t="shared" si="154"/>
        <v>1.4056386819120315</v>
      </c>
      <c r="Q829" s="2">
        <f t="shared" si="155"/>
        <v>8.0746444138098103E-2</v>
      </c>
    </row>
    <row r="830" spans="2:17" x14ac:dyDescent="0.25">
      <c r="B830">
        <v>8.039999999999873</v>
      </c>
      <c r="C830">
        <f t="shared" si="144"/>
        <v>0.8177764673732979</v>
      </c>
      <c r="D830" s="2">
        <f t="shared" si="145"/>
        <v>4.3364597366273934</v>
      </c>
      <c r="E830" s="2">
        <f t="shared" si="146"/>
        <v>2.1732423427980176</v>
      </c>
      <c r="F830" s="2">
        <f t="shared" si="147"/>
        <v>2.7385626829803038</v>
      </c>
      <c r="G830" s="2">
        <f t="shared" si="148"/>
        <v>2.9154288824480492</v>
      </c>
      <c r="H830" s="2">
        <f t="shared" si="149"/>
        <v>1.283191258750286E-2</v>
      </c>
      <c r="K830">
        <v>8.039999999999873</v>
      </c>
      <c r="L830" s="2">
        <f t="shared" si="150"/>
        <v>0.22366597185328169</v>
      </c>
      <c r="M830" s="2">
        <f t="shared" si="151"/>
        <v>8.5972495439917953</v>
      </c>
      <c r="N830" s="2">
        <f t="shared" si="152"/>
        <v>2.8479548480966117</v>
      </c>
      <c r="O830" s="2">
        <f t="shared" si="153"/>
        <v>0.99112805466420584</v>
      </c>
      <c r="P830" s="2">
        <f t="shared" si="154"/>
        <v>1.407954125936798</v>
      </c>
      <c r="Q830" s="2">
        <f t="shared" si="155"/>
        <v>8.0242577294185116E-2</v>
      </c>
    </row>
    <row r="831" spans="2:17" x14ac:dyDescent="0.25">
      <c r="B831">
        <v>8.0499999999998728</v>
      </c>
      <c r="C831">
        <f t="shared" si="144"/>
        <v>0.8177764673732979</v>
      </c>
      <c r="D831" s="2">
        <f t="shared" si="145"/>
        <v>4.3599832166683461</v>
      </c>
      <c r="E831" s="2">
        <f t="shared" si="146"/>
        <v>2.1785146325002316</v>
      </c>
      <c r="F831" s="2">
        <f t="shared" si="147"/>
        <v>2.7522325631223623</v>
      </c>
      <c r="G831" s="2">
        <f t="shared" si="148"/>
        <v>2.9282732252150048</v>
      </c>
      <c r="H831" s="2">
        <f t="shared" si="149"/>
        <v>1.2350095443104923E-2</v>
      </c>
      <c r="K831">
        <v>8.0499999999998728</v>
      </c>
      <c r="L831" s="2">
        <f t="shared" si="150"/>
        <v>0.22366597185328169</v>
      </c>
      <c r="M831" s="2">
        <f t="shared" si="151"/>
        <v>8.6376592563422054</v>
      </c>
      <c r="N831" s="2">
        <f t="shared" si="152"/>
        <v>2.8526128849503043</v>
      </c>
      <c r="O831" s="2">
        <f t="shared" si="153"/>
        <v>0.99441019600401603</v>
      </c>
      <c r="P831" s="2">
        <f t="shared" si="154"/>
        <v>1.410266513080682</v>
      </c>
      <c r="Q831" s="2">
        <f t="shared" si="155"/>
        <v>7.9743074204754169E-2</v>
      </c>
    </row>
    <row r="832" spans="2:17" x14ac:dyDescent="0.25">
      <c r="B832">
        <v>8.0599999999998726</v>
      </c>
      <c r="C832">
        <f t="shared" si="144"/>
        <v>0.8177764673732979</v>
      </c>
      <c r="D832" s="2">
        <f t="shared" si="145"/>
        <v>4.3835066967092979</v>
      </c>
      <c r="E832" s="2">
        <f t="shared" si="146"/>
        <v>2.1837599671383363</v>
      </c>
      <c r="F832" s="2">
        <f t="shared" si="147"/>
        <v>2.7658923352317828</v>
      </c>
      <c r="G832" s="2">
        <f t="shared" si="148"/>
        <v>2.9411155043782156</v>
      </c>
      <c r="H832" s="2">
        <f t="shared" si="149"/>
        <v>1.1884539867652607E-2</v>
      </c>
      <c r="K832">
        <v>8.0599999999998726</v>
      </c>
      <c r="L832" s="2">
        <f t="shared" si="150"/>
        <v>0.22366597185328169</v>
      </c>
      <c r="M832" s="2">
        <f t="shared" si="151"/>
        <v>8.6780689686926156</v>
      </c>
      <c r="N832" s="2">
        <f t="shared" si="152"/>
        <v>2.8572494676930162</v>
      </c>
      <c r="O832" s="2">
        <f t="shared" si="153"/>
        <v>0.99768257811773808</v>
      </c>
      <c r="P832" s="2">
        <f t="shared" si="154"/>
        <v>1.4125758481156532</v>
      </c>
      <c r="Q832" s="2">
        <f t="shared" si="155"/>
        <v>7.9247880368915238E-2</v>
      </c>
    </row>
    <row r="833" spans="2:17" x14ac:dyDescent="0.25">
      <c r="B833">
        <v>8.0699999999998724</v>
      </c>
      <c r="C833">
        <f t="shared" si="144"/>
        <v>0.8177764673732979</v>
      </c>
      <c r="D833" s="2">
        <f t="shared" si="145"/>
        <v>4.4070301767502507</v>
      </c>
      <c r="E833" s="2">
        <f t="shared" si="146"/>
        <v>2.1889786138281746</v>
      </c>
      <c r="F833" s="2">
        <f t="shared" si="147"/>
        <v>2.779542073904032</v>
      </c>
      <c r="G833" s="2">
        <f t="shared" si="148"/>
        <v>2.9539556768175665</v>
      </c>
      <c r="H833" s="2">
        <f t="shared" si="149"/>
        <v>1.1434775139800254E-2</v>
      </c>
      <c r="K833">
        <v>8.0699999999998724</v>
      </c>
      <c r="L833" s="2">
        <f t="shared" si="150"/>
        <v>0.22366597185328169</v>
      </c>
      <c r="M833" s="2">
        <f t="shared" si="151"/>
        <v>8.7184786810430257</v>
      </c>
      <c r="N833" s="2">
        <f t="shared" si="152"/>
        <v>2.8618647917465538</v>
      </c>
      <c r="O833" s="2">
        <f t="shared" si="153"/>
        <v>1.000945282534486</v>
      </c>
      <c r="P833" s="2">
        <f t="shared" si="154"/>
        <v>1.4148821359491546</v>
      </c>
      <c r="Q833" s="2">
        <f t="shared" si="155"/>
        <v>7.8756942219414511E-2</v>
      </c>
    </row>
    <row r="834" spans="2:17" x14ac:dyDescent="0.25">
      <c r="B834">
        <v>8.0799999999998722</v>
      </c>
      <c r="C834">
        <f t="shared" si="144"/>
        <v>0.8177764673732979</v>
      </c>
      <c r="D834" s="2">
        <f t="shared" si="145"/>
        <v>4.4305536567912025</v>
      </c>
      <c r="E834" s="2">
        <f t="shared" si="146"/>
        <v>2.1941708358442185</v>
      </c>
      <c r="F834" s="2">
        <f t="shared" si="147"/>
        <v>2.7931818527272587</v>
      </c>
      <c r="G834" s="2">
        <f t="shared" si="148"/>
        <v>2.9667937006817446</v>
      </c>
      <c r="H834" s="2">
        <f t="shared" si="149"/>
        <v>1.1000340971261032E-2</v>
      </c>
      <c r="K834">
        <v>8.0799999999998722</v>
      </c>
      <c r="L834" s="2">
        <f t="shared" si="150"/>
        <v>0.22366597185328169</v>
      </c>
      <c r="M834" s="2">
        <f t="shared" si="151"/>
        <v>8.7588883933934358</v>
      </c>
      <c r="N834" s="2">
        <f t="shared" si="152"/>
        <v>2.8664590498924913</v>
      </c>
      <c r="O834" s="2">
        <f t="shared" si="153"/>
        <v>1.0041983896991173</v>
      </c>
      <c r="P834" s="2">
        <f t="shared" si="154"/>
        <v>1.4171853816188977</v>
      </c>
      <c r="Q834" s="2">
        <f t="shared" si="155"/>
        <v>7.8270207102282066E-2</v>
      </c>
    </row>
    <row r="835" spans="2:17" x14ac:dyDescent="0.25">
      <c r="B835">
        <v>8.089999999999872</v>
      </c>
      <c r="C835">
        <f t="shared" si="144"/>
        <v>0.8177764673732979</v>
      </c>
      <c r="D835" s="2">
        <f t="shared" si="145"/>
        <v>4.4540771368321543</v>
      </c>
      <c r="E835" s="2">
        <f t="shared" si="146"/>
        <v>2.1993368926906012</v>
      </c>
      <c r="F835" s="2">
        <f t="shared" si="147"/>
        <v>2.806811744301386</v>
      </c>
      <c r="G835" s="2">
        <f t="shared" si="148"/>
        <v>2.9796295353530429</v>
      </c>
      <c r="H835" s="2">
        <f t="shared" si="149"/>
        <v>1.0580787403462624E-2</v>
      </c>
      <c r="K835">
        <v>8.089999999999872</v>
      </c>
      <c r="L835" s="2">
        <f t="shared" si="150"/>
        <v>0.22366597185328169</v>
      </c>
      <c r="M835" s="2">
        <f t="shared" si="151"/>
        <v>8.799298105743846</v>
      </c>
      <c r="N835" s="2">
        <f t="shared" si="152"/>
        <v>2.8710324323191925</v>
      </c>
      <c r="O835" s="2">
        <f t="shared" si="153"/>
        <v>1.0074419789917244</v>
      </c>
      <c r="P835" s="2">
        <f t="shared" si="154"/>
        <v>1.4194855902878205</v>
      </c>
      <c r="Q835" s="2">
        <f t="shared" si="155"/>
        <v>7.7787623257013258E-2</v>
      </c>
    </row>
    <row r="836" spans="2:17" x14ac:dyDescent="0.25">
      <c r="B836">
        <v>8.0999999999998717</v>
      </c>
      <c r="C836">
        <f t="shared" si="144"/>
        <v>0.8177764673732979</v>
      </c>
      <c r="D836" s="2">
        <f t="shared" si="145"/>
        <v>4.4776006168731071</v>
      </c>
      <c r="E836" s="2">
        <f t="shared" si="146"/>
        <v>2.2044770401705693</v>
      </c>
      <c r="F836" s="2">
        <f t="shared" si="147"/>
        <v>2.8204318202567267</v>
      </c>
      <c r="G836" s="2">
        <f t="shared" si="148"/>
        <v>2.9924631414132192</v>
      </c>
      <c r="H836" s="2">
        <f t="shared" si="149"/>
        <v>1.0175674699644777E-2</v>
      </c>
      <c r="K836">
        <v>8.0999999999998717</v>
      </c>
      <c r="L836" s="2">
        <f t="shared" si="150"/>
        <v>0.22366597185328169</v>
      </c>
      <c r="M836" s="2">
        <f t="shared" si="151"/>
        <v>8.8397078180942561</v>
      </c>
      <c r="N836" s="2">
        <f t="shared" si="152"/>
        <v>2.8755851266678025</v>
      </c>
      <c r="O836" s="2">
        <f t="shared" si="153"/>
        <v>1.0106761287466894</v>
      </c>
      <c r="P836" s="2">
        <f t="shared" si="154"/>
        <v>1.4217827672392132</v>
      </c>
      <c r="Q836" s="2">
        <f t="shared" si="155"/>
        <v>7.7309139797267903E-2</v>
      </c>
    </row>
    <row r="837" spans="2:17" x14ac:dyDescent="0.25">
      <c r="B837">
        <v>8.1099999999998715</v>
      </c>
      <c r="C837">
        <f t="shared" si="144"/>
        <v>0.8177764673732979</v>
      </c>
      <c r="D837" s="2">
        <f t="shared" si="145"/>
        <v>4.5011240969140589</v>
      </c>
      <c r="E837" s="2">
        <f t="shared" si="146"/>
        <v>2.2095915304544018</v>
      </c>
      <c r="F837" s="2">
        <f t="shared" si="147"/>
        <v>2.8340421512721727</v>
      </c>
      <c r="G837" s="2">
        <f t="shared" si="148"/>
        <v>3.0052944806104116</v>
      </c>
      <c r="H837" s="2">
        <f t="shared" si="149"/>
        <v>9.7845732326925124E-3</v>
      </c>
      <c r="K837">
        <v>8.1099999999998715</v>
      </c>
      <c r="L837" s="2">
        <f t="shared" si="150"/>
        <v>0.22366597185328169</v>
      </c>
      <c r="M837" s="2">
        <f t="shared" si="151"/>
        <v>8.8801175304446662</v>
      </c>
      <c r="N837" s="2">
        <f t="shared" si="152"/>
        <v>2.8801173180772293</v>
      </c>
      <c r="O837" s="2">
        <f t="shared" si="153"/>
        <v>1.0139009162713135</v>
      </c>
      <c r="P837" s="2">
        <f t="shared" si="154"/>
        <v>1.4240769178719979</v>
      </c>
      <c r="Q837" s="2">
        <f t="shared" si="155"/>
        <v>7.6834706692070751E-2</v>
      </c>
    </row>
    <row r="838" spans="2:17" x14ac:dyDescent="0.25">
      <c r="B838">
        <v>8.1199999999998713</v>
      </c>
      <c r="C838">
        <f t="shared" si="144"/>
        <v>0.8177764673732979</v>
      </c>
      <c r="D838" s="2">
        <f t="shared" si="145"/>
        <v>4.5246475769550116</v>
      </c>
      <c r="E838" s="2">
        <f t="shared" si="146"/>
        <v>2.214680612145838</v>
      </c>
      <c r="F838" s="2">
        <f t="shared" si="147"/>
        <v>2.8476428070929565</v>
      </c>
      <c r="G838" s="2">
        <f t="shared" si="148"/>
        <v>3.0181235158270532</v>
      </c>
      <c r="H838" s="2">
        <f t="shared" si="149"/>
        <v>9.4070633689928955E-3</v>
      </c>
      <c r="K838">
        <v>8.1199999999998713</v>
      </c>
      <c r="L838" s="2">
        <f t="shared" si="150"/>
        <v>0.22366597185328169</v>
      </c>
      <c r="M838" s="2">
        <f t="shared" si="151"/>
        <v>8.9205272427950764</v>
      </c>
      <c r="N838" s="2">
        <f t="shared" si="152"/>
        <v>2.8846291892281437</v>
      </c>
      <c r="O838" s="2">
        <f t="shared" si="153"/>
        <v>1.0171164178640293</v>
      </c>
      <c r="P838" s="2">
        <f t="shared" si="154"/>
        <v>1.4263680476961598</v>
      </c>
      <c r="Q838" s="2">
        <f t="shared" si="155"/>
        <v>7.6364274747499197E-2</v>
      </c>
    </row>
    <row r="839" spans="2:17" x14ac:dyDescent="0.25">
      <c r="B839">
        <v>8.1299999999998711</v>
      </c>
      <c r="C839">
        <f t="shared" si="144"/>
        <v>0.8177764673732979</v>
      </c>
      <c r="D839" s="2">
        <f t="shared" si="145"/>
        <v>4.5481710569959635</v>
      </c>
      <c r="E839" s="2">
        <f t="shared" si="146"/>
        <v>2.2197445303470382</v>
      </c>
      <c r="F839" s="2">
        <f t="shared" si="147"/>
        <v>2.8612338565479805</v>
      </c>
      <c r="G839" s="2">
        <f t="shared" si="148"/>
        <v>3.0309502110487445</v>
      </c>
      <c r="H839" s="2">
        <f t="shared" si="149"/>
        <v>9.0427353485964344E-3</v>
      </c>
      <c r="K839">
        <v>8.1299999999998711</v>
      </c>
      <c r="L839" s="2">
        <f t="shared" si="150"/>
        <v>0.22366597185328169</v>
      </c>
      <c r="M839" s="2">
        <f t="shared" si="151"/>
        <v>8.9609369551454865</v>
      </c>
      <c r="N839" s="2">
        <f t="shared" si="152"/>
        <v>2.8891209203860222</v>
      </c>
      <c r="O839" s="2">
        <f t="shared" si="153"/>
        <v>1.0203227088322122</v>
      </c>
      <c r="P839" s="2">
        <f t="shared" si="154"/>
        <v>1.4286561623283272</v>
      </c>
      <c r="Q839" s="2">
        <f t="shared" si="155"/>
        <v>7.5897795588842659E-2</v>
      </c>
    </row>
    <row r="840" spans="2:17" x14ac:dyDescent="0.25">
      <c r="B840">
        <v>8.1399999999998709</v>
      </c>
      <c r="C840">
        <f t="shared" si="144"/>
        <v>0.8177764673732979</v>
      </c>
      <c r="D840" s="2">
        <f t="shared" si="145"/>
        <v>4.5716945370369162</v>
      </c>
      <c r="E840" s="2">
        <f t="shared" si="146"/>
        <v>2.2247835267221321</v>
      </c>
      <c r="F840" s="2">
        <f t="shared" si="147"/>
        <v>2.8748153675667627</v>
      </c>
      <c r="G840" s="2">
        <f t="shared" si="148"/>
        <v>3.0437745313340838</v>
      </c>
      <c r="H840" s="2">
        <f t="shared" si="149"/>
        <v>8.6911891619553001E-3</v>
      </c>
      <c r="K840">
        <v>8.1399999999998709</v>
      </c>
      <c r="L840" s="2">
        <f t="shared" si="150"/>
        <v>0.22366597185328169</v>
      </c>
      <c r="M840" s="2">
        <f t="shared" si="151"/>
        <v>9.0013466674958966</v>
      </c>
      <c r="N840" s="2">
        <f t="shared" si="152"/>
        <v>2.8935926894432602</v>
      </c>
      <c r="O840" s="2">
        <f t="shared" si="153"/>
        <v>1.0235198635095946</v>
      </c>
      <c r="P840" s="2">
        <f t="shared" si="154"/>
        <v>1.4309412674874882</v>
      </c>
      <c r="Q840" s="2">
        <f t="shared" si="155"/>
        <v>7.5435221643220099E-2</v>
      </c>
    </row>
    <row r="841" spans="2:17" x14ac:dyDescent="0.25">
      <c r="B841">
        <v>8.1499999999998707</v>
      </c>
      <c r="C841">
        <f t="shared" si="144"/>
        <v>0.8177764673732979</v>
      </c>
      <c r="D841" s="2">
        <f t="shared" si="145"/>
        <v>4.595218017077868</v>
      </c>
      <c r="E841" s="2">
        <f t="shared" si="146"/>
        <v>2.2297978395593741</v>
      </c>
      <c r="F841" s="2">
        <f t="shared" si="147"/>
        <v>2.8883874071959683</v>
      </c>
      <c r="G841" s="2">
        <f t="shared" si="148"/>
        <v>3.0565964427853816</v>
      </c>
      <c r="H841" s="2">
        <f t="shared" si="149"/>
        <v>8.3520344235053813E-3</v>
      </c>
      <c r="K841">
        <v>8.1499999999998707</v>
      </c>
      <c r="L841" s="2">
        <f t="shared" si="150"/>
        <v>0.22366597185328169</v>
      </c>
      <c r="M841" s="2">
        <f t="shared" si="151"/>
        <v>9.0417563798463068</v>
      </c>
      <c r="N841" s="2">
        <f t="shared" si="152"/>
        <v>2.8980446719603763</v>
      </c>
      <c r="O841" s="2">
        <f t="shared" si="153"/>
        <v>1.0267079552733023</v>
      </c>
      <c r="P841" s="2">
        <f t="shared" si="154"/>
        <v>1.4332233689908511</v>
      </c>
      <c r="Q841" s="2">
        <f t="shared" si="155"/>
        <v>7.4976506122641645E-2</v>
      </c>
    </row>
    <row r="842" spans="2:17" x14ac:dyDescent="0.25">
      <c r="B842">
        <v>8.1599999999998705</v>
      </c>
      <c r="C842">
        <f t="shared" si="144"/>
        <v>0.8177764673732979</v>
      </c>
      <c r="D842" s="2">
        <f t="shared" si="145"/>
        <v>4.6187414971188199</v>
      </c>
      <c r="E842" s="2">
        <f t="shared" si="146"/>
        <v>2.2347877038319499</v>
      </c>
      <c r="F842" s="2">
        <f t="shared" si="147"/>
        <v>2.9019500416155695</v>
      </c>
      <c r="G842" s="2">
        <f t="shared" si="148"/>
        <v>3.069415912520264</v>
      </c>
      <c r="H842" s="2">
        <f t="shared" si="149"/>
        <v>8.0248902423499455E-3</v>
      </c>
      <c r="K842">
        <v>8.1599999999998705</v>
      </c>
      <c r="L842" s="2">
        <f t="shared" si="150"/>
        <v>0.22366597185328169</v>
      </c>
      <c r="M842" s="2">
        <f t="shared" si="151"/>
        <v>9.0821660921967151</v>
      </c>
      <c r="N842" s="2">
        <f t="shared" si="152"/>
        <v>2.902477041206331</v>
      </c>
      <c r="O842" s="2">
        <f t="shared" si="153"/>
        <v>1.0298870565605149</v>
      </c>
      <c r="P842" s="2">
        <f t="shared" si="154"/>
        <v>1.4355024727498316</v>
      </c>
      <c r="Q842" s="2">
        <f t="shared" si="155"/>
        <v>7.4521603007501575E-2</v>
      </c>
    </row>
    <row r="843" spans="2:17" x14ac:dyDescent="0.25">
      <c r="B843">
        <v>8.1699999999998703</v>
      </c>
      <c r="C843">
        <f t="shared" si="144"/>
        <v>0.8177764673732979</v>
      </c>
      <c r="D843" s="2">
        <f t="shared" si="145"/>
        <v>4.6422649771597726</v>
      </c>
      <c r="E843" s="2">
        <f t="shared" si="146"/>
        <v>2.2397533512574674</v>
      </c>
      <c r="F843" s="2">
        <f t="shared" si="147"/>
        <v>2.9155033361546354</v>
      </c>
      <c r="G843" s="2">
        <f t="shared" si="148"/>
        <v>3.0822329086441225</v>
      </c>
      <c r="H843" s="2">
        <f t="shared" si="149"/>
        <v>7.7093850902963017E-3</v>
      </c>
      <c r="K843">
        <v>8.1699999999998703</v>
      </c>
      <c r="L843" s="2">
        <f t="shared" si="150"/>
        <v>0.22366597185328169</v>
      </c>
      <c r="M843" s="2">
        <f t="shared" si="151"/>
        <v>9.122575804547127</v>
      </c>
      <c r="N843" s="2">
        <f t="shared" si="152"/>
        <v>2.9068899681979858</v>
      </c>
      <c r="O843" s="2">
        <f t="shared" si="153"/>
        <v>1.0330572388847634</v>
      </c>
      <c r="P843" s="2">
        <f t="shared" si="154"/>
        <v>1.4377785847661704</v>
      </c>
      <c r="Q843" s="2">
        <f t="shared" si="155"/>
        <v>7.407046703048932E-2</v>
      </c>
    </row>
    <row r="844" spans="2:17" x14ac:dyDescent="0.25">
      <c r="B844">
        <v>8.17999999999987</v>
      </c>
      <c r="C844">
        <f t="shared" si="144"/>
        <v>0.8177764673732979</v>
      </c>
      <c r="D844" s="2">
        <f t="shared" si="145"/>
        <v>4.6657884572007244</v>
      </c>
      <c r="E844" s="2">
        <f t="shared" si="146"/>
        <v>2.244695010356156</v>
      </c>
      <c r="F844" s="2">
        <f t="shared" si="147"/>
        <v>2.9290473553067415</v>
      </c>
      <c r="G844" s="2">
        <f t="shared" si="148"/>
        <v>3.0950474002233661</v>
      </c>
      <c r="H844" s="2">
        <f t="shared" si="149"/>
        <v>7.4051566674895415E-3</v>
      </c>
      <c r="K844">
        <v>8.17999999999987</v>
      </c>
      <c r="L844" s="2">
        <f t="shared" si="150"/>
        <v>0.22366597185328169</v>
      </c>
      <c r="M844" s="2">
        <f t="shared" si="151"/>
        <v>9.1629855168975354</v>
      </c>
      <c r="N844" s="2">
        <f t="shared" si="152"/>
        <v>2.9112836217387188</v>
      </c>
      <c r="O844" s="2">
        <f t="shared" si="153"/>
        <v>1.0362185728518758</v>
      </c>
      <c r="P844" s="2">
        <f t="shared" si="154"/>
        <v>1.4400517111281728</v>
      </c>
      <c r="Q844" s="2">
        <f t="shared" si="155"/>
        <v>7.362305366090674E-2</v>
      </c>
    </row>
    <row r="845" spans="2:17" x14ac:dyDescent="0.25">
      <c r="B845">
        <v>8.1899999999998698</v>
      </c>
      <c r="C845">
        <f t="shared" si="144"/>
        <v>0.8177764673732979</v>
      </c>
      <c r="D845" s="2">
        <f t="shared" si="145"/>
        <v>4.6893119372416772</v>
      </c>
      <c r="E845" s="2">
        <f t="shared" si="146"/>
        <v>2.2496129065078216</v>
      </c>
      <c r="F845" s="2">
        <f t="shared" si="147"/>
        <v>2.942582162745055</v>
      </c>
      <c r="G845" s="2">
        <f t="shared" si="148"/>
        <v>3.1078593572594895</v>
      </c>
      <c r="H845" s="2">
        <f t="shared" si="149"/>
        <v>7.1118517658786719E-3</v>
      </c>
      <c r="K845">
        <v>8.1899999999998698</v>
      </c>
      <c r="L845" s="2">
        <f t="shared" si="150"/>
        <v>0.22366597185328169</v>
      </c>
      <c r="M845" s="2">
        <f t="shared" si="151"/>
        <v>9.2033952292479473</v>
      </c>
      <c r="N845" s="2">
        <f t="shared" si="152"/>
        <v>2.9156581684562268</v>
      </c>
      <c r="O845" s="2">
        <f t="shared" si="153"/>
        <v>1.0393711281755773</v>
      </c>
      <c r="P845" s="2">
        <f t="shared" si="154"/>
        <v>1.442321858007072</v>
      </c>
      <c r="Q845" s="2">
        <f t="shared" si="155"/>
        <v>7.3179319089379399E-2</v>
      </c>
    </row>
    <row r="846" spans="2:17" x14ac:dyDescent="0.25">
      <c r="B846">
        <v>8.1999999999998696</v>
      </c>
      <c r="C846">
        <f t="shared" si="144"/>
        <v>0.8177764673732979</v>
      </c>
      <c r="D846" s="2">
        <f t="shared" si="145"/>
        <v>4.712835417282629</v>
      </c>
      <c r="E846" s="2">
        <f t="shared" si="146"/>
        <v>2.2545072620075701</v>
      </c>
      <c r="F846" s="2">
        <f t="shared" si="147"/>
        <v>2.9561078213370453</v>
      </c>
      <c r="G846" s="2">
        <f t="shared" si="148"/>
        <v>3.1206687506638788</v>
      </c>
      <c r="H846" s="2">
        <f t="shared" si="149"/>
        <v>6.8291261307451131E-3</v>
      </c>
      <c r="K846">
        <v>8.1999999999998696</v>
      </c>
      <c r="L846" s="2">
        <f t="shared" si="150"/>
        <v>0.22366597185328169</v>
      </c>
      <c r="M846" s="2">
        <f t="shared" si="151"/>
        <v>9.2438049415983574</v>
      </c>
      <c r="N846" s="2">
        <f t="shared" si="152"/>
        <v>2.9200137728395226</v>
      </c>
      <c r="O846" s="2">
        <f t="shared" si="153"/>
        <v>1.0425149736927544</v>
      </c>
      <c r="P846" s="2">
        <f t="shared" si="154"/>
        <v>1.4445890316535026</v>
      </c>
      <c r="Q846" s="2">
        <f t="shared" si="155"/>
        <v>7.2739220212950553E-2</v>
      </c>
    </row>
    <row r="847" spans="2:17" x14ac:dyDescent="0.25">
      <c r="B847">
        <v>8.2099999999998694</v>
      </c>
      <c r="C847">
        <f t="shared" si="144"/>
        <v>0.8177764673732979</v>
      </c>
      <c r="D847" s="2">
        <f t="shared" si="145"/>
        <v>4.7363588973235808</v>
      </c>
      <c r="E847" s="2">
        <f t="shared" si="146"/>
        <v>2.2593782961203468</v>
      </c>
      <c r="F847" s="2">
        <f t="shared" si="147"/>
        <v>2.9696243931588913</v>
      </c>
      <c r="G847" s="2">
        <f t="shared" si="148"/>
        <v>3.1334755522333841</v>
      </c>
      <c r="H847" s="2">
        <f t="shared" si="149"/>
        <v>6.5566443205136672E-3</v>
      </c>
      <c r="K847">
        <v>8.2099999999998694</v>
      </c>
      <c r="L847" s="2">
        <f t="shared" si="150"/>
        <v>0.22366597185328169</v>
      </c>
      <c r="M847" s="2">
        <f t="shared" si="151"/>
        <v>9.2842146539487675</v>
      </c>
      <c r="N847" s="2">
        <f t="shared" si="152"/>
        <v>2.9243505972751591</v>
      </c>
      <c r="O847" s="2">
        <f t="shared" si="153"/>
        <v>1.0456501773783948</v>
      </c>
      <c r="P847" s="2">
        <f t="shared" si="154"/>
        <v>1.4468532383940911</v>
      </c>
      <c r="Q847" s="2">
        <f t="shared" si="155"/>
        <v>7.2302714620546479E-2</v>
      </c>
    </row>
    <row r="848" spans="2:17" x14ac:dyDescent="0.25">
      <c r="B848">
        <v>8.2199999999998692</v>
      </c>
      <c r="C848">
        <f t="shared" si="144"/>
        <v>0.8177764673732979</v>
      </c>
      <c r="D848" s="2">
        <f t="shared" si="145"/>
        <v>4.7598823773645336</v>
      </c>
      <c r="E848" s="2">
        <f t="shared" si="146"/>
        <v>2.264226225134307</v>
      </c>
      <c r="F848" s="2">
        <f t="shared" si="147"/>
        <v>2.9831319395095419</v>
      </c>
      <c r="G848" s="2">
        <f t="shared" si="148"/>
        <v>3.1462797346265892</v>
      </c>
      <c r="H848" s="2">
        <f t="shared" si="149"/>
        <v>6.2940795650608585E-3</v>
      </c>
      <c r="K848">
        <v>8.2199999999998692</v>
      </c>
      <c r="L848" s="2">
        <f t="shared" si="150"/>
        <v>0.22366597185328169</v>
      </c>
      <c r="M848" s="2">
        <f t="shared" si="151"/>
        <v>9.3246243662991777</v>
      </c>
      <c r="N848" s="2">
        <f t="shared" si="152"/>
        <v>2.9286688020826914</v>
      </c>
      <c r="O848" s="2">
        <f t="shared" si="153"/>
        <v>1.0487768063602039</v>
      </c>
      <c r="P848" s="2">
        <f t="shared" si="154"/>
        <v>1.4491144846281501</v>
      </c>
      <c r="Q848" s="2">
        <f t="shared" si="155"/>
        <v>7.1869760578802705E-2</v>
      </c>
    </row>
    <row r="849" spans="2:17" x14ac:dyDescent="0.25">
      <c r="B849">
        <v>8.229999999999869</v>
      </c>
      <c r="C849">
        <f t="shared" si="144"/>
        <v>0.8177764673732979</v>
      </c>
      <c r="D849" s="2">
        <f t="shared" si="145"/>
        <v>4.7834058574054854</v>
      </c>
      <c r="E849" s="2">
        <f t="shared" si="146"/>
        <v>2.2690512624130554</v>
      </c>
      <c r="F849" s="2">
        <f t="shared" si="147"/>
        <v>2.9966305209244637</v>
      </c>
      <c r="G849" s="2">
        <f t="shared" si="148"/>
        <v>3.1590812713407712</v>
      </c>
      <c r="H849" s="2">
        <f t="shared" si="149"/>
        <v>6.041113622726706E-3</v>
      </c>
      <c r="K849">
        <v>8.229999999999869</v>
      </c>
      <c r="L849" s="2">
        <f t="shared" si="150"/>
        <v>0.22366597185328169</v>
      </c>
      <c r="M849" s="2">
        <f t="shared" si="151"/>
        <v>9.3650340786495878</v>
      </c>
      <c r="N849" s="2">
        <f t="shared" si="152"/>
        <v>2.9329685455494019</v>
      </c>
      <c r="O849" s="2">
        <f t="shared" si="153"/>
        <v>1.0518949269329174</v>
      </c>
      <c r="P849" s="2">
        <f t="shared" si="154"/>
        <v>1.451372776824482</v>
      </c>
      <c r="Q849" s="2">
        <f t="shared" si="155"/>
        <v>7.1440317018240301E-2</v>
      </c>
    </row>
    <row r="850" spans="2:17" x14ac:dyDescent="0.25">
      <c r="B850">
        <v>8.2399999999998688</v>
      </c>
      <c r="C850">
        <f t="shared" si="144"/>
        <v>0.8177764673732979</v>
      </c>
      <c r="D850" s="2">
        <f t="shared" si="145"/>
        <v>4.8069293374464381</v>
      </c>
      <c r="E850" s="2">
        <f t="shared" si="146"/>
        <v>2.2738536184467781</v>
      </c>
      <c r="F850" s="2">
        <f t="shared" si="147"/>
        <v>3.0101201971890981</v>
      </c>
      <c r="G850" s="2">
        <f t="shared" si="148"/>
        <v>3.1718801366895528</v>
      </c>
      <c r="H850" s="2">
        <f t="shared" si="149"/>
        <v>5.79743663622869E-3</v>
      </c>
      <c r="K850">
        <v>8.2399999999998688</v>
      </c>
      <c r="L850" s="2">
        <f t="shared" si="150"/>
        <v>0.22366597185328169</v>
      </c>
      <c r="M850" s="2">
        <f t="shared" si="151"/>
        <v>9.4054437909999979</v>
      </c>
      <c r="N850" s="2">
        <f t="shared" si="152"/>
        <v>2.9372499839643003</v>
      </c>
      <c r="O850" s="2">
        <f t="shared" si="153"/>
        <v>1.055004604572306</v>
      </c>
      <c r="P850" s="2">
        <f t="shared" si="154"/>
        <v>1.4536281215182814</v>
      </c>
      <c r="Q850" s="2">
        <f t="shared" si="155"/>
        <v>7.1014343519782724E-2</v>
      </c>
    </row>
    <row r="851" spans="2:17" x14ac:dyDescent="0.25">
      <c r="B851">
        <v>8.2499999999998685</v>
      </c>
      <c r="C851">
        <f t="shared" si="144"/>
        <v>0.8177764673732979</v>
      </c>
      <c r="D851" s="2">
        <f t="shared" si="145"/>
        <v>4.83045281748739</v>
      </c>
      <c r="E851" s="2">
        <f t="shared" si="146"/>
        <v>2.2786335009022944</v>
      </c>
      <c r="F851" s="2">
        <f t="shared" si="147"/>
        <v>3.0236010273519933</v>
      </c>
      <c r="G851" s="2">
        <f t="shared" si="148"/>
        <v>3.1846763057811747</v>
      </c>
      <c r="H851" s="2">
        <f t="shared" si="149"/>
        <v>5.5627469876706661E-3</v>
      </c>
      <c r="K851">
        <v>8.2499999999998685</v>
      </c>
      <c r="L851" s="2">
        <f t="shared" si="150"/>
        <v>0.22366597185328169</v>
      </c>
      <c r="M851" s="2">
        <f t="shared" si="151"/>
        <v>9.4458535033504063</v>
      </c>
      <c r="N851" s="2">
        <f t="shared" si="152"/>
        <v>2.9415132716514223</v>
      </c>
      <c r="O851" s="2">
        <f t="shared" si="153"/>
        <v>1.0581059039488854</v>
      </c>
      <c r="P851" s="2">
        <f t="shared" si="154"/>
        <v>1.4558805253081337</v>
      </c>
      <c r="Q851" s="2">
        <f t="shared" si="155"/>
        <v>7.0591800301603114E-2</v>
      </c>
    </row>
    <row r="852" spans="2:17" x14ac:dyDescent="0.25">
      <c r="B852">
        <v>8.2599999999998683</v>
      </c>
      <c r="C852">
        <f t="shared" si="144"/>
        <v>0.8177764673732979</v>
      </c>
      <c r="D852" s="2">
        <f t="shared" si="145"/>
        <v>4.8539762975283427</v>
      </c>
      <c r="E852" s="2">
        <f t="shared" si="146"/>
        <v>2.2833911146720571</v>
      </c>
      <c r="F852" s="2">
        <f t="shared" si="147"/>
        <v>3.0370730697376649</v>
      </c>
      <c r="G852" s="2">
        <f t="shared" si="148"/>
        <v>3.1974697544974156</v>
      </c>
      <c r="H852" s="2">
        <f t="shared" si="149"/>
        <v>5.3367511528303949E-3</v>
      </c>
      <c r="K852">
        <v>8.2599999999998683</v>
      </c>
      <c r="L852" s="2">
        <f t="shared" si="150"/>
        <v>0.22366597185328169</v>
      </c>
      <c r="M852" s="2">
        <f t="shared" si="151"/>
        <v>9.4862632157008182</v>
      </c>
      <c r="N852" s="2">
        <f t="shared" si="152"/>
        <v>2.9457585610024428</v>
      </c>
      <c r="O852" s="2">
        <f t="shared" si="153"/>
        <v>1.0611988889413455</v>
      </c>
      <c r="P852" s="2">
        <f t="shared" si="154"/>
        <v>1.4581299948531152</v>
      </c>
      <c r="Q852" s="2">
        <f t="shared" si="155"/>
        <v>7.0172648206292071E-2</v>
      </c>
    </row>
    <row r="853" spans="2:17" x14ac:dyDescent="0.25">
      <c r="B853">
        <v>8.2699999999998681</v>
      </c>
      <c r="C853">
        <f t="shared" si="144"/>
        <v>0.8177764673732979</v>
      </c>
      <c r="D853" s="2">
        <f t="shared" si="145"/>
        <v>4.8774997775692945</v>
      </c>
      <c r="E853" s="2">
        <f t="shared" si="146"/>
        <v>2.2881266619221217</v>
      </c>
      <c r="F853" s="2">
        <f t="shared" si="147"/>
        <v>3.050536381959164</v>
      </c>
      <c r="G853" s="2">
        <f t="shared" si="148"/>
        <v>3.2102604594731106</v>
      </c>
      <c r="H853" s="2">
        <f t="shared" si="149"/>
        <v>5.1191635549036277E-3</v>
      </c>
      <c r="K853">
        <v>8.2699999999998681</v>
      </c>
      <c r="L853" s="2">
        <f t="shared" si="150"/>
        <v>0.22366597185328169</v>
      </c>
      <c r="M853" s="2">
        <f t="shared" si="151"/>
        <v>9.5266729280512266</v>
      </c>
      <c r="N853" s="2">
        <f t="shared" si="152"/>
        <v>2.9499860025086129</v>
      </c>
      <c r="O853" s="2">
        <f t="shared" si="153"/>
        <v>1.0642836226496881</v>
      </c>
      <c r="P853" s="2">
        <f t="shared" si="154"/>
        <v>1.4603765368699759</v>
      </c>
      <c r="Q853" s="2">
        <f t="shared" si="155"/>
        <v>6.9756848688338577E-2</v>
      </c>
    </row>
    <row r="854" spans="2:17" x14ac:dyDescent="0.25">
      <c r="B854">
        <v>8.2799999999998679</v>
      </c>
      <c r="C854">
        <f t="shared" si="144"/>
        <v>0.8177764673732979</v>
      </c>
      <c r="D854" s="2">
        <f t="shared" si="145"/>
        <v>4.9010232576102473</v>
      </c>
      <c r="E854" s="2">
        <f t="shared" si="146"/>
        <v>2.2928403421391179</v>
      </c>
      <c r="F854" s="2">
        <f t="shared" si="147"/>
        <v>3.0639910209303731</v>
      </c>
      <c r="G854" s="2">
        <f t="shared" si="148"/>
        <v>3.2230483980762608</v>
      </c>
      <c r="H854" s="2">
        <f t="shared" si="149"/>
        <v>4.9097064178748387E-3</v>
      </c>
      <c r="K854">
        <v>8.2799999999998679</v>
      </c>
      <c r="L854" s="2">
        <f t="shared" si="150"/>
        <v>0.22366597185328169</v>
      </c>
      <c r="M854" s="2">
        <f t="shared" si="151"/>
        <v>9.5670826404016385</v>
      </c>
      <c r="N854" s="2">
        <f t="shared" si="152"/>
        <v>2.9541957447920542</v>
      </c>
      <c r="O854" s="2">
        <f t="shared" si="153"/>
        <v>1.0673601674081032</v>
      </c>
      <c r="P854" s="2">
        <f t="shared" si="154"/>
        <v>1.4626201581304197</v>
      </c>
      <c r="Q854" s="2">
        <f t="shared" si="155"/>
        <v>6.9344363801912862E-2</v>
      </c>
    </row>
    <row r="855" spans="2:17" x14ac:dyDescent="0.25">
      <c r="B855">
        <v>8.2899999999998677</v>
      </c>
      <c r="C855">
        <f t="shared" si="144"/>
        <v>0.8177764673732979</v>
      </c>
      <c r="D855" s="2">
        <f t="shared" si="145"/>
        <v>4.9245467376511991</v>
      </c>
      <c r="E855" s="2">
        <f t="shared" si="146"/>
        <v>2.2975323521762356</v>
      </c>
      <c r="F855" s="2">
        <f t="shared" si="147"/>
        <v>3.077437042878024</v>
      </c>
      <c r="G855" s="2">
        <f t="shared" si="148"/>
        <v>3.2358335483887046</v>
      </c>
      <c r="H855" s="2">
        <f t="shared" si="149"/>
        <v>4.7081096196780435E-3</v>
      </c>
      <c r="K855">
        <v>8.2899999999998677</v>
      </c>
      <c r="L855" s="2">
        <f t="shared" si="150"/>
        <v>0.22366597185328169</v>
      </c>
      <c r="M855" s="2">
        <f t="shared" si="151"/>
        <v>9.6074923527520486</v>
      </c>
      <c r="N855" s="2">
        <f t="shared" si="152"/>
        <v>2.9583879346364053</v>
      </c>
      <c r="O855" s="2">
        <f t="shared" si="153"/>
        <v>1.0704285847975692</v>
      </c>
      <c r="P855" s="2">
        <f t="shared" si="154"/>
        <v>1.4648608654584663</v>
      </c>
      <c r="Q855" s="2">
        <f t="shared" si="155"/>
        <v>6.8935156188944677E-2</v>
      </c>
    </row>
    <row r="856" spans="2:17" x14ac:dyDescent="0.25">
      <c r="B856">
        <v>8.2999999999998675</v>
      </c>
      <c r="C856">
        <f t="shared" si="144"/>
        <v>0.8177764673732979</v>
      </c>
      <c r="D856" s="2">
        <f t="shared" si="145"/>
        <v>4.9480702176921518</v>
      </c>
      <c r="E856" s="2">
        <f t="shared" si="146"/>
        <v>2.3022028862982622</v>
      </c>
      <c r="F856" s="2">
        <f t="shared" si="147"/>
        <v>3.0908745033534686</v>
      </c>
      <c r="G856" s="2">
        <f t="shared" si="148"/>
        <v>3.2486158891873553</v>
      </c>
      <c r="H856" s="2">
        <f t="shared" si="149"/>
        <v>4.5141105453037891E-3</v>
      </c>
      <c r="K856">
        <v>8.2999999999998675</v>
      </c>
      <c r="L856" s="2">
        <f t="shared" si="150"/>
        <v>0.22366597185328169</v>
      </c>
      <c r="M856" s="2">
        <f t="shared" si="151"/>
        <v>9.6479020651024587</v>
      </c>
      <c r="N856" s="2">
        <f t="shared" si="152"/>
        <v>2.9625627170168523</v>
      </c>
      <c r="O856" s="2">
        <f t="shared" si="153"/>
        <v>1.0734889356581998</v>
      </c>
      <c r="P856" s="2">
        <f t="shared" si="154"/>
        <v>1.4670986657278966</v>
      </c>
      <c r="Q856" s="2">
        <f t="shared" si="155"/>
        <v>6.8529189067487395E-2</v>
      </c>
    </row>
    <row r="857" spans="2:17" x14ac:dyDescent="0.25">
      <c r="B857">
        <v>8.3099999999998673</v>
      </c>
      <c r="C857">
        <f t="shared" si="144"/>
        <v>0.8177764673732979</v>
      </c>
      <c r="D857" s="2">
        <f t="shared" si="145"/>
        <v>4.9715936977331037</v>
      </c>
      <c r="E857" s="2">
        <f t="shared" si="146"/>
        <v>2.3068521362256833</v>
      </c>
      <c r="F857" s="2">
        <f t="shared" si="147"/>
        <v>3.1043034572441774</v>
      </c>
      <c r="G857" s="2">
        <f t="shared" si="148"/>
        <v>3.2613953999259508</v>
      </c>
      <c r="H857" s="2">
        <f t="shared" si="149"/>
        <v>4.3274539400022152E-3</v>
      </c>
      <c r="K857">
        <v>8.3099999999998673</v>
      </c>
      <c r="L857" s="2">
        <f t="shared" si="150"/>
        <v>0.22366597185328169</v>
      </c>
      <c r="M857" s="2">
        <f t="shared" si="151"/>
        <v>9.6883117774528689</v>
      </c>
      <c r="N857" s="2">
        <f t="shared" si="152"/>
        <v>2.9667202351295496</v>
      </c>
      <c r="O857" s="2">
        <f t="shared" si="153"/>
        <v>1.0765412801013328</v>
      </c>
      <c r="P857" s="2">
        <f t="shared" si="154"/>
        <v>1.4693335658597799</v>
      </c>
      <c r="Q857" s="2">
        <f t="shared" si="155"/>
        <v>6.8126426220360872E-2</v>
      </c>
    </row>
    <row r="858" spans="2:17" x14ac:dyDescent="0.25">
      <c r="B858">
        <v>8.3199999999998671</v>
      </c>
      <c r="C858">
        <f t="shared" ref="C858:C921" si="156">2/SINH(LN(2+SQRT(1+2^2))*$O$5)</f>
        <v>0.8177764673732979</v>
      </c>
      <c r="D858" s="2">
        <f t="shared" ref="D858:D921" si="157">(B858-$L$5)/($M$5)/C858</f>
        <v>4.9951171777740564</v>
      </c>
      <c r="E858" s="2">
        <f t="shared" ref="E858:E921" si="158">LN(D858 + SQRT(1 + D858^2))</f>
        <v>2.3114802911778769</v>
      </c>
      <c r="F858" s="2">
        <f t="shared" ref="F858:F921" si="159">SINH( -$N$5 + E858 * (1/$O$5))</f>
        <v>3.1177239587850081</v>
      </c>
      <c r="G858" s="2">
        <f t="shared" ref="G858:G921" si="160">SQRT(F858^2 + 1)</f>
        <v>3.2741720607173446</v>
      </c>
      <c r="H858" s="2">
        <f t="shared" ref="H858:H921" si="161">(G858)/($O$5*$M$5*C858*(SQRT(2*PI()*(1+D858^2)))) * EXP(- (1/2) * F858^2)</f>
        <v>4.1478917627245666E-3</v>
      </c>
      <c r="K858">
        <v>8.3199999999998671</v>
      </c>
      <c r="L858" s="2">
        <f t="shared" ref="L858:L921" si="162">2/SINH(LN(2+SQRT(1+2^2))*$S$5)</f>
        <v>0.22366597185328169</v>
      </c>
      <c r="M858" s="2">
        <f t="shared" ref="M858:M921" si="163">(K858-$P$5)/($Q$5)/L858</f>
        <v>9.7287214898032772</v>
      </c>
      <c r="N858" s="2">
        <f t="shared" ref="N858:N921" si="164">LN(M858 + SQRT(1 + M858^2))</f>
        <v>2.970860630420451</v>
      </c>
      <c r="O858" s="2">
        <f t="shared" ref="O858:O921" si="165">SINH( -$R$5 + N858 * (1/$S$5))</f>
        <v>1.0795856775213757</v>
      </c>
      <c r="P858" s="2">
        <f t="shared" ref="P858:P921" si="166">SQRT(O858^2 + 1)</f>
        <v>1.4715655728200794</v>
      </c>
      <c r="Q858" s="2">
        <f t="shared" ref="Q858:Q921" si="167">(P858)/($S$5*$Q$5*L858*(SQRT(2*PI()*(1+M858^2)))) * EXP(- (1/2) * O858^2)</f>
        <v>6.7726831984064415E-2</v>
      </c>
    </row>
    <row r="859" spans="2:17" x14ac:dyDescent="0.25">
      <c r="B859">
        <v>8.3299999999998668</v>
      </c>
      <c r="C859">
        <f t="shared" si="156"/>
        <v>0.8177764673732979</v>
      </c>
      <c r="D859" s="2">
        <f t="shared" si="157"/>
        <v>5.0186406578150082</v>
      </c>
      <c r="E859" s="2">
        <f t="shared" si="158"/>
        <v>2.3160875379154136</v>
      </c>
      <c r="F859" s="2">
        <f t="shared" si="159"/>
        <v>3.131136061569209</v>
      </c>
      <c r="G859" s="2">
        <f t="shared" si="160"/>
        <v>3.2869458523162711</v>
      </c>
      <c r="H859" s="2">
        <f t="shared" si="161"/>
        <v>3.9751830399398433E-3</v>
      </c>
      <c r="K859">
        <v>8.3299999999998668</v>
      </c>
      <c r="L859" s="2">
        <f t="shared" si="162"/>
        <v>0.22366597185328169</v>
      </c>
      <c r="M859" s="2">
        <f t="shared" si="163"/>
        <v>9.7691312021536891</v>
      </c>
      <c r="N859" s="2">
        <f t="shared" si="164"/>
        <v>2.9749840426135581</v>
      </c>
      <c r="O859" s="2">
        <f t="shared" si="165"/>
        <v>1.0826221866074075</v>
      </c>
      <c r="P859" s="2">
        <f t="shared" si="166"/>
        <v>1.4737946936173316</v>
      </c>
      <c r="Q859" s="2">
        <f t="shared" si="167"/>
        <v>6.7330371237953129E-2</v>
      </c>
    </row>
    <row r="860" spans="2:17" x14ac:dyDescent="0.25">
      <c r="B860">
        <v>8.3399999999998666</v>
      </c>
      <c r="C860">
        <f t="shared" si="156"/>
        <v>0.8177764673732979</v>
      </c>
      <c r="D860" s="2">
        <f t="shared" si="157"/>
        <v>5.042164137855961</v>
      </c>
      <c r="E860" s="2">
        <f t="shared" si="158"/>
        <v>2.3206740607814984</v>
      </c>
      <c r="F860" s="2">
        <f t="shared" si="159"/>
        <v>3.1445398185592124</v>
      </c>
      <c r="G860" s="2">
        <f t="shared" si="160"/>
        <v>3.2997167561026211</v>
      </c>
      <c r="H860" s="2">
        <f t="shared" si="161"/>
        <v>3.8090937199556905E-3</v>
      </c>
      <c r="K860">
        <v>8.3399999999998666</v>
      </c>
      <c r="L860" s="2">
        <f t="shared" si="162"/>
        <v>0.22366597185328169</v>
      </c>
      <c r="M860" s="2">
        <f t="shared" si="163"/>
        <v>9.8095409145040975</v>
      </c>
      <c r="N860" s="2">
        <f t="shared" si="164"/>
        <v>2.9790906097386078</v>
      </c>
      <c r="O860" s="2">
        <f t="shared" si="165"/>
        <v>1.0856508653545438</v>
      </c>
      <c r="P860" s="2">
        <f t="shared" si="166"/>
        <v>1.4760209353004006</v>
      </c>
      <c r="Q860" s="2">
        <f t="shared" si="167"/>
        <v>6.6937009393670241E-2</v>
      </c>
    </row>
    <row r="861" spans="2:17" x14ac:dyDescent="0.25">
      <c r="B861">
        <v>8.3499999999998664</v>
      </c>
      <c r="C861">
        <f t="shared" si="156"/>
        <v>0.8177764673732979</v>
      </c>
      <c r="D861" s="2">
        <f t="shared" si="157"/>
        <v>5.0656876178969128</v>
      </c>
      <c r="E861" s="2">
        <f t="shared" si="158"/>
        <v>2.3252400417425569</v>
      </c>
      <c r="F861" s="2">
        <f t="shared" si="159"/>
        <v>3.1579352820971702</v>
      </c>
      <c r="G861" s="2">
        <f t="shared" si="160"/>
        <v>3.3124847540651614</v>
      </c>
      <c r="H861" s="2">
        <f t="shared" si="161"/>
        <v>3.6493965278674625E-3</v>
      </c>
      <c r="K861">
        <v>8.3499999999998664</v>
      </c>
      <c r="L861" s="2">
        <f t="shared" si="162"/>
        <v>0.22366597185328169</v>
      </c>
      <c r="M861" s="2">
        <f t="shared" si="163"/>
        <v>9.8499506268545094</v>
      </c>
      <c r="N861" s="2">
        <f t="shared" si="164"/>
        <v>2.9831804681582086</v>
      </c>
      <c r="O861" s="2">
        <f t="shared" si="165"/>
        <v>1.0886717710750773</v>
      </c>
      <c r="P861" s="2">
        <f t="shared" si="166"/>
        <v>1.4782443049563037</v>
      </c>
      <c r="Q861" s="2">
        <f t="shared" si="167"/>
        <v>6.6546712384827525E-2</v>
      </c>
    </row>
    <row r="862" spans="2:17" x14ac:dyDescent="0.25">
      <c r="B862">
        <v>8.3599999999998662</v>
      </c>
      <c r="C862">
        <f t="shared" si="156"/>
        <v>0.8177764673732979</v>
      </c>
      <c r="D862" s="2">
        <f t="shared" si="157"/>
        <v>5.0892110979378646</v>
      </c>
      <c r="E862" s="2">
        <f t="shared" si="158"/>
        <v>2.3297856604280036</v>
      </c>
      <c r="F862" s="2">
        <f t="shared" si="159"/>
        <v>3.1713225039153006</v>
      </c>
      <c r="G862" s="2">
        <f t="shared" si="160"/>
        <v>3.3252498287857426</v>
      </c>
      <c r="H862" s="2">
        <f t="shared" si="161"/>
        <v>3.4958708212517934E-3</v>
      </c>
      <c r="K862">
        <v>8.3599999999998662</v>
      </c>
      <c r="L862" s="2">
        <f t="shared" si="162"/>
        <v>0.22366597185328169</v>
      </c>
      <c r="M862" s="2">
        <f t="shared" si="163"/>
        <v>9.8903603392049178</v>
      </c>
      <c r="N862" s="2">
        <f t="shared" si="164"/>
        <v>2.9872537525944352</v>
      </c>
      <c r="O862" s="2">
        <f t="shared" si="165"/>
        <v>1.0916849604093888</v>
      </c>
      <c r="P862" s="2">
        <f t="shared" si="166"/>
        <v>1.4804648097081028</v>
      </c>
      <c r="Q862" s="2">
        <f t="shared" si="167"/>
        <v>6.6159446656928411E-2</v>
      </c>
    </row>
    <row r="863" spans="2:17" x14ac:dyDescent="0.25">
      <c r="B863">
        <v>8.369999999999866</v>
      </c>
      <c r="C863">
        <f t="shared" si="156"/>
        <v>0.8177764673732979</v>
      </c>
      <c r="D863" s="2">
        <f t="shared" si="157"/>
        <v>5.1127345779788174</v>
      </c>
      <c r="E863" s="2">
        <f t="shared" si="158"/>
        <v>2.3343110941691947</v>
      </c>
      <c r="F863" s="2">
        <f t="shared" si="159"/>
        <v>3.1847015351459746</v>
      </c>
      <c r="G863" s="2">
        <f t="shared" si="160"/>
        <v>3.3380119634239072</v>
      </c>
      <c r="H863" s="2">
        <f t="shared" si="161"/>
        <v>3.3483024467164499E-3</v>
      </c>
      <c r="K863">
        <v>8.369999999999866</v>
      </c>
      <c r="L863" s="2">
        <f t="shared" si="162"/>
        <v>0.22366597185328169</v>
      </c>
      <c r="M863" s="2">
        <f t="shared" si="163"/>
        <v>9.9307700515553297</v>
      </c>
      <c r="N863" s="2">
        <f t="shared" si="164"/>
        <v>2.9913105961549031</v>
      </c>
      <c r="O863" s="2">
        <f t="shared" si="165"/>
        <v>1.0946904893366436</v>
      </c>
      <c r="P863" s="2">
        <f t="shared" si="166"/>
        <v>1.4826824567128662</v>
      </c>
      <c r="Q863" s="2">
        <f t="shared" si="167"/>
        <v>6.5775179157525843E-2</v>
      </c>
    </row>
    <row r="864" spans="2:17" x14ac:dyDescent="0.25">
      <c r="B864">
        <v>8.3799999999998658</v>
      </c>
      <c r="C864">
        <f t="shared" si="156"/>
        <v>0.8177764673732979</v>
      </c>
      <c r="D864" s="2">
        <f t="shared" si="157"/>
        <v>5.1362580580197692</v>
      </c>
      <c r="E864" s="2">
        <f t="shared" si="158"/>
        <v>2.3388165180376004</v>
      </c>
      <c r="F864" s="2">
        <f t="shared" si="159"/>
        <v>3.1980724263316236</v>
      </c>
      <c r="G864" s="2">
        <f t="shared" si="160"/>
        <v>3.3507711417019572</v>
      </c>
      <c r="H864" s="2">
        <f t="shared" si="161"/>
        <v>3.2064835974105325E-3</v>
      </c>
      <c r="K864">
        <v>8.3799999999998658</v>
      </c>
      <c r="L864" s="2">
        <f t="shared" si="162"/>
        <v>0.22366597185328169</v>
      </c>
      <c r="M864" s="2">
        <f t="shared" si="163"/>
        <v>9.9711797639057398</v>
      </c>
      <c r="N864" s="2">
        <f t="shared" si="164"/>
        <v>2.9953511303583245</v>
      </c>
      <c r="O864" s="2">
        <f t="shared" si="165"/>
        <v>1.0976884131852711</v>
      </c>
      <c r="P864" s="2">
        <f t="shared" si="166"/>
        <v>1.484897253159692</v>
      </c>
      <c r="Q864" s="2">
        <f t="shared" si="167"/>
        <v>6.5393877326609506E-2</v>
      </c>
    </row>
    <row r="865" spans="2:17" x14ac:dyDescent="0.25">
      <c r="B865">
        <v>8.3899999999998656</v>
      </c>
      <c r="C865">
        <f t="shared" si="156"/>
        <v>0.8177764673732979</v>
      </c>
      <c r="D865" s="2">
        <f t="shared" si="157"/>
        <v>5.1597815380607219</v>
      </c>
      <c r="E865" s="2">
        <f t="shared" si="158"/>
        <v>2.3433021048822011</v>
      </c>
      <c r="F865" s="2">
        <f t="shared" si="159"/>
        <v>3.2114352274344204</v>
      </c>
      <c r="G865" s="2">
        <f t="shared" si="160"/>
        <v>3.3635273478904208</v>
      </c>
      <c r="H865" s="2">
        <f t="shared" si="161"/>
        <v>3.0702126715946528E-3</v>
      </c>
      <c r="K865">
        <v>8.3899999999998656</v>
      </c>
      <c r="L865" s="2">
        <f t="shared" si="162"/>
        <v>0.22366597185328169</v>
      </c>
      <c r="M865" s="2">
        <f t="shared" si="163"/>
        <v>10.01158947625615</v>
      </c>
      <c r="N865" s="2">
        <f t="shared" si="164"/>
        <v>2.9993754851595673</v>
      </c>
      <c r="O865" s="2">
        <f t="shared" si="165"/>
        <v>1.1006787866432393</v>
      </c>
      <c r="P865" s="2">
        <f t="shared" si="166"/>
        <v>1.4871092062677957</v>
      </c>
      <c r="Q865" s="2">
        <f t="shared" si="167"/>
        <v>6.5015509087215428E-2</v>
      </c>
    </row>
    <row r="866" spans="2:17" x14ac:dyDescent="0.25">
      <c r="B866">
        <v>8.3999999999998654</v>
      </c>
      <c r="C866">
        <f t="shared" si="156"/>
        <v>0.8177764673732979</v>
      </c>
      <c r="D866" s="2">
        <f t="shared" si="157"/>
        <v>5.1833050181016738</v>
      </c>
      <c r="E866" s="2">
        <f t="shared" si="158"/>
        <v>2.3477680253661397</v>
      </c>
      <c r="F866" s="2">
        <f t="shared" si="159"/>
        <v>3.2247899878457709</v>
      </c>
      <c r="G866" s="2">
        <f t="shared" si="160"/>
        <v>3.3762805667939277</v>
      </c>
      <c r="H866" s="2">
        <f t="shared" si="161"/>
        <v>2.9392941323640879E-3</v>
      </c>
      <c r="K866">
        <v>8.3999999999998654</v>
      </c>
      <c r="L866" s="2">
        <f t="shared" si="162"/>
        <v>0.22366597185328169</v>
      </c>
      <c r="M866" s="2">
        <f t="shared" si="163"/>
        <v>10.05199918860656</v>
      </c>
      <c r="N866" s="2">
        <f t="shared" si="164"/>
        <v>3.0033837889742241</v>
      </c>
      <c r="O866" s="2">
        <f t="shared" si="165"/>
        <v>1.1036616637681225</v>
      </c>
      <c r="P866" s="2">
        <f t="shared" si="166"/>
        <v>1.4893183232846565</v>
      </c>
      <c r="Q866" s="2">
        <f t="shared" si="167"/>
        <v>6.4640042836252562E-2</v>
      </c>
    </row>
    <row r="867" spans="2:17" x14ac:dyDescent="0.25">
      <c r="B867">
        <v>8.4099999999998651</v>
      </c>
      <c r="C867">
        <f t="shared" si="156"/>
        <v>0.8177764673732979</v>
      </c>
      <c r="D867" s="2">
        <f t="shared" si="157"/>
        <v>5.2068284981426265</v>
      </c>
      <c r="E867" s="2">
        <f t="shared" si="158"/>
        <v>2.3522144480026315</v>
      </c>
      <c r="F867" s="2">
        <f t="shared" si="159"/>
        <v>3.238136756395595</v>
      </c>
      <c r="G867" s="2">
        <f t="shared" si="160"/>
        <v>3.3890307837374665</v>
      </c>
      <c r="H867" s="2">
        <f t="shared" si="161"/>
        <v>2.8135383686128872E-3</v>
      </c>
      <c r="K867">
        <v>8.4099999999998651</v>
      </c>
      <c r="L867" s="2">
        <f t="shared" si="162"/>
        <v>0.22366597185328169</v>
      </c>
      <c r="M867" s="2">
        <f t="shared" si="163"/>
        <v>10.092408900956968</v>
      </c>
      <c r="N867" s="2">
        <f t="shared" si="164"/>
        <v>3.0073761687027001</v>
      </c>
      <c r="O867" s="2">
        <f t="shared" si="165"/>
        <v>1.1066370979969742</v>
      </c>
      <c r="P867" s="2">
        <f t="shared" si="166"/>
        <v>1.4915246114842238</v>
      </c>
      <c r="Q867" s="2">
        <f t="shared" si="167"/>
        <v>6.4267447435539984E-2</v>
      </c>
    </row>
    <row r="868" spans="2:17" x14ac:dyDescent="0.25">
      <c r="B868">
        <v>8.4199999999998649</v>
      </c>
      <c r="C868">
        <f t="shared" si="156"/>
        <v>0.8177764673732979</v>
      </c>
      <c r="D868" s="2">
        <f t="shared" si="157"/>
        <v>5.2303519781835783</v>
      </c>
      <c r="E868" s="2">
        <f t="shared" si="158"/>
        <v>2.3566415391901625</v>
      </c>
      <c r="F868" s="2">
        <f t="shared" si="159"/>
        <v>3.2514755813614209</v>
      </c>
      <c r="G868" s="2">
        <f t="shared" si="160"/>
        <v>3.4017779845530174</v>
      </c>
      <c r="H868" s="2">
        <f t="shared" si="161"/>
        <v>2.6927615573209981E-3</v>
      </c>
      <c r="K868">
        <v>8.4199999999998649</v>
      </c>
      <c r="L868" s="2">
        <f t="shared" si="162"/>
        <v>0.22366597185328169</v>
      </c>
      <c r="M868" s="2">
        <f t="shared" si="163"/>
        <v>10.13281861330738</v>
      </c>
      <c r="N868" s="2">
        <f t="shared" si="164"/>
        <v>3.0113527497538377</v>
      </c>
      <c r="O868" s="2">
        <f t="shared" si="165"/>
        <v>1.109605142156002</v>
      </c>
      <c r="P868" s="2">
        <f t="shared" si="166"/>
        <v>1.4937280781651798</v>
      </c>
      <c r="Q868" s="2">
        <f t="shared" si="167"/>
        <v>6.3897692203049555E-2</v>
      </c>
    </row>
    <row r="869" spans="2:17" x14ac:dyDescent="0.25">
      <c r="B869">
        <v>8.4299999999998647</v>
      </c>
      <c r="C869">
        <f t="shared" si="156"/>
        <v>0.8177764673732979</v>
      </c>
      <c r="D869" s="2">
        <f t="shared" si="157"/>
        <v>5.2538754582245311</v>
      </c>
      <c r="E869" s="2">
        <f t="shared" si="158"/>
        <v>2.3610494632469896</v>
      </c>
      <c r="F869" s="2">
        <f t="shared" si="159"/>
        <v>3.2648065104773072</v>
      </c>
      <c r="G869" s="2">
        <f t="shared" si="160"/>
        <v>3.414522155566575</v>
      </c>
      <c r="H869" s="2">
        <f t="shared" si="161"/>
        <v>2.5767855272413481E-3</v>
      </c>
      <c r="K869">
        <v>8.4299999999998647</v>
      </c>
      <c r="L869" s="2">
        <f t="shared" si="162"/>
        <v>0.22366597185328169</v>
      </c>
      <c r="M869" s="2">
        <f t="shared" si="163"/>
        <v>10.173228325657789</v>
      </c>
      <c r="N869" s="2">
        <f t="shared" si="164"/>
        <v>3.0153136560680838</v>
      </c>
      <c r="O869" s="2">
        <f t="shared" si="165"/>
        <v>1.1125658484700578</v>
      </c>
      <c r="P869" s="2">
        <f t="shared" si="166"/>
        <v>1.4959287306492577</v>
      </c>
      <c r="Q869" s="2">
        <f t="shared" si="167"/>
        <v>6.3530746904348179E-2</v>
      </c>
    </row>
    <row r="870" spans="2:17" x14ac:dyDescent="0.25">
      <c r="B870">
        <v>8.4399999999998645</v>
      </c>
      <c r="C870">
        <f t="shared" si="156"/>
        <v>0.8177764673732979</v>
      </c>
      <c r="D870" s="2">
        <f t="shared" si="157"/>
        <v>5.2773989382654829</v>
      </c>
      <c r="E870" s="2">
        <f t="shared" si="158"/>
        <v>2.3654383824449474</v>
      </c>
      <c r="F870" s="2">
        <f t="shared" si="159"/>
        <v>3.278129590942549</v>
      </c>
      <c r="G870" s="2">
        <f t="shared" si="160"/>
        <v>3.4272632835854853</v>
      </c>
      <c r="H870" s="2">
        <f t="shared" si="161"/>
        <v>2.4654376240590727E-3</v>
      </c>
      <c r="K870">
        <v>8.4399999999998645</v>
      </c>
      <c r="L870" s="2">
        <f t="shared" si="162"/>
        <v>0.22366597185328169</v>
      </c>
      <c r="M870" s="2">
        <f t="shared" si="163"/>
        <v>10.213638038008201</v>
      </c>
      <c r="N870" s="2">
        <f t="shared" si="164"/>
        <v>3.0192590101402099</v>
      </c>
      <c r="O870" s="2">
        <f t="shared" si="165"/>
        <v>1.1155192685719386</v>
      </c>
      <c r="P870" s="2">
        <f t="shared" si="166"/>
        <v>1.4981265762796123</v>
      </c>
      <c r="Q870" s="2">
        <f t="shared" si="167"/>
        <v>6.3166581744234493E-2</v>
      </c>
    </row>
    <row r="871" spans="2:17" x14ac:dyDescent="0.25">
      <c r="B871">
        <v>8.4499999999998643</v>
      </c>
      <c r="C871">
        <f t="shared" si="156"/>
        <v>0.8177764673732979</v>
      </c>
      <c r="D871" s="2">
        <f t="shared" si="157"/>
        <v>5.3009224183064356</v>
      </c>
      <c r="E871" s="2">
        <f t="shared" si="158"/>
        <v>2.3698084570425966</v>
      </c>
      <c r="F871" s="2">
        <f t="shared" si="159"/>
        <v>3.2914448694302321</v>
      </c>
      <c r="G871" s="2">
        <f t="shared" si="160"/>
        <v>3.4400013558861571</v>
      </c>
      <c r="H871" s="2">
        <f t="shared" si="161"/>
        <v>2.3585505770891547E-3</v>
      </c>
      <c r="K871">
        <v>8.4499999999998643</v>
      </c>
      <c r="L871" s="2">
        <f t="shared" si="162"/>
        <v>0.22366597185328169</v>
      </c>
      <c r="M871" s="2">
        <f t="shared" si="163"/>
        <v>10.254047750358609</v>
      </c>
      <c r="N871" s="2">
        <f t="shared" si="164"/>
        <v>3.023188933041598</v>
      </c>
      <c r="O871" s="2">
        <f t="shared" si="165"/>
        <v>1.1184654535115088</v>
      </c>
      <c r="P871" s="2">
        <f t="shared" si="166"/>
        <v>1.5003216224192415</v>
      </c>
      <c r="Q871" s="2">
        <f t="shared" si="167"/>
        <v>6.2805167358565117E-2</v>
      </c>
    </row>
    <row r="872" spans="2:17" x14ac:dyDescent="0.25">
      <c r="B872">
        <v>8.4599999999998641</v>
      </c>
      <c r="C872">
        <f t="shared" si="156"/>
        <v>0.8177764673732979</v>
      </c>
      <c r="D872" s="2">
        <f t="shared" si="157"/>
        <v>5.3244458983473875</v>
      </c>
      <c r="E872" s="2">
        <f t="shared" si="158"/>
        <v>2.3741598453177146</v>
      </c>
      <c r="F872" s="2">
        <f t="shared" si="159"/>
        <v>3.3047523920956103</v>
      </c>
      <c r="G872" s="2">
        <f t="shared" si="160"/>
        <v>3.4527363602021017</v>
      </c>
      <c r="H872" s="2">
        <f t="shared" si="161"/>
        <v>2.2559623675746897E-3</v>
      </c>
      <c r="K872">
        <v>8.4599999999998641</v>
      </c>
      <c r="L872" s="2">
        <f t="shared" si="162"/>
        <v>0.22366597185328169</v>
      </c>
      <c r="M872" s="2">
        <f t="shared" si="163"/>
        <v>10.294457462709021</v>
      </c>
      <c r="N872" s="2">
        <f t="shared" si="164"/>
        <v>3.0271035444421015</v>
      </c>
      <c r="O872" s="2">
        <f t="shared" si="165"/>
        <v>1.121404453764649</v>
      </c>
      <c r="P872" s="2">
        <f t="shared" si="166"/>
        <v>1.5025138764494625</v>
      </c>
      <c r="Q872" s="2">
        <f t="shared" si="167"/>
        <v>6.2446474806264515E-2</v>
      </c>
    </row>
    <row r="873" spans="2:17" x14ac:dyDescent="0.25">
      <c r="B873">
        <v>8.4699999999998639</v>
      </c>
      <c r="C873">
        <f t="shared" si="156"/>
        <v>0.8177764673732979</v>
      </c>
      <c r="D873" s="2">
        <f t="shared" si="157"/>
        <v>5.3479693783883402</v>
      </c>
      <c r="E873" s="2">
        <f t="shared" si="158"/>
        <v>2.3784927035991488</v>
      </c>
      <c r="F873" s="2">
        <f t="shared" si="159"/>
        <v>3.3180522045843004</v>
      </c>
      <c r="G873" s="2">
        <f t="shared" si="160"/>
        <v>3.4654682847122893</v>
      </c>
      <c r="H873" s="2">
        <f t="shared" si="161"/>
        <v>2.1575160986429544E-3</v>
      </c>
      <c r="K873">
        <v>8.4699999999998639</v>
      </c>
      <c r="L873" s="2">
        <f t="shared" si="162"/>
        <v>0.22366597185328169</v>
      </c>
      <c r="M873" s="2">
        <f t="shared" si="163"/>
        <v>10.334867175059431</v>
      </c>
      <c r="N873" s="2">
        <f t="shared" si="164"/>
        <v>3.0310029626314874</v>
      </c>
      <c r="O873" s="2">
        <f t="shared" si="165"/>
        <v>1.124336319242023</v>
      </c>
      <c r="P873" s="2">
        <f t="shared" si="166"/>
        <v>1.5047033457684276</v>
      </c>
      <c r="Q873" s="2">
        <f t="shared" si="167"/>
        <v>6.2090475561515354E-2</v>
      </c>
    </row>
    <row r="874" spans="2:17" x14ac:dyDescent="0.25">
      <c r="B874">
        <v>8.4799999999998636</v>
      </c>
      <c r="C874">
        <f t="shared" si="156"/>
        <v>0.8177764673732979</v>
      </c>
      <c r="D874" s="2">
        <f t="shared" si="157"/>
        <v>5.371492858429292</v>
      </c>
      <c r="E874" s="2">
        <f t="shared" si="158"/>
        <v>2.3828071862980456</v>
      </c>
      <c r="F874" s="2">
        <f t="shared" si="159"/>
        <v>3.3313443520403201</v>
      </c>
      <c r="G874" s="2">
        <f t="shared" si="160"/>
        <v>3.478197118029819</v>
      </c>
      <c r="H874" s="2">
        <f t="shared" si="161"/>
        <v>2.0630598669717855E-3</v>
      </c>
      <c r="K874">
        <v>8.4799999999998636</v>
      </c>
      <c r="L874" s="2">
        <f t="shared" si="162"/>
        <v>0.22366597185328169</v>
      </c>
      <c r="M874" s="2">
        <f t="shared" si="163"/>
        <v>10.375276887409841</v>
      </c>
      <c r="N874" s="2">
        <f t="shared" si="164"/>
        <v>3.0348873045404763</v>
      </c>
      <c r="O874" s="2">
        <f t="shared" si="165"/>
        <v>1.1272610992976917</v>
      </c>
      <c r="P874" s="2">
        <f t="shared" si="166"/>
        <v>1.5068900377896988</v>
      </c>
      <c r="Q874" s="2">
        <f t="shared" si="167"/>
        <v>6.1737141506122362E-2</v>
      </c>
    </row>
    <row r="875" spans="2:17" x14ac:dyDescent="0.25">
      <c r="B875">
        <v>8.4899999999998634</v>
      </c>
      <c r="C875">
        <f t="shared" si="156"/>
        <v>0.8177764673732979</v>
      </c>
      <c r="D875" s="2">
        <f t="shared" si="157"/>
        <v>5.3950163384702448</v>
      </c>
      <c r="E875" s="2">
        <f t="shared" si="158"/>
        <v>2.387103445938473</v>
      </c>
      <c r="F875" s="2">
        <f t="shared" si="159"/>
        <v>3.3446288791139693</v>
      </c>
      <c r="G875" s="2">
        <f t="shared" si="160"/>
        <v>3.4909228491909077</v>
      </c>
      <c r="H875" s="2">
        <f t="shared" si="161"/>
        <v>1.9724466362144224E-3</v>
      </c>
      <c r="K875">
        <v>8.4899999999998634</v>
      </c>
      <c r="L875" s="2">
        <f t="shared" si="162"/>
        <v>0.22366597185328169</v>
      </c>
      <c r="M875" s="2">
        <f t="shared" si="163"/>
        <v>10.415686599760251</v>
      </c>
      <c r="N875" s="2">
        <f t="shared" si="164"/>
        <v>3.0387566857613817</v>
      </c>
      <c r="O875" s="2">
        <f t="shared" si="165"/>
        <v>1.1301788427375472</v>
      </c>
      <c r="P875" s="2">
        <f t="shared" si="166"/>
        <v>1.5090739599408578</v>
      </c>
      <c r="Q875" s="2">
        <f t="shared" si="167"/>
        <v>6.1386444922047367E-2</v>
      </c>
    </row>
    <row r="876" spans="2:17" x14ac:dyDescent="0.25">
      <c r="B876">
        <v>8.4999999999998632</v>
      </c>
      <c r="C876">
        <f t="shared" si="156"/>
        <v>0.8177764673732979</v>
      </c>
      <c r="D876" s="2">
        <f t="shared" si="157"/>
        <v>5.4185398185111966</v>
      </c>
      <c r="E876" s="2">
        <f t="shared" si="158"/>
        <v>2.3913816331874451</v>
      </c>
      <c r="F876" s="2">
        <f t="shared" si="159"/>
        <v>3.3579058299695386</v>
      </c>
      <c r="G876" s="2">
        <f t="shared" si="160"/>
        <v>3.5036454676441529</v>
      </c>
      <c r="H876" s="2">
        <f t="shared" si="161"/>
        <v>1.885534112226851E-3</v>
      </c>
      <c r="K876">
        <v>8.4999999999998632</v>
      </c>
      <c r="L876" s="2">
        <f t="shared" si="162"/>
        <v>0.22366597185328169</v>
      </c>
      <c r="M876" s="2">
        <f t="shared" si="163"/>
        <v>10.45609631211066</v>
      </c>
      <c r="N876" s="2">
        <f t="shared" si="164"/>
        <v>3.0426112205683595</v>
      </c>
      <c r="O876" s="2">
        <f t="shared" si="165"/>
        <v>1.133089597827595</v>
      </c>
      <c r="P876" s="2">
        <f t="shared" si="166"/>
        <v>1.5112551196621637</v>
      </c>
      <c r="Q876" s="2">
        <f t="shared" si="167"/>
        <v>6.1038358484109607E-2</v>
      </c>
    </row>
    <row r="877" spans="2:17" x14ac:dyDescent="0.25">
      <c r="B877">
        <v>8.509999999999863</v>
      </c>
      <c r="C877">
        <f t="shared" si="156"/>
        <v>0.8177764673732979</v>
      </c>
      <c r="D877" s="2">
        <f t="shared" si="157"/>
        <v>5.4420632985521484</v>
      </c>
      <c r="E877" s="2">
        <f t="shared" si="158"/>
        <v>2.3956418968843649</v>
      </c>
      <c r="F877" s="2">
        <f t="shared" si="159"/>
        <v>3.3711752482928774</v>
      </c>
      <c r="G877" s="2">
        <f t="shared" si="160"/>
        <v>3.5163649632400991</v>
      </c>
      <c r="H877" s="2">
        <f t="shared" si="161"/>
        <v>1.8021846201371611E-3</v>
      </c>
      <c r="K877">
        <v>8.509999999999863</v>
      </c>
      <c r="L877" s="2">
        <f t="shared" si="162"/>
        <v>0.22366597185328169</v>
      </c>
      <c r="M877" s="2">
        <f t="shared" si="163"/>
        <v>10.496506024461072</v>
      </c>
      <c r="N877" s="2">
        <f t="shared" si="164"/>
        <v>3.0464510219372842</v>
      </c>
      <c r="O877" s="2">
        <f t="shared" si="165"/>
        <v>1.1359934123020781</v>
      </c>
      <c r="P877" s="2">
        <f t="shared" si="166"/>
        <v>1.5134335244052575</v>
      </c>
      <c r="Q877" s="2">
        <f t="shared" si="167"/>
        <v>6.0692855252847545E-2</v>
      </c>
    </row>
    <row r="878" spans="2:17" x14ac:dyDescent="0.25">
      <c r="B878">
        <v>8.5199999999998628</v>
      </c>
      <c r="C878">
        <f t="shared" si="156"/>
        <v>0.8177764673732979</v>
      </c>
      <c r="D878" s="2">
        <f t="shared" si="157"/>
        <v>5.4655867785931012</v>
      </c>
      <c r="E878" s="2">
        <f t="shared" si="158"/>
        <v>2.3998843840699005</v>
      </c>
      <c r="F878" s="2">
        <f t="shared" si="159"/>
        <v>3.3844371772988082</v>
      </c>
      <c r="G878" s="2">
        <f t="shared" si="160"/>
        <v>3.5290813262210783</v>
      </c>
      <c r="H878" s="2">
        <f t="shared" si="161"/>
        <v>1.7222649832927912E-3</v>
      </c>
      <c r="K878">
        <v>8.5199999999998628</v>
      </c>
      <c r="L878" s="2">
        <f t="shared" si="162"/>
        <v>0.22366597185328169</v>
      </c>
      <c r="M878" s="2">
        <f t="shared" si="163"/>
        <v>10.53691573681148</v>
      </c>
      <c r="N878" s="2">
        <f t="shared" si="164"/>
        <v>3.0502762015652456</v>
      </c>
      <c r="O878" s="2">
        <f t="shared" si="165"/>
        <v>1.1388903333714446</v>
      </c>
      <c r="P878" s="2">
        <f t="shared" si="166"/>
        <v>1.5156091816319008</v>
      </c>
      <c r="Q878" s="2">
        <f t="shared" si="167"/>
        <v>6.0349908667538019E-2</v>
      </c>
    </row>
    <row r="879" spans="2:17" x14ac:dyDescent="0.25">
      <c r="B879">
        <v>8.5299999999998626</v>
      </c>
      <c r="C879">
        <f t="shared" si="156"/>
        <v>0.8177764673732979</v>
      </c>
      <c r="D879" s="2">
        <f t="shared" si="157"/>
        <v>5.489110258634053</v>
      </c>
      <c r="E879" s="2">
        <f t="shared" si="158"/>
        <v>2.4041092400143027</v>
      </c>
      <c r="F879" s="2">
        <f t="shared" si="159"/>
        <v>3.3976916597383853</v>
      </c>
      <c r="G879" s="2">
        <f t="shared" si="160"/>
        <v>3.5417945472113121</v>
      </c>
      <c r="H879" s="2">
        <f t="shared" si="161"/>
        <v>1.6456464041175358E-3</v>
      </c>
      <c r="K879">
        <v>8.5299999999998626</v>
      </c>
      <c r="L879" s="2">
        <f t="shared" si="162"/>
        <v>0.22366597185328169</v>
      </c>
      <c r="M879" s="2">
        <f t="shared" si="163"/>
        <v>10.577325449161892</v>
      </c>
      <c r="N879" s="2">
        <f t="shared" si="164"/>
        <v>3.0540868698896895</v>
      </c>
      <c r="O879" s="2">
        <f t="shared" si="165"/>
        <v>1.1417804077301696</v>
      </c>
      <c r="P879" s="2">
        <f t="shared" si="166"/>
        <v>1.5177820988127619</v>
      </c>
      <c r="Q879" s="2">
        <f t="shared" si="167"/>
        <v>6.0009492539368638E-2</v>
      </c>
    </row>
    <row r="880" spans="2:17" x14ac:dyDescent="0.25">
      <c r="B880">
        <v>8.5399999999998624</v>
      </c>
      <c r="C880">
        <f t="shared" si="156"/>
        <v>0.8177764673732979</v>
      </c>
      <c r="D880" s="2">
        <f t="shared" si="157"/>
        <v>5.5126337386750057</v>
      </c>
      <c r="E880" s="2">
        <f t="shared" si="158"/>
        <v>2.4083166082451823</v>
      </c>
      <c r="F880" s="2">
        <f t="shared" si="159"/>
        <v>3.4109387379060343</v>
      </c>
      <c r="G880" s="2">
        <f t="shared" si="160"/>
        <v>3.5545046172072996</v>
      </c>
      <c r="H880" s="2">
        <f t="shared" si="161"/>
        <v>1.5722043469063006E-3</v>
      </c>
      <c r="K880">
        <v>8.5399999999998624</v>
      </c>
      <c r="L880" s="2">
        <f t="shared" si="162"/>
        <v>0.22366597185328169</v>
      </c>
      <c r="M880" s="2">
        <f t="shared" si="163"/>
        <v>10.6177351615123</v>
      </c>
      <c r="N880" s="2">
        <f t="shared" si="164"/>
        <v>3.0578831361071983</v>
      </c>
      <c r="O880" s="2">
        <f t="shared" si="165"/>
        <v>1.1446636815644262</v>
      </c>
      <c r="P880" s="2">
        <f t="shared" si="166"/>
        <v>1.5199522834262351</v>
      </c>
      <c r="Q880" s="2">
        <f t="shared" si="167"/>
        <v>5.967158104475951E-2</v>
      </c>
    </row>
    <row r="881" spans="2:17" x14ac:dyDescent="0.25">
      <c r="B881">
        <v>8.5499999999998622</v>
      </c>
      <c r="C881">
        <f t="shared" si="156"/>
        <v>0.8177764673732979</v>
      </c>
      <c r="D881" s="2">
        <f t="shared" si="157"/>
        <v>5.5361572187159576</v>
      </c>
      <c r="E881" s="2">
        <f t="shared" si="158"/>
        <v>2.4125066305747516</v>
      </c>
      <c r="F881" s="2">
        <f t="shared" si="159"/>
        <v>3.424178453646511</v>
      </c>
      <c r="G881" s="2">
        <f t="shared" si="160"/>
        <v>3.5672115275684186</v>
      </c>
      <c r="H881" s="2">
        <f t="shared" si="161"/>
        <v>1.5018184225825488E-3</v>
      </c>
      <c r="K881">
        <v>8.5499999999998622</v>
      </c>
      <c r="L881" s="2">
        <f t="shared" si="162"/>
        <v>0.22366597185328169</v>
      </c>
      <c r="M881" s="2">
        <f t="shared" si="163"/>
        <v>10.658144873862712</v>
      </c>
      <c r="N881" s="2">
        <f t="shared" si="164"/>
        <v>3.0616651081919284</v>
      </c>
      <c r="O881" s="2">
        <f t="shared" si="165"/>
        <v>1.1475402005596149</v>
      </c>
      <c r="P881" s="2">
        <f t="shared" si="166"/>
        <v>1.5221197429573015</v>
      </c>
      <c r="Q881" s="2">
        <f t="shared" si="167"/>
        <v>5.9336148718830341E-2</v>
      </c>
    </row>
    <row r="882" spans="2:17" x14ac:dyDescent="0.25">
      <c r="B882">
        <v>8.5599999999998619</v>
      </c>
      <c r="C882">
        <f t="shared" si="156"/>
        <v>0.8177764673732979</v>
      </c>
      <c r="D882" s="2">
        <f t="shared" si="157"/>
        <v>5.5596806987569103</v>
      </c>
      <c r="E882" s="2">
        <f t="shared" si="158"/>
        <v>2.4166794471265511</v>
      </c>
      <c r="F882" s="2">
        <f t="shared" si="159"/>
        <v>3.4374108483617722</v>
      </c>
      <c r="G882" s="2">
        <f t="shared" si="160"/>
        <v>3.5799152700078252</v>
      </c>
      <c r="H882" s="2">
        <f t="shared" si="161"/>
        <v>1.4343722754390905E-3</v>
      </c>
      <c r="K882">
        <v>8.5599999999998619</v>
      </c>
      <c r="L882" s="2">
        <f t="shared" si="162"/>
        <v>0.22366597185328169</v>
      </c>
      <c r="M882" s="2">
        <f t="shared" si="163"/>
        <v>10.698554586213122</v>
      </c>
      <c r="N882" s="2">
        <f t="shared" si="164"/>
        <v>3.0654328929137034</v>
      </c>
      <c r="O882" s="2">
        <f t="shared" si="165"/>
        <v>1.1504100099077552</v>
      </c>
      <c r="P882" s="2">
        <f t="shared" si="166"/>
        <v>1.5242844848964257</v>
      </c>
      <c r="Q882" s="2">
        <f t="shared" si="167"/>
        <v>5.9003170449009476E-2</v>
      </c>
    </row>
    <row r="883" spans="2:17" x14ac:dyDescent="0.25">
      <c r="B883">
        <v>8.5699999999998617</v>
      </c>
      <c r="C883">
        <f t="shared" si="156"/>
        <v>0.8177764673732979</v>
      </c>
      <c r="D883" s="2">
        <f t="shared" si="157"/>
        <v>5.5832041787978621</v>
      </c>
      <c r="E883" s="2">
        <f t="shared" si="158"/>
        <v>2.4208351963616659</v>
      </c>
      <c r="F883" s="2">
        <f t="shared" si="159"/>
        <v>3.4506359630176728</v>
      </c>
      <c r="G883" s="2">
        <f t="shared" si="160"/>
        <v>3.5926158365835477</v>
      </c>
      <c r="H883" s="2">
        <f t="shared" si="161"/>
        <v>1.36975347188057E-3</v>
      </c>
      <c r="K883">
        <v>8.5699999999998617</v>
      </c>
      <c r="L883" s="2">
        <f t="shared" si="162"/>
        <v>0.22366597185328169</v>
      </c>
      <c r="M883" s="2">
        <f t="shared" si="163"/>
        <v>10.738964298563531</v>
      </c>
      <c r="N883" s="2">
        <f t="shared" si="164"/>
        <v>3.0691865958557818</v>
      </c>
      <c r="O883" s="2">
        <f t="shared" si="165"/>
        <v>1.153273154314737</v>
      </c>
      <c r="P883" s="2">
        <f t="shared" si="166"/>
        <v>1.526446516738488</v>
      </c>
      <c r="Q883" s="2">
        <f t="shared" si="167"/>
        <v>5.8672621468781043E-2</v>
      </c>
    </row>
    <row r="884" spans="2:17" x14ac:dyDescent="0.25">
      <c r="B884">
        <v>8.5799999999998615</v>
      </c>
      <c r="C884">
        <f t="shared" si="156"/>
        <v>0.8177764673732979</v>
      </c>
      <c r="D884" s="2">
        <f t="shared" si="157"/>
        <v>5.6067276588388149</v>
      </c>
      <c r="E884" s="2">
        <f t="shared" si="158"/>
        <v>2.4249740151044454</v>
      </c>
      <c r="F884" s="2">
        <f t="shared" si="159"/>
        <v>3.4638538381505546</v>
      </c>
      <c r="G884" s="2">
        <f t="shared" si="160"/>
        <v>3.6053132196898412</v>
      </c>
      <c r="H884" s="2">
        <f t="shared" si="161"/>
        <v>1.3078533911819782E-3</v>
      </c>
      <c r="K884">
        <v>8.5799999999998615</v>
      </c>
      <c r="L884" s="2">
        <f t="shared" si="162"/>
        <v>0.22366597185328169</v>
      </c>
      <c r="M884" s="2">
        <f t="shared" si="163"/>
        <v>10.779374010913942</v>
      </c>
      <c r="N884" s="2">
        <f t="shared" si="164"/>
        <v>3.0729263214322948</v>
      </c>
      <c r="O884" s="2">
        <f t="shared" si="165"/>
        <v>1.1561296780074397</v>
      </c>
      <c r="P884" s="2">
        <f t="shared" si="166"/>
        <v>1.5286058459817513</v>
      </c>
      <c r="Q884" s="2">
        <f t="shared" si="167"/>
        <v>5.8344477351566809E-2</v>
      </c>
    </row>
    <row r="885" spans="2:17" x14ac:dyDescent="0.25">
      <c r="B885">
        <v>8.5899999999998613</v>
      </c>
      <c r="C885">
        <f t="shared" si="156"/>
        <v>0.8177764673732979</v>
      </c>
      <c r="D885" s="2">
        <f t="shared" si="157"/>
        <v>5.6302511388797667</v>
      </c>
      <c r="E885" s="2">
        <f t="shared" si="158"/>
        <v>2.4290960385677383</v>
      </c>
      <c r="F885" s="2">
        <f t="shared" si="159"/>
        <v>3.4770645138737026</v>
      </c>
      <c r="G885" s="2">
        <f t="shared" si="160"/>
        <v>3.6180074120487604</v>
      </c>
      <c r="H885" s="2">
        <f t="shared" si="161"/>
        <v>1.2485671182750338E-3</v>
      </c>
      <c r="K885">
        <v>8.5899999999998613</v>
      </c>
      <c r="L885" s="2">
        <f t="shared" si="162"/>
        <v>0.22366597185328169</v>
      </c>
      <c r="M885" s="2">
        <f t="shared" si="163"/>
        <v>10.819783723264351</v>
      </c>
      <c r="N885" s="2">
        <f t="shared" si="164"/>
        <v>3.0766521729053653</v>
      </c>
      <c r="O885" s="2">
        <f t="shared" si="165"/>
        <v>1.1589796247407183</v>
      </c>
      <c r="P885" s="2">
        <f t="shared" si="166"/>
        <v>1.5307624801268602</v>
      </c>
      <c r="Q885" s="2">
        <f t="shared" si="167"/>
        <v>5.8018714004739562E-2</v>
      </c>
    </row>
    <row r="886" spans="2:17" x14ac:dyDescent="0.25">
      <c r="B886">
        <v>8.5999999999998611</v>
      </c>
      <c r="C886">
        <f t="shared" si="156"/>
        <v>0.8177764673732979</v>
      </c>
      <c r="D886" s="2">
        <f t="shared" si="157"/>
        <v>5.6537746189207194</v>
      </c>
      <c r="E886" s="2">
        <f t="shared" si="158"/>
        <v>2.4332014003776536</v>
      </c>
      <c r="F886" s="2">
        <f t="shared" si="159"/>
        <v>3.4902680298836795</v>
      </c>
      <c r="G886" s="2">
        <f t="shared" si="160"/>
        <v>3.6306984067019532</v>
      </c>
      <c r="H886" s="2">
        <f t="shared" si="161"/>
        <v>1.191793338571144E-3</v>
      </c>
      <c r="K886">
        <v>8.5999999999998611</v>
      </c>
      <c r="L886" s="2">
        <f t="shared" si="162"/>
        <v>0.22366597185328169</v>
      </c>
      <c r="M886" s="2">
        <f t="shared" si="163"/>
        <v>10.860193435614763</v>
      </c>
      <c r="N886" s="2">
        <f t="shared" si="164"/>
        <v>3.080364252401921</v>
      </c>
      <c r="O886" s="2">
        <f t="shared" si="165"/>
        <v>1.161823037804264</v>
      </c>
      <c r="P886" s="2">
        <f t="shared" si="166"/>
        <v>1.5329164266758735</v>
      </c>
      <c r="Q886" s="2">
        <f t="shared" si="167"/>
        <v>5.76953076637641E-2</v>
      </c>
    </row>
    <row r="887" spans="2:17" x14ac:dyDescent="0.25">
      <c r="B887">
        <v>8.6099999999998609</v>
      </c>
      <c r="C887">
        <f t="shared" si="156"/>
        <v>0.8177764673732979</v>
      </c>
      <c r="D887" s="2">
        <f t="shared" si="157"/>
        <v>5.6772980989616713</v>
      </c>
      <c r="E887" s="2">
        <f t="shared" si="158"/>
        <v>2.4372902325978534</v>
      </c>
      <c r="F887" s="2">
        <f t="shared" si="159"/>
        <v>3.503464425466531</v>
      </c>
      <c r="G887" s="2">
        <f t="shared" si="160"/>
        <v>3.6433861970026635</v>
      </c>
      <c r="H887" s="2">
        <f t="shared" si="161"/>
        <v>1.1374342348270039E-3</v>
      </c>
      <c r="K887">
        <v>8.6099999999998609</v>
      </c>
      <c r="L887" s="2">
        <f t="shared" si="162"/>
        <v>0.22366597185328169</v>
      </c>
      <c r="M887" s="2">
        <f t="shared" si="163"/>
        <v>10.900603147965171</v>
      </c>
      <c r="N887" s="2">
        <f t="shared" si="164"/>
        <v>3.0840626609302007</v>
      </c>
      <c r="O887" s="2">
        <f t="shared" si="165"/>
        <v>1.1646599600293397</v>
      </c>
      <c r="P887" s="2">
        <f t="shared" si="166"/>
        <v>1.5350676931313301</v>
      </c>
      <c r="Q887" s="2">
        <f t="shared" si="167"/>
        <v>5.7374234886463496E-2</v>
      </c>
    </row>
    <row r="888" spans="2:17" x14ac:dyDescent="0.25">
      <c r="B888">
        <v>8.6199999999998607</v>
      </c>
      <c r="C888">
        <f t="shared" si="156"/>
        <v>0.8177764673732979</v>
      </c>
      <c r="D888" s="2">
        <f t="shared" si="157"/>
        <v>5.700821579002624</v>
      </c>
      <c r="E888" s="2">
        <f t="shared" si="158"/>
        <v>2.4413626657533958</v>
      </c>
      <c r="F888" s="2">
        <f t="shared" si="159"/>
        <v>3.5166537395038744</v>
      </c>
      <c r="G888" s="2">
        <f t="shared" si="160"/>
        <v>3.6560707766079394</v>
      </c>
      <c r="H888" s="2">
        <f t="shared" si="161"/>
        <v>1.0853953860561426E-3</v>
      </c>
      <c r="K888">
        <v>8.6199999999998607</v>
      </c>
      <c r="L888" s="2">
        <f t="shared" si="162"/>
        <v>0.22366597185328169</v>
      </c>
      <c r="M888" s="2">
        <f t="shared" si="163"/>
        <v>10.941012860315583</v>
      </c>
      <c r="N888" s="2">
        <f t="shared" si="164"/>
        <v>3.0877474983959625</v>
      </c>
      <c r="O888" s="2">
        <f t="shared" si="165"/>
        <v>1.1674904337953906</v>
      </c>
      <c r="P888" s="2">
        <f t="shared" si="166"/>
        <v>1.5372162869953434</v>
      </c>
      <c r="Q888" s="2">
        <f t="shared" si="167"/>
        <v>5.7055472547406637E-2</v>
      </c>
    </row>
    <row r="889" spans="2:17" x14ac:dyDescent="0.25">
      <c r="B889">
        <v>8.6299999999998604</v>
      </c>
      <c r="C889">
        <f t="shared" si="156"/>
        <v>0.8177764673732979</v>
      </c>
      <c r="D889" s="2">
        <f t="shared" si="157"/>
        <v>5.7243450590435758</v>
      </c>
      <c r="E889" s="2">
        <f t="shared" si="158"/>
        <v>2.4454188288541312</v>
      </c>
      <c r="F889" s="2">
        <f t="shared" si="159"/>
        <v>3.5298360104788897</v>
      </c>
      <c r="G889" s="2">
        <f t="shared" si="160"/>
        <v>3.6687521394710658</v>
      </c>
      <c r="H889" s="2">
        <f t="shared" si="161"/>
        <v>1.0355856684872359E-3</v>
      </c>
      <c r="K889">
        <v>8.6299999999998604</v>
      </c>
      <c r="L889" s="2">
        <f t="shared" si="162"/>
        <v>0.22366597185328169</v>
      </c>
      <c r="M889" s="2">
        <f t="shared" si="163"/>
        <v>10.981422572665991</v>
      </c>
      <c r="N889" s="2">
        <f t="shared" si="164"/>
        <v>3.0914188636184008</v>
      </c>
      <c r="O889" s="2">
        <f t="shared" si="165"/>
        <v>1.1703145010365348</v>
      </c>
      <c r="P889" s="2">
        <f t="shared" si="166"/>
        <v>1.5393622157687232</v>
      </c>
      <c r="Q889" s="2">
        <f t="shared" si="167"/>
        <v>5.6738997832415046E-2</v>
      </c>
    </row>
    <row r="890" spans="2:17" x14ac:dyDescent="0.25">
      <c r="B890">
        <v>8.6399999999998602</v>
      </c>
      <c r="C890">
        <f t="shared" si="156"/>
        <v>0.8177764673732979</v>
      </c>
      <c r="D890" s="2">
        <f t="shared" si="157"/>
        <v>5.7478685390845285</v>
      </c>
      <c r="E890" s="2">
        <f t="shared" si="158"/>
        <v>2.4494588494176641</v>
      </c>
      <c r="F890" s="2">
        <f t="shared" si="159"/>
        <v>3.5430112764821646</v>
      </c>
      <c r="G890" s="2">
        <f t="shared" si="160"/>
        <v>3.6814302798341543</v>
      </c>
      <c r="H890" s="2">
        <f t="shared" si="161"/>
        <v>9.8791715856781843E-4</v>
      </c>
      <c r="K890">
        <v>8.6399999999998602</v>
      </c>
      <c r="L890" s="2">
        <f t="shared" si="162"/>
        <v>0.22366597185328169</v>
      </c>
      <c r="M890" s="2">
        <f t="shared" si="163"/>
        <v>11.021832285016403</v>
      </c>
      <c r="N890" s="2">
        <f t="shared" si="164"/>
        <v>3.0950768543457796</v>
      </c>
      <c r="O890" s="2">
        <f t="shared" si="165"/>
        <v>1.1731322032479397</v>
      </c>
      <c r="P890" s="2">
        <f t="shared" si="166"/>
        <v>1.5415054869501326</v>
      </c>
      <c r="Q890" s="2">
        <f t="shared" si="167"/>
        <v>5.6424788233184725E-2</v>
      </c>
    </row>
    <row r="891" spans="2:17" x14ac:dyDescent="0.25">
      <c r="B891">
        <v>8.64999999999986</v>
      </c>
      <c r="C891">
        <f t="shared" si="156"/>
        <v>0.8177764673732979</v>
      </c>
      <c r="D891" s="2">
        <f t="shared" si="157"/>
        <v>5.7713920191254804</v>
      </c>
      <c r="E891" s="2">
        <f t="shared" si="158"/>
        <v>2.4534828534918902</v>
      </c>
      <c r="F891" s="2">
        <f t="shared" si="159"/>
        <v>3.5561795752174583</v>
      </c>
      <c r="G891" s="2">
        <f t="shared" si="160"/>
        <v>3.6941051922209556</v>
      </c>
      <c r="H891" s="2">
        <f t="shared" si="161"/>
        <v>9.4230503800936979E-4</v>
      </c>
      <c r="K891">
        <v>8.64999999999986</v>
      </c>
      <c r="L891" s="2">
        <f t="shared" si="162"/>
        <v>0.22366597185328169</v>
      </c>
      <c r="M891" s="2">
        <f t="shared" si="163"/>
        <v>11.062241997366813</v>
      </c>
      <c r="N891" s="2">
        <f t="shared" si="164"/>
        <v>3.0987215672707862</v>
      </c>
      <c r="O891" s="2">
        <f t="shared" si="165"/>
        <v>1.175943581492082</v>
      </c>
      <c r="P891" s="2">
        <f t="shared" si="166"/>
        <v>1.5436461080352661</v>
      </c>
      <c r="Q891" s="2">
        <f t="shared" si="167"/>
        <v>5.6112821542021629E-2</v>
      </c>
    </row>
    <row r="892" spans="2:17" x14ac:dyDescent="0.25">
      <c r="B892">
        <v>8.6599999999998598</v>
      </c>
      <c r="C892">
        <f t="shared" si="156"/>
        <v>0.8177764673732979</v>
      </c>
      <c r="D892" s="2">
        <f t="shared" si="157"/>
        <v>5.7949154991664322</v>
      </c>
      <c r="E892" s="2">
        <f t="shared" si="158"/>
        <v>2.4574909656771178</v>
      </c>
      <c r="F892" s="2">
        <f t="shared" si="159"/>
        <v>3.5693409440073443</v>
      </c>
      <c r="G892" s="2">
        <f t="shared" si="160"/>
        <v>3.7067768714298461</v>
      </c>
      <c r="H892" s="2">
        <f t="shared" si="161"/>
        <v>8.9866750086796182E-4</v>
      </c>
      <c r="K892">
        <v>8.6599999999998598</v>
      </c>
      <c r="L892" s="2">
        <f t="shared" si="162"/>
        <v>0.22366597185328169</v>
      </c>
      <c r="M892" s="2">
        <f t="shared" si="163"/>
        <v>11.102651709717222</v>
      </c>
      <c r="N892" s="2">
        <f t="shared" si="164"/>
        <v>3.102353098045612</v>
      </c>
      <c r="O892" s="2">
        <f t="shared" si="165"/>
        <v>1.178748676404894</v>
      </c>
      <c r="P892" s="2">
        <f t="shared" si="166"/>
        <v>1.5457840865160599</v>
      </c>
      <c r="Q892" s="2">
        <f t="shared" si="167"/>
        <v>5.5803075846686707E-2</v>
      </c>
    </row>
    <row r="893" spans="2:17" x14ac:dyDescent="0.25">
      <c r="B893">
        <v>8.6699999999998596</v>
      </c>
      <c r="C893">
        <f t="shared" si="156"/>
        <v>0.8177764673732979</v>
      </c>
      <c r="D893" s="2">
        <f t="shared" si="157"/>
        <v>5.818438979207385</v>
      </c>
      <c r="E893" s="2">
        <f t="shared" si="158"/>
        <v>2.4614833091477801</v>
      </c>
      <c r="F893" s="2">
        <f t="shared" si="159"/>
        <v>3.5824954197987431</v>
      </c>
      <c r="G893" s="2">
        <f t="shared" si="160"/>
        <v>3.7194453125269864</v>
      </c>
      <c r="H893" s="2">
        <f t="shared" si="161"/>
        <v>8.5692566265243848E-4</v>
      </c>
      <c r="K893">
        <v>8.6699999999998596</v>
      </c>
      <c r="L893" s="2">
        <f t="shared" si="162"/>
        <v>0.22366597185328169</v>
      </c>
      <c r="M893" s="2">
        <f t="shared" si="163"/>
        <v>11.143061422067634</v>
      </c>
      <c r="N893" s="2">
        <f t="shared" si="164"/>
        <v>3.105971541296765</v>
      </c>
      <c r="O893" s="2">
        <f t="shared" si="165"/>
        <v>1.1815475282018033</v>
      </c>
      <c r="P893" s="2">
        <f t="shared" si="166"/>
        <v>1.5479194298799246</v>
      </c>
      <c r="Q893" s="2">
        <f t="shared" si="167"/>
        <v>5.5495529525348683E-2</v>
      </c>
    </row>
    <row r="894" spans="2:17" x14ac:dyDescent="0.25">
      <c r="B894">
        <v>8.6799999999998594</v>
      </c>
      <c r="C894">
        <f t="shared" si="156"/>
        <v>0.8177764673732979</v>
      </c>
      <c r="D894" s="2">
        <f t="shared" si="157"/>
        <v>5.8419624592483368</v>
      </c>
      <c r="E894" s="2">
        <f t="shared" si="158"/>
        <v>2.4654600056737523</v>
      </c>
      <c r="F894" s="2">
        <f t="shared" si="159"/>
        <v>3.5956430391683645</v>
      </c>
      <c r="G894" s="2">
        <f t="shared" si="160"/>
        <v>3.7321105108396662</v>
      </c>
      <c r="H894" s="2">
        <f t="shared" si="161"/>
        <v>8.170034714501483E-4</v>
      </c>
      <c r="K894">
        <v>8.6799999999998594</v>
      </c>
      <c r="L894" s="2">
        <f t="shared" si="162"/>
        <v>0.22366597185328169</v>
      </c>
      <c r="M894" s="2">
        <f t="shared" si="163"/>
        <v>11.183471134418042</v>
      </c>
      <c r="N894" s="2">
        <f t="shared" si="164"/>
        <v>3.1095769906396233</v>
      </c>
      <c r="O894" s="2">
        <f t="shared" si="165"/>
        <v>1.184340176683661</v>
      </c>
      <c r="P894" s="2">
        <f t="shared" si="166"/>
        <v>1.5500521456090066</v>
      </c>
      <c r="Q894" s="2">
        <f t="shared" si="167"/>
        <v>5.5190161241641757E-2</v>
      </c>
    </row>
    <row r="895" spans="2:17" x14ac:dyDescent="0.25">
      <c r="B895">
        <v>8.6899999999998592</v>
      </c>
      <c r="C895">
        <f t="shared" si="156"/>
        <v>0.8177764673732979</v>
      </c>
      <c r="D895" s="2">
        <f t="shared" si="157"/>
        <v>5.8654859392892895</v>
      </c>
      <c r="E895" s="2">
        <f t="shared" si="158"/>
        <v>2.4694211756412776</v>
      </c>
      <c r="F895" s="2">
        <f t="shared" si="159"/>
        <v>3.6087838383280375</v>
      </c>
      <c r="G895" s="2">
        <f t="shared" si="160"/>
        <v>3.7447724619498102</v>
      </c>
      <c r="H895" s="2">
        <f t="shared" si="161"/>
        <v>7.7882762105854915E-4</v>
      </c>
      <c r="K895">
        <v>8.6899999999998592</v>
      </c>
      <c r="L895" s="2">
        <f t="shared" si="162"/>
        <v>0.22366597185328169</v>
      </c>
      <c r="M895" s="2">
        <f t="shared" si="163"/>
        <v>11.223880846768454</v>
      </c>
      <c r="N895" s="2">
        <f t="shared" si="164"/>
        <v>3.1131695386927296</v>
      </c>
      <c r="O895" s="2">
        <f t="shared" si="165"/>
        <v>1.1871266612425688</v>
      </c>
      <c r="P895" s="2">
        <f t="shared" si="166"/>
        <v>1.5521822411794719</v>
      </c>
      <c r="Q895" s="2">
        <f t="shared" si="167"/>
        <v>5.4886949939825166E-2</v>
      </c>
    </row>
    <row r="896" spans="2:17" x14ac:dyDescent="0.25">
      <c r="B896">
        <v>8.699999999999859</v>
      </c>
      <c r="C896">
        <f t="shared" si="156"/>
        <v>0.8177764673732979</v>
      </c>
      <c r="D896" s="2">
        <f t="shared" si="157"/>
        <v>5.8890094193302414</v>
      </c>
      <c r="E896" s="2">
        <f t="shared" si="158"/>
        <v>2.4733669380735108</v>
      </c>
      <c r="F896" s="2">
        <f t="shared" si="159"/>
        <v>3.6219178531299518</v>
      </c>
      <c r="G896" s="2">
        <f t="shared" si="160"/>
        <v>3.7574311616876601</v>
      </c>
      <c r="H896" s="2">
        <f t="shared" si="161"/>
        <v>7.4232746610918574E-4</v>
      </c>
      <c r="K896">
        <v>8.699999999999859</v>
      </c>
      <c r="L896" s="2">
        <f t="shared" si="162"/>
        <v>0.22366597185328169</v>
      </c>
      <c r="M896" s="2">
        <f t="shared" si="163"/>
        <v>11.264290559118862</v>
      </c>
      <c r="N896" s="2">
        <f t="shared" si="164"/>
        <v>3.1167492770918352</v>
      </c>
      <c r="O896" s="2">
        <f t="shared" si="165"/>
        <v>1.189907020867599</v>
      </c>
      <c r="P896" s="2">
        <f t="shared" si="166"/>
        <v>1.5543097240608144</v>
      </c>
      <c r="Q896" s="2">
        <f t="shared" si="167"/>
        <v>5.4585874840043118E-2</v>
      </c>
    </row>
    <row r="897" spans="2:17" x14ac:dyDescent="0.25">
      <c r="B897">
        <v>8.7099999999998587</v>
      </c>
      <c r="C897">
        <f t="shared" si="156"/>
        <v>0.8177764673732979</v>
      </c>
      <c r="D897" s="2">
        <f t="shared" si="157"/>
        <v>5.9125328993711941</v>
      </c>
      <c r="E897" s="2">
        <f t="shared" si="158"/>
        <v>2.4772974106506904</v>
      </c>
      <c r="F897" s="2">
        <f t="shared" si="159"/>
        <v>3.6350451190717905</v>
      </c>
      <c r="G897" s="2">
        <f t="shared" si="160"/>
        <v>3.7700866061256004</v>
      </c>
      <c r="H897" s="2">
        <f t="shared" si="161"/>
        <v>7.0743493916901638E-4</v>
      </c>
      <c r="K897">
        <v>8.7099999999998587</v>
      </c>
      <c r="L897" s="2">
        <f t="shared" si="162"/>
        <v>0.22366597185328169</v>
      </c>
      <c r="M897" s="2">
        <f t="shared" si="163"/>
        <v>11.304700271469274</v>
      </c>
      <c r="N897" s="2">
        <f t="shared" si="164"/>
        <v>3.120316296503705</v>
      </c>
      <c r="O897" s="2">
        <f t="shared" si="165"/>
        <v>1.1926812941504199</v>
      </c>
      <c r="P897" s="2">
        <f t="shared" si="166"/>
        <v>1.5564346017151893</v>
      </c>
      <c r="Q897" s="2">
        <f t="shared" si="167"/>
        <v>5.4286915433681422E-2</v>
      </c>
    </row>
    <row r="898" spans="2:17" x14ac:dyDescent="0.25">
      <c r="B898">
        <v>8.7199999999998585</v>
      </c>
      <c r="C898">
        <f t="shared" si="156"/>
        <v>0.8177764673732979</v>
      </c>
      <c r="D898" s="2">
        <f t="shared" si="157"/>
        <v>5.9360563794121459</v>
      </c>
      <c r="E898" s="2">
        <f t="shared" si="158"/>
        <v>2.4812127097299443</v>
      </c>
      <c r="F898" s="2">
        <f t="shared" si="159"/>
        <v>3.6481656713017738</v>
      </c>
      <c r="G898" s="2">
        <f t="shared" si="160"/>
        <v>3.7827387915721489</v>
      </c>
      <c r="H898" s="2">
        <f t="shared" si="161"/>
        <v>6.7408446980248308E-4</v>
      </c>
      <c r="K898">
        <v>8.7199999999998585</v>
      </c>
      <c r="L898" s="2">
        <f t="shared" si="162"/>
        <v>0.22366597185328169</v>
      </c>
      <c r="M898" s="2">
        <f t="shared" si="163"/>
        <v>11.345109983819682</v>
      </c>
      <c r="N898" s="2">
        <f t="shared" si="164"/>
        <v>3.1238706866396684</v>
      </c>
      <c r="O898" s="2">
        <f t="shared" si="165"/>
        <v>1.1954495192908137</v>
      </c>
      <c r="P898" s="2">
        <f t="shared" si="166"/>
        <v>1.5585568815967665</v>
      </c>
      <c r="Q898" s="2">
        <f t="shared" si="167"/>
        <v>5.3990051478819974E-2</v>
      </c>
    </row>
    <row r="899" spans="2:17" x14ac:dyDescent="0.25">
      <c r="B899">
        <v>8.7299999999998583</v>
      </c>
      <c r="C899">
        <f t="shared" si="156"/>
        <v>0.8177764673732979</v>
      </c>
      <c r="D899" s="2">
        <f t="shared" si="157"/>
        <v>5.9595798594530986</v>
      </c>
      <c r="E899" s="2">
        <f t="shared" si="158"/>
        <v>2.4851129503647407</v>
      </c>
      <c r="F899" s="2">
        <f t="shared" si="159"/>
        <v>3.6612795446236275</v>
      </c>
      <c r="G899" s="2">
        <f t="shared" si="160"/>
        <v>3.795387714566115</v>
      </c>
      <c r="H899" s="2">
        <f t="shared" si="161"/>
        <v>6.4221290557630673E-4</v>
      </c>
      <c r="K899">
        <v>8.7299999999998583</v>
      </c>
      <c r="L899" s="2">
        <f t="shared" si="162"/>
        <v>0.22366597185328169</v>
      </c>
      <c r="M899" s="2">
        <f t="shared" si="163"/>
        <v>11.385519696170094</v>
      </c>
      <c r="N899" s="2">
        <f t="shared" si="164"/>
        <v>3.1274125362689511</v>
      </c>
      <c r="O899" s="2">
        <f t="shared" si="165"/>
        <v>1.1982117341021064</v>
      </c>
      <c r="P899" s="2">
        <f t="shared" si="166"/>
        <v>1.5606765711511073</v>
      </c>
      <c r="Q899" s="2">
        <f t="shared" si="167"/>
        <v>5.3695262995777267E-2</v>
      </c>
    </row>
    <row r="900" spans="2:17" x14ac:dyDescent="0.25">
      <c r="B900">
        <v>8.7399999999998581</v>
      </c>
      <c r="C900">
        <f t="shared" si="156"/>
        <v>0.8177764673732979</v>
      </c>
      <c r="D900" s="2">
        <f t="shared" si="157"/>
        <v>5.9831033394940505</v>
      </c>
      <c r="E900" s="2">
        <f t="shared" si="158"/>
        <v>2.4889982463239821</v>
      </c>
      <c r="F900" s="2">
        <f t="shared" si="159"/>
        <v>3.6743867735014226</v>
      </c>
      <c r="G900" s="2">
        <f t="shared" si="160"/>
        <v>3.8080333718708657</v>
      </c>
      <c r="H900" s="2">
        <f t="shared" si="161"/>
        <v>6.1175943498785316E-4</v>
      </c>
      <c r="K900">
        <v>8.7399999999998581</v>
      </c>
      <c r="L900" s="2">
        <f t="shared" si="162"/>
        <v>0.22366597185328169</v>
      </c>
      <c r="M900" s="2">
        <f t="shared" si="163"/>
        <v>11.425929408520503</v>
      </c>
      <c r="N900" s="2">
        <f t="shared" si="164"/>
        <v>3.1309419332317634</v>
      </c>
      <c r="O900" s="2">
        <f t="shared" si="165"/>
        <v>1.2009679760164982</v>
      </c>
      <c r="P900" s="2">
        <f t="shared" si="166"/>
        <v>1.5627936778145617</v>
      </c>
      <c r="Q900" s="2">
        <f t="shared" si="167"/>
        <v>5.3402530262745988E-2</v>
      </c>
    </row>
    <row r="901" spans="2:17" x14ac:dyDescent="0.25">
      <c r="B901">
        <v>8.7499999999998579</v>
      </c>
      <c r="C901">
        <f t="shared" si="156"/>
        <v>0.8177764673732979</v>
      </c>
      <c r="D901" s="2">
        <f t="shared" si="157"/>
        <v>6.0066268195350032</v>
      </c>
      <c r="E901" s="2">
        <f t="shared" si="158"/>
        <v>2.4928687101107676</v>
      </c>
      <c r="F901" s="2">
        <f t="shared" si="159"/>
        <v>3.6874873920643694</v>
      </c>
      <c r="G901" s="2">
        <f t="shared" si="160"/>
        <v>3.8206757604687791</v>
      </c>
      <c r="H901" s="2">
        <f t="shared" si="161"/>
        <v>5.8266551229634489E-4</v>
      </c>
      <c r="K901">
        <v>8.7499999999998579</v>
      </c>
      <c r="L901" s="2">
        <f t="shared" si="162"/>
        <v>0.22366597185328169</v>
      </c>
      <c r="M901" s="2">
        <f t="shared" si="163"/>
        <v>11.466339120870913</v>
      </c>
      <c r="N901" s="2">
        <f t="shared" si="164"/>
        <v>3.1344589644521705</v>
      </c>
      <c r="O901" s="2">
        <f t="shared" si="165"/>
        <v>1.2037182820903038</v>
      </c>
      <c r="P901" s="2">
        <f t="shared" si="166"/>
        <v>1.5649082090136892</v>
      </c>
      <c r="Q901" s="2">
        <f t="shared" si="167"/>
        <v>5.3111833811516691E-2</v>
      </c>
    </row>
    <row r="902" spans="2:17" x14ac:dyDescent="0.25">
      <c r="B902">
        <v>8.7599999999998577</v>
      </c>
      <c r="C902">
        <f t="shared" si="156"/>
        <v>0.8177764673732979</v>
      </c>
      <c r="D902" s="2">
        <f t="shared" si="157"/>
        <v>6.0301502995759551</v>
      </c>
      <c r="E902" s="2">
        <f t="shared" si="158"/>
        <v>2.4967244529808079</v>
      </c>
      <c r="F902" s="2">
        <f t="shared" si="159"/>
        <v>3.7005814341114909</v>
      </c>
      <c r="G902" s="2">
        <f t="shared" si="160"/>
        <v>3.8333148775558028</v>
      </c>
      <c r="H902" s="2">
        <f t="shared" si="161"/>
        <v>5.548747842354484E-4</v>
      </c>
      <c r="K902">
        <v>8.7599999999998577</v>
      </c>
      <c r="L902" s="2">
        <f t="shared" si="162"/>
        <v>0.22366597185328169</v>
      </c>
      <c r="M902" s="2">
        <f t="shared" si="163"/>
        <v>11.506748833221325</v>
      </c>
      <c r="N902" s="2">
        <f t="shared" si="164"/>
        <v>3.1379637159507374</v>
      </c>
      <c r="O902" s="2">
        <f t="shared" si="165"/>
        <v>1.2064626890090988</v>
      </c>
      <c r="P902" s="2">
        <f t="shared" si="166"/>
        <v>1.5670201721646935</v>
      </c>
      <c r="Q902" s="2">
        <f t="shared" si="167"/>
        <v>5.2823154423288027E-2</v>
      </c>
    </row>
    <row r="903" spans="2:17" x14ac:dyDescent="0.25">
      <c r="B903">
        <v>8.7699999999998575</v>
      </c>
      <c r="C903">
        <f t="shared" si="156"/>
        <v>0.8177764673732979</v>
      </c>
      <c r="D903" s="2">
        <f t="shared" si="157"/>
        <v>6.0536737796169078</v>
      </c>
      <c r="E903" s="2">
        <f t="shared" si="158"/>
        <v>2.5005655849605239</v>
      </c>
      <c r="F903" s="2">
        <f t="shared" si="159"/>
        <v>3.7136689331162436</v>
      </c>
      <c r="G903" s="2">
        <f t="shared" si="160"/>
        <v>3.8459507205361771</v>
      </c>
      <c r="H903" s="2">
        <f t="shared" si="161"/>
        <v>5.2833301858438064E-4</v>
      </c>
      <c r="K903">
        <v>8.7699999999998575</v>
      </c>
      <c r="L903" s="2">
        <f t="shared" si="162"/>
        <v>0.22366597185328169</v>
      </c>
      <c r="M903" s="2">
        <f t="shared" si="163"/>
        <v>11.547158545571733</v>
      </c>
      <c r="N903" s="2">
        <f t="shared" si="164"/>
        <v>3.1414562728569599</v>
      </c>
      <c r="O903" s="2">
        <f t="shared" si="165"/>
        <v>1.2092012330927813</v>
      </c>
      <c r="P903" s="2">
        <f t="shared" si="166"/>
        <v>1.5691295746728831</v>
      </c>
      <c r="Q903" s="2">
        <f t="shared" si="167"/>
        <v>5.2536473124561112E-2</v>
      </c>
    </row>
    <row r="904" spans="2:17" x14ac:dyDescent="0.25">
      <c r="B904">
        <v>8.7799999999998573</v>
      </c>
      <c r="C904">
        <f t="shared" si="156"/>
        <v>0.8177764673732979</v>
      </c>
      <c r="D904" s="2">
        <f t="shared" si="157"/>
        <v>6.0771972596578596</v>
      </c>
      <c r="E904" s="2">
        <f t="shared" si="158"/>
        <v>2.504392214864811</v>
      </c>
      <c r="F904" s="2">
        <f t="shared" si="159"/>
        <v>3.7267499222310145</v>
      </c>
      <c r="G904" s="2">
        <f t="shared" si="160"/>
        <v>3.8585832870172534</v>
      </c>
      <c r="H904" s="2">
        <f t="shared" si="161"/>
        <v>5.0298803457401824E-4</v>
      </c>
      <c r="K904">
        <v>8.7799999999998573</v>
      </c>
      <c r="L904" s="2">
        <f t="shared" si="162"/>
        <v>0.22366597185328169</v>
      </c>
      <c r="M904" s="2">
        <f t="shared" si="163"/>
        <v>11.587568257922145</v>
      </c>
      <c r="N904" s="2">
        <f t="shared" si="164"/>
        <v>3.1449367194214819</v>
      </c>
      <c r="O904" s="2">
        <f t="shared" si="165"/>
        <v>1.2119339503005451</v>
      </c>
      <c r="P904" s="2">
        <f t="shared" si="166"/>
        <v>1.5712364239321477</v>
      </c>
      <c r="Q904" s="2">
        <f t="shared" si="167"/>
        <v>5.2251771183116046E-2</v>
      </c>
    </row>
    <row r="905" spans="2:17" x14ac:dyDescent="0.25">
      <c r="B905">
        <v>8.789999999999857</v>
      </c>
      <c r="C905">
        <f t="shared" si="156"/>
        <v>0.8177764673732979</v>
      </c>
      <c r="D905" s="2">
        <f t="shared" si="157"/>
        <v>6.1007207396988123</v>
      </c>
      <c r="E905" s="2">
        <f t="shared" si="158"/>
        <v>2.5082044503145027</v>
      </c>
      <c r="F905" s="2">
        <f t="shared" si="159"/>
        <v>3.7398244342915916</v>
      </c>
      <c r="G905" s="2">
        <f t="shared" si="160"/>
        <v>3.8712125748044919</v>
      </c>
      <c r="H905" s="2">
        <f t="shared" si="161"/>
        <v>4.7878963510326368E-4</v>
      </c>
      <c r="K905">
        <v>8.789999999999857</v>
      </c>
      <c r="L905" s="2">
        <f t="shared" si="162"/>
        <v>0.22366597185328169</v>
      </c>
      <c r="M905" s="2">
        <f t="shared" si="163"/>
        <v>11.627977970272553</v>
      </c>
      <c r="N905" s="2">
        <f t="shared" si="164"/>
        <v>3.1484051390281036</v>
      </c>
      <c r="O905" s="2">
        <f t="shared" si="165"/>
        <v>1.2146608762357654</v>
      </c>
      <c r="P905" s="2">
        <f t="shared" si="166"/>
        <v>1.5733407273244524</v>
      </c>
      <c r="Q905" s="2">
        <f t="shared" si="167"/>
        <v>5.1969030104069121E-2</v>
      </c>
    </row>
    <row r="906" spans="2:17" x14ac:dyDescent="0.25">
      <c r="B906">
        <v>8.7999999999998568</v>
      </c>
      <c r="C906">
        <f t="shared" si="156"/>
        <v>0.8177764673732979</v>
      </c>
      <c r="D906" s="2">
        <f t="shared" si="157"/>
        <v>6.1242442197397642</v>
      </c>
      <c r="E906" s="2">
        <f t="shared" si="158"/>
        <v>2.5120023977535122</v>
      </c>
      <c r="F906" s="2">
        <f t="shared" si="159"/>
        <v>3.7528925018214947</v>
      </c>
      <c r="G906" s="2">
        <f t="shared" si="160"/>
        <v>3.8838385818965233</v>
      </c>
      <c r="H906" s="2">
        <f t="shared" si="161"/>
        <v>4.5568954074052046E-4</v>
      </c>
      <c r="K906">
        <v>8.7999999999998568</v>
      </c>
      <c r="L906" s="2">
        <f t="shared" si="162"/>
        <v>0.22366597185328169</v>
      </c>
      <c r="M906" s="2">
        <f t="shared" si="163"/>
        <v>11.668387682622965</v>
      </c>
      <c r="N906" s="2">
        <f t="shared" si="164"/>
        <v>3.1518616142055924</v>
      </c>
      <c r="O906" s="2">
        <f t="shared" si="165"/>
        <v>1.2173820461508063</v>
      </c>
      <c r="P906" s="2">
        <f t="shared" si="166"/>
        <v>1.5754424922193522</v>
      </c>
      <c r="Q906" s="2">
        <f t="shared" si="167"/>
        <v>5.1688231626008177E-2</v>
      </c>
    </row>
    <row r="907" spans="2:17" x14ac:dyDescent="0.25">
      <c r="B907">
        <v>8.8099999999998566</v>
      </c>
      <c r="C907">
        <f t="shared" si="156"/>
        <v>0.8177764673732979</v>
      </c>
      <c r="D907" s="2">
        <f t="shared" si="157"/>
        <v>6.147767699780716</v>
      </c>
      <c r="E907" s="2">
        <f t="shared" si="158"/>
        <v>2.5157861624656839</v>
      </c>
      <c r="F907" s="2">
        <f t="shared" si="159"/>
        <v>3.7659541570362824</v>
      </c>
      <c r="G907" s="2">
        <f t="shared" si="160"/>
        <v>3.8964613064803886</v>
      </c>
      <c r="H907" s="2">
        <f t="shared" si="161"/>
        <v>4.3364132548397074E-4</v>
      </c>
      <c r="K907">
        <v>8.8099999999998566</v>
      </c>
      <c r="L907" s="2">
        <f t="shared" si="162"/>
        <v>0.22366597185328169</v>
      </c>
      <c r="M907" s="2">
        <f t="shared" si="163"/>
        <v>11.708797394973374</v>
      </c>
      <c r="N907" s="2">
        <f t="shared" si="164"/>
        <v>3.1553062266392828</v>
      </c>
      <c r="O907" s="2">
        <f t="shared" si="165"/>
        <v>1.2200974949517405</v>
      </c>
      <c r="P907" s="2">
        <f t="shared" si="166"/>
        <v>1.57754172597352</v>
      </c>
      <c r="Q907" s="2">
        <f t="shared" si="167"/>
        <v>5.1409357717204833E-2</v>
      </c>
    </row>
    <row r="908" spans="2:17" x14ac:dyDescent="0.25">
      <c r="B908">
        <v>8.8199999999998564</v>
      </c>
      <c r="C908">
        <f t="shared" si="156"/>
        <v>0.8177764673732979</v>
      </c>
      <c r="D908" s="2">
        <f t="shared" si="157"/>
        <v>6.1712911798216687</v>
      </c>
      <c r="E908" s="2">
        <f t="shared" si="158"/>
        <v>2.5195558485913421</v>
      </c>
      <c r="F908" s="2">
        <f t="shared" si="159"/>
        <v>3.7790094318477556</v>
      </c>
      <c r="G908" s="2">
        <f t="shared" si="160"/>
        <v>3.9090807469268651</v>
      </c>
      <c r="H908" s="2">
        <f t="shared" si="161"/>
        <v>4.1260035425404645E-4</v>
      </c>
      <c r="K908">
        <v>8.8199999999998564</v>
      </c>
      <c r="L908" s="2">
        <f t="shared" si="162"/>
        <v>0.22366597185328169</v>
      </c>
      <c r="M908" s="2">
        <f t="shared" si="163"/>
        <v>11.749207107323784</v>
      </c>
      <c r="N908" s="2">
        <f t="shared" si="164"/>
        <v>3.1587390571824936</v>
      </c>
      <c r="O908" s="2">
        <f t="shared" si="165"/>
        <v>1.2228072572029938</v>
      </c>
      <c r="P908" s="2">
        <f t="shared" si="166"/>
        <v>1.5796384359302948</v>
      </c>
      <c r="Q908" s="2">
        <f t="shared" si="167"/>
        <v>5.1132390571901373E-2</v>
      </c>
    </row>
    <row r="909" spans="2:17" x14ac:dyDescent="0.25">
      <c r="B909">
        <v>8.8299999999998562</v>
      </c>
      <c r="C909">
        <f t="shared" si="156"/>
        <v>0.8177764673732979</v>
      </c>
      <c r="D909" s="2">
        <f t="shared" si="157"/>
        <v>6.1948146598626206</v>
      </c>
      <c r="E909" s="2">
        <f t="shared" si="158"/>
        <v>2.5233115591435511</v>
      </c>
      <c r="F909" s="2">
        <f t="shared" si="159"/>
        <v>3.7920583578680755</v>
      </c>
      <c r="G909" s="2">
        <f t="shared" si="160"/>
        <v>3.9216969017858996</v>
      </c>
      <c r="H909" s="2">
        <f t="shared" si="161"/>
        <v>3.9252372209069386E-4</v>
      </c>
      <c r="K909">
        <v>8.8299999999998562</v>
      </c>
      <c r="L909" s="2">
        <f t="shared" si="162"/>
        <v>0.22366597185328169</v>
      </c>
      <c r="M909" s="2">
        <f t="shared" si="163"/>
        <v>11.789616819674194</v>
      </c>
      <c r="N909" s="2">
        <f t="shared" si="164"/>
        <v>3.1621601858677444</v>
      </c>
      <c r="O909" s="2">
        <f t="shared" si="165"/>
        <v>1.2255113671319098</v>
      </c>
      <c r="P909" s="2">
        <f t="shared" si="166"/>
        <v>1.5817326294192462</v>
      </c>
      <c r="Q909" s="2">
        <f t="shared" si="167"/>
        <v>5.0857312606670958E-2</v>
      </c>
    </row>
    <row r="910" spans="2:17" x14ac:dyDescent="0.25">
      <c r="B910">
        <v>8.839999999999856</v>
      </c>
      <c r="C910">
        <f t="shared" si="156"/>
        <v>0.8177764673732979</v>
      </c>
      <c r="D910" s="2">
        <f t="shared" si="157"/>
        <v>6.2183381399035733</v>
      </c>
      <c r="E910" s="2">
        <f t="shared" si="158"/>
        <v>2.5270533960240962</v>
      </c>
      <c r="F910" s="2">
        <f t="shared" si="159"/>
        <v>3.8051009664138533</v>
      </c>
      <c r="G910" s="2">
        <f t="shared" si="160"/>
        <v>3.9343097697821965</v>
      </c>
      <c r="H910" s="2">
        <f t="shared" si="161"/>
        <v>3.7337019502748514E-4</v>
      </c>
      <c r="K910">
        <v>8.839999999999856</v>
      </c>
      <c r="L910" s="2">
        <f t="shared" si="162"/>
        <v>0.22366597185328169</v>
      </c>
      <c r="M910" s="2">
        <f t="shared" si="163"/>
        <v>11.830026532024604</v>
      </c>
      <c r="N910" s="2">
        <f t="shared" si="164"/>
        <v>3.1655696919177867</v>
      </c>
      <c r="O910" s="2">
        <f t="shared" si="165"/>
        <v>1.2282098586332362</v>
      </c>
      <c r="P910" s="2">
        <f t="shared" si="166"/>
        <v>1.5838243137557504</v>
      </c>
      <c r="Q910" s="2">
        <f t="shared" si="167"/>
        <v>5.0584106456849146E-2</v>
      </c>
    </row>
    <row r="911" spans="2:17" x14ac:dyDescent="0.25">
      <c r="B911">
        <v>8.8499999999998558</v>
      </c>
      <c r="C911">
        <f t="shared" si="156"/>
        <v>0.8177764673732979</v>
      </c>
      <c r="D911" s="2">
        <f t="shared" si="157"/>
        <v>6.2418616199445252</v>
      </c>
      <c r="E911" s="2">
        <f t="shared" si="158"/>
        <v>2.5307814600391811</v>
      </c>
      <c r="F911" s="2">
        <f t="shared" si="159"/>
        <v>3.8181372885101181</v>
      </c>
      <c r="G911" s="2">
        <f t="shared" si="160"/>
        <v>3.9469193498108619</v>
      </c>
      <c r="H911" s="2">
        <f t="shared" si="161"/>
        <v>3.551001526143669E-4</v>
      </c>
      <c r="K911">
        <v>8.8499999999998558</v>
      </c>
      <c r="L911" s="2">
        <f t="shared" si="162"/>
        <v>0.22366597185328169</v>
      </c>
      <c r="M911" s="2">
        <f t="shared" si="163"/>
        <v>11.870436244375016</v>
      </c>
      <c r="N911" s="2">
        <f t="shared" si="164"/>
        <v>3.1689676537564542</v>
      </c>
      <c r="O911" s="2">
        <f t="shared" si="165"/>
        <v>1.2309027652735387</v>
      </c>
      <c r="P911" s="2">
        <f t="shared" si="166"/>
        <v>1.5859134962405876</v>
      </c>
      <c r="Q911" s="2">
        <f t="shared" si="167"/>
        <v>5.0312754973035265E-2</v>
      </c>
    </row>
    <row r="912" spans="2:17" x14ac:dyDescent="0.25">
      <c r="B912">
        <v>8.8599999999998555</v>
      </c>
      <c r="C912">
        <f t="shared" si="156"/>
        <v>0.8177764673732979</v>
      </c>
      <c r="D912" s="2">
        <f t="shared" si="157"/>
        <v>6.2653850999854779</v>
      </c>
      <c r="E912" s="2">
        <f t="shared" si="158"/>
        <v>2.5344958509148574</v>
      </c>
      <c r="F912" s="2">
        <f t="shared" si="159"/>
        <v>3.8311673548942489</v>
      </c>
      <c r="G912" s="2">
        <f t="shared" si="160"/>
        <v>3.9595256409331907</v>
      </c>
      <c r="H912" s="2">
        <f t="shared" si="161"/>
        <v>3.3767553206017544E-4</v>
      </c>
      <c r="K912">
        <v>8.8599999999998555</v>
      </c>
      <c r="L912" s="2">
        <f t="shared" si="162"/>
        <v>0.22366597185328169</v>
      </c>
      <c r="M912" s="2">
        <f t="shared" si="163"/>
        <v>11.910845956725424</v>
      </c>
      <c r="N912" s="2">
        <f t="shared" si="164"/>
        <v>3.1723541490193274</v>
      </c>
      <c r="O912" s="2">
        <f t="shared" si="165"/>
        <v>1.2335901202955373</v>
      </c>
      <c r="P912" s="2">
        <f t="shared" si="166"/>
        <v>1.5880001841595479</v>
      </c>
      <c r="Q912" s="2">
        <f t="shared" si="167"/>
        <v>5.0043241217662036E-2</v>
      </c>
    </row>
    <row r="913" spans="2:17" x14ac:dyDescent="0.25">
      <c r="B913">
        <v>8.8699999999998553</v>
      </c>
      <c r="C913">
        <f t="shared" si="156"/>
        <v>0.8177764673732979</v>
      </c>
      <c r="D913" s="2">
        <f t="shared" si="157"/>
        <v>6.2889085800264297</v>
      </c>
      <c r="E913" s="2">
        <f t="shared" si="158"/>
        <v>2.5381966673121852</v>
      </c>
      <c r="F913" s="2">
        <f t="shared" si="159"/>
        <v>3.8441911960198256</v>
      </c>
      <c r="G913" s="2">
        <f t="shared" si="160"/>
        <v>3.9721286423725424</v>
      </c>
      <c r="H913" s="2">
        <f t="shared" si="161"/>
        <v>3.2105977396590401E-4</v>
      </c>
      <c r="K913">
        <v>8.8699999999998553</v>
      </c>
      <c r="L913" s="2">
        <f t="shared" si="162"/>
        <v>0.22366597185328169</v>
      </c>
      <c r="M913" s="2">
        <f t="shared" si="163"/>
        <v>11.951255669075836</v>
      </c>
      <c r="N913" s="2">
        <f t="shared" si="164"/>
        <v>3.1757292545642271</v>
      </c>
      <c r="O913" s="2">
        <f t="shared" si="165"/>
        <v>1.2362719566223763</v>
      </c>
      <c r="P913" s="2">
        <f t="shared" si="166"/>
        <v>1.5900843847830588</v>
      </c>
      <c r="Q913" s="2">
        <f t="shared" si="167"/>
        <v>4.9775548461631562E-2</v>
      </c>
    </row>
    <row r="914" spans="2:17" x14ac:dyDescent="0.25">
      <c r="B914">
        <v>8.8799999999998551</v>
      </c>
      <c r="C914">
        <f t="shared" si="156"/>
        <v>0.8177764673732979</v>
      </c>
      <c r="D914" s="2">
        <f t="shared" si="157"/>
        <v>6.3124320600673824</v>
      </c>
      <c r="E914" s="2">
        <f t="shared" si="158"/>
        <v>2.5418840068421358</v>
      </c>
      <c r="F914" s="2">
        <f t="shared" si="159"/>
        <v>3.8572088420604236</v>
      </c>
      <c r="G914" s="2">
        <f t="shared" si="160"/>
        <v>3.9847283535103259</v>
      </c>
      <c r="H914" s="2">
        <f t="shared" si="161"/>
        <v>3.0521776961930453E-4</v>
      </c>
      <c r="K914">
        <v>8.8799999999998551</v>
      </c>
      <c r="L914" s="2">
        <f t="shared" si="162"/>
        <v>0.22366597185328169</v>
      </c>
      <c r="M914" s="2">
        <f t="shared" si="163"/>
        <v>11.991665381426245</v>
      </c>
      <c r="N914" s="2">
        <f t="shared" si="164"/>
        <v>3.1790930464815284</v>
      </c>
      <c r="O914" s="2">
        <f t="shared" si="165"/>
        <v>1.238948306861817</v>
      </c>
      <c r="P914" s="2">
        <f t="shared" si="166"/>
        <v>1.5921661053658198</v>
      </c>
      <c r="Q914" s="2">
        <f t="shared" si="167"/>
        <v>4.9509660181016921E-2</v>
      </c>
    </row>
    <row r="915" spans="2:17" x14ac:dyDescent="0.25">
      <c r="B915">
        <v>8.8899999999998549</v>
      </c>
      <c r="C915">
        <f t="shared" si="156"/>
        <v>0.8177764673732979</v>
      </c>
      <c r="D915" s="2">
        <f t="shared" si="157"/>
        <v>6.3359555401083343</v>
      </c>
      <c r="E915" s="2">
        <f t="shared" si="158"/>
        <v>2.5455579660802328</v>
      </c>
      <c r="F915" s="2">
        <f t="shared" si="159"/>
        <v>3.8702203229133163</v>
      </c>
      <c r="G915" s="2">
        <f t="shared" si="160"/>
        <v>3.9973247738820588</v>
      </c>
      <c r="H915" s="2">
        <f t="shared" si="161"/>
        <v>2.9011580982126064E-4</v>
      </c>
      <c r="K915">
        <v>8.8899999999998549</v>
      </c>
      <c r="L915" s="2">
        <f t="shared" si="162"/>
        <v>0.22366597185328169</v>
      </c>
      <c r="M915" s="2">
        <f t="shared" si="163"/>
        <v>12.032075093776657</v>
      </c>
      <c r="N915" s="2">
        <f t="shared" si="164"/>
        <v>3.1824456001043102</v>
      </c>
      <c r="O915" s="2">
        <f t="shared" si="165"/>
        <v>1.2416192033103639</v>
      </c>
      <c r="P915" s="2">
        <f t="shared" si="166"/>
        <v>1.5942453531464542</v>
      </c>
      <c r="Q915" s="2">
        <f t="shared" si="167"/>
        <v>4.9245560053826971E-2</v>
      </c>
    </row>
    <row r="916" spans="2:17" x14ac:dyDescent="0.25">
      <c r="B916">
        <v>8.8999999999998547</v>
      </c>
      <c r="C916">
        <f t="shared" si="156"/>
        <v>0.8177764673732979</v>
      </c>
      <c r="D916" s="2">
        <f t="shared" si="157"/>
        <v>6.359479020149287</v>
      </c>
      <c r="E916" s="2">
        <f t="shared" si="158"/>
        <v>2.5492186405809503</v>
      </c>
      <c r="F916" s="2">
        <f t="shared" si="159"/>
        <v>3.8832256682031563</v>
      </c>
      <c r="G916" s="2">
        <f t="shared" si="160"/>
        <v>4.0099179031735614</v>
      </c>
      <c r="H916" s="2">
        <f t="shared" si="161"/>
        <v>2.7572153521405004E-4</v>
      </c>
      <c r="K916">
        <v>8.8999999999998547</v>
      </c>
      <c r="L916" s="2">
        <f t="shared" si="162"/>
        <v>0.22366597185328169</v>
      </c>
      <c r="M916" s="2">
        <f t="shared" si="163"/>
        <v>12.072484806127065</v>
      </c>
      <c r="N916" s="2">
        <f t="shared" si="164"/>
        <v>3.185786990018336</v>
      </c>
      <c r="O916" s="2">
        <f t="shared" si="165"/>
        <v>1.2442846779573262</v>
      </c>
      <c r="P916" s="2">
        <f t="shared" si="166"/>
        <v>1.5963221353471759</v>
      </c>
      <c r="Q916" s="2">
        <f t="shared" si="167"/>
        <v>4.8983231956833524E-2</v>
      </c>
    </row>
    <row r="917" spans="2:17" x14ac:dyDescent="0.25">
      <c r="B917">
        <v>8.9099999999998545</v>
      </c>
      <c r="C917">
        <f t="shared" si="156"/>
        <v>0.8177764673732979</v>
      </c>
      <c r="D917" s="2">
        <f t="shared" si="157"/>
        <v>6.3830025001902388</v>
      </c>
      <c r="E917" s="2">
        <f t="shared" si="158"/>
        <v>2.5528661248918567</v>
      </c>
      <c r="F917" s="2">
        <f t="shared" si="159"/>
        <v>3.896224907285557</v>
      </c>
      <c r="G917" s="2">
        <f t="shared" si="160"/>
        <v>4.0225077412172059</v>
      </c>
      <c r="H917" s="2">
        <f t="shared" si="161"/>
        <v>2.6200388808165495E-4</v>
      </c>
      <c r="K917">
        <v>8.9099999999998545</v>
      </c>
      <c r="L917" s="2">
        <f t="shared" si="162"/>
        <v>0.22366597185328169</v>
      </c>
      <c r="M917" s="2">
        <f t="shared" si="163"/>
        <v>12.112894518477475</v>
      </c>
      <c r="N917" s="2">
        <f t="shared" si="164"/>
        <v>3.1891172900718696</v>
      </c>
      <c r="O917" s="2">
        <f t="shared" si="165"/>
        <v>1.2469447624888046</v>
      </c>
      <c r="P917" s="2">
        <f t="shared" si="166"/>
        <v>1.5983964591734621</v>
      </c>
      <c r="Q917" s="2">
        <f t="shared" si="167"/>
        <v>4.8722659962459364E-2</v>
      </c>
    </row>
    <row r="918" spans="2:17" x14ac:dyDescent="0.25">
      <c r="B918">
        <v>8.9199999999998543</v>
      </c>
      <c r="C918">
        <f t="shared" si="156"/>
        <v>0.8177764673732979</v>
      </c>
      <c r="D918" s="2">
        <f t="shared" si="157"/>
        <v>6.4065259802311916</v>
      </c>
      <c r="E918" s="2">
        <f t="shared" si="158"/>
        <v>2.5565005125675277</v>
      </c>
      <c r="F918" s="2">
        <f t="shared" si="159"/>
        <v>3.9092180692506293</v>
      </c>
      <c r="G918" s="2">
        <f t="shared" si="160"/>
        <v>4.0350942879882767</v>
      </c>
      <c r="H918" s="2">
        <f t="shared" si="161"/>
        <v>2.4893306559203149E-4</v>
      </c>
      <c r="K918">
        <v>8.9199999999998543</v>
      </c>
      <c r="L918" s="2">
        <f t="shared" si="162"/>
        <v>0.22366597185328169</v>
      </c>
      <c r="M918" s="2">
        <f t="shared" si="163"/>
        <v>12.153304230827885</v>
      </c>
      <c r="N918" s="2">
        <f t="shared" si="164"/>
        <v>3.192436573385335</v>
      </c>
      <c r="O918" s="2">
        <f t="shared" si="165"/>
        <v>1.2495994882916224</v>
      </c>
      <c r="P918" s="2">
        <f t="shared" si="166"/>
        <v>1.6004683318137489</v>
      </c>
      <c r="Q918" s="2">
        <f t="shared" si="167"/>
        <v>4.846382833572558E-2</v>
      </c>
    </row>
    <row r="919" spans="2:17" x14ac:dyDescent="0.25">
      <c r="B919">
        <v>8.9299999999998541</v>
      </c>
      <c r="C919">
        <f t="shared" si="156"/>
        <v>0.8177764673732979</v>
      </c>
      <c r="D919" s="2">
        <f t="shared" si="157"/>
        <v>6.4300494602721434</v>
      </c>
      <c r="E919" s="2">
        <f t="shared" si="158"/>
        <v>2.560121896183214</v>
      </c>
      <c r="F919" s="2">
        <f t="shared" si="159"/>
        <v>3.9222051829264579</v>
      </c>
      <c r="G919" s="2">
        <f t="shared" si="160"/>
        <v>4.047677543601413</v>
      </c>
      <c r="H919" s="2">
        <f t="shared" si="161"/>
        <v>2.3648047445128887E-4</v>
      </c>
      <c r="K919">
        <v>8.9299999999998541</v>
      </c>
      <c r="L919" s="2">
        <f t="shared" si="162"/>
        <v>0.22366597185328169</v>
      </c>
      <c r="M919" s="2">
        <f t="shared" si="163"/>
        <v>12.193713943178295</v>
      </c>
      <c r="N919" s="2">
        <f t="shared" si="164"/>
        <v>3.1957449123608153</v>
      </c>
      <c r="O919" s="2">
        <f t="shared" si="165"/>
        <v>1.2522488864571835</v>
      </c>
      <c r="P919" s="2">
        <f t="shared" si="166"/>
        <v>1.602537760439128</v>
      </c>
      <c r="Q919" s="2">
        <f t="shared" si="167"/>
        <v>4.8206721531257164E-2</v>
      </c>
    </row>
    <row r="920" spans="2:17" x14ac:dyDescent="0.25">
      <c r="B920">
        <v>8.9399999999998538</v>
      </c>
      <c r="C920">
        <f t="shared" si="156"/>
        <v>0.8177764673732979</v>
      </c>
      <c r="D920" s="2">
        <f t="shared" si="157"/>
        <v>6.4535729403130961</v>
      </c>
      <c r="E920" s="2">
        <f t="shared" si="158"/>
        <v>2.5637303673482847</v>
      </c>
      <c r="F920" s="2">
        <f t="shared" si="159"/>
        <v>3.9351862768825181</v>
      </c>
      <c r="G920" s="2">
        <f t="shared" si="160"/>
        <v>4.0602575083071386</v>
      </c>
      <c r="H920" s="2">
        <f t="shared" si="161"/>
        <v>2.2461868693969815E-4</v>
      </c>
      <c r="K920">
        <v>8.9399999999998538</v>
      </c>
      <c r="L920" s="2">
        <f t="shared" si="162"/>
        <v>0.22366597185328169</v>
      </c>
      <c r="M920" s="2">
        <f t="shared" si="163"/>
        <v>12.234123655528707</v>
      </c>
      <c r="N920" s="2">
        <f t="shared" si="164"/>
        <v>3.1990423786913986</v>
      </c>
      <c r="O920" s="2">
        <f t="shared" si="165"/>
        <v>1.2548929877852752</v>
      </c>
      <c r="P920" s="2">
        <f t="shared" si="166"/>
        <v>1.6046047522030635</v>
      </c>
      <c r="Q920" s="2">
        <f t="shared" si="167"/>
        <v>4.7951324190345208E-2</v>
      </c>
    </row>
    <row r="921" spans="2:17" x14ac:dyDescent="0.25">
      <c r="B921">
        <v>8.9499999999998536</v>
      </c>
      <c r="C921">
        <f t="shared" si="156"/>
        <v>0.8177764673732979</v>
      </c>
      <c r="D921" s="2">
        <f t="shared" si="157"/>
        <v>6.477096420354048</v>
      </c>
      <c r="E921" s="2">
        <f t="shared" si="158"/>
        <v>2.5673260167194396</v>
      </c>
      <c r="F921" s="2">
        <f t="shared" si="159"/>
        <v>3.9481613794330301</v>
      </c>
      <c r="G921" s="2">
        <f t="shared" si="160"/>
        <v>4.0728341824884708</v>
      </c>
      <c r="H921" s="2">
        <f t="shared" si="161"/>
        <v>2.1332139829948694E-4</v>
      </c>
      <c r="K921">
        <v>8.9499999999998536</v>
      </c>
      <c r="L921" s="2">
        <f t="shared" si="162"/>
        <v>0.22366597185328169</v>
      </c>
      <c r="M921" s="2">
        <f t="shared" si="163"/>
        <v>12.274533367879116</v>
      </c>
      <c r="N921" s="2">
        <f t="shared" si="164"/>
        <v>3.2023290433703746</v>
      </c>
      <c r="O921" s="2">
        <f t="shared" si="165"/>
        <v>1.257531822787803</v>
      </c>
      <c r="P921" s="2">
        <f t="shared" si="166"/>
        <v>1.6066693142411148</v>
      </c>
      <c r="Q921" s="2">
        <f t="shared" si="167"/>
        <v>4.7697621138064937E-2</v>
      </c>
    </row>
    <row r="922" spans="2:17" x14ac:dyDescent="0.25">
      <c r="B922">
        <v>8.9599999999998534</v>
      </c>
      <c r="C922">
        <f t="shared" ref="C922:C985" si="168">2/SINH(LN(2+SQRT(1+2^2))*$O$5)</f>
        <v>0.8177764673732979</v>
      </c>
      <c r="D922" s="2">
        <f t="shared" ref="D922:D985" si="169">(B922-$L$5)/($M$5)/C922</f>
        <v>6.5006199003949998</v>
      </c>
      <c r="E922" s="2">
        <f t="shared" ref="E922:E985" si="170">LN(D922 + SQRT(1 + D922^2))</f>
        <v>2.5709089340137039</v>
      </c>
      <c r="F922" s="2">
        <f t="shared" ref="F922:F985" si="171">SINH( -$N$5 + E922 * (1/$O$5))</f>
        <v>3.961130518640267</v>
      </c>
      <c r="G922" s="2">
        <f t="shared" ref="G922:G985" si="172">SQRT(F922^2 + 1)</f>
        <v>4.0854075666576168</v>
      </c>
      <c r="H922" s="2">
        <f t="shared" ref="H922:H985" si="173">(G922)/($O$5*$M$5*C922*(SQRT(2*PI()*(1+D922^2)))) * EXP(- (1/2) * F922^2)</f>
        <v>2.0256338544443625E-4</v>
      </c>
      <c r="K922">
        <v>8.9599999999998534</v>
      </c>
      <c r="L922" s="2">
        <f t="shared" ref="L922:L985" si="174">2/SINH(LN(2+SQRT(1+2^2))*$S$5)</f>
        <v>0.22366597185328169</v>
      </c>
      <c r="M922" s="2">
        <f t="shared" ref="M922:M985" si="175">(K922-$P$5)/($Q$5)/L922</f>
        <v>12.314943080229527</v>
      </c>
      <c r="N922" s="2">
        <f t="shared" ref="N922:N985" si="176">LN(M922 + SQRT(1 + M922^2))</f>
        <v>3.2056049767002821</v>
      </c>
      <c r="O922" s="2">
        <f t="shared" ref="O922:O985" si="177">SINH( -$R$5 + N922 * (1/$S$5))</f>
        <v>1.2601654216924711</v>
      </c>
      <c r="P922" s="2">
        <f t="shared" ref="P922:P985" si="178">SQRT(O922^2 + 1)</f>
        <v>1.6087314536706752</v>
      </c>
      <c r="Q922" s="2">
        <f t="shared" ref="Q922:Q985" si="179">(P922)/($S$5*$Q$5*L922*(SQRT(2*PI()*(1+M922^2)))) * EXP(- (1/2) * O922^2)</f>
        <v>4.7445597380447575E-2</v>
      </c>
    </row>
    <row r="923" spans="2:17" x14ac:dyDescent="0.25">
      <c r="B923">
        <v>8.9699999999998532</v>
      </c>
      <c r="C923">
        <f t="shared" si="168"/>
        <v>0.8177764673732979</v>
      </c>
      <c r="D923" s="2">
        <f t="shared" si="169"/>
        <v>6.5241433804359525</v>
      </c>
      <c r="E923" s="2">
        <f t="shared" si="170"/>
        <v>2.5744792080212004</v>
      </c>
      <c r="F923" s="2">
        <f t="shared" si="171"/>
        <v>3.974093722317797</v>
      </c>
      <c r="G923" s="2">
        <f t="shared" si="172"/>
        <v>4.097977661452747</v>
      </c>
      <c r="H923" s="2">
        <f t="shared" si="173"/>
        <v>1.9232046696142144E-4</v>
      </c>
      <c r="K923">
        <v>8.9699999999998532</v>
      </c>
      <c r="L923" s="2">
        <f t="shared" si="174"/>
        <v>0.22366597185328169</v>
      </c>
      <c r="M923" s="2">
        <f t="shared" si="175"/>
        <v>12.355352792579936</v>
      </c>
      <c r="N923" s="2">
        <f t="shared" si="176"/>
        <v>3.208870248301809</v>
      </c>
      <c r="O923" s="2">
        <f t="shared" si="177"/>
        <v>1.2627938144463973</v>
      </c>
      <c r="P923" s="2">
        <f t="shared" si="178"/>
        <v>1.6107911775907149</v>
      </c>
      <c r="Q923" s="2">
        <f t="shared" si="179"/>
        <v>4.7195238101705977E-2</v>
      </c>
    </row>
    <row r="924" spans="2:17" x14ac:dyDescent="0.25">
      <c r="B924">
        <v>8.979999999999853</v>
      </c>
      <c r="C924">
        <f t="shared" si="168"/>
        <v>0.8177764673732979</v>
      </c>
      <c r="D924" s="2">
        <f t="shared" si="169"/>
        <v>6.5476668604769044</v>
      </c>
      <c r="E924" s="2">
        <f t="shared" si="170"/>
        <v>2.5780369266177128</v>
      </c>
      <c r="F924" s="2">
        <f t="shared" si="171"/>
        <v>3.9870510180336742</v>
      </c>
      <c r="G924" s="2">
        <f t="shared" si="172"/>
        <v>4.1105444676348357</v>
      </c>
      <c r="H924" s="2">
        <f t="shared" si="173"/>
        <v>1.8256946437415875E-4</v>
      </c>
      <c r="K924">
        <v>8.979999999999853</v>
      </c>
      <c r="L924" s="2">
        <f t="shared" si="174"/>
        <v>0.22366597185328169</v>
      </c>
      <c r="M924" s="2">
        <f t="shared" si="175"/>
        <v>12.395762504930348</v>
      </c>
      <c r="N924" s="2">
        <f t="shared" si="176"/>
        <v>3.2121249271225558</v>
      </c>
      <c r="O924" s="2">
        <f t="shared" si="177"/>
        <v>1.2654170307196773</v>
      </c>
      <c r="P924" s="2">
        <f t="shared" si="178"/>
        <v>1.6128484930815432</v>
      </c>
      <c r="Q924" s="2">
        <f t="shared" si="179"/>
        <v>4.6946528661511472E-2</v>
      </c>
    </row>
    <row r="925" spans="2:17" x14ac:dyDescent="0.25">
      <c r="B925">
        <v>8.9899999999998528</v>
      </c>
      <c r="C925">
        <f t="shared" si="168"/>
        <v>0.8177764673732979</v>
      </c>
      <c r="D925" s="2">
        <f t="shared" si="169"/>
        <v>6.5711903405178571</v>
      </c>
      <c r="E925" s="2">
        <f t="shared" si="170"/>
        <v>2.5815821767770357</v>
      </c>
      <c r="F925" s="2">
        <f t="shared" si="171"/>
        <v>4.0000024331135871</v>
      </c>
      <c r="G925" s="2">
        <f t="shared" si="172"/>
        <v>4.1231079860846007</v>
      </c>
      <c r="H925" s="2">
        <f t="shared" si="173"/>
        <v>1.7328816463958255E-4</v>
      </c>
      <c r="K925">
        <v>8.9899999999998528</v>
      </c>
      <c r="L925" s="2">
        <f t="shared" si="174"/>
        <v>0.22366597185328169</v>
      </c>
      <c r="M925" s="2">
        <f t="shared" si="175"/>
        <v>12.436172217280756</v>
      </c>
      <c r="N925" s="2">
        <f t="shared" si="176"/>
        <v>3.2153690814456506</v>
      </c>
      <c r="O925" s="2">
        <f t="shared" si="177"/>
        <v>1.2680350999088819</v>
      </c>
      <c r="P925" s="2">
        <f t="shared" si="178"/>
        <v>1.6149034072045696</v>
      </c>
      <c r="Q925" s="2">
        <f t="shared" si="179"/>
        <v>4.6699454592322241E-2</v>
      </c>
    </row>
    <row r="926" spans="2:17" x14ac:dyDescent="0.25">
      <c r="B926">
        <v>8.9999999999998526</v>
      </c>
      <c r="C926">
        <f t="shared" si="168"/>
        <v>0.8177764673732979</v>
      </c>
      <c r="D926" s="2">
        <f t="shared" si="169"/>
        <v>6.5947138205588089</v>
      </c>
      <c r="E926" s="2">
        <f t="shared" si="170"/>
        <v>2.5851150445831235</v>
      </c>
      <c r="F926" s="2">
        <f t="shared" si="171"/>
        <v>4.0129479946439339</v>
      </c>
      <c r="G926" s="2">
        <f t="shared" si="172"/>
        <v>4.135668217799485</v>
      </c>
      <c r="H926" s="2">
        <f t="shared" si="173"/>
        <v>1.6445528384751297E-4</v>
      </c>
      <c r="K926">
        <v>8.9999999999998526</v>
      </c>
      <c r="L926" s="2">
        <f t="shared" si="174"/>
        <v>0.22366597185328169</v>
      </c>
      <c r="M926" s="2">
        <f t="shared" si="175"/>
        <v>12.476581929631166</v>
      </c>
      <c r="N926" s="2">
        <f t="shared" si="176"/>
        <v>3.2186027788982363</v>
      </c>
      <c r="O926" s="2">
        <f t="shared" si="177"/>
        <v>1.2706480511405112</v>
      </c>
      <c r="P926" s="2">
        <f t="shared" si="178"/>
        <v>1.616955927002087</v>
      </c>
      <c r="Q926" s="2">
        <f t="shared" si="179"/>
        <v>4.6454001596760622E-2</v>
      </c>
    </row>
    <row r="927" spans="2:17" x14ac:dyDescent="0.25">
      <c r="B927">
        <v>9.0099999999998523</v>
      </c>
      <c r="C927">
        <f t="shared" si="168"/>
        <v>0.8177764673732979</v>
      </c>
      <c r="D927" s="2">
        <f t="shared" si="169"/>
        <v>6.6182373005997617</v>
      </c>
      <c r="E927" s="2">
        <f t="shared" si="170"/>
        <v>2.5886356152420356</v>
      </c>
      <c r="F927" s="2">
        <f t="shared" si="171"/>
        <v>4.0258877294748761</v>
      </c>
      <c r="G927" s="2">
        <f t="shared" si="172"/>
        <v>4.1482251638907419</v>
      </c>
      <c r="H927" s="2">
        <f t="shared" si="173"/>
        <v>1.5605043209443594E-4</v>
      </c>
      <c r="K927">
        <v>9.0099999999998523</v>
      </c>
      <c r="L927" s="2">
        <f t="shared" si="174"/>
        <v>0.22366597185328169</v>
      </c>
      <c r="M927" s="2">
        <f t="shared" si="175"/>
        <v>12.516991641981576</v>
      </c>
      <c r="N927" s="2">
        <f t="shared" si="176"/>
        <v>3.2218260864598167</v>
      </c>
      <c r="O927" s="2">
        <f t="shared" si="177"/>
        <v>1.2732559132743833</v>
      </c>
      <c r="P927" s="2">
        <f t="shared" si="178"/>
        <v>1.6190060594970557</v>
      </c>
      <c r="Q927" s="2">
        <f t="shared" si="179"/>
        <v>4.6210155545039697E-2</v>
      </c>
    </row>
    <row r="928" spans="2:17" x14ac:dyDescent="0.25">
      <c r="B928">
        <v>9.0199999999998521</v>
      </c>
      <c r="C928">
        <f t="shared" si="168"/>
        <v>0.8177764673732979</v>
      </c>
      <c r="D928" s="2">
        <f t="shared" si="169"/>
        <v>6.6417607806407135</v>
      </c>
      <c r="E928" s="2">
        <f t="shared" si="170"/>
        <v>2.5921439730936853</v>
      </c>
      <c r="F928" s="2">
        <f t="shared" si="171"/>
        <v>4.0388216642233115</v>
      </c>
      <c r="G928" s="2">
        <f t="shared" si="172"/>
        <v>4.1607788255805618</v>
      </c>
      <c r="H928" s="2">
        <f t="shared" si="173"/>
        <v>1.4805407950254119E-4</v>
      </c>
      <c r="K928">
        <v>9.0199999999998521</v>
      </c>
      <c r="L928" s="2">
        <f t="shared" si="174"/>
        <v>0.22366597185328169</v>
      </c>
      <c r="M928" s="2">
        <f t="shared" si="175"/>
        <v>12.557401354331986</v>
      </c>
      <c r="N928" s="2">
        <f t="shared" si="176"/>
        <v>3.2250390704704732</v>
      </c>
      <c r="O928" s="2">
        <f t="shared" si="177"/>
        <v>1.2758587149069724</v>
      </c>
      <c r="P928" s="2">
        <f t="shared" si="178"/>
        <v>1.6210538116928972</v>
      </c>
      <c r="Q928" s="2">
        <f t="shared" si="179"/>
        <v>4.5967902472436976E-2</v>
      </c>
    </row>
    <row r="929" spans="2:17" x14ac:dyDescent="0.25">
      <c r="B929">
        <v>9.0299999999998519</v>
      </c>
      <c r="C929">
        <f t="shared" si="168"/>
        <v>0.8177764673732979</v>
      </c>
      <c r="D929" s="2">
        <f t="shared" si="169"/>
        <v>6.6652842606816662</v>
      </c>
      <c r="E929" s="2">
        <f t="shared" si="170"/>
        <v>2.5956402016233953</v>
      </c>
      <c r="F929" s="2">
        <f t="shared" si="171"/>
        <v>4.0517498252758202</v>
      </c>
      <c r="G929" s="2">
        <f t="shared" si="172"/>
        <v>4.1733292041992858</v>
      </c>
      <c r="H929" s="2">
        <f t="shared" si="173"/>
        <v>1.4044752335536385E-4</v>
      </c>
      <c r="K929">
        <v>9.0299999999998519</v>
      </c>
      <c r="L929" s="2">
        <f t="shared" si="174"/>
        <v>0.22366597185328169</v>
      </c>
      <c r="M929" s="2">
        <f t="shared" si="175"/>
        <v>12.597811066682398</v>
      </c>
      <c r="N929" s="2">
        <f t="shared" si="176"/>
        <v>3.2282417966389518</v>
      </c>
      <c r="O929" s="2">
        <f t="shared" si="177"/>
        <v>1.2784564843746982</v>
      </c>
      <c r="P929" s="2">
        <f t="shared" si="178"/>
        <v>1.6230991905733034</v>
      </c>
      <c r="Q929" s="2">
        <f t="shared" si="179"/>
        <v>4.5727228576814778E-2</v>
      </c>
    </row>
    <row r="930" spans="2:17" x14ac:dyDescent="0.25">
      <c r="B930">
        <v>9.0399999999998517</v>
      </c>
      <c r="C930">
        <f t="shared" si="168"/>
        <v>0.8177764673732979</v>
      </c>
      <c r="D930" s="2">
        <f t="shared" si="169"/>
        <v>6.6888077407226181</v>
      </c>
      <c r="E930" s="2">
        <f t="shared" si="170"/>
        <v>2.5991243834732636</v>
      </c>
      <c r="F930" s="2">
        <f t="shared" si="171"/>
        <v>4.0646722387915437</v>
      </c>
      <c r="G930" s="2">
        <f t="shared" si="172"/>
        <v>4.1858763011826641</v>
      </c>
      <c r="H930" s="2">
        <f t="shared" si="173"/>
        <v>1.3321285632173307E-4</v>
      </c>
      <c r="K930">
        <v>9.0399999999998517</v>
      </c>
      <c r="L930" s="2">
        <f t="shared" si="174"/>
        <v>0.22366597185328169</v>
      </c>
      <c r="M930" s="2">
        <f t="shared" si="175"/>
        <v>12.638220779032807</v>
      </c>
      <c r="N930" s="2">
        <f t="shared" si="176"/>
        <v>3.2314343300506234</v>
      </c>
      <c r="O930" s="2">
        <f t="shared" si="177"/>
        <v>1.2810492497571571</v>
      </c>
      <c r="P930" s="2">
        <f t="shared" si="178"/>
        <v>1.6251422031020468</v>
      </c>
      <c r="Q930" s="2">
        <f t="shared" si="179"/>
        <v>4.5488120216186083E-2</v>
      </c>
    </row>
    <row r="931" spans="2:17" x14ac:dyDescent="0.25">
      <c r="B931">
        <v>9.0499999999998515</v>
      </c>
      <c r="C931">
        <f t="shared" si="168"/>
        <v>0.8177764673732979</v>
      </c>
      <c r="D931" s="2">
        <f t="shared" si="169"/>
        <v>6.7123312207635708</v>
      </c>
      <c r="E931" s="2">
        <f t="shared" si="170"/>
        <v>2.602596600453345</v>
      </c>
      <c r="F931" s="2">
        <f t="shared" si="171"/>
        <v>4.0775889307050512</v>
      </c>
      <c r="G931" s="2">
        <f t="shared" si="172"/>
        <v>4.1984201180692198</v>
      </c>
      <c r="H931" s="2">
        <f t="shared" si="173"/>
        <v>1.2633293573998219E-4</v>
      </c>
      <c r="K931">
        <v>9.0499999999998515</v>
      </c>
      <c r="L931" s="2">
        <f t="shared" si="174"/>
        <v>0.22366597185328169</v>
      </c>
      <c r="M931" s="2">
        <f t="shared" si="175"/>
        <v>12.678630491383219</v>
      </c>
      <c r="N931" s="2">
        <f t="shared" si="176"/>
        <v>3.2346167351753188</v>
      </c>
      <c r="O931" s="2">
        <f t="shared" si="177"/>
        <v>1.2836370388803089</v>
      </c>
      <c r="P931" s="2">
        <f t="shared" si="178"/>
        <v>1.6271828562228057</v>
      </c>
      <c r="Q931" s="2">
        <f t="shared" si="179"/>
        <v>4.5250563906324828E-2</v>
      </c>
    </row>
    <row r="932" spans="2:17" x14ac:dyDescent="0.25">
      <c r="B932">
        <v>9.0599999999998513</v>
      </c>
      <c r="C932">
        <f t="shared" si="168"/>
        <v>0.8177764673732979</v>
      </c>
      <c r="D932" s="2">
        <f t="shared" si="169"/>
        <v>6.7358547008045226</v>
      </c>
      <c r="E932" s="2">
        <f t="shared" si="170"/>
        <v>2.6060569335526469</v>
      </c>
      <c r="F932" s="2">
        <f t="shared" si="171"/>
        <v>4.0904999267291142</v>
      </c>
      <c r="G932" s="2">
        <f t="shared" si="172"/>
        <v>4.2109606564976225</v>
      </c>
      <c r="H932" s="2">
        <f t="shared" si="173"/>
        <v>1.1979135393479349E-4</v>
      </c>
      <c r="K932">
        <v>9.0599999999998513</v>
      </c>
      <c r="L932" s="2">
        <f t="shared" si="174"/>
        <v>0.22366597185328169</v>
      </c>
      <c r="M932" s="2">
        <f t="shared" si="175"/>
        <v>12.719040203733627</v>
      </c>
      <c r="N932" s="2">
        <f t="shared" si="176"/>
        <v>3.2377890758750403</v>
      </c>
      <c r="O932" s="2">
        <f t="shared" si="177"/>
        <v>1.2862198793196069</v>
      </c>
      <c r="P932" s="2">
        <f t="shared" si="178"/>
        <v>1.6292211568589896</v>
      </c>
      <c r="Q932" s="2">
        <f t="shared" si="179"/>
        <v>4.5014546318420029E-2</v>
      </c>
    </row>
    <row r="933" spans="2:17" x14ac:dyDescent="0.25">
      <c r="B933">
        <v>9.0699999999998511</v>
      </c>
      <c r="C933">
        <f t="shared" si="168"/>
        <v>0.8177764673732979</v>
      </c>
      <c r="D933" s="2">
        <f t="shared" si="169"/>
        <v>6.7593781808454754</v>
      </c>
      <c r="E933" s="2">
        <f t="shared" si="170"/>
        <v>2.6095054629499499</v>
      </c>
      <c r="F933" s="2">
        <f t="shared" si="171"/>
        <v>4.1034052523574722</v>
      </c>
      <c r="G933" s="2">
        <f t="shared" si="172"/>
        <v>4.2234979182041616</v>
      </c>
      <c r="H933" s="2">
        <f t="shared" si="173"/>
        <v>1.1357240953930189E-4</v>
      </c>
      <c r="K933">
        <v>9.0699999999998511</v>
      </c>
      <c r="L933" s="2">
        <f t="shared" si="174"/>
        <v>0.22366597185328169</v>
      </c>
      <c r="M933" s="2">
        <f t="shared" si="175"/>
        <v>12.759449916084037</v>
      </c>
      <c r="N933" s="2">
        <f t="shared" si="176"/>
        <v>3.2409514154115584</v>
      </c>
      <c r="O933" s="2">
        <f t="shared" si="177"/>
        <v>1.2887977984030887</v>
      </c>
      <c r="P933" s="2">
        <f t="shared" si="178"/>
        <v>1.6312571119135846</v>
      </c>
      <c r="Q933" s="2">
        <f t="shared" si="179"/>
        <v>4.478005427677207E-2</v>
      </c>
    </row>
    <row r="934" spans="2:17" x14ac:dyDescent="0.25">
      <c r="B934">
        <v>9.0799999999998509</v>
      </c>
      <c r="C934">
        <f t="shared" si="168"/>
        <v>0.8177764673732979</v>
      </c>
      <c r="D934" s="2">
        <f t="shared" si="169"/>
        <v>6.7829016608864272</v>
      </c>
      <c r="E934" s="2">
        <f t="shared" si="170"/>
        <v>2.6129422680244505</v>
      </c>
      <c r="F934" s="2">
        <f t="shared" si="171"/>
        <v>4.1163049328675347</v>
      </c>
      <c r="G934" s="2">
        <f t="shared" si="172"/>
        <v>4.2360319050202637</v>
      </c>
      <c r="H934" s="2">
        <f t="shared" si="173"/>
        <v>1.0766107979553301E-4</v>
      </c>
      <c r="K934">
        <v>9.0799999999998509</v>
      </c>
      <c r="L934" s="2">
        <f t="shared" si="174"/>
        <v>0.22366597185328169</v>
      </c>
      <c r="M934" s="2">
        <f t="shared" si="175"/>
        <v>12.799859628434447</v>
      </c>
      <c r="N934" s="2">
        <f t="shared" si="176"/>
        <v>3.2441038164538831</v>
      </c>
      <c r="O934" s="2">
        <f t="shared" si="177"/>
        <v>1.2913708232144072</v>
      </c>
      <c r="P934" s="2">
        <f t="shared" si="178"/>
        <v>1.6332907282689926</v>
      </c>
      <c r="Q934" s="2">
        <f t="shared" si="179"/>
        <v>4.4547074756531253E-2</v>
      </c>
    </row>
    <row r="935" spans="2:17" x14ac:dyDescent="0.25">
      <c r="B935">
        <v>9.0899999999998506</v>
      </c>
      <c r="C935">
        <f t="shared" si="168"/>
        <v>0.8177764673732979</v>
      </c>
      <c r="D935" s="2">
        <f t="shared" si="169"/>
        <v>6.8064251409273799</v>
      </c>
      <c r="E935" s="2">
        <f t="shared" si="170"/>
        <v>2.6163674273662352</v>
      </c>
      <c r="F935" s="2">
        <f t="shared" si="171"/>
        <v>4.1291989933230564</v>
      </c>
      <c r="G935" s="2">
        <f t="shared" si="172"/>
        <v>4.248562618870074</v>
      </c>
      <c r="H935" s="2">
        <f t="shared" si="173"/>
        <v>1.0204299380657517E-4</v>
      </c>
      <c r="K935">
        <v>9.0899999999998506</v>
      </c>
      <c r="L935" s="2">
        <f t="shared" si="174"/>
        <v>0.22366597185328169</v>
      </c>
      <c r="M935" s="2">
        <f t="shared" si="175"/>
        <v>12.840269340784857</v>
      </c>
      <c r="N935" s="2">
        <f t="shared" si="176"/>
        <v>3.2472463410856234</v>
      </c>
      <c r="O935" s="2">
        <f t="shared" si="177"/>
        <v>1.2939389805958244</v>
      </c>
      <c r="P935" s="2">
        <f t="shared" si="178"/>
        <v>1.6353220127868888</v>
      </c>
      <c r="Q935" s="2">
        <f t="shared" si="179"/>
        <v>4.4315594881476864E-2</v>
      </c>
    </row>
    <row r="936" spans="2:17" x14ac:dyDescent="0.25">
      <c r="B936">
        <v>9.0999999999998504</v>
      </c>
      <c r="C936">
        <f t="shared" si="168"/>
        <v>0.8177764673732979</v>
      </c>
      <c r="D936" s="2">
        <f t="shared" si="169"/>
        <v>6.8299486209683318</v>
      </c>
      <c r="E936" s="2">
        <f t="shared" si="170"/>
        <v>2.6197810187865787</v>
      </c>
      <c r="F936" s="2">
        <f t="shared" si="171"/>
        <v>4.1420874585767393</v>
      </c>
      <c r="G936" s="2">
        <f t="shared" si="172"/>
        <v>4.2610900617680816</v>
      </c>
      <c r="H936" s="2">
        <f t="shared" si="173"/>
        <v>9.6704406714322663E-5</v>
      </c>
      <c r="K936">
        <v>9.0999999999998504</v>
      </c>
      <c r="L936" s="2">
        <f t="shared" si="174"/>
        <v>0.22366597185328169</v>
      </c>
      <c r="M936" s="2">
        <f t="shared" si="175"/>
        <v>12.880679053135268</v>
      </c>
      <c r="N936" s="2">
        <f t="shared" si="176"/>
        <v>3.2503790508122368</v>
      </c>
      <c r="O936" s="2">
        <f t="shared" si="177"/>
        <v>1.2965022971511553</v>
      </c>
      <c r="P936" s="2">
        <f t="shared" si="178"/>
        <v>1.6373509723080824</v>
      </c>
      <c r="Q936" s="2">
        <f t="shared" si="179"/>
        <v>4.4085601921836179E-2</v>
      </c>
    </row>
    <row r="937" spans="2:17" x14ac:dyDescent="0.25">
      <c r="B937">
        <v>9.1099999999998502</v>
      </c>
      <c r="C937">
        <f t="shared" si="168"/>
        <v>0.8177764673732979</v>
      </c>
      <c r="D937" s="2">
        <f t="shared" si="169"/>
        <v>6.8534721010092836</v>
      </c>
      <c r="E937" s="2">
        <f t="shared" si="170"/>
        <v>2.6231831193280875</v>
      </c>
      <c r="F937" s="2">
        <f t="shared" si="171"/>
        <v>4.154970353272839</v>
      </c>
      <c r="G937" s="2">
        <f t="shared" si="172"/>
        <v>4.2736142358168241</v>
      </c>
      <c r="H937" s="2">
        <f t="shared" si="173"/>
        <v>9.1632174776978026E-5</v>
      </c>
      <c r="K937">
        <v>9.1099999999998502</v>
      </c>
      <c r="L937" s="2">
        <f t="shared" si="174"/>
        <v>0.22366597185328169</v>
      </c>
      <c r="M937" s="2">
        <f t="shared" si="175"/>
        <v>12.921088765485678</v>
      </c>
      <c r="N937" s="2">
        <f t="shared" si="176"/>
        <v>3.2535020065681599</v>
      </c>
      <c r="O937" s="2">
        <f t="shared" si="177"/>
        <v>1.2990607992486651</v>
      </c>
      <c r="P937" s="2">
        <f t="shared" si="178"/>
        <v>1.6393776136523828</v>
      </c>
      <c r="Q937" s="2">
        <f t="shared" si="179"/>
        <v>4.3857083292142787E-2</v>
      </c>
    </row>
    <row r="938" spans="2:17" x14ac:dyDescent="0.25">
      <c r="B938">
        <v>9.11999999999985</v>
      </c>
      <c r="C938">
        <f t="shared" si="168"/>
        <v>0.8177764673732979</v>
      </c>
      <c r="D938" s="2">
        <f t="shared" si="169"/>
        <v>6.8769955810502363</v>
      </c>
      <c r="E938" s="2">
        <f t="shared" si="170"/>
        <v>2.6265738052746701</v>
      </c>
      <c r="F938" s="2">
        <f t="shared" si="171"/>
        <v>4.1678477018496833</v>
      </c>
      <c r="G938" s="2">
        <f t="shared" si="172"/>
        <v>4.2861351432046195</v>
      </c>
      <c r="H938" s="2">
        <f t="shared" si="173"/>
        <v>8.6813731320987164E-5</v>
      </c>
      <c r="K938">
        <v>9.11999999999985</v>
      </c>
      <c r="L938" s="2">
        <f t="shared" si="174"/>
        <v>0.22366597185328169</v>
      </c>
      <c r="M938" s="2">
        <f t="shared" si="175"/>
        <v>12.96149847783609</v>
      </c>
      <c r="N938" s="2">
        <f t="shared" si="176"/>
        <v>3.2566152687238357</v>
      </c>
      <c r="O938" s="2">
        <f t="shared" si="177"/>
        <v>1.3016145130239238</v>
      </c>
      <c r="P938" s="2">
        <f t="shared" si="178"/>
        <v>1.6414019436184746</v>
      </c>
      <c r="Q938" s="2">
        <f t="shared" si="179"/>
        <v>4.3630026549133123E-2</v>
      </c>
    </row>
    <row r="939" spans="2:17" x14ac:dyDescent="0.25">
      <c r="B939">
        <v>9.1299999999998498</v>
      </c>
      <c r="C939">
        <f t="shared" si="168"/>
        <v>0.8177764673732979</v>
      </c>
      <c r="D939" s="2">
        <f t="shared" si="169"/>
        <v>6.9005190610911882</v>
      </c>
      <c r="E939" s="2">
        <f t="shared" si="170"/>
        <v>2.6299531521613546</v>
      </c>
      <c r="F939" s="2">
        <f t="shared" si="171"/>
        <v>4.1807195285421832</v>
      </c>
      <c r="G939" s="2">
        <f t="shared" si="172"/>
        <v>4.2986527862033679</v>
      </c>
      <c r="H939" s="2">
        <f t="shared" si="173"/>
        <v>8.2237063542435438E-5</v>
      </c>
      <c r="K939">
        <v>9.1299999999998498</v>
      </c>
      <c r="L939" s="2">
        <f t="shared" si="174"/>
        <v>0.22366597185328169</v>
      </c>
      <c r="M939" s="2">
        <f t="shared" si="175"/>
        <v>13.001908190186498</v>
      </c>
      <c r="N939" s="2">
        <f t="shared" si="176"/>
        <v>3.2597188970926307</v>
      </c>
      <c r="O939" s="2">
        <f t="shared" si="177"/>
        <v>1.3041634643826194</v>
      </c>
      <c r="P939" s="2">
        <f t="shared" si="178"/>
        <v>1.6434239689838028</v>
      </c>
      <c r="Q939" s="2">
        <f t="shared" si="179"/>
        <v>4.3404419389680406E-2</v>
      </c>
    </row>
    <row r="940" spans="2:17" x14ac:dyDescent="0.25">
      <c r="B940">
        <v>9.1399999999998496</v>
      </c>
      <c r="C940">
        <f t="shared" si="168"/>
        <v>0.8177764673732979</v>
      </c>
      <c r="D940" s="2">
        <f t="shared" si="169"/>
        <v>6.92404254113214</v>
      </c>
      <c r="E940" s="2">
        <f t="shared" si="170"/>
        <v>2.6333212347839487</v>
      </c>
      <c r="F940" s="2">
        <f t="shared" si="171"/>
        <v>4.1935858573842921</v>
      </c>
      <c r="G940" s="2">
        <f t="shared" si="172"/>
        <v>4.3111671671663983</v>
      </c>
      <c r="H940" s="2">
        <f t="shared" si="173"/>
        <v>7.7890690133416074E-5</v>
      </c>
      <c r="K940">
        <v>9.1399999999998496</v>
      </c>
      <c r="L940" s="2">
        <f t="shared" si="174"/>
        <v>0.22366597185328169</v>
      </c>
      <c r="M940" s="2">
        <f t="shared" si="175"/>
        <v>13.04231790253691</v>
      </c>
      <c r="N940" s="2">
        <f t="shared" si="176"/>
        <v>3.262812950937648</v>
      </c>
      <c r="O940" s="2">
        <f t="shared" si="177"/>
        <v>1.3067076790033207</v>
      </c>
      <c r="P940" s="2">
        <f t="shared" si="178"/>
        <v>1.6454436965044552</v>
      </c>
      <c r="Q940" s="2">
        <f t="shared" si="179"/>
        <v>4.3180249648765469E-2</v>
      </c>
    </row>
    <row r="941" spans="2:17" x14ac:dyDescent="0.25">
      <c r="B941">
        <v>9.1499999999998494</v>
      </c>
      <c r="C941">
        <f t="shared" si="168"/>
        <v>0.8177764673732979</v>
      </c>
      <c r="D941" s="2">
        <f t="shared" si="169"/>
        <v>6.9475660211730919</v>
      </c>
      <c r="E941" s="2">
        <f t="shared" si="170"/>
        <v>2.6366781272085458</v>
      </c>
      <c r="F941" s="2">
        <f t="shared" si="171"/>
        <v>4.2064467122114255</v>
      </c>
      <c r="G941" s="2">
        <f t="shared" si="172"/>
        <v>4.3236782885263692</v>
      </c>
      <c r="H941" s="2">
        <f t="shared" si="173"/>
        <v>7.3763639709299671E-5</v>
      </c>
      <c r="K941">
        <v>9.1499999999998494</v>
      </c>
      <c r="L941" s="2">
        <f t="shared" si="174"/>
        <v>0.22366597185328169</v>
      </c>
      <c r="M941" s="2">
        <f t="shared" si="175"/>
        <v>13.082727614887318</v>
      </c>
      <c r="N941" s="2">
        <f t="shared" si="176"/>
        <v>3.2658974889784353</v>
      </c>
      <c r="O941" s="2">
        <f t="shared" si="177"/>
        <v>1.3092471823402083</v>
      </c>
      <c r="P941" s="2">
        <f t="shared" si="178"/>
        <v>1.6474611329150606</v>
      </c>
      <c r="Q941" s="2">
        <f t="shared" si="179"/>
        <v>4.2957505297483309E-2</v>
      </c>
    </row>
    <row r="942" spans="2:17" x14ac:dyDescent="0.25">
      <c r="B942">
        <v>9.1599999999998492</v>
      </c>
      <c r="C942">
        <f t="shared" si="168"/>
        <v>0.8177764673732979</v>
      </c>
      <c r="D942" s="2">
        <f t="shared" si="169"/>
        <v>6.9710895012140446</v>
      </c>
      <c r="E942" s="2">
        <f t="shared" si="170"/>
        <v>2.6400239027808796</v>
      </c>
      <c r="F942" s="2">
        <f t="shared" si="171"/>
        <v>4.2193021166628473</v>
      </c>
      <c r="G942" s="2">
        <f t="shared" si="172"/>
        <v>4.3361861527932106</v>
      </c>
      <c r="H942" s="2">
        <f t="shared" si="173"/>
        <v>6.9845430013282109E-5</v>
      </c>
      <c r="K942">
        <v>9.1599999999998492</v>
      </c>
      <c r="L942" s="2">
        <f t="shared" si="174"/>
        <v>0.22366597185328169</v>
      </c>
      <c r="M942" s="2">
        <f t="shared" si="175"/>
        <v>13.123137327237728</v>
      </c>
      <c r="N942" s="2">
        <f t="shared" si="176"/>
        <v>3.2689725693975924</v>
      </c>
      <c r="O942" s="2">
        <f t="shared" si="177"/>
        <v>1.3117819996257556</v>
      </c>
      <c r="P942" s="2">
        <f t="shared" si="178"/>
        <v>1.6494762849286879</v>
      </c>
      <c r="Q942" s="2">
        <f t="shared" si="179"/>
        <v>4.2736174441085115E-2</v>
      </c>
    </row>
    <row r="943" spans="2:17" x14ac:dyDescent="0.25">
      <c r="B943">
        <v>9.1699999999998489</v>
      </c>
      <c r="C943">
        <f t="shared" si="168"/>
        <v>0.8177764673732979</v>
      </c>
      <c r="D943" s="2">
        <f t="shared" si="169"/>
        <v>6.9946129812549964</v>
      </c>
      <c r="E943" s="2">
        <f t="shared" si="170"/>
        <v>2.6433586341355313</v>
      </c>
      <c r="F943" s="2">
        <f t="shared" si="171"/>
        <v>4.2321520941840127</v>
      </c>
      <c r="G943" s="2">
        <f t="shared" si="172"/>
        <v>4.3486907625521187</v>
      </c>
      <c r="H943" s="2">
        <f t="shared" si="173"/>
        <v>6.6126047875044637E-5</v>
      </c>
      <c r="K943">
        <v>9.1699999999998489</v>
      </c>
      <c r="L943" s="2">
        <f t="shared" si="174"/>
        <v>0.22366597185328169</v>
      </c>
      <c r="M943" s="2">
        <f t="shared" si="175"/>
        <v>13.163547039588138</v>
      </c>
      <c r="N943" s="2">
        <f t="shared" si="176"/>
        <v>3.2720382498472791</v>
      </c>
      <c r="O943" s="2">
        <f t="shared" si="177"/>
        <v>1.3143121558733739</v>
      </c>
      <c r="P943" s="2">
        <f t="shared" si="178"/>
        <v>1.6514891592367524</v>
      </c>
      <c r="Q943" s="2">
        <f t="shared" si="179"/>
        <v>4.2516245317054398E-2</v>
      </c>
    </row>
    <row r="944" spans="2:17" x14ac:dyDescent="0.25">
      <c r="B944">
        <v>9.1799999999998487</v>
      </c>
      <c r="C944">
        <f t="shared" si="168"/>
        <v>0.8177764673732979</v>
      </c>
      <c r="D944" s="2">
        <f t="shared" si="169"/>
        <v>7.0181364612959491</v>
      </c>
      <c r="E944" s="2">
        <f t="shared" si="170"/>
        <v>2.6466823932049963</v>
      </c>
      <c r="F944" s="2">
        <f t="shared" si="171"/>
        <v>4.2449966680288869</v>
      </c>
      <c r="G944" s="2">
        <f t="shared" si="172"/>
        <v>4.3611921204616007</v>
      </c>
      <c r="H944" s="2">
        <f t="shared" si="173"/>
        <v>6.2595929900806076E-5</v>
      </c>
      <c r="K944">
        <v>9.1799999999998487</v>
      </c>
      <c r="L944" s="2">
        <f t="shared" si="174"/>
        <v>0.22366597185328169</v>
      </c>
      <c r="M944" s="2">
        <f t="shared" si="175"/>
        <v>13.203956751938549</v>
      </c>
      <c r="N944" s="2">
        <f t="shared" si="176"/>
        <v>3.275094587455623</v>
      </c>
      <c r="O944" s="2">
        <f t="shared" si="177"/>
        <v>1.3168376758800151</v>
      </c>
      <c r="P944" s="2">
        <f t="shared" si="178"/>
        <v>1.6534997625089274</v>
      </c>
      <c r="Q944" s="2">
        <f t="shared" si="179"/>
        <v>4.2297706293217358E-2</v>
      </c>
    </row>
    <row r="945" spans="2:17" x14ac:dyDescent="0.25">
      <c r="B945">
        <v>9.1899999999998485</v>
      </c>
      <c r="C945">
        <f t="shared" si="168"/>
        <v>0.8177764673732979</v>
      </c>
      <c r="D945" s="2">
        <f t="shared" si="169"/>
        <v>7.041659941336901</v>
      </c>
      <c r="E945" s="2">
        <f t="shared" si="170"/>
        <v>2.6499952512286002</v>
      </c>
      <c r="F945" s="2">
        <f t="shared" si="171"/>
        <v>4.2578358612622047</v>
      </c>
      <c r="G945" s="2">
        <f t="shared" si="172"/>
        <v>4.3736902292515483</v>
      </c>
      <c r="H945" s="2">
        <f t="shared" si="173"/>
        <v>5.9245943872519056E-5</v>
      </c>
      <c r="K945">
        <v>9.1899999999998485</v>
      </c>
      <c r="L945" s="2">
        <f t="shared" si="174"/>
        <v>0.22366597185328169</v>
      </c>
      <c r="M945" s="2">
        <f t="shared" si="175"/>
        <v>13.244366464288959</v>
      </c>
      <c r="N945" s="2">
        <f t="shared" si="176"/>
        <v>3.278141638833036</v>
      </c>
      <c r="O945" s="2">
        <f t="shared" si="177"/>
        <v>1.3193585842287405</v>
      </c>
      <c r="P945" s="2">
        <f t="shared" si="178"/>
        <v>1.6555081013930637</v>
      </c>
      <c r="Q945" s="2">
        <f t="shared" si="179"/>
        <v>4.2080545865885645E-2</v>
      </c>
    </row>
    <row r="946" spans="2:17" x14ac:dyDescent="0.25">
      <c r="B946">
        <v>9.1999999999998483</v>
      </c>
      <c r="C946">
        <f t="shared" si="168"/>
        <v>0.8177764673732979</v>
      </c>
      <c r="D946" s="2">
        <f t="shared" si="169"/>
        <v>7.0651834213778528</v>
      </c>
      <c r="E946" s="2">
        <f t="shared" si="170"/>
        <v>2.6532972787612845</v>
      </c>
      <c r="F946" s="2">
        <f t="shared" si="171"/>
        <v>4.2706696967617352</v>
      </c>
      <c r="G946" s="2">
        <f t="shared" si="172"/>
        <v>4.3861850917213889</v>
      </c>
      <c r="H946" s="2">
        <f t="shared" si="173"/>
        <v>5.6067370834400497E-5</v>
      </c>
      <c r="K946">
        <v>9.1999999999998483</v>
      </c>
      <c r="L946" s="2">
        <f t="shared" si="174"/>
        <v>0.22366597185328169</v>
      </c>
      <c r="M946" s="2">
        <f t="shared" si="175"/>
        <v>13.284776176639369</v>
      </c>
      <c r="N946" s="2">
        <f t="shared" si="176"/>
        <v>3.2811794600784299</v>
      </c>
      <c r="O946" s="2">
        <f t="shared" si="177"/>
        <v>1.3218749052912435</v>
      </c>
      <c r="P946" s="2">
        <f t="shared" si="178"/>
        <v>1.6575141825151103</v>
      </c>
      <c r="Q946" s="2">
        <f t="shared" si="179"/>
        <v>4.1864752658032078E-2</v>
      </c>
    </row>
    <row r="947" spans="2:17" x14ac:dyDescent="0.25">
      <c r="B947">
        <v>9.2099999999998481</v>
      </c>
      <c r="C947">
        <f t="shared" si="168"/>
        <v>0.8177764673732979</v>
      </c>
      <c r="D947" s="2">
        <f t="shared" si="169"/>
        <v>7.0887069014188056</v>
      </c>
      <c r="E947" s="2">
        <f t="shared" si="170"/>
        <v>2.6565885456822471</v>
      </c>
      <c r="F947" s="2">
        <f t="shared" si="171"/>
        <v>4.2834981972204629</v>
      </c>
      <c r="G947" s="2">
        <f t="shared" si="172"/>
        <v>4.3986767107382372</v>
      </c>
      <c r="H947" s="2">
        <f t="shared" si="173"/>
        <v>5.3051887845482081E-5</v>
      </c>
      <c r="K947">
        <v>9.2099999999998481</v>
      </c>
      <c r="L947" s="2">
        <f t="shared" si="174"/>
        <v>0.22366597185328169</v>
      </c>
      <c r="M947" s="2">
        <f t="shared" si="175"/>
        <v>13.325185888989781</v>
      </c>
      <c r="N947" s="2">
        <f t="shared" si="176"/>
        <v>3.2842081067853437</v>
      </c>
      <c r="O947" s="2">
        <f t="shared" si="177"/>
        <v>1.3243866632303398</v>
      </c>
      <c r="P947" s="2">
        <f t="shared" si="178"/>
        <v>1.659518012479043</v>
      </c>
      <c r="Q947" s="2">
        <f t="shared" si="179"/>
        <v>4.1650315417497953E-2</v>
      </c>
    </row>
    <row r="948" spans="2:17" x14ac:dyDescent="0.25">
      <c r="B948">
        <v>9.2199999999998479</v>
      </c>
      <c r="C948">
        <f t="shared" si="168"/>
        <v>0.8177764673732979</v>
      </c>
      <c r="D948" s="2">
        <f t="shared" si="169"/>
        <v>7.1122303814597574</v>
      </c>
      <c r="E948" s="2">
        <f t="shared" si="170"/>
        <v>2.6598691212034531</v>
      </c>
      <c r="F948" s="2">
        <f t="shared" si="171"/>
        <v>4.2963213851487652</v>
      </c>
      <c r="G948" s="2">
        <f t="shared" si="172"/>
        <v>4.4111650892351113</v>
      </c>
      <c r="H948" s="2">
        <f t="shared" si="173"/>
        <v>5.0191551377292275E-5</v>
      </c>
      <c r="K948">
        <v>9.2199999999998479</v>
      </c>
      <c r="L948" s="2">
        <f t="shared" si="174"/>
        <v>0.22366597185328169</v>
      </c>
      <c r="M948" s="2">
        <f t="shared" si="175"/>
        <v>13.365595601340189</v>
      </c>
      <c r="N948" s="2">
        <f t="shared" si="176"/>
        <v>3.2872276340479778</v>
      </c>
      <c r="O948" s="2">
        <f t="shared" si="177"/>
        <v>1.3268938820024205</v>
      </c>
      <c r="P948" s="2">
        <f t="shared" si="178"/>
        <v>1.6615195978668003</v>
      </c>
      <c r="Q948" s="2">
        <f t="shared" si="179"/>
        <v>4.1437223015231089E-2</v>
      </c>
    </row>
    <row r="949" spans="2:17" x14ac:dyDescent="0.25">
      <c r="B949">
        <v>9.2299999999998477</v>
      </c>
      <c r="C949">
        <f t="shared" si="168"/>
        <v>0.8177764673732979</v>
      </c>
      <c r="D949" s="2">
        <f t="shared" si="169"/>
        <v>7.1357538615007101</v>
      </c>
      <c r="E949" s="2">
        <f t="shared" si="170"/>
        <v>2.6631390738780141</v>
      </c>
      <c r="F949" s="2">
        <f t="shared" si="171"/>
        <v>4.3091392828765667</v>
      </c>
      <c r="G949" s="2">
        <f t="shared" si="172"/>
        <v>4.4236502302092067</v>
      </c>
      <c r="H949" s="2">
        <f t="shared" si="173"/>
        <v>4.7478781336267206E-5</v>
      </c>
      <c r="K949">
        <v>9.2299999999998477</v>
      </c>
      <c r="L949" s="2">
        <f t="shared" si="174"/>
        <v>0.22366597185328169</v>
      </c>
      <c r="M949" s="2">
        <f t="shared" si="175"/>
        <v>13.406005313690601</v>
      </c>
      <c r="N949" s="2">
        <f t="shared" si="176"/>
        <v>3.2902380964671409</v>
      </c>
      <c r="O949" s="2">
        <f t="shared" si="177"/>
        <v>1.329396585359867</v>
      </c>
      <c r="P949" s="2">
        <f t="shared" si="178"/>
        <v>1.6635189452382182</v>
      </c>
      <c r="Q949" s="2">
        <f t="shared" si="179"/>
        <v>4.1225464443554606E-2</v>
      </c>
    </row>
    <row r="950" spans="2:17" x14ac:dyDescent="0.25">
      <c r="B950">
        <v>9.2399999999998474</v>
      </c>
      <c r="C950">
        <f t="shared" si="168"/>
        <v>0.8177764673732979</v>
      </c>
      <c r="D950" s="2">
        <f t="shared" si="169"/>
        <v>7.159277341541662</v>
      </c>
      <c r="E950" s="2">
        <f t="shared" si="170"/>
        <v>2.6663984716084341</v>
      </c>
      <c r="F950" s="2">
        <f t="shared" si="171"/>
        <v>4.3219519125554235</v>
      </c>
      <c r="G950" s="2">
        <f t="shared" si="172"/>
        <v>4.4361321367201727</v>
      </c>
      <c r="H950" s="2">
        <f t="shared" si="173"/>
        <v>4.4906345690955292E-5</v>
      </c>
      <c r="K950">
        <v>9.2399999999998474</v>
      </c>
      <c r="L950" s="2">
        <f t="shared" si="174"/>
        <v>0.22366597185328169</v>
      </c>
      <c r="M950" s="2">
        <f t="shared" si="175"/>
        <v>13.446415026041009</v>
      </c>
      <c r="N950" s="2">
        <f t="shared" si="176"/>
        <v>3.2932395481561034</v>
      </c>
      <c r="O950" s="2">
        <f t="shared" si="177"/>
        <v>1.3318947968534305</v>
      </c>
      <c r="P950" s="2">
        <f t="shared" si="178"/>
        <v>1.6655160611309761</v>
      </c>
      <c r="Q950" s="2">
        <f t="shared" si="179"/>
        <v>4.1015028814465553E-2</v>
      </c>
    </row>
    <row r="951" spans="2:17" x14ac:dyDescent="0.25">
      <c r="B951">
        <v>9.2499999999998472</v>
      </c>
      <c r="C951">
        <f t="shared" si="168"/>
        <v>0.8177764673732979</v>
      </c>
      <c r="D951" s="2">
        <f t="shared" si="169"/>
        <v>7.1828008215826147</v>
      </c>
      <c r="E951" s="2">
        <f t="shared" si="170"/>
        <v>2.6696473816547313</v>
      </c>
      <c r="F951" s="2">
        <f t="shared" si="171"/>
        <v>4.3347592961606107</v>
      </c>
      <c r="G951" s="2">
        <f t="shared" si="172"/>
        <v>4.448610811888452</v>
      </c>
      <c r="H951" s="2">
        <f t="shared" si="173"/>
        <v>4.2467345684517244E-5</v>
      </c>
      <c r="K951">
        <v>9.2499999999998472</v>
      </c>
      <c r="L951" s="2">
        <f t="shared" si="174"/>
        <v>0.22366597185328169</v>
      </c>
      <c r="M951" s="2">
        <f t="shared" si="175"/>
        <v>13.486824738391419</v>
      </c>
      <c r="N951" s="2">
        <f t="shared" si="176"/>
        <v>3.2962320427463734</v>
      </c>
      <c r="O951" s="2">
        <f t="shared" si="177"/>
        <v>1.3343885398345769</v>
      </c>
      <c r="P951" s="2">
        <f t="shared" si="178"/>
        <v>1.6675109520605418</v>
      </c>
      <c r="Q951" s="2">
        <f t="shared" si="179"/>
        <v>4.0805905357962455E-2</v>
      </c>
    </row>
    <row r="952" spans="2:17" x14ac:dyDescent="0.25">
      <c r="B952">
        <v>9.259999999999847</v>
      </c>
      <c r="C952">
        <f t="shared" si="168"/>
        <v>0.8177764673732979</v>
      </c>
      <c r="D952" s="2">
        <f t="shared" si="169"/>
        <v>7.2063243016235665</v>
      </c>
      <c r="E952" s="2">
        <f t="shared" si="170"/>
        <v>2.6728858706424341</v>
      </c>
      <c r="F952" s="2">
        <f t="shared" si="171"/>
        <v>4.347561455493163</v>
      </c>
      <c r="G952" s="2">
        <f t="shared" si="172"/>
        <v>4.4610862588936602</v>
      </c>
      <c r="H952" s="2">
        <f t="shared" si="173"/>
        <v>4.0155201613506845E-5</v>
      </c>
      <c r="K952">
        <v>9.259999999999847</v>
      </c>
      <c r="L952" s="2">
        <f t="shared" si="174"/>
        <v>0.22366597185328169</v>
      </c>
      <c r="M952" s="2">
        <f t="shared" si="175"/>
        <v>13.52723445074183</v>
      </c>
      <c r="N952" s="2">
        <f t="shared" si="176"/>
        <v>3.299215633393378</v>
      </c>
      <c r="O952" s="2">
        <f t="shared" si="177"/>
        <v>1.336877837457799</v>
      </c>
      <c r="P952" s="2">
        <f t="shared" si="178"/>
        <v>1.6695036245201271</v>
      </c>
      <c r="Q952" s="2">
        <f t="shared" si="179"/>
        <v>4.0598083420401769E-2</v>
      </c>
    </row>
    <row r="953" spans="2:17" x14ac:dyDescent="0.25">
      <c r="B953">
        <v>9.2699999999998468</v>
      </c>
      <c r="C953">
        <f t="shared" si="168"/>
        <v>0.8177764673732979</v>
      </c>
      <c r="D953" s="2">
        <f t="shared" si="169"/>
        <v>7.2298477816645192</v>
      </c>
      <c r="E953" s="2">
        <f t="shared" si="170"/>
        <v>2.6761140045704535</v>
      </c>
      <c r="F953" s="2">
        <f t="shared" si="171"/>
        <v>4.3603584121818812</v>
      </c>
      <c r="G953" s="2">
        <f t="shared" si="172"/>
        <v>4.473558480972982</v>
      </c>
      <c r="H953" s="2">
        <f t="shared" si="173"/>
        <v>3.7963639154364989E-5</v>
      </c>
      <c r="K953">
        <v>9.2699999999998468</v>
      </c>
      <c r="L953" s="2">
        <f t="shared" si="174"/>
        <v>0.22366597185328169</v>
      </c>
      <c r="M953" s="2">
        <f t="shared" si="175"/>
        <v>13.56764416309224</v>
      </c>
      <c r="N953" s="2">
        <f t="shared" si="176"/>
        <v>3.3021903727820683</v>
      </c>
      <c r="O953" s="2">
        <f t="shared" si="177"/>
        <v>1.3393627126828913</v>
      </c>
      <c r="P953" s="2">
        <f t="shared" si="178"/>
        <v>1.6714940849806419</v>
      </c>
      <c r="Q953" s="2">
        <f t="shared" si="179"/>
        <v>4.0391552462882105E-2</v>
      </c>
    </row>
    <row r="954" spans="2:17" x14ac:dyDescent="0.25">
      <c r="B954">
        <v>9.2799999999998466</v>
      </c>
      <c r="C954">
        <f t="shared" si="168"/>
        <v>0.8177764673732979</v>
      </c>
      <c r="D954" s="2">
        <f t="shared" si="169"/>
        <v>7.2533712617054711</v>
      </c>
      <c r="E954" s="2">
        <f t="shared" si="170"/>
        <v>2.6793318488188365</v>
      </c>
      <c r="F954" s="2">
        <f t="shared" si="171"/>
        <v>4.3731501876853187</v>
      </c>
      <c r="G954" s="2">
        <f t="shared" si="172"/>
        <v>4.4860274814196286</v>
      </c>
      <c r="H954" s="2">
        <f t="shared" si="173"/>
        <v>3.5886676219511371E-5</v>
      </c>
      <c r="K954">
        <v>9.2799999999998466</v>
      </c>
      <c r="L954" s="2">
        <f t="shared" si="174"/>
        <v>0.22366597185328169</v>
      </c>
      <c r="M954" s="2">
        <f t="shared" si="175"/>
        <v>13.60805387544265</v>
      </c>
      <c r="N954" s="2">
        <f t="shared" si="176"/>
        <v>3.3051563131324402</v>
      </c>
      <c r="O954" s="2">
        <f t="shared" si="177"/>
        <v>1.3418431882771933</v>
      </c>
      <c r="P954" s="2">
        <f t="shared" si="178"/>
        <v>1.6734823398906555</v>
      </c>
      <c r="Q954" s="2">
        <f t="shared" si="179"/>
        <v>4.018630205965628E-2</v>
      </c>
    </row>
    <row r="955" spans="2:17" x14ac:dyDescent="0.25">
      <c r="B955">
        <v>9.2899999999998464</v>
      </c>
      <c r="C955">
        <f t="shared" si="168"/>
        <v>0.8177764673732979</v>
      </c>
      <c r="D955" s="2">
        <f t="shared" si="169"/>
        <v>7.2768947417464238</v>
      </c>
      <c r="E955" s="2">
        <f t="shared" si="170"/>
        <v>2.6825394681564019</v>
      </c>
      <c r="F955" s="2">
        <f t="shared" si="171"/>
        <v>4.3859368032937427</v>
      </c>
      <c r="G955" s="2">
        <f t="shared" si="172"/>
        <v>4.498493263581322</v>
      </c>
      <c r="H955" s="2">
        <f t="shared" si="173"/>
        <v>3.3918610325374661E-5</v>
      </c>
      <c r="K955">
        <v>9.2899999999998464</v>
      </c>
      <c r="L955" s="2">
        <f t="shared" si="174"/>
        <v>0.22366597185328169</v>
      </c>
      <c r="M955" s="2">
        <f t="shared" si="175"/>
        <v>13.64846358779306</v>
      </c>
      <c r="N955" s="2">
        <f t="shared" si="176"/>
        <v>3.3081135062049722</v>
      </c>
      <c r="O955" s="2">
        <f t="shared" si="177"/>
        <v>1.3443192868178022</v>
      </c>
      <c r="P955" s="2">
        <f t="shared" si="178"/>
        <v>1.6754683956763625</v>
      </c>
      <c r="Q955" s="2">
        <f t="shared" si="179"/>
        <v>3.9982321896569889E-2</v>
      </c>
    </row>
    <row r="956" spans="2:17" x14ac:dyDescent="0.25">
      <c r="B956">
        <v>9.2999999999998462</v>
      </c>
      <c r="C956">
        <f t="shared" si="168"/>
        <v>0.8177764673732979</v>
      </c>
      <c r="D956" s="2">
        <f t="shared" si="169"/>
        <v>7.3004182217873756</v>
      </c>
      <c r="E956" s="2">
        <f t="shared" si="170"/>
        <v>2.6857369267482563</v>
      </c>
      <c r="F956" s="2">
        <f t="shared" si="171"/>
        <v>4.3987182801310372</v>
      </c>
      <c r="G956" s="2">
        <f t="shared" si="172"/>
        <v>4.5109558308587934</v>
      </c>
      <c r="H956" s="2">
        <f t="shared" si="173"/>
        <v>3.2054006455153179E-5</v>
      </c>
      <c r="K956">
        <v>9.2999999999998462</v>
      </c>
      <c r="L956" s="2">
        <f t="shared" si="174"/>
        <v>0.22366597185328169</v>
      </c>
      <c r="M956" s="2">
        <f t="shared" si="175"/>
        <v>13.68887330014347</v>
      </c>
      <c r="N956" s="2">
        <f t="shared" si="176"/>
        <v>3.3110620033059899</v>
      </c>
      <c r="O956" s="2">
        <f t="shared" si="177"/>
        <v>1.3467910306937503</v>
      </c>
      <c r="P956" s="2">
        <f t="shared" si="178"/>
        <v>1.6774522587415519</v>
      </c>
      <c r="Q956" s="2">
        <f t="shared" si="179"/>
        <v>3.9779601769526544E-2</v>
      </c>
    </row>
    <row r="957" spans="2:17" x14ac:dyDescent="0.25">
      <c r="B957">
        <v>9.309999999999846</v>
      </c>
      <c r="C957">
        <f t="shared" si="168"/>
        <v>0.8177764673732979</v>
      </c>
      <c r="D957" s="2">
        <f t="shared" si="169"/>
        <v>7.3239417018283284</v>
      </c>
      <c r="E957" s="2">
        <f t="shared" si="170"/>
        <v>2.6889242881632005</v>
      </c>
      <c r="F957" s="2">
        <f t="shared" si="171"/>
        <v>4.4114946391566123</v>
      </c>
      <c r="G957" s="2">
        <f t="shared" si="172"/>
        <v>4.5234151867043479</v>
      </c>
      <c r="H957" s="2">
        <f t="shared" si="173"/>
        <v>3.028768539952538E-5</v>
      </c>
      <c r="K957">
        <v>9.309999999999846</v>
      </c>
      <c r="L957" s="2">
        <f t="shared" si="174"/>
        <v>0.22366597185328169</v>
      </c>
      <c r="M957" s="2">
        <f t="shared" si="175"/>
        <v>13.72928301249388</v>
      </c>
      <c r="N957" s="2">
        <f t="shared" si="176"/>
        <v>3.3140018552929447</v>
      </c>
      <c r="O957" s="2">
        <f t="shared" si="177"/>
        <v>1.3492584421081506</v>
      </c>
      <c r="P957" s="2">
        <f t="shared" si="178"/>
        <v>1.6794339354675769</v>
      </c>
      <c r="Q957" s="2">
        <f t="shared" si="179"/>
        <v>3.9578131582978918E-2</v>
      </c>
    </row>
    <row r="958" spans="2:17" x14ac:dyDescent="0.25">
      <c r="B958">
        <v>9.3199999999998457</v>
      </c>
      <c r="C958">
        <f t="shared" si="168"/>
        <v>0.8177764673732979</v>
      </c>
      <c r="D958" s="2">
        <f t="shared" si="169"/>
        <v>7.3474651818692802</v>
      </c>
      <c r="E958" s="2">
        <f t="shared" si="170"/>
        <v>2.6921016153810222</v>
      </c>
      <c r="F958" s="2">
        <f t="shared" si="171"/>
        <v>4.4242659011672716</v>
      </c>
      <c r="G958" s="2">
        <f t="shared" si="172"/>
        <v>4.5358713346204445</v>
      </c>
      <c r="H958" s="2">
        <f t="shared" si="173"/>
        <v>2.8614712558987449E-5</v>
      </c>
      <c r="K958">
        <v>9.3199999999998457</v>
      </c>
      <c r="L958" s="2">
        <f t="shared" si="174"/>
        <v>0.22366597185328169</v>
      </c>
      <c r="M958" s="2">
        <f t="shared" si="175"/>
        <v>13.769692724844289</v>
      </c>
      <c r="N958" s="2">
        <f t="shared" si="176"/>
        <v>3.3169331125796253</v>
      </c>
      <c r="O958" s="2">
        <f t="shared" si="177"/>
        <v>1.3517215430803164</v>
      </c>
      <c r="P958" s="2">
        <f t="shared" si="178"/>
        <v>1.6814134322133363</v>
      </c>
      <c r="Q958" s="2">
        <f t="shared" si="179"/>
        <v>3.9377901348445085E-2</v>
      </c>
    </row>
    <row r="959" spans="2:17" x14ac:dyDescent="0.25">
      <c r="B959">
        <v>9.3299999999998455</v>
      </c>
      <c r="C959">
        <f t="shared" si="168"/>
        <v>0.8177764673732979</v>
      </c>
      <c r="D959" s="2">
        <f t="shared" si="169"/>
        <v>7.3709886619102329</v>
      </c>
      <c r="E959" s="2">
        <f t="shared" si="170"/>
        <v>2.6952689707996762</v>
      </c>
      <c r="F959" s="2">
        <f t="shared" si="171"/>
        <v>4.4370320867990367</v>
      </c>
      <c r="G959" s="2">
        <f t="shared" si="172"/>
        <v>4.5483242781582991</v>
      </c>
      <c r="H959" s="2">
        <f t="shared" si="173"/>
        <v>2.7030387191918898E-5</v>
      </c>
      <c r="K959">
        <v>9.3299999999998455</v>
      </c>
      <c r="L959" s="2">
        <f t="shared" si="174"/>
        <v>0.22366597185328169</v>
      </c>
      <c r="M959" s="2">
        <f t="shared" si="175"/>
        <v>13.810102437194701</v>
      </c>
      <c r="N959" s="2">
        <f t="shared" si="176"/>
        <v>3.3198558251412869</v>
      </c>
      <c r="O959" s="2">
        <f t="shared" si="177"/>
        <v>1.3541803554478453</v>
      </c>
      <c r="P959" s="2">
        <f t="shared" si="178"/>
        <v>1.6833907553152514</v>
      </c>
      <c r="Q959" s="2">
        <f t="shared" si="179"/>
        <v>3.9178901183049661E-2</v>
      </c>
    </row>
    <row r="960" spans="2:17" x14ac:dyDescent="0.25">
      <c r="B960">
        <v>9.3399999999998453</v>
      </c>
      <c r="C960">
        <f t="shared" si="168"/>
        <v>0.8177764673732979</v>
      </c>
      <c r="D960" s="2">
        <f t="shared" si="169"/>
        <v>7.3945121419511848</v>
      </c>
      <c r="E960" s="2">
        <f t="shared" si="170"/>
        <v>2.6984264162423619</v>
      </c>
      <c r="F960" s="2">
        <f t="shared" si="171"/>
        <v>4.449793216528982</v>
      </c>
      <c r="G960" s="2">
        <f t="shared" si="172"/>
        <v>4.5607740209165533</v>
      </c>
      <c r="H960" s="2">
        <f t="shared" si="173"/>
        <v>2.5530232092901909E-5</v>
      </c>
      <c r="K960">
        <v>9.3399999999998453</v>
      </c>
      <c r="L960" s="2">
        <f t="shared" si="174"/>
        <v>0.22366597185328169</v>
      </c>
      <c r="M960" s="2">
        <f t="shared" si="175"/>
        <v>13.850512149545111</v>
      </c>
      <c r="N960" s="2">
        <f t="shared" si="176"/>
        <v>3.3227700425197084</v>
      </c>
      <c r="O960" s="2">
        <f t="shared" si="177"/>
        <v>1.3566349008686747</v>
      </c>
      <c r="P960" s="2">
        <f t="shared" si="178"/>
        <v>1.6853659110872508</v>
      </c>
      <c r="Q960" s="2">
        <f t="shared" si="179"/>
        <v>3.8981121308089547E-2</v>
      </c>
    </row>
    <row r="961" spans="2:17" x14ac:dyDescent="0.25">
      <c r="B961">
        <v>9.3499999999998451</v>
      </c>
      <c r="C961">
        <f t="shared" si="168"/>
        <v>0.8177764673732979</v>
      </c>
      <c r="D961" s="2">
        <f t="shared" si="169"/>
        <v>7.4180356219921366</v>
      </c>
      <c r="E961" s="2">
        <f t="shared" si="170"/>
        <v>2.7015740129644898</v>
      </c>
      <c r="F961" s="2">
        <f t="shared" si="171"/>
        <v>4.4625493106770007</v>
      </c>
      <c r="G961" s="2">
        <f t="shared" si="172"/>
        <v>4.573220566539927</v>
      </c>
      <c r="H961" s="2">
        <f t="shared" si="173"/>
        <v>2.4109983686256944E-5</v>
      </c>
      <c r="K961">
        <v>9.3499999999998451</v>
      </c>
      <c r="L961" s="2">
        <f t="shared" si="174"/>
        <v>0.22366597185328169</v>
      </c>
      <c r="M961" s="2">
        <f t="shared" si="175"/>
        <v>13.890921861895521</v>
      </c>
      <c r="N961" s="2">
        <f t="shared" si="176"/>
        <v>3.3256758138281799</v>
      </c>
      <c r="O961" s="2">
        <f t="shared" si="177"/>
        <v>1.3590852008231074</v>
      </c>
      <c r="P961" s="2">
        <f t="shared" si="178"/>
        <v>1.6873389058207562</v>
      </c>
      <c r="Q961" s="2">
        <f t="shared" si="179"/>
        <v>3.8784552047623252E-2</v>
      </c>
    </row>
    <row r="962" spans="2:17" x14ac:dyDescent="0.25">
      <c r="B962">
        <v>9.3599999999998449</v>
      </c>
      <c r="C962">
        <f t="shared" si="168"/>
        <v>0.8177764673732979</v>
      </c>
      <c r="D962" s="2">
        <f t="shared" si="169"/>
        <v>7.4415591020330893</v>
      </c>
      <c r="E962" s="2">
        <f t="shared" si="170"/>
        <v>2.7047118216605464</v>
      </c>
      <c r="F962" s="2">
        <f t="shared" si="171"/>
        <v>4.4753003894075682</v>
      </c>
      <c r="G962" s="2">
        <f t="shared" si="172"/>
        <v>4.5856639187179358</v>
      </c>
      <c r="H962" s="2">
        <f t="shared" si="173"/>
        <v>2.2765582520159154E-5</v>
      </c>
      <c r="K962">
        <v>9.3599999999998449</v>
      </c>
      <c r="L962" s="2">
        <f t="shared" si="174"/>
        <v>0.22366597185328169</v>
      </c>
      <c r="M962" s="2">
        <f t="shared" si="175"/>
        <v>13.931331574245931</v>
      </c>
      <c r="N962" s="2">
        <f t="shared" si="176"/>
        <v>3.3285731877564166</v>
      </c>
      <c r="O962" s="2">
        <f t="shared" si="177"/>
        <v>1.3615312766158132</v>
      </c>
      <c r="P962" s="2">
        <f t="shared" si="178"/>
        <v>1.6893097457846757</v>
      </c>
      <c r="Q962" s="2">
        <f t="shared" si="179"/>
        <v>3.8589183827083748E-2</v>
      </c>
    </row>
    <row r="963" spans="2:17" x14ac:dyDescent="0.25">
      <c r="B963">
        <v>9.3699999999998447</v>
      </c>
      <c r="C963">
        <f t="shared" si="168"/>
        <v>0.8177764673732979</v>
      </c>
      <c r="D963" s="2">
        <f t="shared" si="169"/>
        <v>7.4650825820740412</v>
      </c>
      <c r="E963" s="2">
        <f t="shared" si="170"/>
        <v>2.7078399024708557</v>
      </c>
      <c r="F963" s="2">
        <f t="shared" si="171"/>
        <v>4.4880464727314875</v>
      </c>
      <c r="G963" s="2">
        <f t="shared" si="172"/>
        <v>4.5981040811836289</v>
      </c>
      <c r="H963" s="2">
        <f t="shared" si="173"/>
        <v>2.1493164147119266E-5</v>
      </c>
      <c r="K963">
        <v>9.3699999999998447</v>
      </c>
      <c r="L963" s="2">
        <f t="shared" si="174"/>
        <v>0.22366597185328169</v>
      </c>
      <c r="M963" s="2">
        <f t="shared" si="175"/>
        <v>13.971741286596341</v>
      </c>
      <c r="N963" s="2">
        <f t="shared" si="176"/>
        <v>3.3314622125754019</v>
      </c>
      <c r="O963" s="2">
        <f t="shared" si="177"/>
        <v>1.363973149377794</v>
      </c>
      <c r="P963" s="2">
        <f t="shared" si="178"/>
        <v>1.6912784372253959</v>
      </c>
      <c r="Q963" s="2">
        <f t="shared" si="179"/>
        <v>3.8395007171914387E-2</v>
      </c>
    </row>
    <row r="964" spans="2:17" x14ac:dyDescent="0.25">
      <c r="B964">
        <v>9.3799999999998445</v>
      </c>
      <c r="C964">
        <f t="shared" si="168"/>
        <v>0.8177764673732979</v>
      </c>
      <c r="D964" s="2">
        <f t="shared" si="169"/>
        <v>7.4886060621149939</v>
      </c>
      <c r="E964" s="2">
        <f t="shared" si="170"/>
        <v>2.7109583149882419</v>
      </c>
      <c r="F964" s="2">
        <f t="shared" si="171"/>
        <v>4.5007875805075841</v>
      </c>
      <c r="G964" s="2">
        <f t="shared" si="172"/>
        <v>4.61054105771235</v>
      </c>
      <c r="H964" s="2">
        <f t="shared" si="173"/>
        <v>2.0289050377019784E-5</v>
      </c>
      <c r="K964">
        <v>9.3799999999998445</v>
      </c>
      <c r="L964" s="2">
        <f t="shared" si="174"/>
        <v>0.22366597185328169</v>
      </c>
      <c r="M964" s="2">
        <f t="shared" si="175"/>
        <v>14.012150998946751</v>
      </c>
      <c r="N964" s="2">
        <f t="shared" si="176"/>
        <v>3.3343429361421624</v>
      </c>
      <c r="O964" s="2">
        <f t="shared" si="177"/>
        <v>1.3664108400683264</v>
      </c>
      <c r="P964" s="2">
        <f t="shared" si="178"/>
        <v>1.6932449863667778</v>
      </c>
      <c r="Q964" s="2">
        <f t="shared" si="179"/>
        <v>3.8202012706227105E-2</v>
      </c>
    </row>
    <row r="965" spans="2:17" x14ac:dyDescent="0.25">
      <c r="B965">
        <v>9.3899999999998442</v>
      </c>
      <c r="C965">
        <f t="shared" si="168"/>
        <v>0.8177764673732979</v>
      </c>
      <c r="D965" s="2">
        <f t="shared" si="169"/>
        <v>7.5121295421559457</v>
      </c>
      <c r="E965" s="2">
        <f t="shared" si="170"/>
        <v>2.7140671182645892</v>
      </c>
      <c r="F965" s="2">
        <f t="shared" si="171"/>
        <v>4.513523732444396</v>
      </c>
      <c r="G965" s="2">
        <f t="shared" si="172"/>
        <v>4.6229748521205254</v>
      </c>
      <c r="H965" s="2">
        <f t="shared" si="173"/>
        <v>1.9149740889287704E-5</v>
      </c>
      <c r="K965">
        <v>9.3899999999998442</v>
      </c>
      <c r="L965" s="2">
        <f t="shared" si="174"/>
        <v>0.22366597185328169</v>
      </c>
      <c r="M965" s="2">
        <f t="shared" si="175"/>
        <v>14.052560711297161</v>
      </c>
      <c r="N965" s="2">
        <f t="shared" si="176"/>
        <v>3.3372154059044772</v>
      </c>
      <c r="O965" s="2">
        <f t="shared" si="177"/>
        <v>1.3688443694768766</v>
      </c>
      <c r="P965" s="2">
        <f t="shared" si="178"/>
        <v>1.6952093994101578</v>
      </c>
      <c r="Q965" s="2">
        <f t="shared" si="179"/>
        <v>3.8010191151482901E-2</v>
      </c>
    </row>
    <row r="966" spans="2:17" x14ac:dyDescent="0.25">
      <c r="B966">
        <v>9.399999999999844</v>
      </c>
      <c r="C966">
        <f t="shared" si="168"/>
        <v>0.8177764673732979</v>
      </c>
      <c r="D966" s="2">
        <f t="shared" si="169"/>
        <v>7.5356530221968985</v>
      </c>
      <c r="E966" s="2">
        <f t="shared" si="170"/>
        <v>2.7171663708173108</v>
      </c>
      <c r="F966" s="2">
        <f t="shared" si="171"/>
        <v>4.5262549481018315</v>
      </c>
      <c r="G966" s="2">
        <f t="shared" si="172"/>
        <v>4.6354054682644872</v>
      </c>
      <c r="H966" s="2">
        <f t="shared" si="173"/>
        <v>1.8071905191183531E-5</v>
      </c>
      <c r="K966">
        <v>9.399999999999844</v>
      </c>
      <c r="L966" s="2">
        <f t="shared" si="174"/>
        <v>0.22366597185328169</v>
      </c>
      <c r="M966" s="2">
        <f t="shared" si="175"/>
        <v>14.092970423647571</v>
      </c>
      <c r="N966" s="2">
        <f t="shared" si="176"/>
        <v>3.3400796689055174</v>
      </c>
      <c r="O966" s="2">
        <f t="shared" si="177"/>
        <v>1.3712737582249865</v>
      </c>
      <c r="P966" s="2">
        <f t="shared" si="178"/>
        <v>1.6971716825343506</v>
      </c>
      <c r="Q966" s="2">
        <f t="shared" si="179"/>
        <v>3.7819533325193784E-2</v>
      </c>
    </row>
    <row r="967" spans="2:17" x14ac:dyDescent="0.25">
      <c r="B967">
        <v>9.4099999999998438</v>
      </c>
      <c r="C967">
        <f t="shared" si="168"/>
        <v>0.8177764673732979</v>
      </c>
      <c r="D967" s="2">
        <f t="shared" si="169"/>
        <v>7.5591765022378503</v>
      </c>
      <c r="E967" s="2">
        <f t="shared" si="170"/>
        <v>2.7202561306357156</v>
      </c>
      <c r="F967" s="2">
        <f t="shared" si="171"/>
        <v>4.5389812468928099</v>
      </c>
      <c r="G967" s="2">
        <f t="shared" si="172"/>
        <v>4.6478329100393241</v>
      </c>
      <c r="H967" s="2">
        <f t="shared" si="173"/>
        <v>1.7052374909568131E-5</v>
      </c>
      <c r="K967">
        <v>9.4099999999998438</v>
      </c>
      <c r="L967" s="2">
        <f t="shared" si="174"/>
        <v>0.22366597185328169</v>
      </c>
      <c r="M967" s="2">
        <f t="shared" si="175"/>
        <v>14.13338013599798</v>
      </c>
      <c r="N967" s="2">
        <f t="shared" si="176"/>
        <v>3.3429357717884223</v>
      </c>
      <c r="O967" s="2">
        <f t="shared" si="177"/>
        <v>1.373699026768133</v>
      </c>
      <c r="P967" s="2">
        <f t="shared" si="178"/>
        <v>1.6991318418956534</v>
      </c>
      <c r="Q967" s="2">
        <f t="shared" si="179"/>
        <v>3.7630030139646151E-2</v>
      </c>
    </row>
    <row r="968" spans="2:17" x14ac:dyDescent="0.25">
      <c r="B968">
        <v>9.4199999999998436</v>
      </c>
      <c r="C968">
        <f t="shared" si="168"/>
        <v>0.8177764673732979</v>
      </c>
      <c r="D968" s="2">
        <f t="shared" si="169"/>
        <v>7.582699982278803</v>
      </c>
      <c r="E968" s="2">
        <f t="shared" si="170"/>
        <v>2.7233364551872872</v>
      </c>
      <c r="F968" s="2">
        <f t="shared" si="171"/>
        <v>4.5517026480848646</v>
      </c>
      <c r="G968" s="2">
        <f t="shared" si="172"/>
        <v>4.6602571813777374</v>
      </c>
      <c r="H968" s="2">
        <f t="shared" si="173"/>
        <v>1.6088136403888733E-5</v>
      </c>
      <c r="K968">
        <v>9.4199999999998436</v>
      </c>
      <c r="L968" s="2">
        <f t="shared" si="174"/>
        <v>0.22366597185328169</v>
      </c>
      <c r="M968" s="2">
        <f t="shared" si="175"/>
        <v>14.173789848348392</v>
      </c>
      <c r="N968" s="2">
        <f t="shared" si="176"/>
        <v>3.3457837608008107</v>
      </c>
      <c r="O968" s="2">
        <f t="shared" si="177"/>
        <v>1.3761201953975659</v>
      </c>
      <c r="P968" s="2">
        <f t="shared" si="178"/>
        <v>1.7010898836278567</v>
      </c>
      <c r="Q968" s="2">
        <f t="shared" si="179"/>
        <v>3.7441672600644627E-2</v>
      </c>
    </row>
    <row r="969" spans="2:17" x14ac:dyDescent="0.25">
      <c r="B969">
        <v>9.4299999999998434</v>
      </c>
      <c r="C969">
        <f t="shared" si="168"/>
        <v>0.8177764673732979</v>
      </c>
      <c r="D969" s="2">
        <f t="shared" si="169"/>
        <v>7.6062234623197549</v>
      </c>
      <c r="E969" s="2">
        <f t="shared" si="170"/>
        <v>2.7264074014238671</v>
      </c>
      <c r="F969" s="2">
        <f t="shared" si="171"/>
        <v>4.5644191708017425</v>
      </c>
      <c r="G969" s="2">
        <f t="shared" si="172"/>
        <v>4.6726782862489546</v>
      </c>
      <c r="H969" s="2">
        <f t="shared" si="173"/>
        <v>1.5176323688493008E-5</v>
      </c>
      <c r="K969">
        <v>9.4299999999998434</v>
      </c>
      <c r="L969" s="2">
        <f t="shared" si="174"/>
        <v>0.22366597185328169</v>
      </c>
      <c r="M969" s="2">
        <f t="shared" si="175"/>
        <v>14.214199560698802</v>
      </c>
      <c r="N969" s="2">
        <f t="shared" si="176"/>
        <v>3.3486236817992285</v>
      </c>
      <c r="O969" s="2">
        <f t="shared" si="177"/>
        <v>1.3785372842421122</v>
      </c>
      <c r="P969" s="2">
        <f t="shared" si="178"/>
        <v>1.703045813842252</v>
      </c>
      <c r="Q969" s="2">
        <f t="shared" si="179"/>
        <v>3.7254451806276762E-2</v>
      </c>
    </row>
    <row r="970" spans="2:17" x14ac:dyDescent="0.25">
      <c r="B970">
        <v>9.4399999999998432</v>
      </c>
      <c r="C970">
        <f t="shared" si="168"/>
        <v>0.8177764673732979</v>
      </c>
      <c r="D970" s="2">
        <f t="shared" si="169"/>
        <v>7.6297469423607076</v>
      </c>
      <c r="E970" s="2">
        <f t="shared" si="170"/>
        <v>2.7294690257877483</v>
      </c>
      <c r="F970" s="2">
        <f t="shared" si="171"/>
        <v>4.5771308340249641</v>
      </c>
      <c r="G970" s="2">
        <f t="shared" si="172"/>
        <v>4.6850962286576419</v>
      </c>
      <c r="H970" s="2">
        <f t="shared" si="173"/>
        <v>1.4314211652748745E-5</v>
      </c>
      <c r="K970">
        <v>9.4399999999998432</v>
      </c>
      <c r="L970" s="2">
        <f t="shared" si="174"/>
        <v>0.22366597185328169</v>
      </c>
      <c r="M970" s="2">
        <f t="shared" si="175"/>
        <v>14.254609273049212</v>
      </c>
      <c r="N970" s="2">
        <f t="shared" si="176"/>
        <v>3.3514555802535346</v>
      </c>
      <c r="O970" s="2">
        <f t="shared" si="177"/>
        <v>1.3809503132699636</v>
      </c>
      <c r="P970" s="2">
        <f t="shared" si="178"/>
        <v>1.704999638627648</v>
      </c>
      <c r="Q970" s="2">
        <f t="shared" si="179"/>
        <v>3.7068358945697384E-2</v>
      </c>
    </row>
    <row r="971" spans="2:17" x14ac:dyDescent="0.25">
      <c r="B971">
        <v>9.449999999999843</v>
      </c>
      <c r="C971">
        <f t="shared" si="168"/>
        <v>0.8177764673732979</v>
      </c>
      <c r="D971" s="2">
        <f t="shared" si="169"/>
        <v>7.6532704224016594</v>
      </c>
      <c r="E971" s="2">
        <f t="shared" si="170"/>
        <v>2.7325213842176823</v>
      </c>
      <c r="F971" s="2">
        <f t="shared" si="171"/>
        <v>4.5898376565953747</v>
      </c>
      <c r="G971" s="2">
        <f t="shared" si="172"/>
        <v>4.697511012642857</v>
      </c>
      <c r="H971" s="2">
        <f t="shared" si="173"/>
        <v>1.3499209567798242E-5</v>
      </c>
      <c r="K971">
        <v>9.449999999999843</v>
      </c>
      <c r="L971" s="2">
        <f t="shared" si="174"/>
        <v>0.22366597185328169</v>
      </c>
      <c r="M971" s="2">
        <f t="shared" si="175"/>
        <v>14.295018985399622</v>
      </c>
      <c r="N971" s="2">
        <f t="shared" si="176"/>
        <v>3.3542795012512259</v>
      </c>
      <c r="O971" s="2">
        <f t="shared" si="177"/>
        <v>1.3833593022904329</v>
      </c>
      <c r="P971" s="2">
        <f t="shared" si="178"/>
        <v>1.7069513640503862</v>
      </c>
      <c r="Q971" s="2">
        <f t="shared" si="179"/>
        <v>3.6883385297932829E-2</v>
      </c>
    </row>
    <row r="972" spans="2:17" x14ac:dyDescent="0.25">
      <c r="B972">
        <v>9.4599999999998428</v>
      </c>
      <c r="C972">
        <f t="shared" si="168"/>
        <v>0.8177764673732979</v>
      </c>
      <c r="D972" s="2">
        <f t="shared" si="169"/>
        <v>7.6767939024426122</v>
      </c>
      <c r="E972" s="2">
        <f t="shared" si="170"/>
        <v>2.7355645321547941</v>
      </c>
      <c r="F972" s="2">
        <f t="shared" si="171"/>
        <v>4.6025396572146562</v>
      </c>
      <c r="G972" s="2">
        <f t="shared" si="172"/>
        <v>4.7099226422770055</v>
      </c>
      <c r="H972" s="2">
        <f t="shared" si="173"/>
        <v>1.2728854869129933E-5</v>
      </c>
      <c r="K972">
        <v>9.4599999999998428</v>
      </c>
      <c r="L972" s="2">
        <f t="shared" si="174"/>
        <v>0.22366597185328169</v>
      </c>
      <c r="M972" s="2">
        <f t="shared" si="175"/>
        <v>14.335428697750032</v>
      </c>
      <c r="N972" s="2">
        <f t="shared" si="176"/>
        <v>3.3570954895017011</v>
      </c>
      <c r="O972" s="2">
        <f t="shared" si="177"/>
        <v>1.3857642709556888</v>
      </c>
      <c r="P972" s="2">
        <f t="shared" si="178"/>
        <v>1.7089009961543564</v>
      </c>
      <c r="Q972" s="2">
        <f t="shared" si="179"/>
        <v>3.6699522230704239E-2</v>
      </c>
    </row>
    <row r="973" spans="2:17" x14ac:dyDescent="0.25">
      <c r="B973">
        <v>9.4699999999998425</v>
      </c>
      <c r="C973">
        <f t="shared" si="168"/>
        <v>0.8177764673732979</v>
      </c>
      <c r="D973" s="2">
        <f t="shared" si="169"/>
        <v>7.700317382483564</v>
      </c>
      <c r="E973" s="2">
        <f t="shared" si="170"/>
        <v>2.7385985245484159</v>
      </c>
      <c r="F973" s="2">
        <f t="shared" si="171"/>
        <v>4.615236854446839</v>
      </c>
      <c r="G973" s="2">
        <f t="shared" si="172"/>
        <v>4.7223311216648449</v>
      </c>
      <c r="H973" s="2">
        <f t="shared" si="173"/>
        <v>1.2000807204487141E-5</v>
      </c>
      <c r="K973">
        <v>9.4699999999998425</v>
      </c>
      <c r="L973" s="2">
        <f t="shared" si="174"/>
        <v>0.22366597185328169</v>
      </c>
      <c r="M973" s="2">
        <f t="shared" si="175"/>
        <v>14.375838410100442</v>
      </c>
      <c r="N973" s="2">
        <f t="shared" si="176"/>
        <v>3.3599035893404676</v>
      </c>
      <c r="O973" s="2">
        <f t="shared" si="177"/>
        <v>1.388165238762469</v>
      </c>
      <c r="P973" s="2">
        <f t="shared" si="178"/>
        <v>1.7108485409610235</v>
      </c>
      <c r="Q973" s="2">
        <f t="shared" si="179"/>
        <v>3.6516761199269908E-2</v>
      </c>
    </row>
    <row r="974" spans="2:17" x14ac:dyDescent="0.25">
      <c r="B974">
        <v>9.4799999999998423</v>
      </c>
      <c r="C974">
        <f t="shared" si="168"/>
        <v>0.8177764673732979</v>
      </c>
      <c r="D974" s="2">
        <f t="shared" si="169"/>
        <v>7.7238408625245167</v>
      </c>
      <c r="E974" s="2">
        <f t="shared" si="170"/>
        <v>2.741623415861834</v>
      </c>
      <c r="F974" s="2">
        <f t="shared" si="171"/>
        <v>4.6279292667197742</v>
      </c>
      <c r="G974" s="2">
        <f t="shared" si="172"/>
        <v>4.7347364549424951</v>
      </c>
      <c r="H974" s="2">
        <f t="shared" si="173"/>
        <v>1.1312842736972891E-5</v>
      </c>
      <c r="K974">
        <v>9.4799999999998423</v>
      </c>
      <c r="L974" s="2">
        <f t="shared" si="174"/>
        <v>0.22366597185328169</v>
      </c>
      <c r="M974" s="2">
        <f t="shared" si="175"/>
        <v>14.416248122450853</v>
      </c>
      <c r="N974" s="2">
        <f t="shared" si="176"/>
        <v>3.3627038447332858</v>
      </c>
      <c r="O974" s="2">
        <f t="shared" si="177"/>
        <v>1.3905622250537619</v>
      </c>
      <c r="P974" s="2">
        <f t="shared" si="178"/>
        <v>1.7127940044694427</v>
      </c>
      <c r="Q974" s="2">
        <f t="shared" si="179"/>
        <v>3.6335093745286151E-2</v>
      </c>
    </row>
    <row r="975" spans="2:17" x14ac:dyDescent="0.25">
      <c r="B975">
        <v>9.4899999999998421</v>
      </c>
      <c r="C975">
        <f t="shared" si="168"/>
        <v>0.8177764673732979</v>
      </c>
      <c r="D975" s="2">
        <f t="shared" si="169"/>
        <v>7.7473643425654686</v>
      </c>
      <c r="E975" s="2">
        <f t="shared" si="170"/>
        <v>2.7446392600779532</v>
      </c>
      <c r="F975" s="2">
        <f t="shared" si="171"/>
        <v>4.6406169123266041</v>
      </c>
      <c r="G975" s="2">
        <f t="shared" si="172"/>
        <v>4.7471386462764817</v>
      </c>
      <c r="H975" s="2">
        <f t="shared" si="173"/>
        <v>1.0662848693532432E-5</v>
      </c>
      <c r="K975">
        <v>9.4899999999998421</v>
      </c>
      <c r="L975" s="2">
        <f t="shared" si="174"/>
        <v>0.22366597185328169</v>
      </c>
      <c r="M975" s="2">
        <f t="shared" si="175"/>
        <v>14.456657834801263</v>
      </c>
      <c r="N975" s="2">
        <f t="shared" si="176"/>
        <v>3.3654962992802626</v>
      </c>
      <c r="O975" s="2">
        <f t="shared" si="177"/>
        <v>1.3929552490204771</v>
      </c>
      <c r="P975" s="2">
        <f t="shared" si="178"/>
        <v>1.7147373926562921</v>
      </c>
      <c r="Q975" s="2">
        <f t="shared" si="179"/>
        <v>3.6154511495686235E-2</v>
      </c>
    </row>
    <row r="976" spans="2:17" x14ac:dyDescent="0.25">
      <c r="B976">
        <v>9.4999999999998419</v>
      </c>
      <c r="C976">
        <f t="shared" si="168"/>
        <v>0.8177764673732979</v>
      </c>
      <c r="D976" s="2">
        <f t="shared" si="169"/>
        <v>7.7708878226064204</v>
      </c>
      <c r="E976" s="2">
        <f t="shared" si="170"/>
        <v>2.74764611070488</v>
      </c>
      <c r="F976" s="2">
        <f t="shared" si="171"/>
        <v>4.6532998094271871</v>
      </c>
      <c r="G976" s="2">
        <f t="shared" si="172"/>
        <v>4.759537699862781</v>
      </c>
      <c r="H976" s="2">
        <f t="shared" si="173"/>
        <v>1.0048818149318912E-5</v>
      </c>
      <c r="K976">
        <v>9.4999999999998419</v>
      </c>
      <c r="L976" s="2">
        <f t="shared" si="174"/>
        <v>0.22366597185328169</v>
      </c>
      <c r="M976" s="2">
        <f t="shared" si="175"/>
        <v>14.497067547151671</v>
      </c>
      <c r="N976" s="2">
        <f t="shared" si="176"/>
        <v>3.368280996219883</v>
      </c>
      <c r="O976" s="2">
        <f t="shared" si="177"/>
        <v>1.395344329703081</v>
      </c>
      <c r="P976" s="2">
        <f t="shared" si="178"/>
        <v>1.7166787114758955</v>
      </c>
      <c r="Q976" s="2">
        <f t="shared" si="179"/>
        <v>3.5975006161577359E-2</v>
      </c>
    </row>
    <row r="977" spans="2:17" x14ac:dyDescent="0.25">
      <c r="B977">
        <v>9.5099999999998417</v>
      </c>
      <c r="C977">
        <f t="shared" si="168"/>
        <v>0.8177764673732979</v>
      </c>
      <c r="D977" s="2">
        <f t="shared" si="169"/>
        <v>7.7944113026473731</v>
      </c>
      <c r="E977" s="2">
        <f t="shared" si="170"/>
        <v>2.7506440207814253</v>
      </c>
      <c r="F977" s="2">
        <f t="shared" si="171"/>
        <v>4.6659779760495237</v>
      </c>
      <c r="G977" s="2">
        <f t="shared" si="172"/>
        <v>4.7719336199259113</v>
      </c>
      <c r="H977" s="2">
        <f t="shared" si="173"/>
        <v>9.4688450387547622E-6</v>
      </c>
      <c r="K977">
        <v>9.5099999999998417</v>
      </c>
      <c r="L977" s="2">
        <f t="shared" si="174"/>
        <v>0.22366597185328169</v>
      </c>
      <c r="M977" s="2">
        <f t="shared" si="175"/>
        <v>14.537477259502083</v>
      </c>
      <c r="N977" s="2">
        <f t="shared" si="176"/>
        <v>3.3710579784329888</v>
      </c>
      <c r="O977" s="2">
        <f t="shared" si="177"/>
        <v>1.397729485993219</v>
      </c>
      <c r="P977" s="2">
        <f t="shared" si="178"/>
        <v>1.7186179668602526</v>
      </c>
      <c r="Q977" s="2">
        <f t="shared" si="179"/>
        <v>3.5796569537154925E-2</v>
      </c>
    </row>
    <row r="978" spans="2:17" x14ac:dyDescent="0.25">
      <c r="B978">
        <v>9.5199999999998415</v>
      </c>
      <c r="C978">
        <f t="shared" si="168"/>
        <v>0.8177764673732979</v>
      </c>
      <c r="D978" s="2">
        <f t="shared" si="169"/>
        <v>7.817934782688325</v>
      </c>
      <c r="E978" s="2">
        <f t="shared" si="170"/>
        <v>2.7536330428825293</v>
      </c>
      <c r="F978" s="2">
        <f t="shared" si="171"/>
        <v>4.6786514300911621</v>
      </c>
      <c r="G978" s="2">
        <f t="shared" si="172"/>
        <v>4.7843264107180312</v>
      </c>
      <c r="H978" s="2">
        <f t="shared" si="173"/>
        <v>8.9211193844102232E-6</v>
      </c>
      <c r="K978">
        <v>9.5199999999998415</v>
      </c>
      <c r="L978" s="2">
        <f t="shared" si="174"/>
        <v>0.22366597185328169</v>
      </c>
      <c r="M978" s="2">
        <f t="shared" si="175"/>
        <v>14.577886971852493</v>
      </c>
      <c r="N978" s="2">
        <f t="shared" si="176"/>
        <v>3.3738272884467029</v>
      </c>
      <c r="O978" s="2">
        <f t="shared" si="177"/>
        <v>1.4001107366353094</v>
      </c>
      <c r="P978" s="2">
        <f t="shared" si="178"/>
        <v>1.7205551647190709</v>
      </c>
      <c r="Q978" s="2">
        <f t="shared" si="179"/>
        <v>3.5619193498634266E-2</v>
      </c>
    </row>
    <row r="979" spans="2:17" x14ac:dyDescent="0.25">
      <c r="B979">
        <v>9.5299999999998413</v>
      </c>
      <c r="C979">
        <f t="shared" si="168"/>
        <v>0.8177764673732979</v>
      </c>
      <c r="D979" s="2">
        <f t="shared" si="169"/>
        <v>7.8414582627292777</v>
      </c>
      <c r="E979" s="2">
        <f t="shared" si="170"/>
        <v>2.7566132291246066</v>
      </c>
      <c r="F979" s="2">
        <f t="shared" si="171"/>
        <v>4.6913201893205638</v>
      </c>
      <c r="G979" s="2">
        <f t="shared" si="172"/>
        <v>4.7967160765180514</v>
      </c>
      <c r="H979" s="2">
        <f t="shared" si="173"/>
        <v>8.4039227351168026E-6</v>
      </c>
      <c r="K979">
        <v>9.5299999999998413</v>
      </c>
      <c r="L979" s="2">
        <f t="shared" si="174"/>
        <v>0.22366597185328169</v>
      </c>
      <c r="M979" s="2">
        <f t="shared" si="175"/>
        <v>14.618296684202903</v>
      </c>
      <c r="N979" s="2">
        <f t="shared" si="176"/>
        <v>3.3765889684382988</v>
      </c>
      <c r="O979" s="2">
        <f t="shared" si="177"/>
        <v>1.4024881002281206</v>
      </c>
      <c r="P979" s="2">
        <f t="shared" si="178"/>
        <v>1.7224903109397982</v>
      </c>
      <c r="Q979" s="2">
        <f t="shared" si="179"/>
        <v>3.5442870003198915E-2</v>
      </c>
    </row>
    <row r="980" spans="2:17" x14ac:dyDescent="0.25">
      <c r="B980">
        <v>9.5399999999998411</v>
      </c>
      <c r="C980">
        <f t="shared" si="168"/>
        <v>0.8177764673732979</v>
      </c>
      <c r="D980" s="2">
        <f t="shared" si="169"/>
        <v>7.8649817427702295</v>
      </c>
      <c r="E980" s="2">
        <f t="shared" si="170"/>
        <v>2.759584631170819</v>
      </c>
      <c r="F980" s="2">
        <f t="shared" si="171"/>
        <v>4.703984271378479</v>
      </c>
      <c r="G980" s="2">
        <f t="shared" si="172"/>
        <v>4.8091026216307879</v>
      </c>
      <c r="H980" s="2">
        <f t="shared" si="173"/>
        <v>7.9156238050206032E-6</v>
      </c>
      <c r="K980">
        <v>9.5399999999998411</v>
      </c>
      <c r="L980" s="2">
        <f t="shared" si="174"/>
        <v>0.22366597185328169</v>
      </c>
      <c r="M980" s="2">
        <f t="shared" si="175"/>
        <v>14.658706396553313</v>
      </c>
      <c r="N980" s="2">
        <f t="shared" si="176"/>
        <v>3.3793430602390218</v>
      </c>
      <c r="O980" s="2">
        <f t="shared" si="177"/>
        <v>1.4048615952263255</v>
      </c>
      <c r="P980" s="2">
        <f t="shared" si="178"/>
        <v>1.7244234113876602</v>
      </c>
      <c r="Q980" s="2">
        <f t="shared" si="179"/>
        <v>3.5267591087965622E-2</v>
      </c>
    </row>
    <row r="981" spans="2:17" x14ac:dyDescent="0.25">
      <c r="B981">
        <v>9.5499999999998408</v>
      </c>
      <c r="C981">
        <f t="shared" si="168"/>
        <v>0.8177764673732979</v>
      </c>
      <c r="D981" s="2">
        <f t="shared" si="169"/>
        <v>7.8885052228111823</v>
      </c>
      <c r="E981" s="2">
        <f t="shared" si="170"/>
        <v>2.7625473002362693</v>
      </c>
      <c r="F981" s="2">
        <f t="shared" si="171"/>
        <v>4.7166436937792779</v>
      </c>
      <c r="G981" s="2">
        <f t="shared" si="172"/>
        <v>4.8214860503861079</v>
      </c>
      <c r="H981" s="2">
        <f t="shared" si="173"/>
        <v>7.4546743055674801E-6</v>
      </c>
      <c r="K981">
        <v>9.5499999999998408</v>
      </c>
      <c r="L981" s="2">
        <f t="shared" si="174"/>
        <v>0.22366597185328169</v>
      </c>
      <c r="M981" s="2">
        <f t="shared" si="175"/>
        <v>14.699116108903723</v>
      </c>
      <c r="N981" s="2">
        <f t="shared" si="176"/>
        <v>3.3820896053378489</v>
      </c>
      <c r="O981" s="2">
        <f t="shared" si="177"/>
        <v>1.4072312399420301</v>
      </c>
      <c r="P981" s="2">
        <f t="shared" si="178"/>
        <v>1.7263544719056929</v>
      </c>
      <c r="Q981" s="2">
        <f t="shared" si="179"/>
        <v>3.5093348868965701E-2</v>
      </c>
    </row>
    <row r="982" spans="2:17" x14ac:dyDescent="0.25">
      <c r="B982">
        <v>9.5599999999998406</v>
      </c>
      <c r="C982">
        <f t="shared" si="168"/>
        <v>0.8177764673732979</v>
      </c>
      <c r="D982" s="2">
        <f t="shared" si="169"/>
        <v>7.9120287028521341</v>
      </c>
      <c r="E982" s="2">
        <f t="shared" si="170"/>
        <v>2.7655012870931239</v>
      </c>
      <c r="F982" s="2">
        <f t="shared" si="171"/>
        <v>4.7292984739122836</v>
      </c>
      <c r="G982" s="2">
        <f t="shared" si="172"/>
        <v>4.8338663671381168</v>
      </c>
      <c r="H982" s="2">
        <f t="shared" si="173"/>
        <v>7.0196049626834477E-6</v>
      </c>
      <c r="K982">
        <v>9.5599999999998406</v>
      </c>
      <c r="L982" s="2">
        <f t="shared" si="174"/>
        <v>0.22366597185328169</v>
      </c>
      <c r="M982" s="2">
        <f t="shared" si="175"/>
        <v>14.739525821254134</v>
      </c>
      <c r="N982" s="2">
        <f t="shared" si="176"/>
        <v>3.3848286448852098</v>
      </c>
      <c r="O982" s="2">
        <f t="shared" si="177"/>
        <v>1.4095970525462913</v>
      </c>
      <c r="P982" s="2">
        <f t="shared" si="178"/>
        <v>1.7282834983147852</v>
      </c>
      <c r="Q982" s="2">
        <f t="shared" si="179"/>
        <v>3.4920135540142012E-2</v>
      </c>
    </row>
    <row r="983" spans="2:17" x14ac:dyDescent="0.25">
      <c r="B983">
        <v>9.5699999999998404</v>
      </c>
      <c r="C983">
        <f t="shared" si="168"/>
        <v>0.8177764673732979</v>
      </c>
      <c r="D983" s="2">
        <f t="shared" si="169"/>
        <v>7.9355521828930868</v>
      </c>
      <c r="E983" s="2">
        <f t="shared" si="170"/>
        <v>2.7684466420756642</v>
      </c>
      <c r="F983" s="2">
        <f t="shared" si="171"/>
        <v>4.741948629043069</v>
      </c>
      <c r="G983" s="2">
        <f t="shared" si="172"/>
        <v>4.8462435762643468</v>
      </c>
      <c r="H983" s="2">
        <f t="shared" si="173"/>
        <v>6.6090217116847535E-6</v>
      </c>
      <c r="K983">
        <v>9.5699999999998404</v>
      </c>
      <c r="L983" s="2">
        <f t="shared" si="174"/>
        <v>0.22366597185328169</v>
      </c>
      <c r="M983" s="2">
        <f t="shared" si="175"/>
        <v>14.779935533604542</v>
      </c>
      <c r="N983" s="2">
        <f t="shared" si="176"/>
        <v>3.3875602196966481</v>
      </c>
      <c r="O983" s="2">
        <f t="shared" si="177"/>
        <v>1.4119590510706022</v>
      </c>
      <c r="P983" s="2">
        <f t="shared" si="178"/>
        <v>1.7302104964137153</v>
      </c>
      <c r="Q983" s="2">
        <f t="shared" si="179"/>
        <v>3.4747943372361971E-2</v>
      </c>
    </row>
    <row r="984" spans="2:17" x14ac:dyDescent="0.25">
      <c r="B984">
        <v>9.5799999999998402</v>
      </c>
      <c r="C984">
        <f t="shared" si="168"/>
        <v>0.8177764673732979</v>
      </c>
      <c r="D984" s="2">
        <f t="shared" si="169"/>
        <v>7.9590756629340387</v>
      </c>
      <c r="E984" s="2">
        <f t="shared" si="170"/>
        <v>2.7713834150852628</v>
      </c>
      <c r="F984" s="2">
        <f t="shared" si="171"/>
        <v>4.7545941763147495</v>
      </c>
      <c r="G984" s="2">
        <f t="shared" si="172"/>
        <v>4.8586176821649723</v>
      </c>
      <c r="H984" s="2">
        <f t="shared" si="173"/>
        <v>6.2216020627107732E-6</v>
      </c>
      <c r="K984">
        <v>9.5799999999998402</v>
      </c>
      <c r="L984" s="2">
        <f t="shared" si="174"/>
        <v>0.22366597185328169</v>
      </c>
      <c r="M984" s="2">
        <f t="shared" si="175"/>
        <v>14.820345245954954</v>
      </c>
      <c r="N984" s="2">
        <f t="shared" si="176"/>
        <v>3.3902843702564391</v>
      </c>
      <c r="O984" s="2">
        <f t="shared" si="177"/>
        <v>1.4143172534083721</v>
      </c>
      <c r="P984" s="2">
        <f t="shared" si="178"/>
        <v>1.7321354719791988</v>
      </c>
      <c r="Q984" s="2">
        <f t="shared" si="179"/>
        <v>3.4576764712445446E-2</v>
      </c>
    </row>
    <row r="985" spans="2:17" x14ac:dyDescent="0.25">
      <c r="B985">
        <v>9.58999999999984</v>
      </c>
      <c r="C985">
        <f t="shared" si="168"/>
        <v>0.8177764673732979</v>
      </c>
      <c r="D985" s="2">
        <f t="shared" si="169"/>
        <v>7.9825991429749914</v>
      </c>
      <c r="E985" s="2">
        <f t="shared" si="170"/>
        <v>2.7743116555952949</v>
      </c>
      <c r="F985" s="2">
        <f t="shared" si="171"/>
        <v>4.767235132749259</v>
      </c>
      <c r="G985" s="2">
        <f t="shared" si="172"/>
        <v>4.8709886892620524</v>
      </c>
      <c r="H985" s="2">
        <f t="shared" si="173"/>
        <v>5.8560916297285031E-6</v>
      </c>
      <c r="K985">
        <v>9.58999999999984</v>
      </c>
      <c r="L985" s="2">
        <f t="shared" si="174"/>
        <v>0.22366597185328169</v>
      </c>
      <c r="M985" s="2">
        <f t="shared" si="175"/>
        <v>14.860754958305362</v>
      </c>
      <c r="N985" s="2">
        <f t="shared" si="176"/>
        <v>3.3930011367211539</v>
      </c>
      <c r="O985" s="2">
        <f t="shared" si="177"/>
        <v>1.4166716773163703</v>
      </c>
      <c r="P985" s="2">
        <f t="shared" si="178"/>
        <v>1.7340584307659237</v>
      </c>
      <c r="Q985" s="2">
        <f t="shared" si="179"/>
        <v>3.4406591982208329E-2</v>
      </c>
    </row>
    <row r="986" spans="2:17" x14ac:dyDescent="0.25">
      <c r="B986">
        <v>9.5999999999998398</v>
      </c>
      <c r="C986">
        <f t="shared" ref="C986:C1049" si="180">2/SINH(LN(2+SQRT(1+2^2))*$O$5)</f>
        <v>0.8177764673732979</v>
      </c>
      <c r="D986" s="2">
        <f t="shared" ref="D986:D1049" si="181">(B986-$L$5)/($M$5)/C986</f>
        <v>8.0061226230159441</v>
      </c>
      <c r="E986" s="2">
        <f t="shared" ref="E986:E1049" si="182">LN(D986 + SQRT(1 + D986^2))</f>
        <v>2.7772314126559761</v>
      </c>
      <c r="F986" s="2">
        <f t="shared" ref="F986:F1049" si="183">SINH( -$N$5 + E986 * (1/$O$5))</f>
        <v>4.7798715152485887</v>
      </c>
      <c r="G986" s="2">
        <f t="shared" ref="G986:G1049" si="184">SQRT(F986^2 + 1)</f>
        <v>4.8833566019987567</v>
      </c>
      <c r="H986" s="2">
        <f t="shared" ref="H986:H1049" si="185">(G986)/($O$5*$M$5*C986*(SQRT(2*PI()*(1+D986^2)))) * EXP(- (1/2) * F986^2)</f>
        <v>5.5113008164043046E-6</v>
      </c>
      <c r="K986">
        <v>9.5999999999998398</v>
      </c>
      <c r="L986" s="2">
        <f t="shared" ref="L986:L1049" si="186">2/SINH(LN(2+SQRT(1+2^2))*$S$5)</f>
        <v>0.22366597185328169</v>
      </c>
      <c r="M986" s="2">
        <f t="shared" ref="M986:M1049" si="187">(K986-$P$5)/($Q$5)/L986</f>
        <v>14.901164670655774</v>
      </c>
      <c r="N986" s="2">
        <f t="shared" ref="N986:N1049" si="188">LN(M986 + SQRT(1 + M986^2))</f>
        <v>3.3957105589231813</v>
      </c>
      <c r="O986" s="2">
        <f t="shared" ref="O986:O1049" si="189">SINH( -$R$5 + N986 * (1/$S$5))</f>
        <v>1.4190223404161646</v>
      </c>
      <c r="P986" s="2">
        <f t="shared" ref="P986:P1049" si="190">SQRT(O986^2 + 1)</f>
        <v>1.7359793785066022</v>
      </c>
      <c r="Q986" s="2">
        <f t="shared" ref="Q986:Q1049" si="191">(P986)/($S$5*$Q$5*L986*(SQRT(2*PI()*(1+M986^2)))) * EXP(- (1/2) * O986^2)</f>
        <v>3.4237417677520324E-2</v>
      </c>
    </row>
    <row r="987" spans="2:17" x14ac:dyDescent="0.25">
      <c r="B987">
        <v>9.6099999999998396</v>
      </c>
      <c r="C987">
        <f t="shared" si="180"/>
        <v>0.8177764673732979</v>
      </c>
      <c r="D987" s="2">
        <f t="shared" si="181"/>
        <v>8.029646103056896</v>
      </c>
      <c r="E987" s="2">
        <f t="shared" si="182"/>
        <v>2.7801427348991368</v>
      </c>
      <c r="F987" s="2">
        <f t="shared" si="183"/>
        <v>4.7925033405960393</v>
      </c>
      <c r="G987" s="2">
        <f t="shared" si="184"/>
        <v>4.8957214248386514</v>
      </c>
      <c r="H987" s="2">
        <f t="shared" si="185"/>
        <v>5.186101652376733E-6</v>
      </c>
      <c r="K987">
        <v>9.6099999999998396</v>
      </c>
      <c r="L987" s="2">
        <f t="shared" si="186"/>
        <v>0.22366597185328169</v>
      </c>
      <c r="M987" s="2">
        <f t="shared" si="187"/>
        <v>14.941574383006184</v>
      </c>
      <c r="N987" s="2">
        <f t="shared" si="188"/>
        <v>3.3984126763741997</v>
      </c>
      <c r="O987" s="2">
        <f t="shared" si="189"/>
        <v>1.421369260195535</v>
      </c>
      <c r="P987" s="2">
        <f t="shared" si="190"/>
        <v>1.7378983209120153</v>
      </c>
      <c r="Q987" s="2">
        <f t="shared" si="191"/>
        <v>3.4069234367377604E-2</v>
      </c>
    </row>
    <row r="988" spans="2:17" x14ac:dyDescent="0.25">
      <c r="B988">
        <v>9.6199999999998393</v>
      </c>
      <c r="C988">
        <f t="shared" si="180"/>
        <v>0.8177764673732979</v>
      </c>
      <c r="D988" s="2">
        <f t="shared" si="181"/>
        <v>8.0531695830978478</v>
      </c>
      <c r="E988" s="2">
        <f t="shared" si="182"/>
        <v>2.7830456705429252</v>
      </c>
      <c r="F988" s="2">
        <f t="shared" si="183"/>
        <v>4.8051306254574291</v>
      </c>
      <c r="G988" s="2">
        <f t="shared" si="184"/>
        <v>4.908083162264969</v>
      </c>
      <c r="H988" s="2">
        <f t="shared" si="185"/>
        <v>4.8794247737007794E-6</v>
      </c>
      <c r="K988">
        <v>9.6199999999998393</v>
      </c>
      <c r="L988" s="2">
        <f t="shared" si="186"/>
        <v>0.22366597185328169</v>
      </c>
      <c r="M988" s="2">
        <f t="shared" si="187"/>
        <v>14.981984095356594</v>
      </c>
      <c r="N988" s="2">
        <f t="shared" si="188"/>
        <v>3.4011075282686001</v>
      </c>
      <c r="O988" s="2">
        <f t="shared" si="189"/>
        <v>1.4237124540098638</v>
      </c>
      <c r="P988" s="2">
        <f t="shared" si="190"/>
        <v>1.7398152636710567</v>
      </c>
      <c r="Q988" s="2">
        <f t="shared" si="191"/>
        <v>3.390203469298974E-2</v>
      </c>
    </row>
    <row r="989" spans="2:17" x14ac:dyDescent="0.25">
      <c r="B989">
        <v>9.6299999999998391</v>
      </c>
      <c r="C989">
        <f t="shared" si="180"/>
        <v>0.8177764673732979</v>
      </c>
      <c r="D989" s="2">
        <f t="shared" si="181"/>
        <v>8.0766930631387996</v>
      </c>
      <c r="E989" s="2">
        <f t="shared" si="182"/>
        <v>2.7859402673964517</v>
      </c>
      <c r="F989" s="2">
        <f t="shared" si="183"/>
        <v>4.8177533863823081</v>
      </c>
      <c r="G989" s="2">
        <f t="shared" si="184"/>
        <v>4.9204418187799153</v>
      </c>
      <c r="H989" s="2">
        <f t="shared" si="185"/>
        <v>4.5902565414572891E-6</v>
      </c>
      <c r="K989">
        <v>9.6299999999998391</v>
      </c>
      <c r="L989" s="2">
        <f t="shared" si="186"/>
        <v>0.22366597185328169</v>
      </c>
      <c r="M989" s="2">
        <f t="shared" si="187"/>
        <v>15.022393807707004</v>
      </c>
      <c r="N989" s="2">
        <f t="shared" si="188"/>
        <v>3.4037951534868713</v>
      </c>
      <c r="O989" s="2">
        <f t="shared" si="189"/>
        <v>1.4260519390835198</v>
      </c>
      <c r="P989" s="2">
        <f t="shared" si="190"/>
        <v>1.7417302124507879</v>
      </c>
      <c r="Q989" s="2">
        <f t="shared" si="191"/>
        <v>3.3735811366880385E-2</v>
      </c>
    </row>
    <row r="990" spans="2:17" x14ac:dyDescent="0.25">
      <c r="B990">
        <v>9.6399999999998389</v>
      </c>
      <c r="C990">
        <f t="shared" si="180"/>
        <v>0.8177764673732979</v>
      </c>
      <c r="D990" s="2">
        <f t="shared" si="181"/>
        <v>8.1002165431797515</v>
      </c>
      <c r="E990" s="2">
        <f t="shared" si="182"/>
        <v>2.7888265728643615</v>
      </c>
      <c r="F990" s="2">
        <f t="shared" si="183"/>
        <v>4.8303716398051293</v>
      </c>
      <c r="G990" s="2">
        <f t="shared" si="184"/>
        <v>4.9327973989039622</v>
      </c>
      <c r="H990" s="2">
        <f t="shared" si="185"/>
        <v>4.3176362927441082E-6</v>
      </c>
      <c r="K990">
        <v>9.6399999999998389</v>
      </c>
      <c r="L990" s="2">
        <f t="shared" si="186"/>
        <v>0.22366597185328169</v>
      </c>
      <c r="M990" s="2">
        <f t="shared" si="187"/>
        <v>15.062803520057415</v>
      </c>
      <c r="N990" s="2">
        <f t="shared" si="188"/>
        <v>3.4064755905989315</v>
      </c>
      <c r="O990" s="2">
        <f t="shared" si="189"/>
        <v>1.4283877325112113</v>
      </c>
      <c r="P990" s="2">
        <f t="shared" si="190"/>
        <v>1.7436431728964845</v>
      </c>
      <c r="Q990" s="2">
        <f t="shared" si="191"/>
        <v>3.3570557172001976E-2</v>
      </c>
    </row>
    <row r="991" spans="2:17" x14ac:dyDescent="0.25">
      <c r="B991">
        <v>9.6499999999998387</v>
      </c>
      <c r="C991">
        <f t="shared" si="180"/>
        <v>0.8177764673732979</v>
      </c>
      <c r="D991" s="2">
        <f t="shared" si="181"/>
        <v>8.1237400232207051</v>
      </c>
      <c r="E991" s="2">
        <f t="shared" si="182"/>
        <v>2.7917046339513494</v>
      </c>
      <c r="F991" s="2">
        <f t="shared" si="183"/>
        <v>4.8429854020464367</v>
      </c>
      <c r="G991" s="2">
        <f t="shared" si="184"/>
        <v>4.9451499071751996</v>
      </c>
      <c r="H991" s="2">
        <f t="shared" si="185"/>
        <v>4.0606537184762595E-6</v>
      </c>
      <c r="K991">
        <v>9.6499999999998387</v>
      </c>
      <c r="L991" s="2">
        <f t="shared" si="186"/>
        <v>0.22366597185328169</v>
      </c>
      <c r="M991" s="2">
        <f t="shared" si="187"/>
        <v>15.103213232407825</v>
      </c>
      <c r="N991" s="2">
        <f t="shared" si="188"/>
        <v>3.4091488778674215</v>
      </c>
      <c r="O991" s="2">
        <f t="shared" si="189"/>
        <v>1.4307198512593298</v>
      </c>
      <c r="P991" s="2">
        <f t="shared" si="190"/>
        <v>1.7455541506316894</v>
      </c>
      <c r="Q991" s="2">
        <f t="shared" si="191"/>
        <v>3.3406264960863817E-2</v>
      </c>
    </row>
    <row r="992" spans="2:17" x14ac:dyDescent="0.25">
      <c r="B992">
        <v>9.6599999999998385</v>
      </c>
      <c r="C992">
        <f t="shared" si="180"/>
        <v>0.8177764673732979</v>
      </c>
      <c r="D992" s="2">
        <f t="shared" si="181"/>
        <v>8.1472635032616569</v>
      </c>
      <c r="E992" s="2">
        <f t="shared" si="182"/>
        <v>2.7945744972666096</v>
      </c>
      <c r="F992" s="2">
        <f t="shared" si="183"/>
        <v>4.8555946893140192</v>
      </c>
      <c r="G992" s="2">
        <f t="shared" si="184"/>
        <v>4.957499348148672</v>
      </c>
      <c r="H992" s="2">
        <f t="shared" si="185"/>
        <v>3.8184463626322847E-6</v>
      </c>
      <c r="K992">
        <v>9.6599999999998385</v>
      </c>
      <c r="L992" s="2">
        <f t="shared" si="186"/>
        <v>0.22366597185328169</v>
      </c>
      <c r="M992" s="2">
        <f t="shared" si="187"/>
        <v>15.143622944758233</v>
      </c>
      <c r="N992" s="2">
        <f t="shared" si="188"/>
        <v>3.4118150532509524</v>
      </c>
      <c r="O992" s="2">
        <f t="shared" si="189"/>
        <v>1.433048312167271</v>
      </c>
      <c r="P992" s="2">
        <f t="shared" si="190"/>
        <v>1.7474631512582646</v>
      </c>
      <c r="Q992" s="2">
        <f t="shared" si="191"/>
        <v>3.3242927654673446E-2</v>
      </c>
    </row>
    <row r="993" spans="2:17" x14ac:dyDescent="0.25">
      <c r="B993">
        <v>9.6699999999998383</v>
      </c>
      <c r="C993">
        <f t="shared" si="180"/>
        <v>0.8177764673732979</v>
      </c>
      <c r="D993" s="2">
        <f t="shared" si="181"/>
        <v>8.1707869833026088</v>
      </c>
      <c r="E993" s="2">
        <f t="shared" si="182"/>
        <v>2.7974362090282257</v>
      </c>
      <c r="F993" s="2">
        <f t="shared" si="183"/>
        <v>4.8681995177040376</v>
      </c>
      <c r="G993" s="2">
        <f t="shared" si="184"/>
        <v>4.9698457263957225</v>
      </c>
      <c r="H993" s="2">
        <f t="shared" si="185"/>
        <v>3.590197237783284E-6</v>
      </c>
      <c r="K993">
        <v>9.6699999999998383</v>
      </c>
      <c r="L993" s="2">
        <f t="shared" si="186"/>
        <v>0.22366597185328169</v>
      </c>
      <c r="M993" s="2">
        <f t="shared" si="187"/>
        <v>15.184032657108645</v>
      </c>
      <c r="N993" s="2">
        <f t="shared" si="188"/>
        <v>3.4144741544073116</v>
      </c>
      <c r="O993" s="2">
        <f t="shared" si="189"/>
        <v>1.4353731319487442</v>
      </c>
      <c r="P993" s="2">
        <f t="shared" si="190"/>
        <v>1.7493701803564468</v>
      </c>
      <c r="Q993" s="2">
        <f t="shared" si="191"/>
        <v>3.3080538242490951E-2</v>
      </c>
    </row>
    <row r="994" spans="2:17" x14ac:dyDescent="0.25">
      <c r="B994">
        <v>9.6799999999998381</v>
      </c>
      <c r="C994">
        <f t="shared" si="180"/>
        <v>0.8177764673732979</v>
      </c>
      <c r="D994" s="2">
        <f t="shared" si="181"/>
        <v>8.1943104633435606</v>
      </c>
      <c r="E994" s="2">
        <f t="shared" si="182"/>
        <v>2.8002898150674995</v>
      </c>
      <c r="F994" s="2">
        <f t="shared" si="183"/>
        <v>4.8807999032021669</v>
      </c>
      <c r="G994" s="2">
        <f t="shared" si="184"/>
        <v>4.9821890465033825</v>
      </c>
      <c r="H994" s="2">
        <f t="shared" si="185"/>
        <v>3.3751325519353583E-6</v>
      </c>
      <c r="K994">
        <v>9.6799999999998381</v>
      </c>
      <c r="L994" s="2">
        <f t="shared" si="186"/>
        <v>0.22366597185328169</v>
      </c>
      <c r="M994" s="2">
        <f t="shared" si="187"/>
        <v>15.224442369459053</v>
      </c>
      <c r="N994" s="2">
        <f t="shared" si="188"/>
        <v>3.4171262186966254</v>
      </c>
      <c r="O994" s="2">
        <f t="shared" si="189"/>
        <v>1.4376943271930576</v>
      </c>
      <c r="P994" s="2">
        <f t="shared" si="190"/>
        <v>1.7512752434849008</v>
      </c>
      <c r="Q994" s="2">
        <f t="shared" si="191"/>
        <v>3.291908978039626E-2</v>
      </c>
    </row>
    <row r="995" spans="2:17" x14ac:dyDescent="0.25">
      <c r="B995">
        <v>9.6899999999998379</v>
      </c>
      <c r="C995">
        <f t="shared" si="180"/>
        <v>0.8177764673732979</v>
      </c>
      <c r="D995" s="2">
        <f t="shared" si="181"/>
        <v>8.2178339433845142</v>
      </c>
      <c r="E995" s="2">
        <f t="shared" si="182"/>
        <v>2.8031353608332212</v>
      </c>
      <c r="F995" s="2">
        <f t="shared" si="183"/>
        <v>4.8933958616846933</v>
      </c>
      <c r="G995" s="2">
        <f t="shared" si="184"/>
        <v>4.9945293130737438</v>
      </c>
      <c r="H995" s="2">
        <f t="shared" si="185"/>
        <v>3.1725195419068569E-6</v>
      </c>
      <c r="K995">
        <v>9.6899999999998379</v>
      </c>
      <c r="L995" s="2">
        <f t="shared" si="186"/>
        <v>0.22366597185328169</v>
      </c>
      <c r="M995" s="2">
        <f t="shared" si="187"/>
        <v>15.264852081809465</v>
      </c>
      <c r="N995" s="2">
        <f t="shared" si="188"/>
        <v>3.4197712831844824</v>
      </c>
      <c r="O995" s="2">
        <f t="shared" si="189"/>
        <v>1.4400119143663939</v>
      </c>
      <c r="P995" s="2">
        <f t="shared" si="190"/>
        <v>1.7531783461807777</v>
      </c>
      <c r="Q995" s="2">
        <f t="shared" si="191"/>
        <v>3.2758575390668732E-2</v>
      </c>
    </row>
    <row r="996" spans="2:17" x14ac:dyDescent="0.25">
      <c r="B996">
        <v>9.6999999999998376</v>
      </c>
      <c r="C996">
        <f t="shared" si="180"/>
        <v>0.8177764673732979</v>
      </c>
      <c r="D996" s="2">
        <f t="shared" si="181"/>
        <v>8.2413574234254661</v>
      </c>
      <c r="E996" s="2">
        <f t="shared" si="182"/>
        <v>2.8059728913958799</v>
      </c>
      <c r="F996" s="2">
        <f t="shared" si="183"/>
        <v>4.9059874089196196</v>
      </c>
      <c r="G996" s="2">
        <f t="shared" si="184"/>
        <v>5.0068665307233671</v>
      </c>
      <c r="H996" s="2">
        <f t="shared" si="185"/>
        <v>2.9816644086423019E-6</v>
      </c>
      <c r="K996">
        <v>9.6999999999998376</v>
      </c>
      <c r="L996" s="2">
        <f t="shared" si="186"/>
        <v>0.22366597185328169</v>
      </c>
      <c r="M996" s="2">
        <f t="shared" si="187"/>
        <v>15.305261794159875</v>
      </c>
      <c r="N996" s="2">
        <f t="shared" si="188"/>
        <v>3.4224093846450128</v>
      </c>
      <c r="O996" s="2">
        <f t="shared" si="189"/>
        <v>1.4423259098130639</v>
      </c>
      <c r="P996" s="2">
        <f t="shared" si="190"/>
        <v>1.75507949395977</v>
      </c>
      <c r="Q996" s="2">
        <f t="shared" si="191"/>
        <v>3.2598988260979359E-2</v>
      </c>
    </row>
    <row r="997" spans="2:17" x14ac:dyDescent="0.25">
      <c r="B997">
        <v>9.7099999999998374</v>
      </c>
      <c r="C997">
        <f t="shared" si="180"/>
        <v>0.8177764673732979</v>
      </c>
      <c r="D997" s="2">
        <f t="shared" si="181"/>
        <v>8.2648809034664179</v>
      </c>
      <c r="E997" s="2">
        <f t="shared" si="182"/>
        <v>2.8088024514518195</v>
      </c>
      <c r="F997" s="2">
        <f t="shared" si="183"/>
        <v>4.9185745605677447</v>
      </c>
      <c r="G997" s="2">
        <f t="shared" si="184"/>
        <v>5.0192007040826914</v>
      </c>
      <c r="H997" s="2">
        <f t="shared" si="185"/>
        <v>2.8019103500435695E-6</v>
      </c>
      <c r="K997">
        <v>9.7099999999998374</v>
      </c>
      <c r="L997" s="2">
        <f t="shared" si="186"/>
        <v>0.22366597185328169</v>
      </c>
      <c r="M997" s="2">
        <f t="shared" si="187"/>
        <v>15.345671506510286</v>
      </c>
      <c r="N997" s="2">
        <f t="shared" si="188"/>
        <v>3.4250405595639304</v>
      </c>
      <c r="O997" s="2">
        <f t="shared" si="189"/>
        <v>1.4446363297567459</v>
      </c>
      <c r="P997" s="2">
        <f t="shared" si="190"/>
        <v>1.7569786923161708</v>
      </c>
      <c r="Q997" s="2">
        <f t="shared" si="191"/>
        <v>3.2440321643594901E-2</v>
      </c>
    </row>
    <row r="998" spans="2:17" x14ac:dyDescent="0.25">
      <c r="B998">
        <v>9.7199999999998372</v>
      </c>
      <c r="C998">
        <f t="shared" si="180"/>
        <v>0.8177764673732979</v>
      </c>
      <c r="D998" s="2">
        <f t="shared" si="181"/>
        <v>8.2884043835073697</v>
      </c>
      <c r="E998" s="2">
        <f t="shared" si="182"/>
        <v>2.811624085327336</v>
      </c>
      <c r="F998" s="2">
        <f t="shared" si="183"/>
        <v>4.9311573321837283</v>
      </c>
      <c r="G998" s="2">
        <f t="shared" si="184"/>
        <v>5.031531837795459</v>
      </c>
      <c r="H998" s="2">
        <f t="shared" si="185"/>
        <v>2.6326356870693046E-6</v>
      </c>
      <c r="K998">
        <v>9.7199999999998372</v>
      </c>
      <c r="L998" s="2">
        <f t="shared" si="186"/>
        <v>0.22366597185328169</v>
      </c>
      <c r="M998" s="2">
        <f t="shared" si="187"/>
        <v>15.386081218860696</v>
      </c>
      <c r="N998" s="2">
        <f t="shared" si="188"/>
        <v>3.4276648441415358</v>
      </c>
      <c r="O998" s="2">
        <f t="shared" si="189"/>
        <v>1.4469431903017131</v>
      </c>
      <c r="P998" s="2">
        <f t="shared" si="190"/>
        <v>1.7588759467229347</v>
      </c>
      <c r="Q998" s="2">
        <f t="shared" si="191"/>
        <v>3.2282568854593852E-2</v>
      </c>
    </row>
    <row r="999" spans="2:17" x14ac:dyDescent="0.25">
      <c r="B999">
        <v>9.729999999999837</v>
      </c>
      <c r="C999">
        <f t="shared" si="180"/>
        <v>0.8177764673732979</v>
      </c>
      <c r="D999" s="2">
        <f t="shared" si="181"/>
        <v>8.3119278635483234</v>
      </c>
      <c r="E999" s="2">
        <f t="shared" si="182"/>
        <v>2.8144378369827199</v>
      </c>
      <c r="F999" s="2">
        <f t="shared" si="183"/>
        <v>4.9437357392171526</v>
      </c>
      <c r="G999" s="2">
        <f t="shared" si="184"/>
        <v>5.0438599365181593</v>
      </c>
      <c r="H999" s="2">
        <f t="shared" si="185"/>
        <v>2.4732520790193081E-6</v>
      </c>
      <c r="K999">
        <v>9.729999999999837</v>
      </c>
      <c r="L999" s="2">
        <f t="shared" si="186"/>
        <v>0.22366597185328169</v>
      </c>
      <c r="M999" s="2">
        <f t="shared" si="187"/>
        <v>15.426490931211106</v>
      </c>
      <c r="N999" s="2">
        <f t="shared" si="188"/>
        <v>3.430282274295676</v>
      </c>
      <c r="O999" s="2">
        <f t="shared" si="189"/>
        <v>1.4492465074340346</v>
      </c>
      <c r="P999" s="2">
        <f t="shared" si="190"/>
        <v>1.7607712626317331</v>
      </c>
      <c r="Q999" s="2">
        <f t="shared" si="191"/>
        <v>3.2125723273094479E-2</v>
      </c>
    </row>
    <row r="1000" spans="2:17" x14ac:dyDescent="0.25">
      <c r="B1000">
        <v>9.7399999999998368</v>
      </c>
      <c r="C1000">
        <f t="shared" si="180"/>
        <v>0.8177764673732979</v>
      </c>
      <c r="D1000" s="2">
        <f t="shared" si="181"/>
        <v>8.3354513435892752</v>
      </c>
      <c r="E1000" s="2">
        <f t="shared" si="182"/>
        <v>2.8172437500162437</v>
      </c>
      <c r="F1000" s="2">
        <f t="shared" si="183"/>
        <v>4.9563097970135503</v>
      </c>
      <c r="G1000" s="2">
        <f t="shared" si="184"/>
        <v>5.0561850049194703</v>
      </c>
      <c r="H1000" s="2">
        <f t="shared" si="185"/>
        <v>2.3232028240815165E-6</v>
      </c>
      <c r="K1000">
        <v>9.7399999999998368</v>
      </c>
      <c r="L1000" s="2">
        <f t="shared" si="186"/>
        <v>0.22366597185328169</v>
      </c>
      <c r="M1000" s="2">
        <f t="shared" si="187"/>
        <v>15.466900643561516</v>
      </c>
      <c r="N1000" s="2">
        <f t="shared" si="188"/>
        <v>3.4328928856646721</v>
      </c>
      <c r="O1000" s="2">
        <f t="shared" si="189"/>
        <v>1.4515462970227759</v>
      </c>
      <c r="P1000" s="2">
        <f t="shared" si="190"/>
        <v>1.7626646454730215</v>
      </c>
      <c r="Q1000" s="2">
        <f t="shared" si="191"/>
        <v>3.1969778340493825E-2</v>
      </c>
    </row>
    <row r="1001" spans="2:17" x14ac:dyDescent="0.25">
      <c r="B1001">
        <v>9.7499999999998366</v>
      </c>
      <c r="C1001">
        <f t="shared" si="180"/>
        <v>0.8177764673732979</v>
      </c>
      <c r="D1001" s="2">
        <f t="shared" si="181"/>
        <v>8.358974823630227</v>
      </c>
      <c r="E1001" s="2">
        <f t="shared" si="182"/>
        <v>2.8200418676680963</v>
      </c>
      <c r="F1001" s="2">
        <f t="shared" si="183"/>
        <v>4.9688795208154426</v>
      </c>
      <c r="G1001" s="2">
        <f t="shared" si="184"/>
        <v>5.0685070476797307</v>
      </c>
      <c r="H1001" s="2">
        <f t="shared" si="185"/>
        <v>2.1819612413731696E-6</v>
      </c>
      <c r="K1001">
        <v>9.7499999999998366</v>
      </c>
      <c r="L1001" s="2">
        <f t="shared" si="186"/>
        <v>0.22366597185328169</v>
      </c>
      <c r="M1001" s="2">
        <f t="shared" si="187"/>
        <v>15.507310355911924</v>
      </c>
      <c r="N1001" s="2">
        <f t="shared" si="188"/>
        <v>3.4354967136102053</v>
      </c>
      <c r="O1001" s="2">
        <f t="shared" si="189"/>
        <v>1.4538425748211703</v>
      </c>
      <c r="P1001" s="2">
        <f t="shared" si="190"/>
        <v>1.764556100656097</v>
      </c>
      <c r="Q1001" s="2">
        <f t="shared" si="191"/>
        <v>3.1814727559718398E-2</v>
      </c>
    </row>
    <row r="1002" spans="2:17" x14ac:dyDescent="0.25">
      <c r="B1002">
        <v>9.7599999999998364</v>
      </c>
      <c r="C1002">
        <f t="shared" si="180"/>
        <v>0.8177764673732979</v>
      </c>
      <c r="D1002" s="2">
        <f t="shared" si="181"/>
        <v>8.3824983036711789</v>
      </c>
      <c r="E1002" s="2">
        <f t="shared" si="182"/>
        <v>2.8228322328242643</v>
      </c>
      <c r="F1002" s="2">
        <f t="shared" si="183"/>
        <v>4.9814449257633457</v>
      </c>
      <c r="G1002" s="2">
        <f t="shared" si="184"/>
        <v>5.0808260694904117</v>
      </c>
      <c r="H1002" s="2">
        <f t="shared" si="185"/>
        <v>2.0490291308586892E-6</v>
      </c>
      <c r="K1002">
        <v>9.7599999999998364</v>
      </c>
      <c r="L1002" s="2">
        <f t="shared" si="186"/>
        <v>0.22366597185328169</v>
      </c>
      <c r="M1002" s="2">
        <f t="shared" si="187"/>
        <v>15.547720068262336</v>
      </c>
      <c r="N1002" s="2">
        <f t="shared" si="188"/>
        <v>3.438093793220165</v>
      </c>
      <c r="O1002" s="2">
        <f t="shared" si="189"/>
        <v>1.4561353564677837</v>
      </c>
      <c r="P1002" s="2">
        <f t="shared" si="190"/>
        <v>1.7664456335691623</v>
      </c>
      <c r="Q1002" s="2">
        <f t="shared" si="191"/>
        <v>3.1660564494485753E-2</v>
      </c>
    </row>
    <row r="1003" spans="2:17" x14ac:dyDescent="0.25">
      <c r="B1003">
        <v>9.7699999999998361</v>
      </c>
      <c r="C1003">
        <f t="shared" si="180"/>
        <v>0.8177764673732979</v>
      </c>
      <c r="D1003" s="2">
        <f t="shared" si="181"/>
        <v>8.4060217837121325</v>
      </c>
      <c r="E1003" s="2">
        <f t="shared" si="182"/>
        <v>2.8256148880203606</v>
      </c>
      <c r="F1003" s="2">
        <f t="shared" si="183"/>
        <v>4.9940060268967725</v>
      </c>
      <c r="G1003" s="2">
        <f t="shared" si="184"/>
        <v>5.0931420750536001</v>
      </c>
      <c r="H1003" s="2">
        <f t="shared" si="185"/>
        <v>1.9239353076706059E-6</v>
      </c>
      <c r="K1003">
        <v>9.7699999999998361</v>
      </c>
      <c r="L1003" s="2">
        <f t="shared" si="186"/>
        <v>0.22366597185328169</v>
      </c>
      <c r="M1003" s="2">
        <f t="shared" si="187"/>
        <v>15.588129780612745</v>
      </c>
      <c r="N1003" s="2">
        <f t="shared" si="188"/>
        <v>3.4406841593114641</v>
      </c>
      <c r="O1003" s="2">
        <f t="shared" si="189"/>
        <v>1.4584246574876611</v>
      </c>
      <c r="P1003" s="2">
        <f t="shared" si="190"/>
        <v>1.7683332495793889</v>
      </c>
      <c r="Q1003" s="2">
        <f t="shared" si="191"/>
        <v>3.1507282768577088E-2</v>
      </c>
    </row>
    <row r="1004" spans="2:17" x14ac:dyDescent="0.25">
      <c r="B1004">
        <v>9.7799999999998359</v>
      </c>
      <c r="C1004">
        <f t="shared" si="180"/>
        <v>0.8177764673732979</v>
      </c>
      <c r="D1004" s="2">
        <f t="shared" si="181"/>
        <v>8.4295452637530843</v>
      </c>
      <c r="E1004" s="2">
        <f t="shared" si="182"/>
        <v>2.8283898754454029</v>
      </c>
      <c r="F1004" s="2">
        <f t="shared" si="183"/>
        <v>5.0065628391552233</v>
      </c>
      <c r="G1004" s="2">
        <f t="shared" si="184"/>
        <v>5.1054550690815024</v>
      </c>
      <c r="H1004" s="2">
        <f t="shared" si="185"/>
        <v>1.8062342075001637E-6</v>
      </c>
      <c r="K1004">
        <v>9.7799999999998359</v>
      </c>
      <c r="L1004" s="2">
        <f t="shared" si="186"/>
        <v>0.22366597185328169</v>
      </c>
      <c r="M1004" s="2">
        <f t="shared" si="187"/>
        <v>15.628539492963156</v>
      </c>
      <c r="N1004" s="2">
        <f t="shared" si="188"/>
        <v>3.4432678464328159</v>
      </c>
      <c r="O1004" s="2">
        <f t="shared" si="189"/>
        <v>1.46071049329346</v>
      </c>
      <c r="P1004" s="2">
        <f t="shared" si="190"/>
        <v>1.7702189540329816</v>
      </c>
      <c r="Q1004" s="2">
        <f t="shared" si="191"/>
        <v>3.1354876065120343E-2</v>
      </c>
    </row>
    <row r="1005" spans="2:17" x14ac:dyDescent="0.25">
      <c r="B1005">
        <v>9.7899999999998357</v>
      </c>
      <c r="C1005">
        <f t="shared" si="180"/>
        <v>0.8177764673732979</v>
      </c>
      <c r="D1005" s="2">
        <f t="shared" si="181"/>
        <v>8.4530687437940362</v>
      </c>
      <c r="E1005" s="2">
        <f t="shared" si="182"/>
        <v>2.8311572369455411</v>
      </c>
      <c r="F1005" s="2">
        <f t="shared" si="183"/>
        <v>5.0191153773791601</v>
      </c>
      <c r="G1005" s="2">
        <f t="shared" si="184"/>
        <v>5.1177650562959558</v>
      </c>
      <c r="H1005" s="2">
        <f t="shared" si="185"/>
        <v>1.695504559859031E-6</v>
      </c>
      <c r="K1005">
        <v>9.7899999999998357</v>
      </c>
      <c r="L1005" s="2">
        <f t="shared" si="186"/>
        <v>0.22366597185328169</v>
      </c>
      <c r="M1005" s="2">
        <f t="shared" si="187"/>
        <v>15.668949205313567</v>
      </c>
      <c r="N1005" s="2">
        <f t="shared" si="188"/>
        <v>3.4458448888674753</v>
      </c>
      <c r="O1005" s="2">
        <f t="shared" si="189"/>
        <v>1.4629928791865698</v>
      </c>
      <c r="P1005" s="2">
        <f t="shared" si="190"/>
        <v>1.7721027522552437</v>
      </c>
      <c r="Q1005" s="2">
        <f t="shared" si="191"/>
        <v>3.1203338125884082E-2</v>
      </c>
    </row>
    <row r="1006" spans="2:17" x14ac:dyDescent="0.25">
      <c r="B1006">
        <v>9.7999999999998355</v>
      </c>
      <c r="C1006">
        <f t="shared" si="180"/>
        <v>0.8177764673732979</v>
      </c>
      <c r="D1006" s="2">
        <f t="shared" si="181"/>
        <v>8.476592223834988</v>
      </c>
      <c r="E1006" s="2">
        <f t="shared" si="182"/>
        <v>2.833917014027735</v>
      </c>
      <c r="F1006" s="2">
        <f t="shared" si="183"/>
        <v>5.0316636563109665</v>
      </c>
      <c r="G1006" s="2">
        <f t="shared" si="184"/>
        <v>5.1300720414279413</v>
      </c>
      <c r="H1006" s="2">
        <f t="shared" si="185"/>
        <v>1.5913481261439768E-6</v>
      </c>
      <c r="K1006">
        <v>9.7999999999998355</v>
      </c>
      <c r="L1006" s="2">
        <f t="shared" si="186"/>
        <v>0.22366597185328169</v>
      </c>
      <c r="M1006" s="2">
        <f t="shared" si="187"/>
        <v>15.709358917663977</v>
      </c>
      <c r="N1006" s="2">
        <f t="shared" si="188"/>
        <v>3.448415320635946</v>
      </c>
      <c r="O1006" s="2">
        <f t="shared" si="189"/>
        <v>1.465271830358214</v>
      </c>
      <c r="P1006" s="2">
        <f t="shared" si="190"/>
        <v>1.7739846495506411</v>
      </c>
      <c r="Q1006" s="2">
        <f t="shared" si="191"/>
        <v>3.105266275058146E-2</v>
      </c>
    </row>
    <row r="1007" spans="2:17" x14ac:dyDescent="0.25">
      <c r="B1007">
        <v>9.8099999999998353</v>
      </c>
      <c r="C1007">
        <f t="shared" si="180"/>
        <v>0.8177764673732979</v>
      </c>
      <c r="D1007" s="2">
        <f t="shared" si="181"/>
        <v>8.5001157038759398</v>
      </c>
      <c r="E1007" s="2">
        <f t="shared" si="182"/>
        <v>2.8366692478633837</v>
      </c>
      <c r="F1007" s="2">
        <f t="shared" si="183"/>
        <v>5.0442076905958952</v>
      </c>
      <c r="G1007" s="2">
        <f t="shared" si="184"/>
        <v>5.1423760292171137</v>
      </c>
      <c r="H1007" s="2">
        <f t="shared" si="185"/>
        <v>1.4933884995618093E-6</v>
      </c>
      <c r="K1007">
        <v>9.8099999999998353</v>
      </c>
      <c r="L1007" s="2">
        <f t="shared" si="186"/>
        <v>0.22366597185328169</v>
      </c>
      <c r="M1007" s="2">
        <f t="shared" si="187"/>
        <v>15.749768630014387</v>
      </c>
      <c r="N1007" s="2">
        <f t="shared" si="188"/>
        <v>3.450979175498655</v>
      </c>
      <c r="O1007" s="2">
        <f t="shared" si="189"/>
        <v>1.4675473618905444</v>
      </c>
      <c r="P1007" s="2">
        <f t="shared" si="190"/>
        <v>1.7758646512028715</v>
      </c>
      <c r="Q1007" s="2">
        <f t="shared" si="191"/>
        <v>3.0902843796184479E-2</v>
      </c>
    </row>
    <row r="1008" spans="2:17" x14ac:dyDescent="0.25">
      <c r="B1008">
        <v>9.8199999999998351</v>
      </c>
      <c r="C1008">
        <f t="shared" si="180"/>
        <v>0.8177764673732979</v>
      </c>
      <c r="D1008" s="2">
        <f t="shared" si="181"/>
        <v>8.5236391839168935</v>
      </c>
      <c r="E1008" s="2">
        <f t="shared" si="182"/>
        <v>2.839413979291908</v>
      </c>
      <c r="F1008" s="2">
        <f t="shared" si="183"/>
        <v>5.0567474947830195</v>
      </c>
      <c r="G1008" s="2">
        <f t="shared" si="184"/>
        <v>5.1546770244113596</v>
      </c>
      <c r="H1008" s="2">
        <f t="shared" si="185"/>
        <v>1.4012699640933125E-6</v>
      </c>
      <c r="K1008">
        <v>9.8199999999998351</v>
      </c>
      <c r="L1008" s="2">
        <f t="shared" si="186"/>
        <v>0.22366597185328169</v>
      </c>
      <c r="M1008" s="2">
        <f t="shared" si="187"/>
        <v>15.790178342364795</v>
      </c>
      <c r="N1008" s="2">
        <f t="shared" si="188"/>
        <v>3.4535364869585874</v>
      </c>
      <c r="O1008" s="2">
        <f t="shared" si="189"/>
        <v>1.4698194887577141</v>
      </c>
      <c r="P1008" s="2">
        <f t="shared" si="190"/>
        <v>1.777742762474928</v>
      </c>
      <c r="Q1008" s="2">
        <f t="shared" si="191"/>
        <v>3.0753875176248242E-2</v>
      </c>
    </row>
    <row r="1009" spans="2:17" x14ac:dyDescent="0.25">
      <c r="B1009">
        <v>9.8299999999998349</v>
      </c>
      <c r="C1009">
        <f t="shared" si="180"/>
        <v>0.8177764673732979</v>
      </c>
      <c r="D1009" s="2">
        <f t="shared" si="181"/>
        <v>8.5471626639578453</v>
      </c>
      <c r="E1009" s="2">
        <f t="shared" si="182"/>
        <v>2.8421512488242811</v>
      </c>
      <c r="F1009" s="2">
        <f t="shared" si="183"/>
        <v>5.0692830833261455</v>
      </c>
      <c r="G1009" s="2">
        <f t="shared" si="184"/>
        <v>5.1669750317663263</v>
      </c>
      <c r="H1009" s="2">
        <f t="shared" si="185"/>
        <v>1.3146564097921173E-6</v>
      </c>
      <c r="K1009">
        <v>9.8299999999998349</v>
      </c>
      <c r="L1009" s="2">
        <f t="shared" si="186"/>
        <v>0.22366597185328169</v>
      </c>
      <c r="M1009" s="2">
        <f t="shared" si="187"/>
        <v>15.830588054715207</v>
      </c>
      <c r="N1009" s="2">
        <f t="shared" si="188"/>
        <v>3.456087288263896</v>
      </c>
      <c r="O1009" s="2">
        <f t="shared" si="189"/>
        <v>1.4720882258269443</v>
      </c>
      <c r="P1009" s="2">
        <f t="shared" si="190"/>
        <v>1.7796189886091689</v>
      </c>
      <c r="Q1009" s="2">
        <f t="shared" si="191"/>
        <v>3.0605750860244928E-2</v>
      </c>
    </row>
    <row r="1010" spans="2:17" x14ac:dyDescent="0.25">
      <c r="B1010">
        <v>9.8399999999998347</v>
      </c>
      <c r="C1010">
        <f t="shared" si="180"/>
        <v>0.8177764673732979</v>
      </c>
      <c r="D1010" s="2">
        <f t="shared" si="181"/>
        <v>8.5706861439987971</v>
      </c>
      <c r="E1010" s="2">
        <f t="shared" si="182"/>
        <v>2.8448810966465179</v>
      </c>
      <c r="F1010" s="2">
        <f t="shared" si="183"/>
        <v>5.0818144705847246</v>
      </c>
      <c r="G1010" s="2">
        <f t="shared" si="184"/>
        <v>5.1792700560449925</v>
      </c>
      <c r="H1010" s="2">
        <f t="shared" si="185"/>
        <v>1.2332303018265623E-6</v>
      </c>
      <c r="K1010">
        <v>9.8399999999998347</v>
      </c>
      <c r="L1010" s="2">
        <f t="shared" si="186"/>
        <v>0.22366597185328169</v>
      </c>
      <c r="M1010" s="2">
        <f t="shared" si="187"/>
        <v>15.870997767065615</v>
      </c>
      <c r="N1010" s="2">
        <f t="shared" si="188"/>
        <v>3.4586316124104717</v>
      </c>
      <c r="O1010" s="2">
        <f t="shared" si="189"/>
        <v>1.4743535878595719</v>
      </c>
      <c r="P1010" s="2">
        <f t="shared" si="190"/>
        <v>1.7814933348273836</v>
      </c>
      <c r="Q1010" s="2">
        <f t="shared" si="191"/>
        <v>3.0458464872907477E-2</v>
      </c>
    </row>
    <row r="1011" spans="2:17" x14ac:dyDescent="0.25">
      <c r="B1011">
        <v>9.8499999999998344</v>
      </c>
      <c r="C1011">
        <f t="shared" si="180"/>
        <v>0.8177764673732979</v>
      </c>
      <c r="D1011" s="2">
        <f t="shared" si="181"/>
        <v>8.594209624039749</v>
      </c>
      <c r="E1011" s="2">
        <f t="shared" si="182"/>
        <v>2.8476035626231186</v>
      </c>
      <c r="F1011" s="2">
        <f t="shared" si="183"/>
        <v>5.0943416708247842</v>
      </c>
      <c r="G1011" s="2">
        <f t="shared" si="184"/>
        <v>5.1915621020172589</v>
      </c>
      <c r="H1011" s="2">
        <f t="shared" si="185"/>
        <v>1.1566917007815427E-6</v>
      </c>
      <c r="K1011">
        <v>9.8499999999998344</v>
      </c>
      <c r="L1011" s="2">
        <f t="shared" si="186"/>
        <v>0.22366597185328169</v>
      </c>
      <c r="M1011" s="2">
        <f t="shared" si="187"/>
        <v>15.911407479416027</v>
      </c>
      <c r="N1011" s="2">
        <f t="shared" si="188"/>
        <v>3.4611694921444851</v>
      </c>
      <c r="O1011" s="2">
        <f t="shared" si="189"/>
        <v>1.4766155895120894</v>
      </c>
      <c r="P1011" s="2">
        <f t="shared" si="190"/>
        <v>1.7833658063308648</v>
      </c>
      <c r="Q1011" s="2">
        <f t="shared" si="191"/>
        <v>3.0312011293582627E-2</v>
      </c>
    </row>
    <row r="1012" spans="2:17" x14ac:dyDescent="0.25">
      <c r="B1012">
        <v>9.8599999999998342</v>
      </c>
      <c r="C1012">
        <f t="shared" si="180"/>
        <v>0.8177764673732979</v>
      </c>
      <c r="D1012" s="2">
        <f t="shared" si="181"/>
        <v>8.6177331040807026</v>
      </c>
      <c r="E1012" s="2">
        <f t="shared" si="182"/>
        <v>2.8503186863004597</v>
      </c>
      <c r="F1012" s="2">
        <f t="shared" si="183"/>
        <v>5.1068646982197761</v>
      </c>
      <c r="G1012" s="2">
        <f t="shared" si="184"/>
        <v>5.2038511744594853</v>
      </c>
      <c r="H1012" s="2">
        <f t="shared" si="185"/>
        <v>1.0847573318426056E-6</v>
      </c>
      <c r="K1012">
        <v>9.8599999999998342</v>
      </c>
      <c r="L1012" s="2">
        <f t="shared" si="186"/>
        <v>0.22366597185328169</v>
      </c>
      <c r="M1012" s="2">
        <f t="shared" si="187"/>
        <v>15.951817191766436</v>
      </c>
      <c r="N1012" s="2">
        <f t="shared" si="188"/>
        <v>3.4637009599648945</v>
      </c>
      <c r="O1012" s="2">
        <f t="shared" si="189"/>
        <v>1.478874245337167</v>
      </c>
      <c r="P1012" s="2">
        <f t="shared" si="190"/>
        <v>1.7852364083004737</v>
      </c>
      <c r="Q1012" s="2">
        <f t="shared" si="191"/>
        <v>3.0166384255593474E-2</v>
      </c>
    </row>
    <row r="1013" spans="2:17" x14ac:dyDescent="0.25">
      <c r="B1013">
        <v>9.869999999999834</v>
      </c>
      <c r="C1013">
        <f t="shared" si="180"/>
        <v>0.8177764673732979</v>
      </c>
      <c r="D1013" s="2">
        <f t="shared" si="181"/>
        <v>8.6412565841216544</v>
      </c>
      <c r="E1013" s="2">
        <f t="shared" si="182"/>
        <v>2.8530265069101515</v>
      </c>
      <c r="F1013" s="2">
        <f t="shared" si="183"/>
        <v>5.1193835668514991</v>
      </c>
      <c r="G1013" s="2">
        <f t="shared" si="184"/>
        <v>5.2161372781541298</v>
      </c>
      <c r="H1013" s="2">
        <f t="shared" si="185"/>
        <v>1.0171597005837799E-6</v>
      </c>
      <c r="K1013">
        <v>9.869999999999834</v>
      </c>
      <c r="L1013" s="2">
        <f t="shared" si="186"/>
        <v>0.22366597185328169</v>
      </c>
      <c r="M1013" s="2">
        <f t="shared" si="187"/>
        <v>15.992226904116848</v>
      </c>
      <c r="N1013" s="2">
        <f t="shared" si="188"/>
        <v>3.4662260481259226</v>
      </c>
      <c r="O1013" s="2">
        <f t="shared" si="189"/>
        <v>1.4811295697846647</v>
      </c>
      <c r="P1013" s="2">
        <f t="shared" si="190"/>
        <v>1.7871051458967113</v>
      </c>
      <c r="Q1013" s="2">
        <f t="shared" si="191"/>
        <v>3.0021577945611017E-2</v>
      </c>
    </row>
    <row r="1014" spans="2:17" x14ac:dyDescent="0.25">
      <c r="B1014">
        <v>9.8799999999998338</v>
      </c>
      <c r="C1014">
        <f t="shared" si="180"/>
        <v>0.8177764673732979</v>
      </c>
      <c r="D1014" s="2">
        <f t="shared" si="181"/>
        <v>8.6647800641626063</v>
      </c>
      <c r="E1014" s="2">
        <f t="shared" si="182"/>
        <v>2.8557270633723424</v>
      </c>
      <c r="F1014" s="2">
        <f t="shared" si="183"/>
        <v>5.1318982907109394</v>
      </c>
      <c r="G1014" s="2">
        <f t="shared" si="184"/>
        <v>5.2284204178893132</v>
      </c>
      <c r="H1014" s="2">
        <f t="shared" si="185"/>
        <v>9.5364625317962724E-7</v>
      </c>
      <c r="K1014">
        <v>9.8799999999998338</v>
      </c>
      <c r="L1014" s="2">
        <f t="shared" si="186"/>
        <v>0.22366597185328169</v>
      </c>
      <c r="M1014" s="2">
        <f t="shared" si="187"/>
        <v>16.032636616467258</v>
      </c>
      <c r="N1014" s="2">
        <f t="shared" si="188"/>
        <v>3.468744788639504</v>
      </c>
      <c r="O1014" s="2">
        <f t="shared" si="189"/>
        <v>1.4833815772026324</v>
      </c>
      <c r="P1014" s="2">
        <f t="shared" si="190"/>
        <v>1.7889720242597897</v>
      </c>
      <c r="Q1014" s="2">
        <f t="shared" si="191"/>
        <v>2.9877586603034714E-2</v>
      </c>
    </row>
    <row r="1015" spans="2:17" x14ac:dyDescent="0.25">
      <c r="B1015">
        <v>9.8899999999998336</v>
      </c>
      <c r="C1015">
        <f t="shared" si="180"/>
        <v>0.8177764673732979</v>
      </c>
      <c r="D1015" s="2">
        <f t="shared" si="181"/>
        <v>8.6883035442035581</v>
      </c>
      <c r="E1015" s="2">
        <f t="shared" si="182"/>
        <v>2.8584203942989865</v>
      </c>
      <c r="F1015" s="2">
        <f t="shared" si="183"/>
        <v>5.1444088836991506</v>
      </c>
      <c r="G1015" s="2">
        <f t="shared" si="184"/>
        <v>5.2407005984584485</v>
      </c>
      <c r="H1015" s="2">
        <f t="shared" si="185"/>
        <v>8.9397857895369572E-7</v>
      </c>
      <c r="K1015">
        <v>9.8899999999998336</v>
      </c>
      <c r="L1015" s="2">
        <f t="shared" si="186"/>
        <v>0.22366597185328169</v>
      </c>
      <c r="M1015" s="2">
        <f t="shared" si="187"/>
        <v>16.073046328817668</v>
      </c>
      <c r="N1015" s="2">
        <f t="shared" si="188"/>
        <v>3.4712572132776995</v>
      </c>
      <c r="O1015" s="2">
        <f t="shared" si="189"/>
        <v>1.4856302818382954</v>
      </c>
      <c r="P1015" s="2">
        <f t="shared" si="190"/>
        <v>1.7908370485096998</v>
      </c>
      <c r="Q1015" s="2">
        <f t="shared" si="191"/>
        <v>2.9734404519381953E-2</v>
      </c>
    </row>
    <row r="1016" spans="2:17" x14ac:dyDescent="0.25">
      <c r="B1016">
        <v>9.8999999999998334</v>
      </c>
      <c r="C1016">
        <f t="shared" si="180"/>
        <v>0.8177764673732979</v>
      </c>
      <c r="D1016" s="2">
        <f t="shared" si="181"/>
        <v>8.7118270242445117</v>
      </c>
      <c r="E1016" s="2">
        <f t="shared" si="182"/>
        <v>2.8611065379970659</v>
      </c>
      <c r="F1016" s="2">
        <f t="shared" si="183"/>
        <v>5.1569153596280861</v>
      </c>
      <c r="G1016" s="2">
        <f t="shared" si="184"/>
        <v>5.2529778246598449</v>
      </c>
      <c r="H1016" s="2">
        <f t="shared" si="185"/>
        <v>8.3793165326664449E-7</v>
      </c>
      <c r="K1016">
        <v>9.8999999999998334</v>
      </c>
      <c r="L1016" s="2">
        <f t="shared" si="186"/>
        <v>0.22366597185328169</v>
      </c>
      <c r="M1016" s="2">
        <f t="shared" si="187"/>
        <v>16.113456041168078</v>
      </c>
      <c r="N1016" s="2">
        <f t="shared" si="188"/>
        <v>3.4737633535750851</v>
      </c>
      <c r="O1016" s="2">
        <f t="shared" si="189"/>
        <v>1.487875697839032</v>
      </c>
      <c r="P1016" s="2">
        <f t="shared" si="190"/>
        <v>1.7927002237462866</v>
      </c>
      <c r="Q1016" s="2">
        <f t="shared" si="191"/>
        <v>2.9592026037686136E-2</v>
      </c>
    </row>
    <row r="1017" spans="2:17" x14ac:dyDescent="0.25">
      <c r="B1017">
        <v>9.9099999999998332</v>
      </c>
      <c r="C1017">
        <f t="shared" si="180"/>
        <v>0.8177764673732979</v>
      </c>
      <c r="D1017" s="2">
        <f t="shared" si="181"/>
        <v>8.7353505042854636</v>
      </c>
      <c r="E1017" s="2">
        <f t="shared" si="182"/>
        <v>2.8637855324717703</v>
      </c>
      <c r="F1017" s="2">
        <f t="shared" si="183"/>
        <v>5.1694177322214445</v>
      </c>
      <c r="G1017" s="2">
        <f t="shared" si="184"/>
        <v>5.2652521012963378</v>
      </c>
      <c r="H1017" s="2">
        <f t="shared" si="185"/>
        <v>7.852931188329714E-7</v>
      </c>
      <c r="K1017">
        <v>9.9099999999998332</v>
      </c>
      <c r="L1017" s="2">
        <f t="shared" si="186"/>
        <v>0.22366597185328169</v>
      </c>
      <c r="M1017" s="2">
        <f t="shared" si="187"/>
        <v>16.153865753518488</v>
      </c>
      <c r="N1017" s="2">
        <f t="shared" si="188"/>
        <v>3.4762632408311029</v>
      </c>
      <c r="O1017" s="2">
        <f t="shared" si="189"/>
        <v>1.4901178392533301</v>
      </c>
      <c r="P1017" s="2">
        <f t="shared" si="190"/>
        <v>1.7945615550493144</v>
      </c>
      <c r="Q1017" s="2">
        <f t="shared" si="191"/>
        <v>2.9450445551903501E-2</v>
      </c>
    </row>
    <row r="1018" spans="2:17" x14ac:dyDescent="0.25">
      <c r="B1018">
        <v>9.919999999999833</v>
      </c>
      <c r="C1018">
        <f t="shared" si="180"/>
        <v>0.8177764673732979</v>
      </c>
      <c r="D1018" s="2">
        <f t="shared" si="181"/>
        <v>8.7588739843264154</v>
      </c>
      <c r="E1018" s="2">
        <f t="shared" si="182"/>
        <v>2.8664574154296396</v>
      </c>
      <c r="F1018" s="2">
        <f t="shared" si="183"/>
        <v>5.1819160151154966</v>
      </c>
      <c r="G1018" s="2">
        <f t="shared" si="184"/>
        <v>5.2775234331749266</v>
      </c>
      <c r="H1018" s="2">
        <f t="shared" si="185"/>
        <v>7.3586260363890477E-7</v>
      </c>
      <c r="K1018">
        <v>9.919999999999833</v>
      </c>
      <c r="L1018" s="2">
        <f t="shared" si="186"/>
        <v>0.22366597185328169</v>
      </c>
      <c r="M1018" s="2">
        <f t="shared" si="187"/>
        <v>16.194275465868898</v>
      </c>
      <c r="N1018" s="2">
        <f t="shared" si="188"/>
        <v>3.4787569061123946</v>
      </c>
      <c r="O1018" s="2">
        <f t="shared" si="189"/>
        <v>1.4923567200317449</v>
      </c>
      <c r="P1018" s="2">
        <f t="shared" si="190"/>
        <v>1.7964210474785436</v>
      </c>
      <c r="Q1018" s="2">
        <f t="shared" si="191"/>
        <v>2.9309657506328041E-2</v>
      </c>
    </row>
    <row r="1019" spans="2:17" x14ac:dyDescent="0.25">
      <c r="B1019">
        <v>9.9299999999998327</v>
      </c>
      <c r="C1019">
        <f t="shared" si="180"/>
        <v>0.8177764673732979</v>
      </c>
      <c r="D1019" s="2">
        <f t="shared" si="181"/>
        <v>8.7823974643673672</v>
      </c>
      <c r="E1019" s="2">
        <f t="shared" si="182"/>
        <v>2.8691222242816625</v>
      </c>
      <c r="F1019" s="2">
        <f t="shared" si="183"/>
        <v>5.194410221859906</v>
      </c>
      <c r="G1019" s="2">
        <f t="shared" si="184"/>
        <v>5.2897918251064171</v>
      </c>
      <c r="H1019" s="2">
        <f t="shared" si="185"/>
        <v>6.8945107371369196E-7</v>
      </c>
      <c r="K1019">
        <v>9.9299999999998327</v>
      </c>
      <c r="L1019" s="2">
        <f t="shared" si="186"/>
        <v>0.22366597185328169</v>
      </c>
      <c r="M1019" s="2">
        <f t="shared" si="187"/>
        <v>16.234685178219308</v>
      </c>
      <c r="N1019" s="2">
        <f t="shared" si="188"/>
        <v>3.4812443802550961</v>
      </c>
      <c r="O1019" s="2">
        <f t="shared" si="189"/>
        <v>1.4945923540278367</v>
      </c>
      <c r="P1019" s="2">
        <f t="shared" si="190"/>
        <v>1.7982787060738028</v>
      </c>
      <c r="Q1019" s="2">
        <f t="shared" si="191"/>
        <v>2.9169656395014874E-2</v>
      </c>
    </row>
    <row r="1020" spans="2:17" x14ac:dyDescent="0.25">
      <c r="B1020">
        <v>9.9399999999998325</v>
      </c>
      <c r="C1020">
        <f t="shared" si="180"/>
        <v>0.8177764673732979</v>
      </c>
      <c r="D1020" s="2">
        <f t="shared" si="181"/>
        <v>8.8059209444083208</v>
      </c>
      <c r="E1020" s="2">
        <f t="shared" si="182"/>
        <v>2.8717799961463344</v>
      </c>
      <c r="F1020" s="2">
        <f t="shared" si="183"/>
        <v>5.2069003659185231</v>
      </c>
      <c r="G1020" s="2">
        <f t="shared" si="184"/>
        <v>5.302057281905058</v>
      </c>
      <c r="H1020" s="2">
        <f t="shared" si="185"/>
        <v>6.4588021908352185E-7</v>
      </c>
      <c r="K1020">
        <v>9.9399999999998325</v>
      </c>
      <c r="L1020" s="2">
        <f t="shared" si="186"/>
        <v>0.22366597185328169</v>
      </c>
      <c r="M1020" s="2">
        <f t="shared" si="187"/>
        <v>16.275094890569719</v>
      </c>
      <c r="N1020" s="2">
        <f t="shared" si="188"/>
        <v>3.4837256938671093</v>
      </c>
      <c r="O1020" s="2">
        <f t="shared" si="189"/>
        <v>1.4968247549990954</v>
      </c>
      <c r="P1020" s="2">
        <f t="shared" si="190"/>
        <v>1.8001345358550571</v>
      </c>
      <c r="Q1020" s="2">
        <f t="shared" si="191"/>
        <v>2.9030436761211833E-2</v>
      </c>
    </row>
    <row r="1021" spans="2:17" x14ac:dyDescent="0.25">
      <c r="B1021">
        <v>9.9499999999998323</v>
      </c>
      <c r="C1021">
        <f t="shared" si="180"/>
        <v>0.8177764673732979</v>
      </c>
      <c r="D1021" s="2">
        <f t="shared" si="181"/>
        <v>8.8294444244492727</v>
      </c>
      <c r="E1021" s="2">
        <f t="shared" si="182"/>
        <v>2.8744307678526817</v>
      </c>
      <c r="F1021" s="2">
        <f t="shared" si="183"/>
        <v>5.2193864606702114</v>
      </c>
      <c r="G1021" s="2">
        <f t="shared" si="184"/>
        <v>5.3143198083882304</v>
      </c>
      <c r="H1021" s="2">
        <f t="shared" si="185"/>
        <v>6.0498187131081336E-7</v>
      </c>
      <c r="K1021">
        <v>9.9499999999998323</v>
      </c>
      <c r="L1021" s="2">
        <f t="shared" si="186"/>
        <v>0.22366597185328169</v>
      </c>
      <c r="M1021" s="2">
        <f t="shared" si="187"/>
        <v>16.315504602920129</v>
      </c>
      <c r="N1021" s="2">
        <f t="shared" si="188"/>
        <v>3.4862008773303441</v>
      </c>
      <c r="O1021" s="2">
        <f t="shared" si="189"/>
        <v>1.4990539366078617</v>
      </c>
      <c r="P1021" s="2">
        <f t="shared" si="190"/>
        <v>1.8019885418224855</v>
      </c>
      <c r="Q1021" s="2">
        <f t="shared" si="191"/>
        <v>2.8891993196798808E-2</v>
      </c>
    </row>
    <row r="1022" spans="2:17" x14ac:dyDescent="0.25">
      <c r="B1022">
        <v>9.9599999999998321</v>
      </c>
      <c r="C1022">
        <f t="shared" si="180"/>
        <v>0.8177764673732979</v>
      </c>
      <c r="D1022" s="2">
        <f t="shared" si="181"/>
        <v>8.8529679044902245</v>
      </c>
      <c r="E1022" s="2">
        <f t="shared" si="182"/>
        <v>2.8770745759432401</v>
      </c>
      <c r="F1022" s="2">
        <f t="shared" si="183"/>
        <v>5.231868519409594</v>
      </c>
      <c r="G1022" s="2">
        <f t="shared" si="184"/>
        <v>5.3265794093760714</v>
      </c>
      <c r="H1022" s="2">
        <f t="shared" si="185"/>
        <v>5.6659745109311123E-7</v>
      </c>
      <c r="K1022">
        <v>9.9599999999998321</v>
      </c>
      <c r="L1022" s="2">
        <f t="shared" si="186"/>
        <v>0.22366597185328169</v>
      </c>
      <c r="M1022" s="2">
        <f t="shared" si="187"/>
        <v>16.355914315270539</v>
      </c>
      <c r="N1022" s="2">
        <f t="shared" si="188"/>
        <v>3.4886699608029339</v>
      </c>
      <c r="O1022" s="2">
        <f t="shared" si="189"/>
        <v>1.5012799124222294</v>
      </c>
      <c r="P1022" s="2">
        <f t="shared" si="190"/>
        <v>1.8038407289565497</v>
      </c>
      <c r="Q1022" s="2">
        <f t="shared" si="191"/>
        <v>2.8754320341735161E-2</v>
      </c>
    </row>
    <row r="1023" spans="2:17" x14ac:dyDescent="0.25">
      <c r="B1023">
        <v>9.9699999999998319</v>
      </c>
      <c r="C1023">
        <f t="shared" si="180"/>
        <v>0.8177764673732979</v>
      </c>
      <c r="D1023" s="2">
        <f t="shared" si="181"/>
        <v>8.8764913845311764</v>
      </c>
      <c r="E1023" s="2">
        <f t="shared" si="182"/>
        <v>2.8797114566770019</v>
      </c>
      <c r="F1023" s="2">
        <f t="shared" si="183"/>
        <v>5.2443465553478745</v>
      </c>
      <c r="G1023" s="2">
        <f t="shared" si="184"/>
        <v>5.3388360896911902</v>
      </c>
      <c r="H1023" s="2">
        <f t="shared" si="185"/>
        <v>5.30577444463012E-7</v>
      </c>
      <c r="K1023">
        <v>9.9699999999998319</v>
      </c>
      <c r="L1023" s="2">
        <f t="shared" si="186"/>
        <v>0.22366597185328169</v>
      </c>
      <c r="M1023" s="2">
        <f t="shared" si="187"/>
        <v>16.396324027620949</v>
      </c>
      <c r="N1023" s="2">
        <f t="shared" si="188"/>
        <v>3.4911329742214234</v>
      </c>
      <c r="O1023" s="2">
        <f t="shared" si="189"/>
        <v>1.5035026959169424</v>
      </c>
      <c r="P1023" s="2">
        <f t="shared" si="190"/>
        <v>1.8056911022180715</v>
      </c>
      <c r="Q1023" s="2">
        <f t="shared" si="191"/>
        <v>2.8617412883514718E-2</v>
      </c>
    </row>
    <row r="1024" spans="2:17" x14ac:dyDescent="0.25">
      <c r="B1024">
        <v>9.9799999999998317</v>
      </c>
      <c r="C1024">
        <f t="shared" si="180"/>
        <v>0.8177764673732979</v>
      </c>
      <c r="D1024" s="2">
        <f t="shared" si="181"/>
        <v>8.9000148645721282</v>
      </c>
      <c r="E1024" s="2">
        <f t="shared" si="182"/>
        <v>2.8823414460323193</v>
      </c>
      <c r="F1024" s="2">
        <f t="shared" si="183"/>
        <v>5.2568205816135771</v>
      </c>
      <c r="G1024" s="2">
        <f t="shared" si="184"/>
        <v>5.3510898541583201</v>
      </c>
      <c r="H1024" s="2">
        <f t="shared" si="185"/>
        <v>4.9678090619693488E-7</v>
      </c>
      <c r="K1024">
        <v>9.9799999999998317</v>
      </c>
      <c r="L1024" s="2">
        <f t="shared" si="186"/>
        <v>0.22366597185328169</v>
      </c>
      <c r="M1024" s="2">
        <f t="shared" si="187"/>
        <v>16.436733739971359</v>
      </c>
      <c r="N1024" s="2">
        <f t="shared" si="188"/>
        <v>3.4935899473029299</v>
      </c>
      <c r="O1024" s="2">
        <f t="shared" si="189"/>
        <v>1.5057223004742777</v>
      </c>
      <c r="P1024" s="2">
        <f t="shared" si="190"/>
        <v>1.8075396665483032</v>
      </c>
      <c r="Q1024" s="2">
        <f t="shared" si="191"/>
        <v>2.848126555662845E-2</v>
      </c>
    </row>
    <row r="1025" spans="2:17" x14ac:dyDescent="0.25">
      <c r="B1025">
        <v>9.9899999999998315</v>
      </c>
      <c r="C1025">
        <f t="shared" si="180"/>
        <v>0.8177764673732979</v>
      </c>
      <c r="D1025" s="2">
        <f t="shared" si="181"/>
        <v>8.9235383446130818</v>
      </c>
      <c r="E1025" s="2">
        <f t="shared" si="182"/>
        <v>2.8849645797097758</v>
      </c>
      <c r="F1025" s="2">
        <f t="shared" si="183"/>
        <v>5.26929061125331</v>
      </c>
      <c r="G1025" s="2">
        <f t="shared" si="184"/>
        <v>5.36334070760401</v>
      </c>
      <c r="H1025" s="2">
        <f t="shared" si="185"/>
        <v>4.6507498910243229E-7</v>
      </c>
      <c r="K1025">
        <v>9.9899999999998315</v>
      </c>
      <c r="L1025" s="2">
        <f t="shared" si="186"/>
        <v>0.22366597185328169</v>
      </c>
      <c r="M1025" s="2">
        <f t="shared" si="187"/>
        <v>16.477143452321769</v>
      </c>
      <c r="N1025" s="2">
        <f t="shared" si="188"/>
        <v>3.4960409095472804</v>
      </c>
      <c r="O1025" s="2">
        <f t="shared" si="189"/>
        <v>1.5079387393849202</v>
      </c>
      <c r="P1025" s="2">
        <f t="shared" si="190"/>
        <v>1.8093864268690041</v>
      </c>
      <c r="Q1025" s="2">
        <f t="shared" si="191"/>
        <v>2.834587314203451E-2</v>
      </c>
    </row>
    <row r="1026" spans="2:17" x14ac:dyDescent="0.25">
      <c r="B1026">
        <v>9.9999999999998312</v>
      </c>
      <c r="C1026">
        <f t="shared" si="180"/>
        <v>0.8177764673732979</v>
      </c>
      <c r="D1026" s="2">
        <f t="shared" si="181"/>
        <v>8.9470618246540337</v>
      </c>
      <c r="E1026" s="2">
        <f t="shared" si="182"/>
        <v>2.8875808931350195</v>
      </c>
      <c r="F1026" s="2">
        <f t="shared" si="183"/>
        <v>5.281756657232533</v>
      </c>
      <c r="G1026" s="2">
        <f t="shared" si="184"/>
        <v>5.3755886548563385</v>
      </c>
      <c r="H1026" s="2">
        <f t="shared" si="185"/>
        <v>4.3533449791435621E-7</v>
      </c>
      <c r="K1026">
        <v>9.9999999999998312</v>
      </c>
      <c r="L1026" s="2">
        <f t="shared" si="186"/>
        <v>0.22366597185328169</v>
      </c>
      <c r="M1026" s="2">
        <f t="shared" si="187"/>
        <v>16.517553164672179</v>
      </c>
      <c r="N1026" s="2">
        <f t="shared" si="188"/>
        <v>3.4984858902391172</v>
      </c>
      <c r="O1026" s="2">
        <f t="shared" si="189"/>
        <v>1.510152025848821</v>
      </c>
      <c r="P1026" s="2">
        <f t="shared" si="190"/>
        <v>1.8112313880825106</v>
      </c>
      <c r="Q1026" s="2">
        <f t="shared" si="191"/>
        <v>2.8211230466635935E-2</v>
      </c>
    </row>
    <row r="1027" spans="2:17" x14ac:dyDescent="0.25">
      <c r="B1027">
        <v>10.009999999999829</v>
      </c>
      <c r="C1027">
        <f t="shared" si="180"/>
        <v>0.8177764673732979</v>
      </c>
      <c r="D1027" s="2">
        <f t="shared" si="181"/>
        <v>8.9705853046949819</v>
      </c>
      <c r="E1027" s="2">
        <f t="shared" si="182"/>
        <v>2.8901904214615604</v>
      </c>
      <c r="F1027" s="2">
        <f t="shared" si="183"/>
        <v>5.2942187324362795</v>
      </c>
      <c r="G1027" s="2">
        <f t="shared" si="184"/>
        <v>5.3878337007445962</v>
      </c>
      <c r="H1027" s="2">
        <f t="shared" si="185"/>
        <v>4.0744146658796805E-7</v>
      </c>
      <c r="K1027">
        <v>10.009999999999829</v>
      </c>
      <c r="L1027" s="2">
        <f t="shared" si="186"/>
        <v>0.22366597185328169</v>
      </c>
      <c r="M1027" s="2">
        <f t="shared" si="187"/>
        <v>16.557962877022582</v>
      </c>
      <c r="N1027" s="2">
        <f t="shared" si="188"/>
        <v>3.5009249184499858</v>
      </c>
      <c r="O1027" s="2">
        <f t="shared" si="189"/>
        <v>1.5123621729760586</v>
      </c>
      <c r="P1027" s="2">
        <f t="shared" si="190"/>
        <v>1.8130745550718166</v>
      </c>
      <c r="Q1027" s="2">
        <f t="shared" si="191"/>
        <v>2.8077332402764995E-2</v>
      </c>
    </row>
    <row r="1028" spans="2:17" x14ac:dyDescent="0.25">
      <c r="B1028">
        <v>10.019999999999831</v>
      </c>
      <c r="C1028">
        <f t="shared" si="180"/>
        <v>0.8177764673732979</v>
      </c>
      <c r="D1028" s="2">
        <f t="shared" si="181"/>
        <v>8.9941087847359373</v>
      </c>
      <c r="E1028" s="2">
        <f t="shared" si="182"/>
        <v>2.8927931995735321</v>
      </c>
      <c r="F1028" s="2">
        <f t="shared" si="183"/>
        <v>5.3066768496699046</v>
      </c>
      <c r="G1028" s="2">
        <f t="shared" si="184"/>
        <v>5.4000758500990065</v>
      </c>
      <c r="H1028" s="2">
        <f t="shared" si="185"/>
        <v>3.8128475783216559E-7</v>
      </c>
      <c r="K1028">
        <v>10.019999999999831</v>
      </c>
      <c r="L1028" s="2">
        <f t="shared" si="186"/>
        <v>0.22366597185328169</v>
      </c>
      <c r="M1028" s="2">
        <f t="shared" si="187"/>
        <v>16.598372589373</v>
      </c>
      <c r="N1028" s="2">
        <f t="shared" si="188"/>
        <v>3.5033580230403913</v>
      </c>
      <c r="O1028" s="2">
        <f t="shared" si="189"/>
        <v>1.514569193787672</v>
      </c>
      <c r="P1028" s="2">
        <f t="shared" si="190"/>
        <v>1.8149159327006412</v>
      </c>
      <c r="Q1028" s="2">
        <f t="shared" si="191"/>
        <v>2.7944173867675316E-2</v>
      </c>
    </row>
    <row r="1029" spans="2:17" x14ac:dyDescent="0.25">
      <c r="B1029">
        <v>10.029999999999831</v>
      </c>
      <c r="C1029">
        <f t="shared" si="180"/>
        <v>0.8177764673732979</v>
      </c>
      <c r="D1029" s="2">
        <f t="shared" si="181"/>
        <v>9.0176322647768909</v>
      </c>
      <c r="E1029" s="2">
        <f t="shared" si="182"/>
        <v>2.8953892620884192</v>
      </c>
      <c r="F1029" s="2">
        <f t="shared" si="183"/>
        <v>5.3191310216597927</v>
      </c>
      <c r="G1029" s="2">
        <f t="shared" si="184"/>
        <v>5.4123151077504303</v>
      </c>
      <c r="H1029" s="2">
        <f t="shared" si="185"/>
        <v>3.5675968377939317E-7</v>
      </c>
      <c r="K1029">
        <v>10.029999999999831</v>
      </c>
      <c r="L1029" s="2">
        <f t="shared" si="186"/>
        <v>0.22366597185328169</v>
      </c>
      <c r="M1029" s="2">
        <f t="shared" si="187"/>
        <v>16.63878230172341</v>
      </c>
      <c r="N1029" s="2">
        <f t="shared" si="188"/>
        <v>3.5057852326618324</v>
      </c>
      <c r="O1029" s="2">
        <f t="shared" si="189"/>
        <v>1.5167731012164987</v>
      </c>
      <c r="P1029" s="2">
        <f t="shared" si="190"/>
        <v>1.8167555258135077</v>
      </c>
      <c r="Q1029" s="2">
        <f t="shared" si="191"/>
        <v>2.7811749823040573E-2</v>
      </c>
    </row>
    <row r="1030" spans="2:17" x14ac:dyDescent="0.25">
      <c r="B1030">
        <v>10.03999999999983</v>
      </c>
      <c r="C1030">
        <f t="shared" si="180"/>
        <v>0.8177764673732979</v>
      </c>
      <c r="D1030" s="2">
        <f t="shared" si="181"/>
        <v>9.0411557448178428</v>
      </c>
      <c r="E1030" s="2">
        <f t="shared" si="182"/>
        <v>2.897978643359751</v>
      </c>
      <c r="F1030" s="2">
        <f t="shared" si="183"/>
        <v>5.3315812610540805</v>
      </c>
      <c r="G1030" s="2">
        <f t="shared" si="184"/>
        <v>5.424551478530093</v>
      </c>
      <c r="H1030" s="2">
        <f t="shared" si="185"/>
        <v>3.3376764673944011E-7</v>
      </c>
      <c r="K1030">
        <v>10.03999999999983</v>
      </c>
      <c r="L1030" s="2">
        <f t="shared" si="186"/>
        <v>0.22366597185328169</v>
      </c>
      <c r="M1030" s="2">
        <f t="shared" si="187"/>
        <v>16.67919201407382</v>
      </c>
      <c r="N1030" s="2">
        <f t="shared" si="188"/>
        <v>3.5082065757588121</v>
      </c>
      <c r="O1030" s="2">
        <f t="shared" si="189"/>
        <v>1.5189739081079965</v>
      </c>
      <c r="P1030" s="2">
        <f t="shared" si="190"/>
        <v>1.8185933392358173</v>
      </c>
      <c r="Q1030" s="2">
        <f t="shared" si="191"/>
        <v>2.7680055274460148E-2</v>
      </c>
    </row>
    <row r="1031" spans="2:17" x14ac:dyDescent="0.25">
      <c r="B1031">
        <v>10.04999999999983</v>
      </c>
      <c r="C1031">
        <f t="shared" si="180"/>
        <v>0.8177764673732979</v>
      </c>
      <c r="D1031" s="2">
        <f t="shared" si="181"/>
        <v>9.0646792248587946</v>
      </c>
      <c r="E1031" s="2">
        <f t="shared" si="182"/>
        <v>2.9005613774797618</v>
      </c>
      <c r="F1031" s="2">
        <f t="shared" si="183"/>
        <v>5.3440275804233766</v>
      </c>
      <c r="G1031" s="2">
        <f t="shared" si="184"/>
        <v>5.4367849672693263</v>
      </c>
      <c r="H1031" s="2">
        <f t="shared" si="185"/>
        <v>3.1221579903323035E-7</v>
      </c>
      <c r="K1031">
        <v>10.04999999999983</v>
      </c>
      <c r="L1031" s="2">
        <f t="shared" si="186"/>
        <v>0.22366597185328169</v>
      </c>
      <c r="M1031" s="2">
        <f t="shared" si="187"/>
        <v>16.71960172642423</v>
      </c>
      <c r="N1031" s="2">
        <f t="shared" si="188"/>
        <v>3.5106220805708226</v>
      </c>
      <c r="O1031" s="2">
        <f t="shared" si="189"/>
        <v>1.5211716272210556</v>
      </c>
      <c r="P1031" s="2">
        <f t="shared" si="190"/>
        <v>1.8204293777739233</v>
      </c>
      <c r="Q1031" s="2">
        <f t="shared" si="191"/>
        <v>2.7549085270971614E-2</v>
      </c>
    </row>
    <row r="1032" spans="2:17" x14ac:dyDescent="0.25">
      <c r="B1032">
        <v>10.05999999999983</v>
      </c>
      <c r="C1032">
        <f t="shared" si="180"/>
        <v>0.8177764673732979</v>
      </c>
      <c r="D1032" s="2">
        <f t="shared" si="181"/>
        <v>9.0882027048997465</v>
      </c>
      <c r="E1032" s="2">
        <f t="shared" si="182"/>
        <v>2.9031374982820166</v>
      </c>
      <c r="F1032" s="2">
        <f t="shared" si="183"/>
        <v>5.3564699922614372</v>
      </c>
      <c r="G1032" s="2">
        <f t="shared" si="184"/>
        <v>5.4490155787992789</v>
      </c>
      <c r="H1032" s="2">
        <f t="shared" si="185"/>
        <v>2.9201672094944485E-7</v>
      </c>
      <c r="K1032">
        <v>10.05999999999983</v>
      </c>
      <c r="L1032" s="2">
        <f t="shared" si="186"/>
        <v>0.22366597185328169</v>
      </c>
      <c r="M1032" s="2">
        <f t="shared" si="187"/>
        <v>16.76001143877464</v>
      </c>
      <c r="N1032" s="2">
        <f t="shared" si="188"/>
        <v>3.5130317751343076</v>
      </c>
      <c r="O1032" s="2">
        <f t="shared" si="189"/>
        <v>1.5233662712288023</v>
      </c>
      <c r="P1032" s="2">
        <f t="shared" si="190"/>
        <v>1.822263646215208</v>
      </c>
      <c r="Q1032" s="2">
        <f t="shared" si="191"/>
        <v>2.7418834904569853E-2</v>
      </c>
    </row>
    <row r="1033" spans="2:17" x14ac:dyDescent="0.25">
      <c r="B1033">
        <v>10.06999999999983</v>
      </c>
      <c r="C1033">
        <f t="shared" si="180"/>
        <v>0.8177764673732979</v>
      </c>
      <c r="D1033" s="2">
        <f t="shared" si="181"/>
        <v>9.1117261849407001</v>
      </c>
      <c r="E1033" s="2">
        <f t="shared" si="182"/>
        <v>2.9057070393440045</v>
      </c>
      <c r="F1033" s="2">
        <f t="shared" si="183"/>
        <v>5.3689085089858759</v>
      </c>
      <c r="G1033" s="2">
        <f t="shared" si="184"/>
        <v>5.4612433179506787</v>
      </c>
      <c r="H1033" s="2">
        <f t="shared" si="185"/>
        <v>2.7308811591133525E-7</v>
      </c>
      <c r="K1033">
        <v>10.06999999999983</v>
      </c>
      <c r="L1033" s="2">
        <f t="shared" si="186"/>
        <v>0.22366597185328169</v>
      </c>
      <c r="M1033" s="2">
        <f t="shared" si="187"/>
        <v>16.800421151125047</v>
      </c>
      <c r="N1033" s="2">
        <f t="shared" si="188"/>
        <v>3.5154356872846</v>
      </c>
      <c r="O1033" s="2">
        <f t="shared" si="189"/>
        <v>1.5255578527193916</v>
      </c>
      <c r="P1033" s="2">
        <f t="shared" si="190"/>
        <v>1.8240961493281544</v>
      </c>
      <c r="Q1033" s="2">
        <f t="shared" si="191"/>
        <v>2.728929930973277E-2</v>
      </c>
    </row>
    <row r="1034" spans="2:17" x14ac:dyDescent="0.25">
      <c r="B1034">
        <v>10.07999999999983</v>
      </c>
      <c r="C1034">
        <f t="shared" si="180"/>
        <v>0.8177764673732979</v>
      </c>
      <c r="D1034" s="2">
        <f t="shared" si="181"/>
        <v>9.1352496649816519</v>
      </c>
      <c r="E1034" s="2">
        <f t="shared" si="182"/>
        <v>2.9082700339896994</v>
      </c>
      <c r="F1034" s="2">
        <f t="shared" si="183"/>
        <v>5.3813431429388201</v>
      </c>
      <c r="G1034" s="2">
        <f t="shared" si="184"/>
        <v>5.4734681895535537</v>
      </c>
      <c r="H1034" s="2">
        <f t="shared" si="185"/>
        <v>2.5535252198421253E-7</v>
      </c>
      <c r="K1034">
        <v>10.07999999999983</v>
      </c>
      <c r="L1034" s="2">
        <f t="shared" si="186"/>
        <v>0.22366597185328169</v>
      </c>
      <c r="M1034" s="2">
        <f t="shared" si="187"/>
        <v>16.84083086347546</v>
      </c>
      <c r="N1034" s="2">
        <f t="shared" si="188"/>
        <v>3.5178338446578388</v>
      </c>
      <c r="O1034" s="2">
        <f t="shared" si="189"/>
        <v>1.5277463841967958</v>
      </c>
      <c r="P1034" s="2">
        <f t="shared" si="190"/>
        <v>1.8259268918624272</v>
      </c>
      <c r="Q1034" s="2">
        <f t="shared" si="191"/>
        <v>2.7160473662953221E-2</v>
      </c>
    </row>
    <row r="1035" spans="2:17" x14ac:dyDescent="0.25">
      <c r="B1035">
        <v>10.089999999999829</v>
      </c>
      <c r="C1035">
        <f t="shared" si="180"/>
        <v>0.8177764673732979</v>
      </c>
      <c r="D1035" s="2">
        <f t="shared" si="181"/>
        <v>9.1587731450226038</v>
      </c>
      <c r="E1035" s="2">
        <f t="shared" si="182"/>
        <v>2.9108265152920927</v>
      </c>
      <c r="F1035" s="2">
        <f t="shared" si="183"/>
        <v>5.393773906387624</v>
      </c>
      <c r="G1035" s="2">
        <f t="shared" si="184"/>
        <v>5.4856901984370214</v>
      </c>
      <c r="H1035" s="2">
        <f t="shared" si="185"/>
        <v>2.387370388947653E-7</v>
      </c>
      <c r="K1035">
        <v>10.089999999999829</v>
      </c>
      <c r="L1035" s="2">
        <f t="shared" si="186"/>
        <v>0.22366597185328169</v>
      </c>
      <c r="M1035" s="2">
        <f t="shared" si="187"/>
        <v>16.881240575825871</v>
      </c>
      <c r="N1035" s="2">
        <f t="shared" si="188"/>
        <v>3.5202262746928588</v>
      </c>
      <c r="O1035" s="2">
        <f t="shared" si="189"/>
        <v>1.5299318780815729</v>
      </c>
      <c r="P1035" s="2">
        <f t="shared" si="190"/>
        <v>1.8277558785489405</v>
      </c>
      <c r="Q1035" s="2">
        <f t="shared" si="191"/>
        <v>2.7032353182277775E-2</v>
      </c>
    </row>
    <row r="1036" spans="2:17" x14ac:dyDescent="0.25">
      <c r="B1036">
        <v>10.099999999999829</v>
      </c>
      <c r="C1036">
        <f t="shared" si="180"/>
        <v>0.8177764673732979</v>
      </c>
      <c r="D1036" s="2">
        <f t="shared" si="181"/>
        <v>9.1822966250635556</v>
      </c>
      <c r="E1036" s="2">
        <f t="shared" si="182"/>
        <v>2.9133765160756893</v>
      </c>
      <c r="F1036" s="2">
        <f t="shared" si="183"/>
        <v>5.406200811525502</v>
      </c>
      <c r="G1036" s="2">
        <f t="shared" si="184"/>
        <v>5.4979093494290172</v>
      </c>
      <c r="H1036" s="2">
        <f t="shared" si="185"/>
        <v>2.231730697729715E-7</v>
      </c>
      <c r="K1036">
        <v>10.099999999999829</v>
      </c>
      <c r="L1036" s="2">
        <f t="shared" si="186"/>
        <v>0.22366597185328169</v>
      </c>
      <c r="M1036" s="2">
        <f t="shared" si="187"/>
        <v>16.921650288176281</v>
      </c>
      <c r="N1036" s="2">
        <f t="shared" si="188"/>
        <v>3.5226130046330648</v>
      </c>
      <c r="O1036" s="2">
        <f t="shared" si="189"/>
        <v>1.5321143467116394</v>
      </c>
      <c r="P1036" s="2">
        <f t="shared" si="190"/>
        <v>1.8295831140999399</v>
      </c>
      <c r="Q1036" s="2">
        <f t="shared" si="191"/>
        <v>2.6904933126851133E-2</v>
      </c>
    </row>
    <row r="1037" spans="2:17" x14ac:dyDescent="0.25">
      <c r="B1037">
        <v>10.109999999999831</v>
      </c>
      <c r="C1037">
        <f t="shared" si="180"/>
        <v>0.8177764673732979</v>
      </c>
      <c r="D1037" s="2">
        <f t="shared" si="181"/>
        <v>9.2058201051045128</v>
      </c>
      <c r="E1037" s="2">
        <f t="shared" si="182"/>
        <v>2.9159200689189753</v>
      </c>
      <c r="F1037" s="2">
        <f t="shared" si="183"/>
        <v>5.4186238704721941</v>
      </c>
      <c r="G1037" s="2">
        <f t="shared" si="184"/>
        <v>5.5101256473560616</v>
      </c>
      <c r="H1037" s="2">
        <f t="shared" si="185"/>
        <v>2.0859607686453165E-7</v>
      </c>
      <c r="K1037">
        <v>10.109999999999831</v>
      </c>
      <c r="L1037" s="2">
        <f t="shared" si="186"/>
        <v>0.22366597185328169</v>
      </c>
      <c r="M1037" s="2">
        <f t="shared" si="187"/>
        <v>16.962060000526698</v>
      </c>
      <c r="N1037" s="2">
        <f t="shared" si="188"/>
        <v>3.5249940615282775</v>
      </c>
      <c r="O1037" s="2">
        <f t="shared" si="189"/>
        <v>1.5342938023430241</v>
      </c>
      <c r="P1037" s="2">
        <f t="shared" si="190"/>
        <v>1.8314086032090748</v>
      </c>
      <c r="Q1037" s="2">
        <f t="shared" si="191"/>
        <v>2.677820879646706E-2</v>
      </c>
    </row>
    <row r="1038" spans="2:17" x14ac:dyDescent="0.25">
      <c r="B1038">
        <v>10.11999999999983</v>
      </c>
      <c r="C1038">
        <f t="shared" si="180"/>
        <v>0.8177764673732979</v>
      </c>
      <c r="D1038" s="2">
        <f t="shared" si="181"/>
        <v>9.2293435851454646</v>
      </c>
      <c r="E1038" s="2">
        <f t="shared" si="182"/>
        <v>2.9184572061568561</v>
      </c>
      <c r="F1038" s="2">
        <f t="shared" si="183"/>
        <v>5.4310430952746254</v>
      </c>
      <c r="G1038" s="2">
        <f t="shared" si="184"/>
        <v>5.5223390970430444</v>
      </c>
      <c r="H1038" s="2">
        <f t="shared" si="185"/>
        <v>1.949453504978897E-7</v>
      </c>
      <c r="K1038">
        <v>10.11999999999983</v>
      </c>
      <c r="L1038" s="2">
        <f t="shared" si="186"/>
        <v>0.22366597185328169</v>
      </c>
      <c r="M1038" s="2">
        <f t="shared" si="187"/>
        <v>17.002469712877108</v>
      </c>
      <c r="N1038" s="2">
        <f t="shared" si="188"/>
        <v>3.5273694722365603</v>
      </c>
      <c r="O1038" s="2">
        <f t="shared" si="189"/>
        <v>1.5364702571506188</v>
      </c>
      <c r="P1038" s="2">
        <f t="shared" si="190"/>
        <v>1.8332323505514758</v>
      </c>
      <c r="Q1038" s="2">
        <f t="shared" si="191"/>
        <v>2.6652175531125279E-2</v>
      </c>
    </row>
    <row r="1039" spans="2:17" x14ac:dyDescent="0.25">
      <c r="B1039">
        <v>10.12999999999983</v>
      </c>
      <c r="C1039">
        <f t="shared" si="180"/>
        <v>0.8177764673732979</v>
      </c>
      <c r="D1039" s="2">
        <f t="shared" si="181"/>
        <v>9.2528670651864164</v>
      </c>
      <c r="E1039" s="2">
        <f t="shared" si="182"/>
        <v>2.9209879598830644</v>
      </c>
      <c r="F1039" s="2">
        <f t="shared" si="183"/>
        <v>5.4434584979075469</v>
      </c>
      <c r="G1039" s="2">
        <f t="shared" si="184"/>
        <v>5.5345497033129885</v>
      </c>
      <c r="H1039" s="2">
        <f t="shared" si="185"/>
        <v>1.8216379062418336E-7</v>
      </c>
      <c r="K1039">
        <v>10.12999999999983</v>
      </c>
      <c r="L1039" s="2">
        <f t="shared" si="186"/>
        <v>0.22366597185328169</v>
      </c>
      <c r="M1039" s="2">
        <f t="shared" si="187"/>
        <v>17.042879425227518</v>
      </c>
      <c r="N1039" s="2">
        <f t="shared" si="188"/>
        <v>3.5297392634260243</v>
      </c>
      <c r="O1039" s="2">
        <f t="shared" si="189"/>
        <v>1.5386437232289147</v>
      </c>
      <c r="P1039" s="2">
        <f t="shared" si="190"/>
        <v>1.8350543607838263</v>
      </c>
      <c r="Q1039" s="2">
        <f t="shared" si="191"/>
        <v>2.6526828710594301E-2</v>
      </c>
    </row>
    <row r="1040" spans="2:17" x14ac:dyDescent="0.25">
      <c r="B1040">
        <v>10.13999999999983</v>
      </c>
      <c r="C1040">
        <f t="shared" si="180"/>
        <v>0.8177764673732979</v>
      </c>
      <c r="D1040" s="2">
        <f t="shared" si="181"/>
        <v>9.2763905452273701</v>
      </c>
      <c r="E1040" s="2">
        <f t="shared" si="182"/>
        <v>2.9235123619525361</v>
      </c>
      <c r="F1040" s="2">
        <f t="shared" si="183"/>
        <v>5.4558700902741606</v>
      </c>
      <c r="G1040" s="2">
        <f t="shared" si="184"/>
        <v>5.5467574709868268</v>
      </c>
      <c r="H1040" s="2">
        <f t="shared" si="185"/>
        <v>1.7019770028127685E-7</v>
      </c>
      <c r="K1040">
        <v>10.13999999999983</v>
      </c>
      <c r="L1040" s="2">
        <f t="shared" si="186"/>
        <v>0.22366597185328169</v>
      </c>
      <c r="M1040" s="2">
        <f t="shared" si="187"/>
        <v>17.083289137577928</v>
      </c>
      <c r="N1040" s="2">
        <f t="shared" si="188"/>
        <v>3.532103461576614</v>
      </c>
      <c r="O1040" s="2">
        <f t="shared" si="189"/>
        <v>1.5408142125927391</v>
      </c>
      <c r="P1040" s="2">
        <f t="shared" si="190"/>
        <v>1.8368746385444441</v>
      </c>
      <c r="Q1040" s="2">
        <f t="shared" si="191"/>
        <v>2.6402163753979968E-2</v>
      </c>
    </row>
    <row r="1041" spans="2:17" x14ac:dyDescent="0.25">
      <c r="B1041">
        <v>10.14999999999983</v>
      </c>
      <c r="C1041">
        <f t="shared" si="180"/>
        <v>0.8177764673732979</v>
      </c>
      <c r="D1041" s="2">
        <f t="shared" si="181"/>
        <v>9.2999140252683219</v>
      </c>
      <c r="E1041" s="2">
        <f t="shared" si="182"/>
        <v>2.9260304439837608</v>
      </c>
      <c r="F1041" s="2">
        <f t="shared" si="183"/>
        <v>5.4682778842067634</v>
      </c>
      <c r="G1041" s="2">
        <f t="shared" si="184"/>
        <v>5.5589624048831991</v>
      </c>
      <c r="H1041" s="2">
        <f t="shared" si="185"/>
        <v>1.5899659036436938E-7</v>
      </c>
      <c r="K1041">
        <v>10.14999999999983</v>
      </c>
      <c r="L1041" s="2">
        <f t="shared" si="186"/>
        <v>0.22366597185328169</v>
      </c>
      <c r="M1041" s="2">
        <f t="shared" si="187"/>
        <v>17.123698849928338</v>
      </c>
      <c r="N1041" s="2">
        <f t="shared" si="188"/>
        <v>3.534462092981868</v>
      </c>
      <c r="O1041" s="2">
        <f t="shared" si="189"/>
        <v>1.5429817371779737</v>
      </c>
      <c r="P1041" s="2">
        <f t="shared" si="190"/>
        <v>1.8386931884533531</v>
      </c>
      <c r="Q1041" s="2">
        <f t="shared" si="191"/>
        <v>2.6278176119300029E-2</v>
      </c>
    </row>
    <row r="1042" spans="2:17" x14ac:dyDescent="0.25">
      <c r="B1042">
        <v>10.15999999999983</v>
      </c>
      <c r="C1042">
        <f t="shared" si="180"/>
        <v>0.8177764673732979</v>
      </c>
      <c r="D1042" s="2">
        <f t="shared" si="181"/>
        <v>9.3234375053092737</v>
      </c>
      <c r="E1042" s="2">
        <f t="shared" si="182"/>
        <v>2.9285422373611016</v>
      </c>
      <c r="F1042" s="2">
        <f t="shared" si="183"/>
        <v>5.4806818914673512</v>
      </c>
      <c r="G1042" s="2">
        <f t="shared" si="184"/>
        <v>5.5711645098182245</v>
      </c>
      <c r="H1042" s="2">
        <f t="shared" si="185"/>
        <v>1.4851299511574666E-7</v>
      </c>
      <c r="K1042">
        <v>10.15999999999983</v>
      </c>
      <c r="L1042" s="2">
        <f t="shared" si="186"/>
        <v>0.22366597185328169</v>
      </c>
      <c r="M1042" s="2">
        <f t="shared" si="187"/>
        <v>17.164108562278749</v>
      </c>
      <c r="N1042" s="2">
        <f t="shared" si="188"/>
        <v>3.5368151837506616</v>
      </c>
      <c r="O1042" s="2">
        <f t="shared" si="189"/>
        <v>1.5451463088422701</v>
      </c>
      <c r="P1042" s="2">
        <f t="shared" si="190"/>
        <v>1.8405100151123579</v>
      </c>
      <c r="Q1042" s="2">
        <f t="shared" si="191"/>
        <v>2.6154861303064183E-2</v>
      </c>
    </row>
    <row r="1043" spans="2:17" x14ac:dyDescent="0.25">
      <c r="B1043">
        <v>10.169999999999829</v>
      </c>
      <c r="C1043">
        <f t="shared" si="180"/>
        <v>0.8177764673732979</v>
      </c>
      <c r="D1043" s="2">
        <f t="shared" si="181"/>
        <v>9.3469609853502256</v>
      </c>
      <c r="E1043" s="2">
        <f t="shared" si="182"/>
        <v>2.9310477732370877</v>
      </c>
      <c r="F1043" s="2">
        <f t="shared" si="183"/>
        <v>5.4930821237482563</v>
      </c>
      <c r="G1043" s="2">
        <f t="shared" si="184"/>
        <v>5.5833637906053237</v>
      </c>
      <c r="H1043" s="2">
        <f t="shared" si="185"/>
        <v>1.3870229777475495E-7</v>
      </c>
      <c r="K1043">
        <v>10.169999999999829</v>
      </c>
      <c r="L1043" s="2">
        <f t="shared" si="186"/>
        <v>0.22366597185328169</v>
      </c>
      <c r="M1043" s="2">
        <f t="shared" si="187"/>
        <v>17.204518274629155</v>
      </c>
      <c r="N1043" s="2">
        <f t="shared" si="188"/>
        <v>3.5391627598089306</v>
      </c>
      <c r="O1043" s="2">
        <f t="shared" si="189"/>
        <v>1.5473079393657574</v>
      </c>
      <c r="P1043" s="2">
        <f t="shared" si="190"/>
        <v>1.842325123105123</v>
      </c>
      <c r="Q1043" s="2">
        <f t="shared" si="191"/>
        <v>2.6032214839859725E-2</v>
      </c>
    </row>
    <row r="1044" spans="2:17" x14ac:dyDescent="0.25">
      <c r="B1044">
        <v>10.179999999999829</v>
      </c>
      <c r="C1044">
        <f t="shared" si="180"/>
        <v>0.8177764673732979</v>
      </c>
      <c r="D1044" s="2">
        <f t="shared" si="181"/>
        <v>9.3704844653911792</v>
      </c>
      <c r="E1044" s="2">
        <f t="shared" si="182"/>
        <v>2.9335470825346768</v>
      </c>
      <c r="F1044" s="2">
        <f t="shared" si="183"/>
        <v>5.5054785926727314</v>
      </c>
      <c r="G1044" s="2">
        <f t="shared" si="184"/>
        <v>5.595560252054991</v>
      </c>
      <c r="H1044" s="2">
        <f t="shared" si="185"/>
        <v>1.2952256585657239E-7</v>
      </c>
      <c r="K1044">
        <v>10.179999999999829</v>
      </c>
      <c r="L1044" s="2">
        <f t="shared" si="186"/>
        <v>0.22366597185328169</v>
      </c>
      <c r="M1044" s="2">
        <f t="shared" si="187"/>
        <v>17.244927986979569</v>
      </c>
      <c r="N1044" s="2">
        <f t="shared" si="188"/>
        <v>3.5415048469013737</v>
      </c>
      <c r="O1044" s="2">
        <f t="shared" si="189"/>
        <v>1.5494666404517412</v>
      </c>
      <c r="P1044" s="2">
        <f t="shared" si="190"/>
        <v>1.8441385169972471</v>
      </c>
      <c r="Q1044" s="2">
        <f t="shared" si="191"/>
        <v>2.591023230194265E-2</v>
      </c>
    </row>
    <row r="1045" spans="2:17" x14ac:dyDescent="0.25">
      <c r="B1045">
        <v>10.189999999999831</v>
      </c>
      <c r="C1045">
        <f t="shared" si="180"/>
        <v>0.8177764673732979</v>
      </c>
      <c r="D1045" s="2">
        <f t="shared" si="181"/>
        <v>9.3940079454321346</v>
      </c>
      <c r="E1045" s="2">
        <f t="shared" si="182"/>
        <v>2.9360401959494937</v>
      </c>
      <c r="F1045" s="2">
        <f t="shared" si="183"/>
        <v>5.517871309795555</v>
      </c>
      <c r="G1045" s="2">
        <f t="shared" si="184"/>
        <v>5.6077538989746074</v>
      </c>
      <c r="H1045" s="2">
        <f t="shared" si="185"/>
        <v>1.209343955543312E-7</v>
      </c>
      <c r="K1045">
        <v>10.189999999999831</v>
      </c>
      <c r="L1045" s="2">
        <f t="shared" si="186"/>
        <v>0.22366597185328169</v>
      </c>
      <c r="M1045" s="2">
        <f t="shared" si="187"/>
        <v>17.285337699329986</v>
      </c>
      <c r="N1045" s="2">
        <f t="shared" si="188"/>
        <v>3.5438414705931316</v>
      </c>
      <c r="O1045" s="2">
        <f t="shared" si="189"/>
        <v>1.5516224237273895</v>
      </c>
      <c r="P1045" s="2">
        <f t="shared" si="190"/>
        <v>1.8459502013363358</v>
      </c>
      <c r="Q1045" s="2">
        <f t="shared" si="191"/>
        <v>2.57889092988344E-2</v>
      </c>
    </row>
    <row r="1046" spans="2:17" x14ac:dyDescent="0.25">
      <c r="B1046">
        <v>10.199999999999831</v>
      </c>
      <c r="C1046">
        <f t="shared" si="180"/>
        <v>0.8177764673732979</v>
      </c>
      <c r="D1046" s="2">
        <f t="shared" si="181"/>
        <v>9.4175314254730864</v>
      </c>
      <c r="E1046" s="2">
        <f t="shared" si="182"/>
        <v>2.9385271439520393</v>
      </c>
      <c r="F1046" s="2">
        <f t="shared" si="183"/>
        <v>5.5302602866036361</v>
      </c>
      <c r="G1046" s="2">
        <f t="shared" si="184"/>
        <v>5.61994473616826</v>
      </c>
      <c r="H1046" s="2">
        <f t="shared" si="185"/>
        <v>1.1290076478416709E-7</v>
      </c>
      <c r="K1046">
        <v>10.199999999999831</v>
      </c>
      <c r="L1046" s="2">
        <f t="shared" si="186"/>
        <v>0.22366597185328169</v>
      </c>
      <c r="M1046" s="2">
        <f t="shared" si="187"/>
        <v>17.325747411680396</v>
      </c>
      <c r="N1046" s="2">
        <f t="shared" si="188"/>
        <v>3.5461726562714548</v>
      </c>
      <c r="O1046" s="2">
        <f t="shared" si="189"/>
        <v>1.5537753007444217</v>
      </c>
      <c r="P1046" s="2">
        <f t="shared" si="190"/>
        <v>1.8477601806520829</v>
      </c>
      <c r="Q1046" s="2">
        <f t="shared" si="191"/>
        <v>2.566824147692353E-2</v>
      </c>
    </row>
    <row r="1047" spans="2:17" x14ac:dyDescent="0.25">
      <c r="B1047">
        <v>10.20999999999983</v>
      </c>
      <c r="C1047">
        <f t="shared" si="180"/>
        <v>0.8177764673732979</v>
      </c>
      <c r="D1047" s="2">
        <f t="shared" si="181"/>
        <v>9.4410549055140383</v>
      </c>
      <c r="E1047" s="2">
        <f t="shared" si="182"/>
        <v>2.9410079567898739</v>
      </c>
      <c r="F1047" s="2">
        <f t="shared" si="183"/>
        <v>5.5426455345165877</v>
      </c>
      <c r="G1047" s="2">
        <f t="shared" si="184"/>
        <v>5.6321327684365423</v>
      </c>
      <c r="H1047" s="2">
        <f t="shared" si="185"/>
        <v>1.05386894416564E-7</v>
      </c>
      <c r="K1047">
        <v>10.20999999999983</v>
      </c>
      <c r="L1047" s="2">
        <f t="shared" si="186"/>
        <v>0.22366597185328169</v>
      </c>
      <c r="M1047" s="2">
        <f t="shared" si="187"/>
        <v>17.366157124030806</v>
      </c>
      <c r="N1047" s="2">
        <f t="shared" si="188"/>
        <v>3.5484984291473434</v>
      </c>
      <c r="O1047" s="2">
        <f t="shared" si="189"/>
        <v>1.5559252829797774</v>
      </c>
      <c r="P1047" s="2">
        <f t="shared" si="190"/>
        <v>1.8495684594563404</v>
      </c>
      <c r="Q1047" s="2">
        <f t="shared" si="191"/>
        <v>2.5548224519072953E-2</v>
      </c>
    </row>
    <row r="1048" spans="2:17" x14ac:dyDescent="0.25">
      <c r="B1048">
        <v>10.21999999999983</v>
      </c>
      <c r="C1048">
        <f t="shared" si="180"/>
        <v>0.8177764673732979</v>
      </c>
      <c r="D1048" s="2">
        <f t="shared" si="181"/>
        <v>9.4645783855549901</v>
      </c>
      <c r="E1048" s="2">
        <f t="shared" si="182"/>
        <v>2.9434826644897742</v>
      </c>
      <c r="F1048" s="2">
        <f t="shared" si="183"/>
        <v>5.5550270648873141</v>
      </c>
      <c r="G1048" s="2">
        <f t="shared" si="184"/>
        <v>5.6443180005763818</v>
      </c>
      <c r="H1048" s="2">
        <f t="shared" si="185"/>
        <v>9.8360117260019729E-8</v>
      </c>
      <c r="K1048">
        <v>10.21999999999983</v>
      </c>
      <c r="L1048" s="2">
        <f t="shared" si="186"/>
        <v>0.22366597185328169</v>
      </c>
      <c r="M1048" s="2">
        <f t="shared" si="187"/>
        <v>17.406566836381216</v>
      </c>
      <c r="N1048" s="2">
        <f t="shared" si="188"/>
        <v>3.550818814257175</v>
      </c>
      <c r="O1048" s="2">
        <f t="shared" si="189"/>
        <v>1.5580723818362869</v>
      </c>
      <c r="P1048" s="2">
        <f t="shared" si="190"/>
        <v>1.8513750422431972</v>
      </c>
      <c r="Q1048" s="2">
        <f t="shared" si="191"/>
        <v>2.5428854144232127E-2</v>
      </c>
    </row>
    <row r="1049" spans="2:17" x14ac:dyDescent="0.25">
      <c r="B1049">
        <v>10.22999999999983</v>
      </c>
      <c r="C1049">
        <f t="shared" si="180"/>
        <v>0.8177764673732979</v>
      </c>
      <c r="D1049" s="2">
        <f t="shared" si="181"/>
        <v>9.4881018655959437</v>
      </c>
      <c r="E1049" s="2">
        <f t="shared" si="182"/>
        <v>2.9459512968598647</v>
      </c>
      <c r="F1049" s="2">
        <f t="shared" si="183"/>
        <v>5.5674048890025825</v>
      </c>
      <c r="G1049" s="2">
        <f t="shared" si="184"/>
        <v>5.6565004373808598</v>
      </c>
      <c r="H1049" s="2">
        <f t="shared" si="185"/>
        <v>9.178975438477149E-8</v>
      </c>
      <c r="K1049">
        <v>10.22999999999983</v>
      </c>
      <c r="L1049" s="2">
        <f t="shared" si="186"/>
        <v>0.22366597185328169</v>
      </c>
      <c r="M1049" s="2">
        <f t="shared" si="187"/>
        <v>17.446976548731627</v>
      </c>
      <c r="N1049" s="2">
        <f t="shared" si="188"/>
        <v>3.5531338364643084</v>
      </c>
      <c r="O1049" s="2">
        <f t="shared" si="189"/>
        <v>1.5602166086433285</v>
      </c>
      <c r="P1049" s="2">
        <f t="shared" si="190"/>
        <v>1.8531799334890526</v>
      </c>
      <c r="Q1049" s="2">
        <f t="shared" si="191"/>
        <v>2.5310126107054482E-2</v>
      </c>
    </row>
    <row r="1050" spans="2:17" x14ac:dyDescent="0.25">
      <c r="B1050">
        <v>10.23999999999983</v>
      </c>
      <c r="C1050">
        <f t="shared" ref="C1050:C1113" si="192">2/SINH(LN(2+SQRT(1+2^2))*$O$5)</f>
        <v>0.8177764673732979</v>
      </c>
      <c r="D1050" s="2">
        <f t="shared" ref="D1050:D1113" si="193">(B1050-$L$5)/($M$5)/C1050</f>
        <v>9.5116253456368955</v>
      </c>
      <c r="E1050" s="2">
        <f t="shared" ref="E1050:E1113" si="194">LN(D1050 + SQRT(1 + D1050^2))</f>
        <v>2.9484138834917224</v>
      </c>
      <c r="F1050" s="2">
        <f t="shared" ref="F1050:F1113" si="195">SINH( -$N$5 + E1050 * (1/$O$5))</f>
        <v>5.5797790180835838</v>
      </c>
      <c r="G1050" s="2">
        <f t="shared" ref="G1050:G1113" si="196">SQRT(F1050^2 + 1)</f>
        <v>5.668680083639031</v>
      </c>
      <c r="H1050" s="2">
        <f t="shared" ref="H1050:H1113" si="197">(G1050)/($O$5*$M$5*C1050*(SQRT(2*PI()*(1+D1050^2)))) * EXP(- (1/2) * F1050^2)</f>
        <v>8.5646998394954673E-8</v>
      </c>
      <c r="K1050">
        <v>10.23999999999983</v>
      </c>
      <c r="L1050" s="2">
        <f t="shared" ref="L1050:L1113" si="198">2/SINH(LN(2+SQRT(1+2^2))*$S$5)</f>
        <v>0.22366597185328169</v>
      </c>
      <c r="M1050" s="2">
        <f t="shared" ref="M1050:M1113" si="199">(K1050-$P$5)/($Q$5)/L1050</f>
        <v>17.487386261082037</v>
      </c>
      <c r="N1050" s="2">
        <f t="shared" ref="N1050:N1113" si="200">LN(M1050 + SQRT(1 + M1050^2))</f>
        <v>3.5554435204606754</v>
      </c>
      <c r="O1050" s="2">
        <f t="shared" ref="O1050:O1113" si="201">SINH( -$R$5 + N1050 * (1/$S$5))</f>
        <v>1.5623579746574836</v>
      </c>
      <c r="P1050" s="2">
        <f t="shared" ref="P1050:P1113" si="202">SQRT(O1050^2 + 1)</f>
        <v>1.8549831376526942</v>
      </c>
      <c r="Q1050" s="2">
        <f t="shared" ref="Q1050:Q1113" si="203">(P1050)/($S$5*$Q$5*L1050*(SQRT(2*PI()*(1+M1050^2)))) * EXP(- (1/2) * O1050^2)</f>
        <v>2.5192036197519647E-2</v>
      </c>
    </row>
    <row r="1051" spans="2:17" x14ac:dyDescent="0.25">
      <c r="B1051">
        <v>10.249999999999829</v>
      </c>
      <c r="C1051">
        <f t="shared" si="192"/>
        <v>0.8177764673732979</v>
      </c>
      <c r="D1051" s="2">
        <f t="shared" si="193"/>
        <v>9.5351488256778474</v>
      </c>
      <c r="E1051" s="2">
        <f t="shared" si="194"/>
        <v>2.9508704537624579</v>
      </c>
      <c r="F1051" s="2">
        <f t="shared" si="195"/>
        <v>5.5921494632865096</v>
      </c>
      <c r="G1051" s="2">
        <f t="shared" si="196"/>
        <v>5.6808569441357699</v>
      </c>
      <c r="H1051" s="2">
        <f t="shared" si="197"/>
        <v>7.9904803277260512E-8</v>
      </c>
      <c r="K1051">
        <v>10.249999999999829</v>
      </c>
      <c r="L1051" s="2">
        <f t="shared" si="198"/>
        <v>0.22366597185328169</v>
      </c>
      <c r="M1051" s="2">
        <f t="shared" si="199"/>
        <v>17.527795973432447</v>
      </c>
      <c r="N1051" s="2">
        <f t="shared" si="200"/>
        <v>3.5577478907683453</v>
      </c>
      <c r="O1051" s="2">
        <f t="shared" si="201"/>
        <v>1.5644964910631778</v>
      </c>
      <c r="P1051" s="2">
        <f t="shared" si="202"/>
        <v>1.8567846591753703</v>
      </c>
      <c r="Q1051" s="2">
        <f t="shared" si="203"/>
        <v>2.5074580240560803E-2</v>
      </c>
    </row>
    <row r="1052" spans="2:17" x14ac:dyDescent="0.25">
      <c r="B1052">
        <v>10.259999999999829</v>
      </c>
      <c r="C1052">
        <f t="shared" si="192"/>
        <v>0.8177764673732979</v>
      </c>
      <c r="D1052" s="2">
        <f t="shared" si="193"/>
        <v>9.5586723057187992</v>
      </c>
      <c r="E1052" s="2">
        <f t="shared" si="194"/>
        <v>2.9533210368367704</v>
      </c>
      <c r="F1052" s="2">
        <f t="shared" si="195"/>
        <v>5.604516235703076</v>
      </c>
      <c r="G1052" s="2">
        <f t="shared" si="196"/>
        <v>5.6930310236515815</v>
      </c>
      <c r="H1052" s="2">
        <f t="shared" si="197"/>
        <v>7.4537780472979953E-8</v>
      </c>
      <c r="K1052">
        <v>10.259999999999829</v>
      </c>
      <c r="L1052" s="2">
        <f t="shared" si="198"/>
        <v>0.22366597185328169</v>
      </c>
      <c r="M1052" s="2">
        <f t="shared" si="199"/>
        <v>17.568205685782857</v>
      </c>
      <c r="N1052" s="2">
        <f t="shared" si="200"/>
        <v>3.5600469717410808</v>
      </c>
      <c r="O1052" s="2">
        <f t="shared" si="201"/>
        <v>1.5666321689733196</v>
      </c>
      <c r="P1052" s="2">
        <f t="shared" si="202"/>
        <v>1.8585845024808658</v>
      </c>
      <c r="Q1052" s="2">
        <f t="shared" si="203"/>
        <v>2.4957754095696699E-2</v>
      </c>
    </row>
    <row r="1053" spans="2:17" x14ac:dyDescent="0.25">
      <c r="B1053">
        <v>10.269999999999831</v>
      </c>
      <c r="C1053">
        <f t="shared" si="192"/>
        <v>0.8177764673732979</v>
      </c>
      <c r="D1053" s="2">
        <f t="shared" si="193"/>
        <v>9.5821957857597564</v>
      </c>
      <c r="E1053" s="2">
        <f t="shared" si="194"/>
        <v>2.9557656616689809</v>
      </c>
      <c r="F1053" s="2">
        <f t="shared" si="195"/>
        <v>5.6168793463611184</v>
      </c>
      <c r="G1053" s="2">
        <f t="shared" si="196"/>
        <v>5.705202326962481</v>
      </c>
      <c r="H1053" s="2">
        <f t="shared" si="197"/>
        <v>6.9522100838135764E-8</v>
      </c>
      <c r="K1053">
        <v>10.269999999999831</v>
      </c>
      <c r="L1053" s="2">
        <f t="shared" si="198"/>
        <v>0.22366597185328169</v>
      </c>
      <c r="M1053" s="2">
        <f t="shared" si="199"/>
        <v>17.608615398133274</v>
      </c>
      <c r="N1053" s="2">
        <f t="shared" si="200"/>
        <v>3.5623407875658724</v>
      </c>
      <c r="O1053" s="2">
        <f t="shared" si="201"/>
        <v>1.5687650194299338</v>
      </c>
      <c r="P1053" s="2">
        <f t="shared" si="202"/>
        <v>1.8603826719755805</v>
      </c>
      <c r="Q1053" s="2">
        <f t="shared" si="203"/>
        <v>2.4841553656668507E-2</v>
      </c>
    </row>
    <row r="1054" spans="2:17" x14ac:dyDescent="0.25">
      <c r="B1054">
        <v>10.279999999999831</v>
      </c>
      <c r="C1054">
        <f t="shared" si="192"/>
        <v>0.8177764673732979</v>
      </c>
      <c r="D1054" s="2">
        <f t="shared" si="193"/>
        <v>9.6057192658007082</v>
      </c>
      <c r="E1054" s="2">
        <f t="shared" si="194"/>
        <v>2.9582043570050351</v>
      </c>
      <c r="F1054" s="2">
        <f t="shared" si="195"/>
        <v>5.6292388062250689</v>
      </c>
      <c r="G1054" s="2">
        <f t="shared" si="196"/>
        <v>5.7173708588397725</v>
      </c>
      <c r="H1054" s="2">
        <f t="shared" si="197"/>
        <v>6.4835402173592494E-8</v>
      </c>
      <c r="K1054">
        <v>10.279999999999831</v>
      </c>
      <c r="L1054" s="2">
        <f t="shared" si="198"/>
        <v>0.22366597185328169</v>
      </c>
      <c r="M1054" s="2">
        <f t="shared" si="199"/>
        <v>17.649025110483684</v>
      </c>
      <c r="N1054" s="2">
        <f t="shared" si="200"/>
        <v>3.5646293622644496</v>
      </c>
      <c r="O1054" s="2">
        <f t="shared" si="201"/>
        <v>1.5708950534047774</v>
      </c>
      <c r="P1054" s="2">
        <f t="shared" si="202"/>
        <v>1.862179172048597</v>
      </c>
      <c r="Q1054" s="2">
        <f t="shared" si="203"/>
        <v>2.4725974851081519E-2</v>
      </c>
    </row>
    <row r="1055" spans="2:17" x14ac:dyDescent="0.25">
      <c r="B1055">
        <v>10.28999999999983</v>
      </c>
      <c r="C1055">
        <f t="shared" si="192"/>
        <v>0.8177764673732979</v>
      </c>
      <c r="D1055" s="2">
        <f t="shared" si="193"/>
        <v>9.6292427458416601</v>
      </c>
      <c r="E1055" s="2">
        <f t="shared" si="194"/>
        <v>2.9606371513844922</v>
      </c>
      <c r="F1055" s="2">
        <f t="shared" si="195"/>
        <v>5.6415946261965599</v>
      </c>
      <c r="G1055" s="2">
        <f t="shared" si="196"/>
        <v>5.7295366240499686</v>
      </c>
      <c r="H1055" s="2">
        <f t="shared" si="197"/>
        <v>6.0456702023100495E-8</v>
      </c>
      <c r="K1055">
        <v>10.28999999999983</v>
      </c>
      <c r="L1055" s="2">
        <f t="shared" si="198"/>
        <v>0.22366597185328169</v>
      </c>
      <c r="M1055" s="2">
        <f t="shared" si="199"/>
        <v>17.689434822834095</v>
      </c>
      <c r="N1055" s="2">
        <f t="shared" si="200"/>
        <v>3.5669127196947894</v>
      </c>
      <c r="O1055" s="2">
        <f t="shared" si="201"/>
        <v>1.5730222817999655</v>
      </c>
      <c r="P1055" s="2">
        <f t="shared" si="202"/>
        <v>1.8639740070717645</v>
      </c>
      <c r="Q1055" s="2">
        <f t="shared" si="203"/>
        <v>2.4611013640051041E-2</v>
      </c>
    </row>
    <row r="1056" spans="2:17" x14ac:dyDescent="0.25">
      <c r="B1056">
        <v>10.29999999999982</v>
      </c>
      <c r="C1056">
        <f t="shared" si="192"/>
        <v>0.8177764673732979</v>
      </c>
      <c r="D1056" s="2">
        <f t="shared" si="193"/>
        <v>9.6527662258825888</v>
      </c>
      <c r="E1056" s="2">
        <f t="shared" si="194"/>
        <v>2.9630640731424784</v>
      </c>
      <c r="F1056" s="2">
        <f t="shared" si="195"/>
        <v>5.653946817114897</v>
      </c>
      <c r="G1056" s="2">
        <f t="shared" si="196"/>
        <v>5.741699627354576</v>
      </c>
      <c r="H1056" s="2">
        <f t="shared" si="197"/>
        <v>5.6366315452909107E-8</v>
      </c>
      <c r="K1056">
        <v>10.29999999999982</v>
      </c>
      <c r="L1056" s="2">
        <f t="shared" si="198"/>
        <v>0.22366597185328169</v>
      </c>
      <c r="M1056" s="2">
        <f t="shared" si="199"/>
        <v>17.729844535184462</v>
      </c>
      <c r="N1056" s="2">
        <f t="shared" si="200"/>
        <v>3.5691908835525892</v>
      </c>
      <c r="O1056" s="2">
        <f t="shared" si="201"/>
        <v>1.5751467154485701</v>
      </c>
      <c r="P1056" s="2">
        <f t="shared" si="202"/>
        <v>1.8657671813997636</v>
      </c>
      <c r="Q1056" s="2">
        <f t="shared" si="203"/>
        <v>2.4496666017853497E-2</v>
      </c>
    </row>
    <row r="1057" spans="2:17" x14ac:dyDescent="0.25">
      <c r="B1057">
        <v>10.309999999999819</v>
      </c>
      <c r="C1057">
        <f t="shared" si="192"/>
        <v>0.8177764673732979</v>
      </c>
      <c r="D1057" s="2">
        <f t="shared" si="193"/>
        <v>9.6762897059235407</v>
      </c>
      <c r="E1057" s="2">
        <f t="shared" si="194"/>
        <v>2.9654851504116357</v>
      </c>
      <c r="F1057" s="2">
        <f t="shared" si="195"/>
        <v>5.6662953897576456</v>
      </c>
      <c r="G1057" s="2">
        <f t="shared" si="196"/>
        <v>5.7538598735100202</v>
      </c>
      <c r="H1057" s="2">
        <f t="shared" si="197"/>
        <v>5.2545777541122053E-8</v>
      </c>
      <c r="K1057">
        <v>10.309999999999819</v>
      </c>
      <c r="L1057" s="2">
        <f t="shared" si="198"/>
        <v>0.22366597185328169</v>
      </c>
      <c r="M1057" s="2">
        <f t="shared" si="199"/>
        <v>17.770254247534869</v>
      </c>
      <c r="N1057" s="2">
        <f t="shared" si="200"/>
        <v>3.5714638773727456</v>
      </c>
      <c r="O1057" s="2">
        <f t="shared" si="201"/>
        <v>1.5772683651152368</v>
      </c>
      <c r="P1057" s="2">
        <f t="shared" si="202"/>
        <v>1.8675586993701943</v>
      </c>
      <c r="Q1057" s="2">
        <f t="shared" si="203"/>
        <v>2.4382928011580995E-2</v>
      </c>
    </row>
    <row r="1058" spans="2:17" x14ac:dyDescent="0.25">
      <c r="B1058">
        <v>10.319999999999821</v>
      </c>
      <c r="C1058">
        <f t="shared" si="192"/>
        <v>0.8177764673732979</v>
      </c>
      <c r="D1058" s="2">
        <f t="shared" si="193"/>
        <v>9.699813185964496</v>
      </c>
      <c r="E1058" s="2">
        <f t="shared" si="194"/>
        <v>2.9679004111240208</v>
      </c>
      <c r="F1058" s="2">
        <f t="shared" si="195"/>
        <v>5.6786403548410824</v>
      </c>
      <c r="G1058" s="2">
        <f t="shared" si="196"/>
        <v>5.7660173672674331</v>
      </c>
      <c r="H1058" s="2">
        <f t="shared" si="197"/>
        <v>4.897777031917788E-8</v>
      </c>
      <c r="K1058">
        <v>10.319999999999821</v>
      </c>
      <c r="L1058" s="2">
        <f t="shared" si="198"/>
        <v>0.22366597185328169</v>
      </c>
      <c r="M1058" s="2">
        <f t="shared" si="199"/>
        <v>17.810663959885286</v>
      </c>
      <c r="N1058" s="2">
        <f t="shared" si="200"/>
        <v>3.57373172453079</v>
      </c>
      <c r="O1058" s="2">
        <f t="shared" si="201"/>
        <v>1.5793872414967658</v>
      </c>
      <c r="P1058" s="2">
        <f t="shared" si="202"/>
        <v>1.8693485653036364</v>
      </c>
      <c r="Q1058" s="2">
        <f t="shared" si="203"/>
        <v>2.42697956808017E-2</v>
      </c>
    </row>
    <row r="1059" spans="2:17" x14ac:dyDescent="0.25">
      <c r="B1059">
        <v>10.329999999999821</v>
      </c>
      <c r="C1059">
        <f t="shared" si="192"/>
        <v>0.8177764673732979</v>
      </c>
      <c r="D1059" s="2">
        <f t="shared" si="193"/>
        <v>9.7233366660054497</v>
      </c>
      <c r="E1059" s="2">
        <f t="shared" si="194"/>
        <v>2.9703098830130052</v>
      </c>
      <c r="F1059" s="2">
        <f t="shared" si="195"/>
        <v>5.6909817230207365</v>
      </c>
      <c r="G1059" s="2">
        <f t="shared" si="196"/>
        <v>5.7781721133725386</v>
      </c>
      <c r="H1059" s="2">
        <f t="shared" si="197"/>
        <v>4.5646053921022206E-8</v>
      </c>
      <c r="K1059">
        <v>10.329999999999821</v>
      </c>
      <c r="L1059" s="2">
        <f t="shared" si="198"/>
        <v>0.22366597185328169</v>
      </c>
      <c r="M1059" s="2">
        <f t="shared" si="199"/>
        <v>17.8510736722357</v>
      </c>
      <c r="N1059" s="2">
        <f t="shared" si="200"/>
        <v>3.575994448244328</v>
      </c>
      <c r="O1059" s="2">
        <f t="shared" si="201"/>
        <v>1.581503355222708</v>
      </c>
      <c r="P1059" s="2">
        <f t="shared" si="202"/>
        <v>1.8711367835037296</v>
      </c>
      <c r="Q1059" s="2">
        <f t="shared" si="203"/>
        <v>2.4157265117223402E-2</v>
      </c>
    </row>
    <row r="1060" spans="2:17" x14ac:dyDescent="0.25">
      <c r="B1060">
        <v>10.33999999999982</v>
      </c>
      <c r="C1060">
        <f t="shared" si="192"/>
        <v>0.8177764673732979</v>
      </c>
      <c r="D1060" s="2">
        <f t="shared" si="193"/>
        <v>9.7468601460464015</v>
      </c>
      <c r="E1060" s="2">
        <f t="shared" si="194"/>
        <v>2.9727135936151448</v>
      </c>
      <c r="F1060" s="2">
        <f t="shared" si="195"/>
        <v>5.7033195048919056</v>
      </c>
      <c r="G1060" s="2">
        <f t="shared" si="196"/>
        <v>5.7903241165655359</v>
      </c>
      <c r="H1060" s="2">
        <f t="shared" si="197"/>
        <v>4.2535401708364047E-8</v>
      </c>
      <c r="K1060">
        <v>10.33999999999982</v>
      </c>
      <c r="L1060" s="2">
        <f t="shared" si="198"/>
        <v>0.22366597185328169</v>
      </c>
      <c r="M1060" s="2">
        <f t="shared" si="199"/>
        <v>17.89148338458611</v>
      </c>
      <c r="N1060" s="2">
        <f t="shared" si="200"/>
        <v>3.5782520715744583</v>
      </c>
      <c r="O1060" s="2">
        <f t="shared" si="201"/>
        <v>1.5836167168559507</v>
      </c>
      <c r="P1060" s="2">
        <f t="shared" si="202"/>
        <v>1.8729233582572513</v>
      </c>
      <c r="Q1060" s="2">
        <f t="shared" si="203"/>
        <v>2.4045332444361717E-2</v>
      </c>
    </row>
    <row r="1061" spans="2:17" x14ac:dyDescent="0.25">
      <c r="B1061">
        <v>10.34999999999982</v>
      </c>
      <c r="C1061">
        <f t="shared" si="192"/>
        <v>0.8177764673732979</v>
      </c>
      <c r="D1061" s="2">
        <f t="shared" si="193"/>
        <v>9.7703836260873533</v>
      </c>
      <c r="E1061" s="2">
        <f t="shared" si="194"/>
        <v>2.9751115702720266</v>
      </c>
      <c r="F1061" s="2">
        <f t="shared" si="195"/>
        <v>5.7156537109901508</v>
      </c>
      <c r="G1061" s="2">
        <f t="shared" si="196"/>
        <v>5.8024733815809517</v>
      </c>
      <c r="H1061" s="2">
        <f t="shared" si="197"/>
        <v>3.9631539152452129E-8</v>
      </c>
      <c r="K1061">
        <v>10.34999999999982</v>
      </c>
      <c r="L1061" s="2">
        <f t="shared" si="198"/>
        <v>0.22366597185328169</v>
      </c>
      <c r="M1061" s="2">
        <f t="shared" si="199"/>
        <v>17.93189309693652</v>
      </c>
      <c r="N1061" s="2">
        <f t="shared" si="200"/>
        <v>3.580504617427172</v>
      </c>
      <c r="O1061" s="2">
        <f t="shared" si="201"/>
        <v>1.5857273368932898</v>
      </c>
      <c r="P1061" s="2">
        <f t="shared" si="202"/>
        <v>1.8747082938341861</v>
      </c>
      <c r="Q1061" s="2">
        <f t="shared" si="203"/>
        <v>2.3933993817212638E-2</v>
      </c>
    </row>
    <row r="1062" spans="2:17" x14ac:dyDescent="0.25">
      <c r="B1062">
        <v>10.35999999999982</v>
      </c>
      <c r="C1062">
        <f t="shared" si="192"/>
        <v>0.8177764673732979</v>
      </c>
      <c r="D1062" s="2">
        <f t="shared" si="193"/>
        <v>9.7939071061283052</v>
      </c>
      <c r="E1062" s="2">
        <f t="shared" si="194"/>
        <v>2.9775038401320946</v>
      </c>
      <c r="F1062" s="2">
        <f t="shared" si="195"/>
        <v>5.727984351791787</v>
      </c>
      <c r="G1062" s="2">
        <f t="shared" si="196"/>
        <v>5.8146199131475118</v>
      </c>
      <c r="H1062" s="2">
        <f t="shared" si="197"/>
        <v>3.6921086264297591E-8</v>
      </c>
      <c r="K1062">
        <v>10.35999999999982</v>
      </c>
      <c r="L1062" s="2">
        <f t="shared" si="198"/>
        <v>0.22366597185328169</v>
      </c>
      <c r="M1062" s="2">
        <f t="shared" si="199"/>
        <v>17.97230280928693</v>
      </c>
      <c r="N1062" s="2">
        <f t="shared" si="200"/>
        <v>3.5827521085547382</v>
      </c>
      <c r="O1062" s="2">
        <f t="shared" si="201"/>
        <v>1.5878352257660016</v>
      </c>
      <c r="P1062" s="2">
        <f t="shared" si="202"/>
        <v>1.8764915944878007</v>
      </c>
      <c r="Q1062" s="2">
        <f t="shared" si="203"/>
        <v>2.3823245421929116E-2</v>
      </c>
    </row>
    <row r="1063" spans="2:17" x14ac:dyDescent="0.25">
      <c r="B1063">
        <v>10.36999999999982</v>
      </c>
      <c r="C1063">
        <f t="shared" si="192"/>
        <v>0.8177764673732979</v>
      </c>
      <c r="D1063" s="2">
        <f t="shared" si="193"/>
        <v>9.817430586169257</v>
      </c>
      <c r="E1063" s="2">
        <f t="shared" si="194"/>
        <v>2.9798904301524556</v>
      </c>
      <c r="F1063" s="2">
        <f t="shared" si="195"/>
        <v>5.7403114377143787</v>
      </c>
      <c r="G1063" s="2">
        <f t="shared" si="196"/>
        <v>5.8267637159880197</v>
      </c>
      <c r="H1063" s="2">
        <f t="shared" si="197"/>
        <v>3.4391503376210026E-8</v>
      </c>
      <c r="K1063">
        <v>10.36999999999982</v>
      </c>
      <c r="L1063" s="2">
        <f t="shared" si="198"/>
        <v>0.22366597185328169</v>
      </c>
      <c r="M1063" s="2">
        <f t="shared" si="199"/>
        <v>18.012712521637336</v>
      </c>
      <c r="N1063" s="2">
        <f t="shared" si="200"/>
        <v>3.5849945675570738</v>
      </c>
      <c r="O1063" s="2">
        <f t="shared" si="201"/>
        <v>1.5899403938404064</v>
      </c>
      <c r="P1063" s="2">
        <f t="shared" si="202"/>
        <v>1.8782732644547189</v>
      </c>
      <c r="Q1063" s="2">
        <f t="shared" si="203"/>
        <v>2.371308347550178E-2</v>
      </c>
    </row>
    <row r="1064" spans="2:17" x14ac:dyDescent="0.25">
      <c r="B1064">
        <v>10.37999999999982</v>
      </c>
      <c r="C1064">
        <f t="shared" si="192"/>
        <v>0.8177764673732979</v>
      </c>
      <c r="D1064" s="2">
        <f t="shared" si="193"/>
        <v>9.8409540662102106</v>
      </c>
      <c r="E1064" s="2">
        <f t="shared" si="194"/>
        <v>2.9822713671006631</v>
      </c>
      <c r="F1064" s="2">
        <f t="shared" si="195"/>
        <v>5.7526349791172224</v>
      </c>
      <c r="G1064" s="2">
        <f t="shared" si="196"/>
        <v>5.8389047948192312</v>
      </c>
      <c r="H1064" s="2">
        <f t="shared" si="197"/>
        <v>3.2031040087916187E-8</v>
      </c>
      <c r="K1064">
        <v>10.37999999999982</v>
      </c>
      <c r="L1064" s="2">
        <f t="shared" si="198"/>
        <v>0.22366597185328169</v>
      </c>
      <c r="M1064" s="2">
        <f t="shared" si="199"/>
        <v>18.053122233987747</v>
      </c>
      <c r="N1064" s="2">
        <f t="shared" si="200"/>
        <v>3.5872320168831018</v>
      </c>
      <c r="O1064" s="2">
        <f t="shared" si="201"/>
        <v>1.5920428514184277</v>
      </c>
      <c r="P1064" s="2">
        <f t="shared" si="202"/>
        <v>1.8800533079549946</v>
      </c>
      <c r="Q1064" s="2">
        <f t="shared" si="203"/>
        <v>2.3603504225443588E-2</v>
      </c>
    </row>
    <row r="1065" spans="2:17" x14ac:dyDescent="0.25">
      <c r="B1065">
        <v>10.389999999999819</v>
      </c>
      <c r="C1065">
        <f t="shared" si="192"/>
        <v>0.8177764673732979</v>
      </c>
      <c r="D1065" s="2">
        <f t="shared" si="193"/>
        <v>9.8644775462511625</v>
      </c>
      <c r="E1065" s="2">
        <f t="shared" si="194"/>
        <v>2.9846466775564791</v>
      </c>
      <c r="F1065" s="2">
        <f t="shared" si="195"/>
        <v>5.7649549863018255</v>
      </c>
      <c r="G1065" s="2">
        <f t="shared" si="196"/>
        <v>5.8510431543517338</v>
      </c>
      <c r="H1065" s="2">
        <f t="shared" si="197"/>
        <v>2.9828687200397796E-8</v>
      </c>
      <c r="K1065">
        <v>10.389999999999819</v>
      </c>
      <c r="L1065" s="2">
        <f t="shared" si="198"/>
        <v>0.22366597185328169</v>
      </c>
      <c r="M1065" s="2">
        <f t="shared" si="199"/>
        <v>18.09353194633816</v>
      </c>
      <c r="N1065" s="2">
        <f t="shared" si="200"/>
        <v>3.5894644788320864</v>
      </c>
      <c r="O1065" s="2">
        <f t="shared" si="201"/>
        <v>1.5941426087381414</v>
      </c>
      <c r="P1065" s="2">
        <f t="shared" si="202"/>
        <v>1.8818317291921844</v>
      </c>
      <c r="Q1065" s="2">
        <f t="shared" si="203"/>
        <v>2.3494503949478572E-2</v>
      </c>
    </row>
    <row r="1066" spans="2:17" x14ac:dyDescent="0.25">
      <c r="B1066">
        <v>10.399999999999819</v>
      </c>
      <c r="C1066">
        <f t="shared" si="192"/>
        <v>0.8177764673732979</v>
      </c>
      <c r="D1066" s="2">
        <f t="shared" si="193"/>
        <v>9.8880010262921143</v>
      </c>
      <c r="E1066" s="2">
        <f t="shared" si="194"/>
        <v>2.9870163879136209</v>
      </c>
      <c r="F1066" s="2">
        <f t="shared" si="195"/>
        <v>5.7772714695123852</v>
      </c>
      <c r="G1066" s="2">
        <f t="shared" si="196"/>
        <v>5.8631787992898348</v>
      </c>
      <c r="H1066" s="2">
        <f t="shared" si="197"/>
        <v>2.7774131469984175E-8</v>
      </c>
      <c r="K1066">
        <v>10.399999999999819</v>
      </c>
      <c r="L1066" s="2">
        <f t="shared" si="198"/>
        <v>0.22366597185328169</v>
      </c>
      <c r="M1066" s="2">
        <f t="shared" si="199"/>
        <v>18.13394165868857</v>
      </c>
      <c r="N1066" s="2">
        <f t="shared" si="200"/>
        <v>3.5916919755549617</v>
      </c>
      <c r="O1066" s="2">
        <f t="shared" si="201"/>
        <v>1.5962396759743227</v>
      </c>
      <c r="P1066" s="2">
        <f t="shared" si="202"/>
        <v>1.8836085323534215</v>
      </c>
      <c r="Q1066" s="2">
        <f t="shared" si="203"/>
        <v>2.3386078955234469E-2</v>
      </c>
    </row>
    <row r="1067" spans="2:17" x14ac:dyDescent="0.25">
      <c r="B1067">
        <v>10.409999999999821</v>
      </c>
      <c r="C1067">
        <f t="shared" si="192"/>
        <v>0.8177764673732979</v>
      </c>
      <c r="D1067" s="2">
        <f t="shared" si="193"/>
        <v>9.9115245063330697</v>
      </c>
      <c r="E1067" s="2">
        <f t="shared" si="194"/>
        <v>2.9893805243814819</v>
      </c>
      <c r="F1067" s="2">
        <f t="shared" si="195"/>
        <v>5.7895844389362576</v>
      </c>
      <c r="G1067" s="2">
        <f t="shared" si="196"/>
        <v>5.8753117343314525</v>
      </c>
      <c r="H1067" s="2">
        <f t="shared" si="197"/>
        <v>2.5857713024153237E-8</v>
      </c>
      <c r="K1067">
        <v>10.409999999999821</v>
      </c>
      <c r="L1067" s="2">
        <f t="shared" si="198"/>
        <v>0.22366597185328169</v>
      </c>
      <c r="M1067" s="2">
        <f t="shared" si="199"/>
        <v>18.174351371038988</v>
      </c>
      <c r="N1067" s="2">
        <f t="shared" si="200"/>
        <v>3.5939145290556422</v>
      </c>
      <c r="O1067" s="2">
        <f t="shared" si="201"/>
        <v>1.5983340632389869</v>
      </c>
      <c r="P1067" s="2">
        <f t="shared" si="202"/>
        <v>1.8853837216094897</v>
      </c>
      <c r="Q1067" s="2">
        <f t="shared" si="203"/>
        <v>2.3278225579939037E-2</v>
      </c>
    </row>
    <row r="1068" spans="2:17" x14ac:dyDescent="0.25">
      <c r="B1068">
        <v>10.419999999999821</v>
      </c>
      <c r="C1068">
        <f t="shared" si="192"/>
        <v>0.8177764673732979</v>
      </c>
      <c r="D1068" s="2">
        <f t="shared" si="193"/>
        <v>9.9350479863740233</v>
      </c>
      <c r="E1068" s="2">
        <f t="shared" si="194"/>
        <v>2.9917391129868336</v>
      </c>
      <c r="F1068" s="2">
        <f t="shared" si="195"/>
        <v>5.801893904704416</v>
      </c>
      <c r="G1068" s="2">
        <f t="shared" si="196"/>
        <v>5.8874419641679907</v>
      </c>
      <c r="H1068" s="2">
        <f t="shared" si="197"/>
        <v>2.4070385288972493E-8</v>
      </c>
      <c r="K1068">
        <v>10.419999999999821</v>
      </c>
      <c r="L1068" s="2">
        <f t="shared" si="198"/>
        <v>0.22366597185328169</v>
      </c>
      <c r="M1068" s="2">
        <f t="shared" si="199"/>
        <v>18.214761083389394</v>
      </c>
      <c r="N1068" s="2">
        <f t="shared" si="200"/>
        <v>3.5961321611923163</v>
      </c>
      <c r="O1068" s="2">
        <f t="shared" si="201"/>
        <v>1.6004257805819204</v>
      </c>
      <c r="P1068" s="2">
        <f t="shared" si="202"/>
        <v>1.8871573011148937</v>
      </c>
      <c r="Q1068" s="2">
        <f t="shared" si="203"/>
        <v>2.3170940190120459E-2</v>
      </c>
    </row>
    <row r="1069" spans="2:17" x14ac:dyDescent="0.25">
      <c r="B1069">
        <v>10.42999999999982</v>
      </c>
      <c r="C1069">
        <f t="shared" si="192"/>
        <v>0.8177764673732979</v>
      </c>
      <c r="D1069" s="2">
        <f t="shared" si="193"/>
        <v>9.9585714664149751</v>
      </c>
      <c r="E1069" s="2">
        <f t="shared" si="194"/>
        <v>2.994092179575512</v>
      </c>
      <c r="F1069" s="2">
        <f t="shared" si="195"/>
        <v>5.8141998768919114</v>
      </c>
      <c r="G1069" s="2">
        <f t="shared" si="196"/>
        <v>5.8995694934842424</v>
      </c>
      <c r="H1069" s="2">
        <f t="shared" si="197"/>
        <v>2.2403677286153507E-8</v>
      </c>
      <c r="K1069">
        <v>10.42999999999982</v>
      </c>
      <c r="L1069" s="2">
        <f t="shared" si="198"/>
        <v>0.22366597185328169</v>
      </c>
      <c r="M1069" s="2">
        <f t="shared" si="199"/>
        <v>18.255170795739804</v>
      </c>
      <c r="N1069" s="2">
        <f t="shared" si="200"/>
        <v>3.5983448936787328</v>
      </c>
      <c r="O1069" s="2">
        <f t="shared" si="201"/>
        <v>1.602514837991214</v>
      </c>
      <c r="P1069" s="2">
        <f t="shared" si="202"/>
        <v>1.8889292750079361</v>
      </c>
      <c r="Q1069" s="2">
        <f t="shared" si="203"/>
        <v>2.3064219181311119E-2</v>
      </c>
    </row>
    <row r="1070" spans="2:17" x14ac:dyDescent="0.25">
      <c r="B1070">
        <v>10.43999999999982</v>
      </c>
      <c r="C1070">
        <f t="shared" si="192"/>
        <v>0.8177764673732979</v>
      </c>
      <c r="D1070" s="2">
        <f t="shared" si="193"/>
        <v>9.9820949464559288</v>
      </c>
      <c r="E1070" s="2">
        <f t="shared" si="194"/>
        <v>2.9964397498140816</v>
      </c>
      <c r="F1070" s="2">
        <f t="shared" si="195"/>
        <v>5.8265023655183388</v>
      </c>
      <c r="G1070" s="2">
        <f t="shared" si="196"/>
        <v>5.9116943269582878</v>
      </c>
      <c r="H1070" s="2">
        <f t="shared" si="197"/>
        <v>2.0849658165342487E-8</v>
      </c>
      <c r="K1070">
        <v>10.43999999999982</v>
      </c>
      <c r="L1070" s="2">
        <f t="shared" si="198"/>
        <v>0.22366597185328169</v>
      </c>
      <c r="M1070" s="2">
        <f t="shared" si="199"/>
        <v>18.295580508090218</v>
      </c>
      <c r="N1070" s="2">
        <f t="shared" si="200"/>
        <v>3.6005527480854638</v>
      </c>
      <c r="O1070" s="2">
        <f t="shared" si="201"/>
        <v>1.6046012453937792</v>
      </c>
      <c r="P1070" s="2">
        <f t="shared" si="202"/>
        <v>1.8906996474107851</v>
      </c>
      <c r="Q1070" s="2">
        <f t="shared" si="203"/>
        <v>2.2958058977755439E-2</v>
      </c>
    </row>
    <row r="1071" spans="2:17" x14ac:dyDescent="0.25">
      <c r="B1071">
        <v>10.44999999999982</v>
      </c>
      <c r="C1071">
        <f t="shared" si="192"/>
        <v>0.8177764673732979</v>
      </c>
      <c r="D1071" s="2">
        <f t="shared" si="193"/>
        <v>10.005618426496879</v>
      </c>
      <c r="E1071" s="2">
        <f t="shared" si="194"/>
        <v>2.9987818491914791</v>
      </c>
      <c r="F1071" s="2">
        <f t="shared" si="195"/>
        <v>5.8388013805482712</v>
      </c>
      <c r="G1071" s="2">
        <f t="shared" si="196"/>
        <v>5.9238164692613831</v>
      </c>
      <c r="H1071" s="2">
        <f t="shared" si="197"/>
        <v>1.9400903844526568E-8</v>
      </c>
      <c r="K1071">
        <v>10.44999999999982</v>
      </c>
      <c r="L1071" s="2">
        <f t="shared" si="198"/>
        <v>0.22366597185328169</v>
      </c>
      <c r="M1071" s="2">
        <f t="shared" si="199"/>
        <v>18.335990220440628</v>
      </c>
      <c r="N1071" s="2">
        <f t="shared" si="200"/>
        <v>3.6027557458411632</v>
      </c>
      <c r="O1071" s="2">
        <f t="shared" si="201"/>
        <v>1.6066850126558698</v>
      </c>
      <c r="P1071" s="2">
        <f t="shared" si="202"/>
        <v>1.8924684224295507</v>
      </c>
      <c r="Q1071" s="2">
        <f t="shared" si="203"/>
        <v>2.2852456032121049E-2</v>
      </c>
    </row>
    <row r="1072" spans="2:17" x14ac:dyDescent="0.25">
      <c r="B1072">
        <v>10.45999999999982</v>
      </c>
      <c r="C1072">
        <f t="shared" si="192"/>
        <v>0.8177764673732979</v>
      </c>
      <c r="D1072" s="2">
        <f t="shared" si="193"/>
        <v>10.029141906537832</v>
      </c>
      <c r="E1072" s="2">
        <f t="shared" si="194"/>
        <v>3.0011185030206424</v>
      </c>
      <c r="F1072" s="2">
        <f t="shared" si="195"/>
        <v>5.8510969318917194</v>
      </c>
      <c r="G1072" s="2">
        <f t="shared" si="196"/>
        <v>5.9359359250578754</v>
      </c>
      <c r="H1072" s="2">
        <f t="shared" si="197"/>
        <v>1.8050465638311541E-8</v>
      </c>
      <c r="K1072">
        <v>10.45999999999982</v>
      </c>
      <c r="L1072" s="2">
        <f t="shared" si="198"/>
        <v>0.22366597185328169</v>
      </c>
      <c r="M1072" s="2">
        <f t="shared" si="199"/>
        <v>18.376399932791038</v>
      </c>
      <c r="N1072" s="2">
        <f t="shared" si="200"/>
        <v>3.6049539082338038</v>
      </c>
      <c r="O1072" s="2">
        <f t="shared" si="201"/>
        <v>1.6087661495835905</v>
      </c>
      <c r="P1072" s="2">
        <f t="shared" si="202"/>
        <v>1.8942356041543542</v>
      </c>
      <c r="Q1072" s="2">
        <f t="shared" si="203"/>
        <v>2.2747406825213673E-2</v>
      </c>
    </row>
    <row r="1073" spans="2:17" x14ac:dyDescent="0.25">
      <c r="B1073">
        <v>10.469999999999819</v>
      </c>
      <c r="C1073">
        <f t="shared" si="192"/>
        <v>0.8177764673732979</v>
      </c>
      <c r="D1073" s="2">
        <f t="shared" si="193"/>
        <v>10.052665386578784</v>
      </c>
      <c r="E1073" s="2">
        <f t="shared" si="194"/>
        <v>3.003449736440118</v>
      </c>
      <c r="F1073" s="2">
        <f t="shared" si="195"/>
        <v>5.8633890294045541</v>
      </c>
      <c r="G1073" s="2">
        <f t="shared" si="196"/>
        <v>5.9480526990050846</v>
      </c>
      <c r="H1073" s="2">
        <f t="shared" si="197"/>
        <v>1.6791840760375317E-8</v>
      </c>
      <c r="K1073">
        <v>10.469999999999819</v>
      </c>
      <c r="L1073" s="2">
        <f t="shared" si="198"/>
        <v>0.22366597185328169</v>
      </c>
      <c r="M1073" s="2">
        <f t="shared" si="199"/>
        <v>18.416809645141445</v>
      </c>
      <c r="N1073" s="2">
        <f t="shared" si="200"/>
        <v>3.6071472564119058</v>
      </c>
      <c r="O1073" s="2">
        <f t="shared" si="201"/>
        <v>1.6108446659234037</v>
      </c>
      <c r="P1073" s="2">
        <f t="shared" si="202"/>
        <v>1.8960011966594015</v>
      </c>
      <c r="Q1073" s="2">
        <f t="shared" si="203"/>
        <v>2.2642907865695512E-2</v>
      </c>
    </row>
    <row r="1074" spans="2:17" x14ac:dyDescent="0.25">
      <c r="B1074">
        <v>10.479999999999819</v>
      </c>
      <c r="C1074">
        <f t="shared" si="192"/>
        <v>0.8177764673732979</v>
      </c>
      <c r="D1074" s="2">
        <f t="shared" si="193"/>
        <v>10.076188866619738</v>
      </c>
      <c r="E1074" s="2">
        <f t="shared" si="194"/>
        <v>3.0057755744156505</v>
      </c>
      <c r="F1074" s="2">
        <f t="shared" si="195"/>
        <v>5.875677682888961</v>
      </c>
      <c r="G1074" s="2">
        <f t="shared" si="196"/>
        <v>5.9601667957532358</v>
      </c>
      <c r="H1074" s="2">
        <f t="shared" si="197"/>
        <v>1.5618944592584969E-8</v>
      </c>
      <c r="K1074">
        <v>10.479999999999819</v>
      </c>
      <c r="L1074" s="2">
        <f t="shared" si="198"/>
        <v>0.22366597185328169</v>
      </c>
      <c r="M1074" s="2">
        <f t="shared" si="199"/>
        <v>18.457219357491855</v>
      </c>
      <c r="N1074" s="2">
        <f t="shared" si="200"/>
        <v>3.6093358113857517</v>
      </c>
      <c r="O1074" s="2">
        <f t="shared" si="201"/>
        <v>1.6129205713626318</v>
      </c>
      <c r="P1074" s="2">
        <f t="shared" si="202"/>
        <v>1.8977652040030555</v>
      </c>
      <c r="Q1074" s="2">
        <f t="shared" si="203"/>
        <v>2.2538955689806985E-2</v>
      </c>
    </row>
    <row r="1075" spans="2:17" x14ac:dyDescent="0.25">
      <c r="B1075">
        <v>10.489999999999821</v>
      </c>
      <c r="C1075">
        <f t="shared" si="192"/>
        <v>0.8177764673732979</v>
      </c>
      <c r="D1075" s="2">
        <f t="shared" si="193"/>
        <v>10.099712346660693</v>
      </c>
      <c r="E1075" s="2">
        <f t="shared" si="194"/>
        <v>3.0080960417417555</v>
      </c>
      <c r="F1075" s="2">
        <f t="shared" si="195"/>
        <v>5.8879629020938529</v>
      </c>
      <c r="G1075" s="2">
        <f t="shared" si="196"/>
        <v>5.9722782199453386</v>
      </c>
      <c r="H1075" s="2">
        <f t="shared" si="197"/>
        <v>1.4526084619163744E-8</v>
      </c>
      <c r="K1075">
        <v>10.489999999999821</v>
      </c>
      <c r="L1075" s="2">
        <f t="shared" si="198"/>
        <v>0.22366597185328169</v>
      </c>
      <c r="M1075" s="2">
        <f t="shared" si="199"/>
        <v>18.497629069842272</v>
      </c>
      <c r="N1075" s="2">
        <f t="shared" si="200"/>
        <v>3.6115195940285827</v>
      </c>
      <c r="O1075" s="2">
        <f t="shared" si="201"/>
        <v>1.614993875529948</v>
      </c>
      <c r="P1075" s="2">
        <f t="shared" si="202"/>
        <v>1.8995276302279052</v>
      </c>
      <c r="Q1075" s="2">
        <f t="shared" si="203"/>
        <v>2.2435546861092143E-2</v>
      </c>
    </row>
    <row r="1076" spans="2:17" x14ac:dyDescent="0.25">
      <c r="B1076">
        <v>10.499999999999821</v>
      </c>
      <c r="C1076">
        <f t="shared" si="192"/>
        <v>0.8177764673732979</v>
      </c>
      <c r="D1076" s="2">
        <f t="shared" si="193"/>
        <v>10.123235826701647</v>
      </c>
      <c r="E1076" s="2">
        <f t="shared" si="194"/>
        <v>3.0104111630432739</v>
      </c>
      <c r="F1076" s="2">
        <f t="shared" si="195"/>
        <v>5.9002446967153146</v>
      </c>
      <c r="G1076" s="2">
        <f t="shared" si="196"/>
        <v>5.9843869762171291</v>
      </c>
      <c r="H1076" s="2">
        <f t="shared" si="197"/>
        <v>1.3507935929852414E-8</v>
      </c>
      <c r="K1076">
        <v>10.499999999999821</v>
      </c>
      <c r="L1076" s="2">
        <f t="shared" si="198"/>
        <v>0.22366597185328169</v>
      </c>
      <c r="M1076" s="2">
        <f t="shared" si="199"/>
        <v>18.538038782192686</v>
      </c>
      <c r="N1076" s="2">
        <f t="shared" si="200"/>
        <v>3.6136986250777903</v>
      </c>
      <c r="O1076" s="2">
        <f t="shared" si="201"/>
        <v>1.6170645879958701</v>
      </c>
      <c r="P1076" s="2">
        <f t="shared" si="202"/>
        <v>1.9012884793608393</v>
      </c>
      <c r="Q1076" s="2">
        <f t="shared" si="203"/>
        <v>2.2332677970127217E-2</v>
      </c>
    </row>
    <row r="1077" spans="2:17" x14ac:dyDescent="0.25">
      <c r="B1077">
        <v>10.50999999999982</v>
      </c>
      <c r="C1077">
        <f t="shared" si="192"/>
        <v>0.8177764673732979</v>
      </c>
      <c r="D1077" s="2">
        <f t="shared" si="193"/>
        <v>10.146759306742597</v>
      </c>
      <c r="E1077" s="2">
        <f t="shared" si="194"/>
        <v>3.0127209627769074</v>
      </c>
      <c r="F1077" s="2">
        <f t="shared" si="195"/>
        <v>5.9125230763970036</v>
      </c>
      <c r="G1077" s="2">
        <f t="shared" si="196"/>
        <v>5.9964930691969522</v>
      </c>
      <c r="H1077" s="2">
        <f t="shared" si="197"/>
        <v>1.2559518201315065E-8</v>
      </c>
      <c r="K1077">
        <v>10.50999999999982</v>
      </c>
      <c r="L1077" s="2">
        <f t="shared" si="198"/>
        <v>0.22366597185328169</v>
      </c>
      <c r="M1077" s="2">
        <f t="shared" si="199"/>
        <v>18.578448494543096</v>
      </c>
      <c r="N1077" s="2">
        <f t="shared" si="200"/>
        <v>3.6158729251360877</v>
      </c>
      <c r="O1077" s="2">
        <f t="shared" si="201"/>
        <v>1.6191327182732425</v>
      </c>
      <c r="P1077" s="2">
        <f t="shared" si="202"/>
        <v>1.903047755413116</v>
      </c>
      <c r="Q1077" s="2">
        <f t="shared" si="203"/>
        <v>2.2230345634252534E-2</v>
      </c>
    </row>
    <row r="1078" spans="2:17" x14ac:dyDescent="0.25">
      <c r="B1078">
        <v>10.51999999999982</v>
      </c>
      <c r="C1078">
        <f t="shared" si="192"/>
        <v>0.8177764673732979</v>
      </c>
      <c r="D1078" s="2">
        <f t="shared" si="193"/>
        <v>10.170282786783551</v>
      </c>
      <c r="E1078" s="2">
        <f t="shared" si="194"/>
        <v>3.0150254652327417</v>
      </c>
      <c r="F1078" s="2">
        <f t="shared" si="195"/>
        <v>5.9247980507305984</v>
      </c>
      <c r="G1078" s="2">
        <f t="shared" si="196"/>
        <v>6.0085965035057143</v>
      </c>
      <c r="H1078" s="2">
        <f t="shared" si="197"/>
        <v>1.1676174071033365E-8</v>
      </c>
      <c r="K1078">
        <v>10.51999999999982</v>
      </c>
      <c r="L1078" s="2">
        <f t="shared" si="198"/>
        <v>0.22366597185328169</v>
      </c>
      <c r="M1078" s="2">
        <f t="shared" si="199"/>
        <v>18.618858206893503</v>
      </c>
      <c r="N1078" s="2">
        <f t="shared" si="200"/>
        <v>3.6180425146726751</v>
      </c>
      <c r="O1078" s="2">
        <f t="shared" si="201"/>
        <v>1.6211982758177181</v>
      </c>
      <c r="P1078" s="2">
        <f t="shared" si="202"/>
        <v>1.9048054623804349</v>
      </c>
      <c r="Q1078" s="2">
        <f t="shared" si="203"/>
        <v>2.2128546497307753E-2</v>
      </c>
    </row>
    <row r="1079" spans="2:17" x14ac:dyDescent="0.25">
      <c r="B1079">
        <v>10.52999999999982</v>
      </c>
      <c r="C1079">
        <f t="shared" si="192"/>
        <v>0.8177764673732979</v>
      </c>
      <c r="D1079" s="2">
        <f t="shared" si="193"/>
        <v>10.193806266824502</v>
      </c>
      <c r="E1079" s="2">
        <f t="shared" si="194"/>
        <v>3.0173246945357444</v>
      </c>
      <c r="F1079" s="2">
        <f t="shared" si="195"/>
        <v>5.9370696292561798</v>
      </c>
      <c r="G1079" s="2">
        <f t="shared" si="196"/>
        <v>6.0206972837567667</v>
      </c>
      <c r="H1079" s="2">
        <f t="shared" si="197"/>
        <v>1.085354882270368E-8</v>
      </c>
      <c r="K1079">
        <v>10.52999999999982</v>
      </c>
      <c r="L1079" s="2">
        <f t="shared" si="198"/>
        <v>0.22366597185328169</v>
      </c>
      <c r="M1079" s="2">
        <f t="shared" si="199"/>
        <v>18.659267919243913</v>
      </c>
      <c r="N1079" s="2">
        <f t="shared" si="200"/>
        <v>3.6202074140243861</v>
      </c>
      <c r="O1079" s="2">
        <f t="shared" si="201"/>
        <v>1.6232612700282312</v>
      </c>
      <c r="P1079" s="2">
        <f t="shared" si="202"/>
        <v>1.9065616042430065</v>
      </c>
      <c r="Q1079" s="2">
        <f t="shared" si="203"/>
        <v>2.2027277229370309E-2</v>
      </c>
    </row>
    <row r="1080" spans="2:17" x14ac:dyDescent="0.25">
      <c r="B1080">
        <v>10.53999999999982</v>
      </c>
      <c r="C1080">
        <f t="shared" si="192"/>
        <v>0.8177764673732979</v>
      </c>
      <c r="D1080" s="2">
        <f t="shared" si="193"/>
        <v>10.217329746865456</v>
      </c>
      <c r="E1080" s="2">
        <f t="shared" si="194"/>
        <v>3.0196186746472535</v>
      </c>
      <c r="F1080" s="2">
        <f t="shared" si="195"/>
        <v>5.9493378214626489</v>
      </c>
      <c r="G1080" s="2">
        <f t="shared" si="196"/>
        <v>6.0327954145558378</v>
      </c>
      <c r="H1080" s="2">
        <f t="shared" si="197"/>
        <v>1.0087571306632926E-8</v>
      </c>
      <c r="K1080">
        <v>10.53999999999982</v>
      </c>
      <c r="L1080" s="2">
        <f t="shared" si="198"/>
        <v>0.22366597185328169</v>
      </c>
      <c r="M1080" s="2">
        <f t="shared" si="199"/>
        <v>18.699677631594326</v>
      </c>
      <c r="N1080" s="2">
        <f t="shared" si="200"/>
        <v>3.622367643396827</v>
      </c>
      <c r="O1080" s="2">
        <f t="shared" si="201"/>
        <v>1.6253217102474675</v>
      </c>
      <c r="P1080" s="2">
        <f t="shared" si="202"/>
        <v>1.9083161849656238</v>
      </c>
      <c r="Q1080" s="2">
        <f t="shared" si="203"/>
        <v>2.1926534526497007E-2</v>
      </c>
    </row>
    <row r="1081" spans="2:17" x14ac:dyDescent="0.25">
      <c r="B1081">
        <v>10.54999999999982</v>
      </c>
      <c r="C1081">
        <f t="shared" si="192"/>
        <v>0.8177764673732979</v>
      </c>
      <c r="D1081" s="2">
        <f t="shared" si="193"/>
        <v>10.240853226906406</v>
      </c>
      <c r="E1081" s="2">
        <f t="shared" si="194"/>
        <v>3.0219074293664452</v>
      </c>
      <c r="F1081" s="2">
        <f t="shared" si="195"/>
        <v>5.9616026367881423</v>
      </c>
      <c r="G1081" s="2">
        <f t="shared" si="196"/>
        <v>6.0448909005009623</v>
      </c>
      <c r="H1081" s="2">
        <f t="shared" si="197"/>
        <v>9.3744360229073974E-9</v>
      </c>
      <c r="K1081">
        <v>10.54999999999982</v>
      </c>
      <c r="L1081" s="2">
        <f t="shared" si="198"/>
        <v>0.22366597185328169</v>
      </c>
      <c r="M1081" s="2">
        <f t="shared" si="199"/>
        <v>18.740087343944737</v>
      </c>
      <c r="N1081" s="2">
        <f t="shared" si="200"/>
        <v>3.6245232228654993</v>
      </c>
      <c r="O1081" s="2">
        <f t="shared" si="201"/>
        <v>1.6273796057623273</v>
      </c>
      <c r="P1081" s="2">
        <f t="shared" si="202"/>
        <v>1.9100692084977309</v>
      </c>
      <c r="Q1081" s="2">
        <f t="shared" si="203"/>
        <v>2.1826315110468838E-2</v>
      </c>
    </row>
    <row r="1082" spans="2:17" x14ac:dyDescent="0.25">
      <c r="B1082">
        <v>10.559999999999819</v>
      </c>
      <c r="C1082">
        <f t="shared" si="192"/>
        <v>0.8177764673732979</v>
      </c>
      <c r="D1082" s="2">
        <f t="shared" si="193"/>
        <v>10.26437670694736</v>
      </c>
      <c r="E1082" s="2">
        <f t="shared" si="194"/>
        <v>3.0241909823317892</v>
      </c>
      <c r="F1082" s="2">
        <f t="shared" si="195"/>
        <v>5.9738640846204305</v>
      </c>
      <c r="G1082" s="2">
        <f t="shared" si="196"/>
        <v>6.056983746182409</v>
      </c>
      <c r="H1082" s="2">
        <f t="shared" si="197"/>
        <v>8.710586299142963E-9</v>
      </c>
      <c r="K1082">
        <v>10.559999999999819</v>
      </c>
      <c r="L1082" s="2">
        <f t="shared" si="198"/>
        <v>0.22366597185328169</v>
      </c>
      <c r="M1082" s="2">
        <f t="shared" si="199"/>
        <v>18.780497056295147</v>
      </c>
      <c r="N1082" s="2">
        <f t="shared" si="200"/>
        <v>3.6266741723769162</v>
      </c>
      <c r="O1082" s="2">
        <f t="shared" si="201"/>
        <v>1.6294349658043874</v>
      </c>
      <c r="P1082" s="2">
        <f t="shared" si="202"/>
        <v>1.9118206787734944</v>
      </c>
      <c r="Q1082" s="2">
        <f t="shared" si="203"/>
        <v>2.1726615728538689E-2</v>
      </c>
    </row>
    <row r="1083" spans="2:17" x14ac:dyDescent="0.25">
      <c r="B1083">
        <v>10.569999999999821</v>
      </c>
      <c r="C1083">
        <f t="shared" si="192"/>
        <v>0.8177764673732979</v>
      </c>
      <c r="D1083" s="2">
        <f t="shared" si="193"/>
        <v>10.287900186988315</v>
      </c>
      <c r="E1083" s="2">
        <f t="shared" si="194"/>
        <v>3.0264693570224819</v>
      </c>
      <c r="F1083" s="2">
        <f t="shared" si="195"/>
        <v>5.9861221742972965</v>
      </c>
      <c r="G1083" s="2">
        <f t="shared" si="196"/>
        <v>6.0690739561825895</v>
      </c>
      <c r="H1083" s="2">
        <f t="shared" si="197"/>
        <v>8.0926984984513557E-9</v>
      </c>
      <c r="K1083">
        <v>10.569999999999821</v>
      </c>
      <c r="L1083" s="2">
        <f t="shared" si="198"/>
        <v>0.22366597185328169</v>
      </c>
      <c r="M1083" s="2">
        <f t="shared" si="199"/>
        <v>18.820906768645564</v>
      </c>
      <c r="N1083" s="2">
        <f t="shared" si="200"/>
        <v>3.6288205117497014</v>
      </c>
      <c r="O1083" s="2">
        <f t="shared" si="201"/>
        <v>1.6314877995503556</v>
      </c>
      <c r="P1083" s="2">
        <f t="shared" si="202"/>
        <v>1.9135705997118739</v>
      </c>
      <c r="Q1083" s="2">
        <f t="shared" si="203"/>
        <v>2.1627433153182263E-2</v>
      </c>
    </row>
    <row r="1084" spans="2:17" x14ac:dyDescent="0.25">
      <c r="B1084">
        <v>10.579999999999821</v>
      </c>
      <c r="C1084">
        <f t="shared" si="192"/>
        <v>0.8177764673732979</v>
      </c>
      <c r="D1084" s="2">
        <f t="shared" si="193"/>
        <v>10.311423667029269</v>
      </c>
      <c r="E1084" s="2">
        <f t="shared" si="194"/>
        <v>3.028742576759869</v>
      </c>
      <c r="F1084" s="2">
        <f t="shared" si="195"/>
        <v>5.9983769151069515</v>
      </c>
      <c r="G1084" s="2">
        <f t="shared" si="196"/>
        <v>6.0811615350760082</v>
      </c>
      <c r="H1084" s="2">
        <f t="shared" si="197"/>
        <v>7.517667196874501E-9</v>
      </c>
      <c r="K1084">
        <v>10.579999999999821</v>
      </c>
      <c r="L1084" s="2">
        <f t="shared" si="198"/>
        <v>0.22366597185328169</v>
      </c>
      <c r="M1084" s="2">
        <f t="shared" si="199"/>
        <v>18.861316480995971</v>
      </c>
      <c r="N1084" s="2">
        <f t="shared" si="200"/>
        <v>3.6309622606756768</v>
      </c>
      <c r="O1084" s="2">
        <f t="shared" si="201"/>
        <v>1.6335381161225175</v>
      </c>
      <c r="P1084" s="2">
        <f t="shared" si="202"/>
        <v>1.9153189752166879</v>
      </c>
      <c r="Q1084" s="2">
        <f t="shared" si="203"/>
        <v>2.152876418185205E-2</v>
      </c>
    </row>
    <row r="1085" spans="2:17" x14ac:dyDescent="0.25">
      <c r="B1085">
        <v>10.58999999999982</v>
      </c>
      <c r="C1085">
        <f t="shared" si="192"/>
        <v>0.8177764673732979</v>
      </c>
      <c r="D1085" s="2">
        <f t="shared" si="193"/>
        <v>10.334947147070221</v>
      </c>
      <c r="E1085" s="2">
        <f t="shared" si="194"/>
        <v>3.0310106647088495</v>
      </c>
      <c r="F1085" s="2">
        <f t="shared" si="195"/>
        <v>6.0106283162884004</v>
      </c>
      <c r="G1085" s="2">
        <f t="shared" si="196"/>
        <v>6.0932464874291714</v>
      </c>
      <c r="H1085" s="2">
        <f t="shared" si="197"/>
        <v>6.9825912729751929E-9</v>
      </c>
      <c r="K1085">
        <v>10.58999999999982</v>
      </c>
      <c r="L1085" s="2">
        <f t="shared" si="198"/>
        <v>0.22366597185328169</v>
      </c>
      <c r="M1085" s="2">
        <f t="shared" si="199"/>
        <v>18.901726193346381</v>
      </c>
      <c r="N1085" s="2">
        <f t="shared" si="200"/>
        <v>3.6330994387209459</v>
      </c>
      <c r="O1085" s="2">
        <f t="shared" si="201"/>
        <v>1.6355859245891873</v>
      </c>
      <c r="P1085" s="2">
        <f t="shared" si="202"/>
        <v>1.9170658091766872</v>
      </c>
      <c r="Q1085" s="2">
        <f t="shared" si="203"/>
        <v>2.1430605636733928E-2</v>
      </c>
    </row>
    <row r="1086" spans="2:17" x14ac:dyDescent="0.25">
      <c r="B1086">
        <v>10.59999999999982</v>
      </c>
      <c r="C1086">
        <f t="shared" si="192"/>
        <v>0.8177764673732979</v>
      </c>
      <c r="D1086" s="2">
        <f t="shared" si="193"/>
        <v>10.358470627111172</v>
      </c>
      <c r="E1086" s="2">
        <f t="shared" si="194"/>
        <v>3.0332736438792671</v>
      </c>
      <c r="F1086" s="2">
        <f t="shared" si="195"/>
        <v>6.0228763870318467</v>
      </c>
      <c r="G1086" s="2">
        <f t="shared" si="196"/>
        <v>6.1053288178005447</v>
      </c>
      <c r="H1086" s="2">
        <f t="shared" si="197"/>
        <v>6.4847608555079075E-9</v>
      </c>
      <c r="K1086">
        <v>10.59999999999982</v>
      </c>
      <c r="L1086" s="2">
        <f t="shared" si="198"/>
        <v>0.22366597185328169</v>
      </c>
      <c r="M1086" s="2">
        <f t="shared" si="199"/>
        <v>18.942135905696794</v>
      </c>
      <c r="N1086" s="2">
        <f t="shared" si="200"/>
        <v>3.6352320653269548</v>
      </c>
      <c r="O1086" s="2">
        <f t="shared" si="201"/>
        <v>1.6376312339651447</v>
      </c>
      <c r="P1086" s="2">
        <f t="shared" si="202"/>
        <v>1.9188111054656221</v>
      </c>
      <c r="Q1086" s="2">
        <f t="shared" si="203"/>
        <v>2.1332954364507089E-2</v>
      </c>
    </row>
    <row r="1087" spans="2:17" x14ac:dyDescent="0.25">
      <c r="B1087">
        <v>10.60999999999982</v>
      </c>
      <c r="C1087">
        <f t="shared" si="192"/>
        <v>0.8177764673732979</v>
      </c>
      <c r="D1087" s="2">
        <f t="shared" si="193"/>
        <v>10.381994107152124</v>
      </c>
      <c r="E1087" s="2">
        <f t="shared" si="194"/>
        <v>3.035531537127282</v>
      </c>
      <c r="F1087" s="2">
        <f t="shared" si="195"/>
        <v>6.0351211364790611</v>
      </c>
      <c r="G1087" s="2">
        <f t="shared" si="196"/>
        <v>6.1174085307404731</v>
      </c>
      <c r="H1087" s="2">
        <f t="shared" si="197"/>
        <v>6.0216450781714988E-9</v>
      </c>
      <c r="K1087">
        <v>10.60999999999982</v>
      </c>
      <c r="L1087" s="2">
        <f t="shared" si="198"/>
        <v>0.22366597185328169</v>
      </c>
      <c r="M1087" s="2">
        <f t="shared" si="199"/>
        <v>18.982545618047205</v>
      </c>
      <c r="N1087" s="2">
        <f t="shared" si="200"/>
        <v>3.637360159811549</v>
      </c>
      <c r="O1087" s="2">
        <f t="shared" si="201"/>
        <v>1.6396740532120704</v>
      </c>
      <c r="P1087" s="2">
        <f t="shared" si="202"/>
        <v>1.9205548679423088</v>
      </c>
      <c r="Q1087" s="2">
        <f t="shared" si="203"/>
        <v>2.1235807236106623E-2</v>
      </c>
    </row>
    <row r="1088" spans="2:17" x14ac:dyDescent="0.25">
      <c r="B1088">
        <v>10.61999999999982</v>
      </c>
      <c r="C1088">
        <f t="shared" si="192"/>
        <v>0.8177764673732979</v>
      </c>
      <c r="D1088" s="2">
        <f t="shared" si="193"/>
        <v>10.405517587193078</v>
      </c>
      <c r="E1088" s="2">
        <f t="shared" si="194"/>
        <v>3.0377843671567315</v>
      </c>
      <c r="F1088" s="2">
        <f t="shared" si="195"/>
        <v>6.0473625737237588</v>
      </c>
      <c r="G1088" s="2">
        <f t="shared" si="196"/>
        <v>6.1294856307911223</v>
      </c>
      <c r="H1088" s="2">
        <f t="shared" si="197"/>
        <v>5.5908805933442974E-9</v>
      </c>
      <c r="K1088">
        <v>10.61999999999982</v>
      </c>
      <c r="L1088" s="2">
        <f t="shared" si="198"/>
        <v>0.22366597185328169</v>
      </c>
      <c r="M1088" s="2">
        <f t="shared" si="199"/>
        <v>19.022955330397611</v>
      </c>
      <c r="N1088" s="2">
        <f t="shared" si="200"/>
        <v>3.6394837413700194</v>
      </c>
      <c r="O1088" s="2">
        <f t="shared" si="201"/>
        <v>1.6417143912389822</v>
      </c>
      <c r="P1088" s="2">
        <f t="shared" si="202"/>
        <v>1.9222971004507035</v>
      </c>
      <c r="Q1088" s="2">
        <f t="shared" si="203"/>
        <v>2.1139161146488821E-2</v>
      </c>
    </row>
    <row r="1089" spans="2:17" x14ac:dyDescent="0.25">
      <c r="B1089">
        <v>10.62999999999982</v>
      </c>
      <c r="C1089">
        <f t="shared" si="192"/>
        <v>0.8177764673732979</v>
      </c>
      <c r="D1089" s="2">
        <f t="shared" si="193"/>
        <v>10.429041067234028</v>
      </c>
      <c r="E1089" s="2">
        <f t="shared" si="194"/>
        <v>3.0400321565204722</v>
      </c>
      <c r="F1089" s="2">
        <f t="shared" si="195"/>
        <v>6.0596007078119696</v>
      </c>
      <c r="G1089" s="2">
        <f t="shared" si="196"/>
        <v>6.1415601224864131</v>
      </c>
      <c r="H1089" s="2">
        <f t="shared" si="197"/>
        <v>5.1902607994520922E-9</v>
      </c>
      <c r="K1089">
        <v>10.62999999999982</v>
      </c>
      <c r="L1089" s="2">
        <f t="shared" si="198"/>
        <v>0.22366597185328169</v>
      </c>
      <c r="M1089" s="2">
        <f t="shared" si="199"/>
        <v>19.063365042748021</v>
      </c>
      <c r="N1089" s="2">
        <f t="shared" si="200"/>
        <v>3.6416028290761324</v>
      </c>
      <c r="O1089" s="2">
        <f t="shared" si="201"/>
        <v>1.6437522569026588</v>
      </c>
      <c r="P1089" s="2">
        <f t="shared" si="202"/>
        <v>1.9240378068199659</v>
      </c>
      <c r="Q1089" s="2">
        <f t="shared" si="203"/>
        <v>2.1043013014399502E-2</v>
      </c>
    </row>
    <row r="1090" spans="2:17" x14ac:dyDescent="0.25">
      <c r="B1090">
        <v>10.639999999999819</v>
      </c>
      <c r="C1090">
        <f t="shared" si="192"/>
        <v>0.8177764673732979</v>
      </c>
      <c r="D1090" s="2">
        <f t="shared" si="193"/>
        <v>10.452564547274982</v>
      </c>
      <c r="E1090" s="2">
        <f t="shared" si="194"/>
        <v>3.0422749276217123</v>
      </c>
      <c r="F1090" s="2">
        <f t="shared" si="195"/>
        <v>6.071835547742416</v>
      </c>
      <c r="G1090" s="2">
        <f t="shared" si="196"/>
        <v>6.1536320103519717</v>
      </c>
      <c r="H1090" s="2">
        <f t="shared" si="197"/>
        <v>4.8177257392164409E-9</v>
      </c>
      <c r="K1090">
        <v>10.639999999999819</v>
      </c>
      <c r="L1090" s="2">
        <f t="shared" si="198"/>
        <v>0.22366597185328169</v>
      </c>
      <c r="M1090" s="2">
        <f t="shared" si="199"/>
        <v>19.103774755098435</v>
      </c>
      <c r="N1090" s="2">
        <f t="shared" si="200"/>
        <v>3.6437174418831546</v>
      </c>
      <c r="O1090" s="2">
        <f t="shared" si="201"/>
        <v>1.6457876590080616</v>
      </c>
      <c r="P1090" s="2">
        <f t="shared" si="202"/>
        <v>1.9257769908645279</v>
      </c>
      <c r="Q1090" s="2">
        <f t="shared" si="203"/>
        <v>2.0947359782145035E-2</v>
      </c>
    </row>
    <row r="1091" spans="2:17" x14ac:dyDescent="0.25">
      <c r="B1091">
        <v>10.649999999999819</v>
      </c>
      <c r="C1091">
        <f t="shared" si="192"/>
        <v>0.8177764673732979</v>
      </c>
      <c r="D1091" s="2">
        <f t="shared" si="193"/>
        <v>10.476088027315933</v>
      </c>
      <c r="E1091" s="2">
        <f t="shared" si="194"/>
        <v>3.0445127027153229</v>
      </c>
      <c r="F1091" s="2">
        <f t="shared" si="195"/>
        <v>6.0840671024668618</v>
      </c>
      <c r="G1091" s="2">
        <f t="shared" si="196"/>
        <v>6.1657012989050575</v>
      </c>
      <c r="H1091" s="2">
        <f t="shared" si="197"/>
        <v>4.4713526284882631E-9</v>
      </c>
      <c r="K1091">
        <v>10.649999999999819</v>
      </c>
      <c r="L1091" s="2">
        <f t="shared" si="198"/>
        <v>0.22366597185328169</v>
      </c>
      <c r="M1091" s="2">
        <f t="shared" si="199"/>
        <v>19.144184467448845</v>
      </c>
      <c r="N1091" s="2">
        <f t="shared" si="200"/>
        <v>3.6458275986248623</v>
      </c>
      <c r="O1091" s="2">
        <f t="shared" si="201"/>
        <v>1.6478206063087582</v>
      </c>
      <c r="P1091" s="2">
        <f t="shared" si="202"/>
        <v>1.9275146563841643</v>
      </c>
      <c r="Q1091" s="2">
        <f t="shared" si="203"/>
        <v>2.0852198415365869E-2</v>
      </c>
    </row>
    <row r="1092" spans="2:17" x14ac:dyDescent="0.25">
      <c r="B1092">
        <v>10.659999999999821</v>
      </c>
      <c r="C1092">
        <f t="shared" si="192"/>
        <v>0.8177764673732979</v>
      </c>
      <c r="D1092" s="2">
        <f t="shared" si="193"/>
        <v>10.499611507356891</v>
      </c>
      <c r="E1092" s="2">
        <f t="shared" si="194"/>
        <v>3.0467455039091429</v>
      </c>
      <c r="F1092" s="2">
        <f t="shared" si="195"/>
        <v>6.0962953808905</v>
      </c>
      <c r="G1092" s="2">
        <f t="shared" si="196"/>
        <v>6.1777679926545357</v>
      </c>
      <c r="H1092" s="2">
        <f t="shared" si="197"/>
        <v>4.1493469776907886E-9</v>
      </c>
      <c r="K1092">
        <v>10.659999999999821</v>
      </c>
      <c r="L1092" s="2">
        <f t="shared" si="198"/>
        <v>0.22366597185328169</v>
      </c>
      <c r="M1092" s="2">
        <f t="shared" si="199"/>
        <v>19.184594179799262</v>
      </c>
      <c r="N1092" s="2">
        <f t="shared" si="200"/>
        <v>3.6479333180165447</v>
      </c>
      <c r="O1092" s="2">
        <f t="shared" si="201"/>
        <v>1.6498511075073305</v>
      </c>
      <c r="P1092" s="2">
        <f t="shared" si="202"/>
        <v>1.9292508071640571</v>
      </c>
      <c r="Q1092" s="2">
        <f t="shared" si="203"/>
        <v>2.0757525902813056E-2</v>
      </c>
    </row>
    <row r="1093" spans="2:17" x14ac:dyDescent="0.25">
      <c r="B1093">
        <v>10.669999999999821</v>
      </c>
      <c r="C1093">
        <f t="shared" si="192"/>
        <v>0.8177764673732979</v>
      </c>
      <c r="D1093" s="2">
        <f t="shared" si="193"/>
        <v>10.523134987397842</v>
      </c>
      <c r="E1093" s="2">
        <f t="shared" si="194"/>
        <v>3.0489733531652594</v>
      </c>
      <c r="F1093" s="2">
        <f t="shared" si="195"/>
        <v>6.1085203918722657</v>
      </c>
      <c r="G1093" s="2">
        <f t="shared" si="196"/>
        <v>6.1898320961007736</v>
      </c>
      <c r="H1093" s="2">
        <f t="shared" si="197"/>
        <v>3.8500342700956762E-9</v>
      </c>
      <c r="K1093">
        <v>10.669999999999821</v>
      </c>
      <c r="L1093" s="2">
        <f t="shared" si="198"/>
        <v>0.22366597185328169</v>
      </c>
      <c r="M1093" s="2">
        <f t="shared" si="199"/>
        <v>19.225003892149672</v>
      </c>
      <c r="N1093" s="2">
        <f t="shared" si="200"/>
        <v>3.6500346186559915</v>
      </c>
      <c r="O1093" s="2">
        <f t="shared" si="201"/>
        <v>1.6518791712557894</v>
      </c>
      <c r="P1093" s="2">
        <f t="shared" si="202"/>
        <v>1.9309854469748635</v>
      </c>
      <c r="Q1093" s="2">
        <f t="shared" si="203"/>
        <v>2.0663339256127143E-2</v>
      </c>
    </row>
    <row r="1094" spans="2:17" x14ac:dyDescent="0.25">
      <c r="B1094">
        <v>10.67999999999982</v>
      </c>
      <c r="C1094">
        <f t="shared" si="192"/>
        <v>0.8177764673732979</v>
      </c>
      <c r="D1094" s="2">
        <f t="shared" si="193"/>
        <v>10.546658467438796</v>
      </c>
      <c r="E1094" s="2">
        <f t="shared" si="194"/>
        <v>3.0511962723012864</v>
      </c>
      <c r="F1094" s="2">
        <f t="shared" si="195"/>
        <v>6.1207421442252468</v>
      </c>
      <c r="G1094" s="2">
        <f t="shared" si="196"/>
        <v>6.2018936137356526</v>
      </c>
      <c r="H1094" s="2">
        <f t="shared" si="197"/>
        <v>3.5718521632217737E-9</v>
      </c>
      <c r="K1094">
        <v>10.67999999999982</v>
      </c>
      <c r="L1094" s="2">
        <f t="shared" si="198"/>
        <v>0.22366597185328169</v>
      </c>
      <c r="M1094" s="2">
        <f t="shared" si="199"/>
        <v>19.265413604500079</v>
      </c>
      <c r="N1094" s="2">
        <f t="shared" si="200"/>
        <v>3.6521315190244747</v>
      </c>
      <c r="O1094" s="2">
        <f t="shared" si="201"/>
        <v>1.6539048061559765</v>
      </c>
      <c r="P1094" s="2">
        <f t="shared" si="202"/>
        <v>1.9327185795727835</v>
      </c>
      <c r="Q1094" s="2">
        <f t="shared" si="203"/>
        <v>2.0569635509619842E-2</v>
      </c>
    </row>
    <row r="1095" spans="2:17" x14ac:dyDescent="0.25">
      <c r="B1095">
        <v>10.68999999999982</v>
      </c>
      <c r="C1095">
        <f t="shared" si="192"/>
        <v>0.8177764673732979</v>
      </c>
      <c r="D1095" s="2">
        <f t="shared" si="193"/>
        <v>10.570181947479746</v>
      </c>
      <c r="E1095" s="2">
        <f t="shared" si="194"/>
        <v>3.0534142829916187</v>
      </c>
      <c r="F1095" s="2">
        <f t="shared" si="195"/>
        <v>6.1329606467169828</v>
      </c>
      <c r="G1095" s="2">
        <f t="shared" si="196"/>
        <v>6.2139525500424604</v>
      </c>
      <c r="H1095" s="2">
        <f t="shared" si="197"/>
        <v>3.3133431816153809E-9</v>
      </c>
      <c r="K1095">
        <v>10.68999999999982</v>
      </c>
      <c r="L1095" s="2">
        <f t="shared" si="198"/>
        <v>0.22366597185328169</v>
      </c>
      <c r="M1095" s="2">
        <f t="shared" si="199"/>
        <v>19.305823316850489</v>
      </c>
      <c r="N1095" s="2">
        <f t="shared" si="200"/>
        <v>3.6542240374877206</v>
      </c>
      <c r="O1095" s="2">
        <f t="shared" si="201"/>
        <v>1.6559280207599716</v>
      </c>
      <c r="P1095" s="2">
        <f t="shared" si="202"/>
        <v>1.9344502086996287</v>
      </c>
      <c r="Q1095" s="2">
        <f t="shared" si="203"/>
        <v>2.0476411720058037E-2</v>
      </c>
    </row>
    <row r="1096" spans="2:17" x14ac:dyDescent="0.25">
      <c r="B1096">
        <v>10.69999999999982</v>
      </c>
      <c r="C1096">
        <f t="shared" si="192"/>
        <v>0.8177764673732979</v>
      </c>
      <c r="D1096" s="2">
        <f t="shared" si="193"/>
        <v>10.5937054275207</v>
      </c>
      <c r="E1096" s="2">
        <f t="shared" si="194"/>
        <v>3.0556274067686804</v>
      </c>
      <c r="F1096" s="2">
        <f t="shared" si="195"/>
        <v>6.1451759080698478</v>
      </c>
      <c r="G1096" s="2">
        <f t="shared" si="196"/>
        <v>6.2260089094958806</v>
      </c>
      <c r="H1096" s="2">
        <f t="shared" si="197"/>
        <v>3.0731478711110315E-9</v>
      </c>
      <c r="K1096">
        <v>10.69999999999982</v>
      </c>
      <c r="L1096" s="2">
        <f t="shared" si="198"/>
        <v>0.22366597185328169</v>
      </c>
      <c r="M1096" s="2">
        <f t="shared" si="199"/>
        <v>19.346233029200903</v>
      </c>
      <c r="N1096" s="2">
        <f t="shared" si="200"/>
        <v>3.6563121922968653</v>
      </c>
      <c r="O1096" s="2">
        <f t="shared" si="201"/>
        <v>1.6579488235704827</v>
      </c>
      <c r="P1096" s="2">
        <f t="shared" si="202"/>
        <v>1.936180338082883</v>
      </c>
      <c r="Q1096" s="2">
        <f t="shared" si="203"/>
        <v>2.0383664966450683E-2</v>
      </c>
    </row>
    <row r="1097" spans="2:17" x14ac:dyDescent="0.25">
      <c r="B1097">
        <v>10.70999999999982</v>
      </c>
      <c r="C1097">
        <f t="shared" si="192"/>
        <v>0.8177764673732979</v>
      </c>
      <c r="D1097" s="2">
        <f t="shared" si="193"/>
        <v>10.617228907561651</v>
      </c>
      <c r="E1097" s="2">
        <f t="shared" si="194"/>
        <v>3.0578356650241525</v>
      </c>
      <c r="F1097" s="2">
        <f t="shared" si="195"/>
        <v>6.1573879369613715</v>
      </c>
      <c r="G1097" s="2">
        <f t="shared" si="196"/>
        <v>6.2380626965619239</v>
      </c>
      <c r="H1097" s="2">
        <f t="shared" si="197"/>
        <v>2.8499983864276778E-9</v>
      </c>
      <c r="K1097">
        <v>10.70999999999982</v>
      </c>
      <c r="L1097" s="2">
        <f t="shared" si="198"/>
        <v>0.22366597185328169</v>
      </c>
      <c r="M1097" s="2">
        <f t="shared" si="199"/>
        <v>19.386642741551313</v>
      </c>
      <c r="N1097" s="2">
        <f t="shared" si="200"/>
        <v>3.6583960015894084</v>
      </c>
      <c r="O1097" s="2">
        <f t="shared" si="201"/>
        <v>1.6599672230412457</v>
      </c>
      <c r="P1097" s="2">
        <f t="shared" si="202"/>
        <v>1.9379089714357753</v>
      </c>
      <c r="Q1097" s="2">
        <f t="shared" si="203"/>
        <v>2.0291392349837834E-2</v>
      </c>
    </row>
    <row r="1098" spans="2:17" x14ac:dyDescent="0.25">
      <c r="B1098">
        <v>10.719999999999819</v>
      </c>
      <c r="C1098">
        <f t="shared" si="192"/>
        <v>0.8177764673732979</v>
      </c>
      <c r="D1098" s="2">
        <f t="shared" si="193"/>
        <v>10.640752387602602</v>
      </c>
      <c r="E1098" s="2">
        <f t="shared" si="194"/>
        <v>3.060039079010195</v>
      </c>
      <c r="F1098" s="2">
        <f t="shared" si="195"/>
        <v>6.1695967420245914</v>
      </c>
      <c r="G1098" s="2">
        <f t="shared" si="196"/>
        <v>6.2501139156978933</v>
      </c>
      <c r="H1098" s="2">
        <f t="shared" si="197"/>
        <v>2.6427124856000266E-9</v>
      </c>
      <c r="K1098">
        <v>10.719999999999819</v>
      </c>
      <c r="L1098" s="2">
        <f t="shared" si="198"/>
        <v>0.22366597185328169</v>
      </c>
      <c r="M1098" s="2">
        <f t="shared" si="199"/>
        <v>19.42705245390172</v>
      </c>
      <c r="N1098" s="2">
        <f t="shared" si="200"/>
        <v>3.6604754833901501</v>
      </c>
      <c r="O1098" s="2">
        <f t="shared" si="201"/>
        <v>1.6619832275774102</v>
      </c>
      <c r="P1098" s="2">
        <f t="shared" si="202"/>
        <v>1.9396361124573407</v>
      </c>
      <c r="Q1098" s="2">
        <f t="shared" si="203"/>
        <v>2.0199590993082318E-2</v>
      </c>
    </row>
    <row r="1099" spans="2:17" x14ac:dyDescent="0.25">
      <c r="B1099">
        <v>10.729999999999819</v>
      </c>
      <c r="C1099">
        <f t="shared" si="192"/>
        <v>0.8177764673732979</v>
      </c>
      <c r="D1099" s="2">
        <f t="shared" si="193"/>
        <v>10.664275867643555</v>
      </c>
      <c r="E1099" s="2">
        <f t="shared" si="194"/>
        <v>3.0622376698406506</v>
      </c>
      <c r="F1099" s="2">
        <f t="shared" si="195"/>
        <v>6.1818023318483819</v>
      </c>
      <c r="G1099" s="2">
        <f t="shared" si="196"/>
        <v>6.2621625713523352</v>
      </c>
      <c r="H1099" s="2">
        <f t="shared" si="197"/>
        <v>2.4501879063053806E-9</v>
      </c>
      <c r="K1099">
        <v>10.729999999999819</v>
      </c>
      <c r="L1099" s="2">
        <f t="shared" si="198"/>
        <v>0.22366597185328169</v>
      </c>
      <c r="M1099" s="2">
        <f t="shared" si="199"/>
        <v>19.46746216625213</v>
      </c>
      <c r="N1099" s="2">
        <f t="shared" si="200"/>
        <v>3.6625506556121263</v>
      </c>
      <c r="O1099" s="2">
        <f t="shared" si="201"/>
        <v>1.6639968455359289</v>
      </c>
      <c r="P1099" s="2">
        <f t="shared" si="202"/>
        <v>1.9413617648324903</v>
      </c>
      <c r="Q1099" s="2">
        <f t="shared" si="203"/>
        <v>2.0108258040663726E-2</v>
      </c>
    </row>
    <row r="1100" spans="2:17" x14ac:dyDescent="0.25">
      <c r="B1100">
        <v>10.739999999999821</v>
      </c>
      <c r="C1100">
        <f t="shared" si="192"/>
        <v>0.8177764673732979</v>
      </c>
      <c r="D1100" s="2">
        <f t="shared" si="193"/>
        <v>10.687799347684511</v>
      </c>
      <c r="E1100" s="2">
        <f t="shared" si="194"/>
        <v>3.0644314584922356</v>
      </c>
      <c r="F1100" s="2">
        <f t="shared" si="195"/>
        <v>6.1940047149777921</v>
      </c>
      <c r="G1100" s="2">
        <f t="shared" si="196"/>
        <v>6.2742086679649987</v>
      </c>
      <c r="H1100" s="2">
        <f t="shared" si="197"/>
        <v>2.271397100615322E-9</v>
      </c>
      <c r="K1100">
        <v>10.739999999999821</v>
      </c>
      <c r="L1100" s="2">
        <f t="shared" si="198"/>
        <v>0.22366597185328169</v>
      </c>
      <c r="M1100" s="2">
        <f t="shared" si="199"/>
        <v>19.507871878602547</v>
      </c>
      <c r="N1100" s="2">
        <f t="shared" si="200"/>
        <v>3.6646215360575249</v>
      </c>
      <c r="O1100" s="2">
        <f t="shared" si="201"/>
        <v>1.6660080852259342</v>
      </c>
      <c r="P1100" s="2">
        <f t="shared" si="202"/>
        <v>1.9430859322320728</v>
      </c>
      <c r="Q1100" s="2">
        <f t="shared" si="203"/>
        <v>2.0017390658474989E-2</v>
      </c>
    </row>
    <row r="1101" spans="2:17" x14ac:dyDescent="0.25">
      <c r="B1101">
        <v>10.749999999999821</v>
      </c>
      <c r="C1101">
        <f t="shared" si="192"/>
        <v>0.8177764673732979</v>
      </c>
      <c r="D1101" s="2">
        <f t="shared" si="193"/>
        <v>10.711322827725464</v>
      </c>
      <c r="E1101" s="2">
        <f t="shared" si="194"/>
        <v>3.0666204658057215</v>
      </c>
      <c r="F1101" s="2">
        <f t="shared" si="195"/>
        <v>6.2062038999143754</v>
      </c>
      <c r="G1101" s="2">
        <f t="shared" si="196"/>
        <v>6.2862522099667943</v>
      </c>
      <c r="H1101" s="2">
        <f t="shared" si="197"/>
        <v>2.1053823060895411E-9</v>
      </c>
      <c r="K1101">
        <v>10.749999999999821</v>
      </c>
      <c r="L1101" s="2">
        <f t="shared" si="198"/>
        <v>0.22366597185328169</v>
      </c>
      <c r="M1101" s="2">
        <f t="shared" si="199"/>
        <v>19.548281590952961</v>
      </c>
      <c r="N1101" s="2">
        <f t="shared" si="200"/>
        <v>3.666688142418598</v>
      </c>
      <c r="O1101" s="2">
        <f t="shared" si="201"/>
        <v>1.6680169549091191</v>
      </c>
      <c r="P1101" s="2">
        <f t="shared" si="202"/>
        <v>1.9448086183129409</v>
      </c>
      <c r="Q1101" s="2">
        <f t="shared" si="203"/>
        <v>1.992698603362111E-2</v>
      </c>
    </row>
    <row r="1102" spans="2:17" x14ac:dyDescent="0.25">
      <c r="B1102">
        <v>10.75999999999982</v>
      </c>
      <c r="C1102">
        <f t="shared" si="192"/>
        <v>0.8177764673732979</v>
      </c>
      <c r="D1102" s="2">
        <f t="shared" si="193"/>
        <v>10.734846307766416</v>
      </c>
      <c r="E1102" s="2">
        <f t="shared" si="194"/>
        <v>3.0688047124871001</v>
      </c>
      <c r="F1102" s="2">
        <f t="shared" si="195"/>
        <v>6.2183998951165043</v>
      </c>
      <c r="G1102" s="2">
        <f t="shared" si="196"/>
        <v>6.2982932017797451</v>
      </c>
      <c r="H1102" s="2">
        <f t="shared" si="197"/>
        <v>1.9512509324383089E-9</v>
      </c>
      <c r="K1102">
        <v>10.75999999999982</v>
      </c>
      <c r="L1102" s="2">
        <f t="shared" si="198"/>
        <v>0.22366597185328169</v>
      </c>
      <c r="M1102" s="2">
        <f t="shared" si="199"/>
        <v>19.588691303303371</v>
      </c>
      <c r="N1102" s="2">
        <f t="shared" si="200"/>
        <v>3.6687504922785661</v>
      </c>
      <c r="O1102" s="2">
        <f t="shared" si="201"/>
        <v>1.670023462800112</v>
      </c>
      <c r="P1102" s="2">
        <f t="shared" si="202"/>
        <v>1.946529826718018</v>
      </c>
      <c r="Q1102" s="2">
        <f t="shared" si="203"/>
        <v>1.9837041374220227E-2</v>
      </c>
    </row>
    <row r="1103" spans="2:17" x14ac:dyDescent="0.25">
      <c r="B1103">
        <v>10.76999999999981</v>
      </c>
      <c r="C1103">
        <f t="shared" si="192"/>
        <v>0.8177764673732979</v>
      </c>
      <c r="D1103" s="2">
        <f t="shared" si="193"/>
        <v>10.758369787807343</v>
      </c>
      <c r="E1103" s="2">
        <f t="shared" si="194"/>
        <v>3.0709842191087389</v>
      </c>
      <c r="F1103" s="2">
        <f t="shared" si="195"/>
        <v>6.2305927089997128</v>
      </c>
      <c r="G1103" s="2">
        <f t="shared" si="196"/>
        <v>6.310331647816966</v>
      </c>
      <c r="H1103" s="2">
        <f t="shared" si="197"/>
        <v>1.808171244214121E-9</v>
      </c>
      <c r="K1103">
        <v>10.76999999999981</v>
      </c>
      <c r="L1103" s="2">
        <f t="shared" si="198"/>
        <v>0.22366597185328169</v>
      </c>
      <c r="M1103" s="2">
        <f t="shared" si="199"/>
        <v>19.629101015653735</v>
      </c>
      <c r="N1103" s="2">
        <f t="shared" si="200"/>
        <v>3.6708086031125085</v>
      </c>
      <c r="O1103" s="2">
        <f t="shared" si="201"/>
        <v>1.6720276170668438</v>
      </c>
      <c r="P1103" s="2">
        <f t="shared" si="202"/>
        <v>1.9482495610763595</v>
      </c>
      <c r="Q1103" s="2">
        <f t="shared" si="203"/>
        <v>1.97475539092072E-2</v>
      </c>
    </row>
    <row r="1104" spans="2:17" x14ac:dyDescent="0.25">
      <c r="B1104">
        <v>10.779999999999809</v>
      </c>
      <c r="C1104">
        <f t="shared" si="192"/>
        <v>0.8177764673732979</v>
      </c>
      <c r="D1104" s="2">
        <f t="shared" si="193"/>
        <v>10.781893267848297</v>
      </c>
      <c r="E1104" s="2">
        <f t="shared" si="194"/>
        <v>3.0731590061105276</v>
      </c>
      <c r="F1104" s="2">
        <f t="shared" si="195"/>
        <v>6.2427823499370225</v>
      </c>
      <c r="G1104" s="2">
        <f t="shared" si="196"/>
        <v>6.322367552482631</v>
      </c>
      <c r="H1104" s="2">
        <f t="shared" si="197"/>
        <v>1.6753683211589966E-9</v>
      </c>
      <c r="K1104">
        <v>10.779999999999809</v>
      </c>
      <c r="L1104" s="2">
        <f t="shared" si="198"/>
        <v>0.22366597185328169</v>
      </c>
      <c r="M1104" s="2">
        <f t="shared" si="199"/>
        <v>19.669510728004145</v>
      </c>
      <c r="N1104" s="2">
        <f t="shared" si="200"/>
        <v>3.672862492288254</v>
      </c>
      <c r="O1104" s="2">
        <f t="shared" si="201"/>
        <v>1.6740294258309216</v>
      </c>
      <c r="P1104" s="2">
        <f t="shared" si="202"/>
        <v>1.9499678250032242</v>
      </c>
      <c r="Q1104" s="2">
        <f t="shared" si="203"/>
        <v>1.9658520888138901E-2</v>
      </c>
    </row>
    <row r="1105" spans="2:17" x14ac:dyDescent="0.25">
      <c r="B1105">
        <v>10.789999999999811</v>
      </c>
      <c r="C1105">
        <f t="shared" si="192"/>
        <v>0.8177764673732979</v>
      </c>
      <c r="D1105" s="2">
        <f t="shared" si="193"/>
        <v>10.805416747889252</v>
      </c>
      <c r="E1105" s="2">
        <f t="shared" si="194"/>
        <v>3.0753290938009989</v>
      </c>
      <c r="F1105" s="2">
        <f t="shared" si="195"/>
        <v>6.2549688262592245</v>
      </c>
      <c r="G1105" s="2">
        <f t="shared" si="196"/>
        <v>6.3344009201719071</v>
      </c>
      <c r="H1105" s="2">
        <f t="shared" si="197"/>
        <v>1.5521202789316634E-9</v>
      </c>
      <c r="K1105">
        <v>10.789999999999811</v>
      </c>
      <c r="L1105" s="2">
        <f t="shared" si="198"/>
        <v>0.22366597185328169</v>
      </c>
      <c r="M1105" s="2">
        <f t="shared" si="199"/>
        <v>19.709920440354562</v>
      </c>
      <c r="N1105" s="2">
        <f t="shared" si="200"/>
        <v>3.6749121770672448</v>
      </c>
      <c r="O1105" s="2">
        <f t="shared" si="201"/>
        <v>1.6760288971679824</v>
      </c>
      <c r="P1105" s="2">
        <f t="shared" si="202"/>
        <v>1.9516846221001289</v>
      </c>
      <c r="Q1105" s="2">
        <f t="shared" si="203"/>
        <v>1.9569939581002633E-2</v>
      </c>
    </row>
    <row r="1106" spans="2:17" x14ac:dyDescent="0.25">
      <c r="B1106">
        <v>10.799999999999811</v>
      </c>
      <c r="C1106">
        <f t="shared" si="192"/>
        <v>0.8177764673732979</v>
      </c>
      <c r="D1106" s="2">
        <f t="shared" si="193"/>
        <v>10.828940227930206</v>
      </c>
      <c r="E1106" s="2">
        <f t="shared" si="194"/>
        <v>3.0774945023584532</v>
      </c>
      <c r="F1106" s="2">
        <f t="shared" si="195"/>
        <v>6.2671521462552136</v>
      </c>
      <c r="G1106" s="2">
        <f t="shared" si="196"/>
        <v>6.3464317552709355</v>
      </c>
      <c r="H1106" s="2">
        <f t="shared" si="197"/>
        <v>1.4377547339729842E-9</v>
      </c>
      <c r="K1106">
        <v>10.799999999999811</v>
      </c>
      <c r="L1106" s="2">
        <f t="shared" si="198"/>
        <v>0.22366597185328169</v>
      </c>
      <c r="M1106" s="2">
        <f t="shared" si="199"/>
        <v>19.750330152704976</v>
      </c>
      <c r="N1106" s="2">
        <f t="shared" si="200"/>
        <v>3.6769576746054082</v>
      </c>
      <c r="O1106" s="2">
        <f t="shared" si="201"/>
        <v>1.678026039108057</v>
      </c>
      <c r="P1106" s="2">
        <f t="shared" si="202"/>
        <v>1.9533999559549178</v>
      </c>
      <c r="Q1106" s="2">
        <f t="shared" si="203"/>
        <v>1.9481807278025939E-2</v>
      </c>
    </row>
    <row r="1107" spans="2:17" x14ac:dyDescent="0.25">
      <c r="B1107">
        <v>10.80999999999981</v>
      </c>
      <c r="C1107">
        <f t="shared" si="192"/>
        <v>0.8177764673732979</v>
      </c>
      <c r="D1107" s="2">
        <f t="shared" si="193"/>
        <v>10.852463707971156</v>
      </c>
      <c r="E1107" s="2">
        <f t="shared" si="194"/>
        <v>3.0796552518320621</v>
      </c>
      <c r="F1107" s="2">
        <f t="shared" si="195"/>
        <v>6.2793323181723002</v>
      </c>
      <c r="G1107" s="2">
        <f t="shared" si="196"/>
        <v>6.3584600621568041</v>
      </c>
      <c r="H1107" s="2">
        <f t="shared" si="197"/>
        <v>1.33164549724589E-9</v>
      </c>
      <c r="K1107">
        <v>10.80999999999981</v>
      </c>
      <c r="L1107" s="2">
        <f t="shared" si="198"/>
        <v>0.22366597185328169</v>
      </c>
      <c r="M1107" s="2">
        <f t="shared" si="199"/>
        <v>19.790739865055386</v>
      </c>
      <c r="N1107" s="2">
        <f t="shared" si="200"/>
        <v>3.6789990019540149</v>
      </c>
      <c r="O1107" s="2">
        <f t="shared" si="201"/>
        <v>1.6800208596359258</v>
      </c>
      <c r="P1107" s="2">
        <f t="shared" si="202"/>
        <v>1.9551138301418245</v>
      </c>
      <c r="Q1107" s="2">
        <f t="shared" si="203"/>
        <v>1.9394121289488912E-2</v>
      </c>
    </row>
    <row r="1108" spans="2:17" x14ac:dyDescent="0.25">
      <c r="B1108">
        <v>10.81999999999981</v>
      </c>
      <c r="C1108">
        <f t="shared" si="192"/>
        <v>0.8177764673732979</v>
      </c>
      <c r="D1108" s="2">
        <f t="shared" si="193"/>
        <v>10.875987188012109</v>
      </c>
      <c r="E1108" s="2">
        <f t="shared" si="194"/>
        <v>3.0818113621429668</v>
      </c>
      <c r="F1108" s="2">
        <f t="shared" si="195"/>
        <v>6.2915093502165282</v>
      </c>
      <c r="G1108" s="2">
        <f t="shared" si="196"/>
        <v>6.370485845197523</v>
      </c>
      <c r="H1108" s="2">
        <f t="shared" si="197"/>
        <v>1.2332094825047371E-9</v>
      </c>
      <c r="K1108">
        <v>10.81999999999981</v>
      </c>
      <c r="L1108" s="2">
        <f t="shared" si="198"/>
        <v>0.22366597185328169</v>
      </c>
      <c r="M1108" s="2">
        <f t="shared" si="199"/>
        <v>19.831149577405792</v>
      </c>
      <c r="N1108" s="2">
        <f t="shared" si="200"/>
        <v>3.6810361760605246</v>
      </c>
      <c r="O1108" s="2">
        <f t="shared" si="201"/>
        <v>1.6820133666914709</v>
      </c>
      <c r="P1108" s="2">
        <f t="shared" si="202"/>
        <v>1.9568262482215371</v>
      </c>
      <c r="Q1108" s="2">
        <f t="shared" si="203"/>
        <v>1.9306878945538637E-2</v>
      </c>
    </row>
    <row r="1109" spans="2:17" x14ac:dyDescent="0.25">
      <c r="B1109">
        <v>10.82999999999981</v>
      </c>
      <c r="C1109">
        <f t="shared" si="192"/>
        <v>0.8177764673732979</v>
      </c>
      <c r="D1109" s="2">
        <f t="shared" si="193"/>
        <v>10.899510668053061</v>
      </c>
      <c r="E1109" s="2">
        <f t="shared" si="194"/>
        <v>3.0839628530853567</v>
      </c>
      <c r="F1109" s="2">
        <f t="shared" si="195"/>
        <v>6.3036832505529583</v>
      </c>
      <c r="G1109" s="2">
        <f t="shared" si="196"/>
        <v>6.3825091087519734</v>
      </c>
      <c r="H1109" s="2">
        <f t="shared" si="197"/>
        <v>1.1419038156162519E-9</v>
      </c>
      <c r="K1109">
        <v>10.82999999999981</v>
      </c>
      <c r="L1109" s="2">
        <f t="shared" si="198"/>
        <v>0.22366597185328169</v>
      </c>
      <c r="M1109" s="2">
        <f t="shared" si="199"/>
        <v>19.871559289756203</v>
      </c>
      <c r="N1109" s="2">
        <f t="shared" si="200"/>
        <v>3.6830692137694299</v>
      </c>
      <c r="O1109" s="2">
        <f t="shared" si="201"/>
        <v>1.6840035681700258</v>
      </c>
      <c r="P1109" s="2">
        <f t="shared" si="202"/>
        <v>1.9585372137412602</v>
      </c>
      <c r="Q1109" s="2">
        <f t="shared" si="203"/>
        <v>1.9220077596005636E-2</v>
      </c>
    </row>
    <row r="1110" spans="2:17" x14ac:dyDescent="0.25">
      <c r="B1110">
        <v>10.83999999999981</v>
      </c>
      <c r="C1110">
        <f t="shared" si="192"/>
        <v>0.8177764673732979</v>
      </c>
      <c r="D1110" s="2">
        <f t="shared" si="193"/>
        <v>10.923034148094015</v>
      </c>
      <c r="E1110" s="2">
        <f t="shared" si="194"/>
        <v>3.0861097443275436</v>
      </c>
      <c r="F1110" s="2">
        <f t="shared" si="195"/>
        <v>6.3158540273059849</v>
      </c>
      <c r="G1110" s="2">
        <f t="shared" si="196"/>
        <v>6.3945298571698945</v>
      </c>
      <c r="H1110" s="2">
        <f t="shared" si="197"/>
        <v>1.0572231322697502E-9</v>
      </c>
      <c r="K1110">
        <v>10.83999999999981</v>
      </c>
      <c r="L1110" s="2">
        <f t="shared" si="198"/>
        <v>0.22366597185328169</v>
      </c>
      <c r="M1110" s="2">
        <f t="shared" si="199"/>
        <v>19.911969002106616</v>
      </c>
      <c r="N1110" s="2">
        <f t="shared" si="200"/>
        <v>3.6850981318230822</v>
      </c>
      <c r="O1110" s="2">
        <f t="shared" si="201"/>
        <v>1.6859914719227187</v>
      </c>
      <c r="P1110" s="2">
        <f t="shared" si="202"/>
        <v>1.9602467302347772</v>
      </c>
      <c r="Q1110" s="2">
        <f t="shared" si="203"/>
        <v>1.9133714610222591E-2</v>
      </c>
    </row>
    <row r="1111" spans="2:17" x14ac:dyDescent="0.25">
      <c r="B1111">
        <v>10.84999999999981</v>
      </c>
      <c r="C1111">
        <f t="shared" si="192"/>
        <v>0.8177764673732979</v>
      </c>
      <c r="D1111" s="2">
        <f t="shared" si="193"/>
        <v>10.946557628134965</v>
      </c>
      <c r="E1111" s="2">
        <f t="shared" si="194"/>
        <v>3.0882520554130211</v>
      </c>
      <c r="F1111" s="2">
        <f t="shared" si="195"/>
        <v>6.3280216885596223</v>
      </c>
      <c r="G1111" s="2">
        <f t="shared" si="196"/>
        <v>6.406548094791841</v>
      </c>
      <c r="H1111" s="2">
        <f t="shared" si="197"/>
        <v>9.786970521846653E-10</v>
      </c>
      <c r="K1111">
        <v>10.84999999999981</v>
      </c>
      <c r="L1111" s="2">
        <f t="shared" si="198"/>
        <v>0.22366597185328169</v>
      </c>
      <c r="M1111" s="2">
        <f t="shared" si="199"/>
        <v>19.952378714457026</v>
      </c>
      <c r="N1111" s="2">
        <f t="shared" si="200"/>
        <v>3.6871229468625182</v>
      </c>
      <c r="O1111" s="2">
        <f t="shared" si="201"/>
        <v>1.6879770857568135</v>
      </c>
      <c r="P1111" s="2">
        <f t="shared" si="202"/>
        <v>1.9619548012225114</v>
      </c>
      <c r="Q1111" s="2">
        <f t="shared" si="203"/>
        <v>1.9047787376844979E-2</v>
      </c>
    </row>
    <row r="1112" spans="2:17" x14ac:dyDescent="0.25">
      <c r="B1112">
        <v>10.859999999999809</v>
      </c>
      <c r="C1112">
        <f t="shared" si="192"/>
        <v>0.8177764673732979</v>
      </c>
      <c r="D1112" s="2">
        <f t="shared" si="193"/>
        <v>10.970081108175918</v>
      </c>
      <c r="E1112" s="2">
        <f t="shared" si="194"/>
        <v>3.0903898057615162</v>
      </c>
      <c r="F1112" s="2">
        <f t="shared" si="195"/>
        <v>6.3401862423578184</v>
      </c>
      <c r="G1112" s="2">
        <f t="shared" si="196"/>
        <v>6.4185638259491782</v>
      </c>
      <c r="H1112" s="2">
        <f t="shared" si="197"/>
        <v>9.0588781864650036E-10</v>
      </c>
      <c r="K1112">
        <v>10.859999999999809</v>
      </c>
      <c r="L1112" s="2">
        <f t="shared" si="198"/>
        <v>0.22366597185328169</v>
      </c>
      <c r="M1112" s="2">
        <f t="shared" si="199"/>
        <v>19.992788426807433</v>
      </c>
      <c r="N1112" s="2">
        <f t="shared" si="200"/>
        <v>3.6891436754282751</v>
      </c>
      <c r="O1112" s="2">
        <f t="shared" si="201"/>
        <v>1.6899604174360534</v>
      </c>
      <c r="P1112" s="2">
        <f t="shared" si="202"/>
        <v>1.9636614302115931</v>
      </c>
      <c r="Q1112" s="2">
        <f t="shared" si="203"/>
        <v>1.896229330367365E-2</v>
      </c>
    </row>
    <row r="1113" spans="2:17" x14ac:dyDescent="0.25">
      <c r="B1113">
        <v>10.869999999999809</v>
      </c>
      <c r="C1113">
        <f t="shared" si="192"/>
        <v>0.8177764673732979</v>
      </c>
      <c r="D1113" s="2">
        <f t="shared" si="193"/>
        <v>10.99360458821687</v>
      </c>
      <c r="E1113" s="2">
        <f t="shared" si="194"/>
        <v>3.0925230146700238</v>
      </c>
      <c r="F1113" s="2">
        <f t="shared" si="195"/>
        <v>6.3523476967047303</v>
      </c>
      <c r="G1113" s="2">
        <f t="shared" si="196"/>
        <v>6.4305770549640329</v>
      </c>
      <c r="H1113" s="2">
        <f t="shared" si="197"/>
        <v>8.3838809288524021E-10</v>
      </c>
      <c r="K1113">
        <v>10.869999999999809</v>
      </c>
      <c r="L1113" s="2">
        <f t="shared" si="198"/>
        <v>0.22366597185328169</v>
      </c>
      <c r="M1113" s="2">
        <f t="shared" si="199"/>
        <v>20.033198139157843</v>
      </c>
      <c r="N1113" s="2">
        <f t="shared" si="200"/>
        <v>3.691160333961196</v>
      </c>
      <c r="O1113" s="2">
        <f t="shared" si="201"/>
        <v>1.6919414746809915</v>
      </c>
      <c r="P1113" s="2">
        <f t="shared" si="202"/>
        <v>1.9653666206959171</v>
      </c>
      <c r="Q1113" s="2">
        <f t="shared" si="203"/>
        <v>1.8877229817479611E-2</v>
      </c>
    </row>
    <row r="1114" spans="2:17" x14ac:dyDescent="0.25">
      <c r="B1114">
        <v>10.879999999999811</v>
      </c>
      <c r="C1114">
        <f t="shared" ref="C1114:C1177" si="204">2/SINH(LN(2+SQRT(1+2^2))*$O$5)</f>
        <v>0.8177764673732979</v>
      </c>
      <c r="D1114" s="2">
        <f t="shared" ref="D1114:D1177" si="205">(B1114-$L$5)/($M$5)/C1114</f>
        <v>11.017128068257827</v>
      </c>
      <c r="E1114" s="2">
        <f t="shared" ref="E1114:E1177" si="206">LN(D1114 + SQRT(1 + D1114^2))</f>
        <v>3.0946517013138384</v>
      </c>
      <c r="F1114" s="2">
        <f t="shared" ref="F1114:F1177" si="207">SINH( -$N$5 + E1114 * (1/$O$5))</f>
        <v>6.3645060595650298</v>
      </c>
      <c r="G1114" s="2">
        <f t="shared" ref="G1114:G1177" si="208">SQRT(F1114^2 + 1)</f>
        <v>6.4425877861492875</v>
      </c>
      <c r="H1114" s="2">
        <f t="shared" ref="H1114:H1177" si="209">(G1114)/($O$5*$M$5*C1114*(SQRT(2*PI()*(1+D1114^2)))) * EXP(- (1/2) * F1114^2)</f>
        <v>7.75818893451273E-10</v>
      </c>
      <c r="K1114">
        <v>10.879999999999811</v>
      </c>
      <c r="L1114" s="2">
        <f t="shared" ref="L1114:L1177" si="210">2/SINH(LN(2+SQRT(1+2^2))*$S$5)</f>
        <v>0.22366597185328169</v>
      </c>
      <c r="M1114" s="2">
        <f t="shared" ref="M1114:M1177" si="211">(K1114-$P$5)/($Q$5)/L1114</f>
        <v>20.07360785150826</v>
      </c>
      <c r="N1114" s="2">
        <f t="shared" ref="N1114:N1177" si="212">LN(M1114 + SQRT(1 + M1114^2))</f>
        <v>3.6931729388032277</v>
      </c>
      <c r="O1114" s="2">
        <f t="shared" ref="O1114:O1177" si="213">SINH( -$R$5 + N1114 * (1/$S$5))</f>
        <v>1.6939202651693235</v>
      </c>
      <c r="P1114" s="2">
        <f t="shared" ref="P1114:P1177" si="214">SQRT(O1114^2 + 1)</f>
        <v>1.9670703761562043</v>
      </c>
      <c r="Q1114" s="2">
        <f t="shared" ref="Q1114:Q1177" si="215">(P1114)/($S$5*$Q$5*L1114*(SQRT(2*PI()*(1+M1114^2)))) * EXP(- (1/2) * O1114^2)</f>
        <v>1.8792594363830684E-2</v>
      </c>
    </row>
    <row r="1115" spans="2:17" x14ac:dyDescent="0.25">
      <c r="B1115">
        <v>10.88999999999981</v>
      </c>
      <c r="C1115">
        <f t="shared" si="204"/>
        <v>0.8177764673732979</v>
      </c>
      <c r="D1115" s="2">
        <f t="shared" si="205"/>
        <v>11.040651548298779</v>
      </c>
      <c r="E1115" s="2">
        <f t="shared" si="206"/>
        <v>3.0967758847475673</v>
      </c>
      <c r="F1115" s="2">
        <f t="shared" si="207"/>
        <v>6.3766613388641717</v>
      </c>
      <c r="G1115" s="2">
        <f t="shared" si="208"/>
        <v>6.4545960238085396</v>
      </c>
      <c r="H1115" s="2">
        <f t="shared" si="209"/>
        <v>7.1782767134898646E-10</v>
      </c>
      <c r="K1115">
        <v>10.88999999999981</v>
      </c>
      <c r="L1115" s="2">
        <f t="shared" si="210"/>
        <v>0.22366597185328169</v>
      </c>
      <c r="M1115" s="2">
        <f t="shared" si="211"/>
        <v>20.11401756385867</v>
      </c>
      <c r="N1115" s="2">
        <f t="shared" si="212"/>
        <v>3.6951815061982134</v>
      </c>
      <c r="O1115" s="2">
        <f t="shared" si="213"/>
        <v>1.6958967965362177</v>
      </c>
      <c r="P1115" s="2">
        <f t="shared" si="214"/>
        <v>1.9687727000600668</v>
      </c>
      <c r="Q1115" s="2">
        <f t="shared" si="215"/>
        <v>1.8708384406920082E-2</v>
      </c>
    </row>
    <row r="1116" spans="2:17" x14ac:dyDescent="0.25">
      <c r="B1116">
        <v>10.89999999999981</v>
      </c>
      <c r="C1116">
        <f t="shared" si="204"/>
        <v>0.8177764673732979</v>
      </c>
      <c r="D1116" s="2">
        <f t="shared" si="205"/>
        <v>11.064175028339731</v>
      </c>
      <c r="E1116" s="2">
        <f t="shared" si="206"/>
        <v>3.0988955839061405</v>
      </c>
      <c r="F1116" s="2">
        <f t="shared" si="207"/>
        <v>6.3888135424886983</v>
      </c>
      <c r="G1116" s="2">
        <f t="shared" si="208"/>
        <v>6.4666017722360944</v>
      </c>
      <c r="H1116" s="2">
        <f t="shared" si="209"/>
        <v>6.640865122559673E-10</v>
      </c>
      <c r="K1116">
        <v>10.89999999999981</v>
      </c>
      <c r="L1116" s="2">
        <f t="shared" si="210"/>
        <v>0.22366597185328169</v>
      </c>
      <c r="M1116" s="2">
        <f t="shared" si="211"/>
        <v>20.154427276209084</v>
      </c>
      <c r="N1116" s="2">
        <f t="shared" si="212"/>
        <v>3.6971860522926736</v>
      </c>
      <c r="O1116" s="2">
        <f t="shared" si="213"/>
        <v>1.6978710763746401</v>
      </c>
      <c r="P1116" s="2">
        <f t="shared" si="214"/>
        <v>1.9704735958620656</v>
      </c>
      <c r="Q1116" s="2">
        <f t="shared" si="215"/>
        <v>1.8624597429396879E-2</v>
      </c>
    </row>
    <row r="1117" spans="2:17" x14ac:dyDescent="0.25">
      <c r="B1117">
        <v>10.90999999999981</v>
      </c>
      <c r="C1117">
        <f t="shared" si="204"/>
        <v>0.8177764673732979</v>
      </c>
      <c r="D1117" s="2">
        <f t="shared" si="205"/>
        <v>11.087698508380683</v>
      </c>
      <c r="E1117" s="2">
        <f t="shared" si="206"/>
        <v>3.101010817605804</v>
      </c>
      <c r="F1117" s="2">
        <f t="shared" si="207"/>
        <v>6.4009626782865112</v>
      </c>
      <c r="G1117" s="2">
        <f t="shared" si="208"/>
        <v>6.4786050357169342</v>
      </c>
      <c r="H1117" s="2">
        <f t="shared" si="209"/>
        <v>6.1429045769150594E-10</v>
      </c>
      <c r="K1117">
        <v>10.90999999999981</v>
      </c>
      <c r="L1117" s="2">
        <f t="shared" si="210"/>
        <v>0.22366597185328169</v>
      </c>
      <c r="M1117" s="2">
        <f t="shared" si="211"/>
        <v>20.194836988559494</v>
      </c>
      <c r="N1117" s="2">
        <f t="shared" si="212"/>
        <v>3.6991865931365817</v>
      </c>
      <c r="O1117" s="2">
        <f t="shared" si="213"/>
        <v>1.6998431122356756</v>
      </c>
      <c r="P1117" s="2">
        <f t="shared" si="214"/>
        <v>1.9721730670037727</v>
      </c>
      <c r="Q1117" s="2">
        <f t="shared" si="215"/>
        <v>1.8541230932198536E-2</v>
      </c>
    </row>
    <row r="1118" spans="2:17" x14ac:dyDescent="0.25">
      <c r="B1118">
        <v>10.91999999999981</v>
      </c>
      <c r="C1118">
        <f t="shared" si="204"/>
        <v>0.8177764673732979</v>
      </c>
      <c r="D1118" s="2">
        <f t="shared" si="205"/>
        <v>11.111221988421637</v>
      </c>
      <c r="E1118" s="2">
        <f t="shared" si="206"/>
        <v>3.1031216045451075</v>
      </c>
      <c r="F1118" s="2">
        <f t="shared" si="207"/>
        <v>6.4131087540671556</v>
      </c>
      <c r="G1118" s="2">
        <f t="shared" si="208"/>
        <v>6.4906058185267099</v>
      </c>
      <c r="H1118" s="2">
        <f t="shared" si="209"/>
        <v>5.6815593750078321E-10</v>
      </c>
      <c r="K1118">
        <v>10.91999999999981</v>
      </c>
      <c r="L1118" s="2">
        <f t="shared" si="210"/>
        <v>0.22366597185328169</v>
      </c>
      <c r="M1118" s="2">
        <f t="shared" si="211"/>
        <v>20.235246700909901</v>
      </c>
      <c r="N1118" s="2">
        <f t="shared" si="212"/>
        <v>3.7011831446841317</v>
      </c>
      <c r="O1118" s="2">
        <f t="shared" si="213"/>
        <v>1.701812911628849</v>
      </c>
      <c r="P1118" s="2">
        <f t="shared" si="214"/>
        <v>1.9738711169138325</v>
      </c>
      <c r="Q1118" s="2">
        <f t="shared" si="215"/>
        <v>1.84582824343851E-2</v>
      </c>
    </row>
    <row r="1119" spans="2:17" x14ac:dyDescent="0.25">
      <c r="B1119">
        <v>10.92999999999981</v>
      </c>
      <c r="C1119">
        <f t="shared" si="204"/>
        <v>0.8177764673732979</v>
      </c>
      <c r="D1119" s="2">
        <f t="shared" si="205"/>
        <v>11.134745468462588</v>
      </c>
      <c r="E1119" s="2">
        <f t="shared" si="206"/>
        <v>3.1052279633058779</v>
      </c>
      <c r="F1119" s="2">
        <f t="shared" si="207"/>
        <v>6.4252517776020897</v>
      </c>
      <c r="G1119" s="2">
        <f t="shared" si="208"/>
        <v>6.5026041249317039</v>
      </c>
      <c r="H1119" s="2">
        <f t="shared" si="209"/>
        <v>5.2541930649482894E-10</v>
      </c>
      <c r="K1119">
        <v>10.92999999999981</v>
      </c>
      <c r="L1119" s="2">
        <f t="shared" si="210"/>
        <v>0.22366597185328169</v>
      </c>
      <c r="M1119" s="2">
        <f t="shared" si="211"/>
        <v>20.275656413260311</v>
      </c>
      <c r="N1119" s="2">
        <f t="shared" si="212"/>
        <v>3.703175722794497</v>
      </c>
      <c r="O1119" s="2">
        <f t="shared" si="213"/>
        <v>1.7037804820224389</v>
      </c>
      <c r="P1119" s="2">
        <f t="shared" si="214"/>
        <v>1.9755677490080199</v>
      </c>
      <c r="Q1119" s="2">
        <f t="shared" si="215"/>
        <v>1.837574947297534E-2</v>
      </c>
    </row>
    <row r="1120" spans="2:17" x14ac:dyDescent="0.25">
      <c r="B1120">
        <v>10.939999999999809</v>
      </c>
      <c r="C1120">
        <f t="shared" si="204"/>
        <v>0.8177764673732979</v>
      </c>
      <c r="D1120" s="2">
        <f t="shared" si="205"/>
        <v>11.15826894850354</v>
      </c>
      <c r="E1120" s="2">
        <f t="shared" si="206"/>
        <v>3.1073299123541851</v>
      </c>
      <c r="F1120" s="2">
        <f t="shared" si="207"/>
        <v>6.4373917566249599</v>
      </c>
      <c r="G1120" s="2">
        <f t="shared" si="208"/>
        <v>6.5145999591888204</v>
      </c>
      <c r="H1120" s="2">
        <f t="shared" si="209"/>
        <v>4.8583547853122044E-10</v>
      </c>
      <c r="K1120">
        <v>10.939999999999809</v>
      </c>
      <c r="L1120" s="2">
        <f t="shared" si="210"/>
        <v>0.22366597185328169</v>
      </c>
      <c r="M1120" s="2">
        <f t="shared" si="211"/>
        <v>20.316066125610725</v>
      </c>
      <c r="N1120" s="2">
        <f t="shared" si="212"/>
        <v>3.7051643432325845</v>
      </c>
      <c r="O1120" s="2">
        <f t="shared" si="213"/>
        <v>1.7057458308437947</v>
      </c>
      <c r="P1120" s="2">
        <f t="shared" si="214"/>
        <v>1.977262966689304</v>
      </c>
      <c r="Q1120" s="2">
        <f t="shared" si="215"/>
        <v>1.8293629602784703E-2</v>
      </c>
    </row>
    <row r="1121" spans="2:17" x14ac:dyDescent="0.25">
      <c r="B1121">
        <v>10.949999999999809</v>
      </c>
      <c r="C1121">
        <f t="shared" si="204"/>
        <v>0.8177764673732979</v>
      </c>
      <c r="D1121" s="2">
        <f t="shared" si="205"/>
        <v>11.181792428544492</v>
      </c>
      <c r="E1121" s="2">
        <f t="shared" si="206"/>
        <v>3.1094274700412998</v>
      </c>
      <c r="F1121" s="2">
        <f t="shared" si="207"/>
        <v>6.4495286988318883</v>
      </c>
      <c r="G1121" s="2">
        <f t="shared" si="208"/>
        <v>6.5265933255455835</v>
      </c>
      <c r="H1121" s="2">
        <f t="shared" si="209"/>
        <v>4.4917665173910558E-10</v>
      </c>
      <c r="K1121">
        <v>10.949999999999809</v>
      </c>
      <c r="L1121" s="2">
        <f t="shared" si="210"/>
        <v>0.22366597185328169</v>
      </c>
      <c r="M1121" s="2">
        <f t="shared" si="211"/>
        <v>20.356475837961135</v>
      </c>
      <c r="N1121" s="2">
        <f t="shared" si="212"/>
        <v>3.7071490216697751</v>
      </c>
      <c r="O1121" s="2">
        <f t="shared" si="213"/>
        <v>1.7077089654796407</v>
      </c>
      <c r="P1121" s="2">
        <f t="shared" si="214"/>
        <v>1.9789567733479032</v>
      </c>
      <c r="Q1121" s="2">
        <f t="shared" si="215"/>
        <v>1.8211920396265114E-2</v>
      </c>
    </row>
    <row r="1122" spans="2:17" x14ac:dyDescent="0.25">
      <c r="B1122">
        <v>10.959999999999811</v>
      </c>
      <c r="C1122">
        <f t="shared" si="204"/>
        <v>0.8177764673732979</v>
      </c>
      <c r="D1122" s="2">
        <f t="shared" si="205"/>
        <v>11.205315908585449</v>
      </c>
      <c r="E1122" s="2">
        <f t="shared" si="206"/>
        <v>3.1115206546046368</v>
      </c>
      <c r="F1122" s="2">
        <f t="shared" si="207"/>
        <v>6.4616626118817173</v>
      </c>
      <c r="G1122" s="2">
        <f t="shared" si="208"/>
        <v>6.5385842282400901</v>
      </c>
      <c r="H1122" s="2">
        <f t="shared" si="209"/>
        <v>4.152311189857239E-10</v>
      </c>
      <c r="K1122">
        <v>10.959999999999811</v>
      </c>
      <c r="L1122" s="2">
        <f t="shared" si="210"/>
        <v>0.22366597185328169</v>
      </c>
      <c r="M1122" s="2">
        <f t="shared" si="211"/>
        <v>20.396885550311552</v>
      </c>
      <c r="N1122" s="2">
        <f t="shared" si="212"/>
        <v>3.709129773684666</v>
      </c>
      <c r="O1122" s="2">
        <f t="shared" si="213"/>
        <v>1.7096698932763887</v>
      </c>
      <c r="P1122" s="2">
        <f t="shared" si="214"/>
        <v>1.9806491723613495</v>
      </c>
      <c r="Q1122" s="2">
        <f t="shared" si="215"/>
        <v>1.8130619443346374E-2</v>
      </c>
    </row>
    <row r="1123" spans="2:17" x14ac:dyDescent="0.25">
      <c r="B1123">
        <v>10.969999999999811</v>
      </c>
      <c r="C1123">
        <f t="shared" si="204"/>
        <v>0.8177764673732979</v>
      </c>
      <c r="D1123" s="2">
        <f t="shared" si="205"/>
        <v>11.228839388626401</v>
      </c>
      <c r="E1123" s="2">
        <f t="shared" si="206"/>
        <v>3.1136094841686903</v>
      </c>
      <c r="F1123" s="2">
        <f t="shared" si="207"/>
        <v>6.4737935033962843</v>
      </c>
      <c r="G1123" s="2">
        <f t="shared" si="208"/>
        <v>6.5505726715010146</v>
      </c>
      <c r="H1123" s="2">
        <f t="shared" si="209"/>
        <v>3.8380215805087768E-10</v>
      </c>
      <c r="K1123">
        <v>10.969999999999811</v>
      </c>
      <c r="L1123" s="2">
        <f t="shared" si="210"/>
        <v>0.22366597185328169</v>
      </c>
      <c r="M1123" s="2">
        <f t="shared" si="211"/>
        <v>20.437295262661959</v>
      </c>
      <c r="N1123" s="2">
        <f t="shared" si="212"/>
        <v>3.7111066147637968</v>
      </c>
      <c r="O1123" s="2">
        <f t="shared" si="213"/>
        <v>1.7116286215404375</v>
      </c>
      <c r="P1123" s="2">
        <f t="shared" si="214"/>
        <v>1.9823401670945424</v>
      </c>
      <c r="Q1123" s="2">
        <f t="shared" si="215"/>
        <v>1.8049724351279578E-2</v>
      </c>
    </row>
    <row r="1124" spans="2:17" x14ac:dyDescent="0.25">
      <c r="B1124">
        <v>10.97999999999981</v>
      </c>
      <c r="C1124">
        <f t="shared" si="204"/>
        <v>0.8177764673732979</v>
      </c>
      <c r="D1124" s="2">
        <f t="shared" si="205"/>
        <v>11.252362868667355</v>
      </c>
      <c r="E1124" s="2">
        <f t="shared" si="206"/>
        <v>3.1156939767459644</v>
      </c>
      <c r="F1124" s="2">
        <f t="shared" si="207"/>
        <v>6.4859213809606997</v>
      </c>
      <c r="G1124" s="2">
        <f t="shared" si="208"/>
        <v>6.5625586595475971</v>
      </c>
      <c r="H1124" s="2">
        <f t="shared" si="209"/>
        <v>3.5470699632371176E-10</v>
      </c>
      <c r="K1124">
        <v>10.97999999999981</v>
      </c>
      <c r="L1124" s="2">
        <f t="shared" si="210"/>
        <v>0.22366597185328169</v>
      </c>
      <c r="M1124" s="2">
        <f t="shared" si="211"/>
        <v>20.477704975012369</v>
      </c>
      <c r="N1124" s="2">
        <f t="shared" si="212"/>
        <v>3.7130795603023774</v>
      </c>
      <c r="O1124" s="2">
        <f t="shared" si="213"/>
        <v>1.71358515753848</v>
      </c>
      <c r="P1124" s="2">
        <f t="shared" si="214"/>
        <v>1.984029760899815</v>
      </c>
      <c r="Q1124" s="2">
        <f t="shared" si="215"/>
        <v>1.7969232744481881E-2</v>
      </c>
    </row>
    <row r="1125" spans="2:17" x14ac:dyDescent="0.25">
      <c r="B1125">
        <v>10.98999999999981</v>
      </c>
      <c r="C1125">
        <f t="shared" si="204"/>
        <v>0.8177764673732979</v>
      </c>
      <c r="D1125" s="2">
        <f t="shared" si="205"/>
        <v>11.275886348708305</v>
      </c>
      <c r="E1125" s="2">
        <f t="shared" si="206"/>
        <v>3.1177741502378851</v>
      </c>
      <c r="F1125" s="2">
        <f t="shared" si="207"/>
        <v>6.4980462521235864</v>
      </c>
      <c r="G1125" s="2">
        <f t="shared" si="208"/>
        <v>6.574542196589614</v>
      </c>
      <c r="H1125" s="2">
        <f t="shared" si="209"/>
        <v>3.2777584516246952E-10</v>
      </c>
      <c r="K1125">
        <v>10.98999999999981</v>
      </c>
      <c r="L1125" s="2">
        <f t="shared" si="210"/>
        <v>0.22366597185328169</v>
      </c>
      <c r="M1125" s="2">
        <f t="shared" si="211"/>
        <v>20.518114687362779</v>
      </c>
      <c r="N1125" s="2">
        <f t="shared" si="212"/>
        <v>3.7150486256049975</v>
      </c>
      <c r="O1125" s="2">
        <f t="shared" si="213"/>
        <v>1.7155395084977947</v>
      </c>
      <c r="P1125" s="2">
        <f t="shared" si="214"/>
        <v>1.9857179571169856</v>
      </c>
      <c r="Q1125" s="2">
        <f t="shared" si="215"/>
        <v>1.7889142264383425E-2</v>
      </c>
    </row>
    <row r="1126" spans="2:17" x14ac:dyDescent="0.25">
      <c r="B1126">
        <v>10.99999999999981</v>
      </c>
      <c r="C1126">
        <f t="shared" si="204"/>
        <v>0.8177764673732979</v>
      </c>
      <c r="D1126" s="2">
        <f t="shared" si="205"/>
        <v>11.299409828749258</v>
      </c>
      <c r="E1126" s="2">
        <f t="shared" si="206"/>
        <v>3.1198500224357129</v>
      </c>
      <c r="F1126" s="2">
        <f t="shared" si="207"/>
        <v>6.5101681243973593</v>
      </c>
      <c r="G1126" s="2">
        <f t="shared" si="208"/>
        <v>6.5865232868273864</v>
      </c>
      <c r="H1126" s="2">
        <f t="shared" si="209"/>
        <v>3.0285099936435709E-10</v>
      </c>
      <c r="K1126">
        <v>10.99999999999981</v>
      </c>
      <c r="L1126" s="2">
        <f t="shared" si="210"/>
        <v>0.22366597185328169</v>
      </c>
      <c r="M1126" s="2">
        <f t="shared" si="211"/>
        <v>20.558524399713193</v>
      </c>
      <c r="N1126" s="2">
        <f t="shared" si="212"/>
        <v>3.7170138258863403</v>
      </c>
      <c r="O1126" s="2">
        <f t="shared" si="213"/>
        <v>1.717491681606546</v>
      </c>
      <c r="P1126" s="2">
        <f t="shared" si="214"/>
        <v>1.9874047590734205</v>
      </c>
      <c r="Q1126" s="2">
        <f t="shared" si="215"/>
        <v>1.7809450569275544E-2</v>
      </c>
    </row>
    <row r="1127" spans="2:17" x14ac:dyDescent="0.25">
      <c r="B1127">
        <v>11.00999999999981</v>
      </c>
      <c r="C1127">
        <f t="shared" si="204"/>
        <v>0.8177764673732979</v>
      </c>
      <c r="D1127" s="2">
        <f t="shared" si="205"/>
        <v>11.32293330879021</v>
      </c>
      <c r="E1127" s="2">
        <f t="shared" si="206"/>
        <v>3.1219216110214369</v>
      </c>
      <c r="F1127" s="2">
        <f t="shared" si="207"/>
        <v>6.5222870052584669</v>
      </c>
      <c r="G1127" s="2">
        <f t="shared" si="208"/>
        <v>6.5985019344517477</v>
      </c>
      <c r="H1127" s="2">
        <f t="shared" si="209"/>
        <v>2.7978599748095761E-10</v>
      </c>
      <c r="K1127">
        <v>11.00999999999981</v>
      </c>
      <c r="L1127" s="2">
        <f t="shared" si="210"/>
        <v>0.22366597185328169</v>
      </c>
      <c r="M1127" s="2">
        <f t="shared" si="211"/>
        <v>20.598934112063603</v>
      </c>
      <c r="N1127" s="2">
        <f t="shared" si="212"/>
        <v>3.7189751762718841</v>
      </c>
      <c r="O1127" s="2">
        <f t="shared" si="213"/>
        <v>1.7194416840140738</v>
      </c>
      <c r="P1127" s="2">
        <f t="shared" si="214"/>
        <v>1.9890901700840899</v>
      </c>
      <c r="Q1127" s="2">
        <f t="shared" si="215"/>
        <v>1.7730155334160915E-2</v>
      </c>
    </row>
    <row r="1128" spans="2:17" x14ac:dyDescent="0.25">
      <c r="B1128">
        <v>11.01999999999981</v>
      </c>
      <c r="C1128">
        <f t="shared" si="204"/>
        <v>0.8177764673732979</v>
      </c>
      <c r="D1128" s="2">
        <f t="shared" si="205"/>
        <v>11.346456788831164</v>
      </c>
      <c r="E1128" s="2">
        <f t="shared" si="206"/>
        <v>3.1239889335686675</v>
      </c>
      <c r="F1128" s="2">
        <f t="shared" si="207"/>
        <v>6.5344029021476464</v>
      </c>
      <c r="G1128" s="2">
        <f t="shared" si="208"/>
        <v>6.6104781436440421</v>
      </c>
      <c r="H1128" s="2">
        <f t="shared" si="209"/>
        <v>2.5844483898483023E-10</v>
      </c>
      <c r="K1128">
        <v>11.01999999999981</v>
      </c>
      <c r="L1128" s="2">
        <f t="shared" si="210"/>
        <v>0.22366597185328169</v>
      </c>
      <c r="M1128" s="2">
        <f t="shared" si="211"/>
        <v>20.639343824414009</v>
      </c>
      <c r="N1128" s="2">
        <f t="shared" si="212"/>
        <v>3.7209326917985943</v>
      </c>
      <c r="O1128" s="2">
        <f t="shared" si="213"/>
        <v>1.721389522831186</v>
      </c>
      <c r="P1128" s="2">
        <f t="shared" si="214"/>
        <v>1.9907741934516274</v>
      </c>
      <c r="Q1128" s="2">
        <f t="shared" si="215"/>
        <v>1.7651254250605115E-2</v>
      </c>
    </row>
    <row r="1129" spans="2:17" x14ac:dyDescent="0.25">
      <c r="B1129">
        <v>11.029999999999809</v>
      </c>
      <c r="C1129">
        <f t="shared" si="204"/>
        <v>0.8177764673732979</v>
      </c>
      <c r="D1129" s="2">
        <f t="shared" si="205"/>
        <v>11.369980268872114</v>
      </c>
      <c r="E1129" s="2">
        <f t="shared" si="206"/>
        <v>3.1260520075435143</v>
      </c>
      <c r="F1129" s="2">
        <f t="shared" si="207"/>
        <v>6.546515822470182</v>
      </c>
      <c r="G1129" s="2">
        <f t="shared" si="208"/>
        <v>6.6224519185761137</v>
      </c>
      <c r="H1129" s="2">
        <f t="shared" si="209"/>
        <v>2.3870125454695082E-10</v>
      </c>
      <c r="K1129">
        <v>11.029999999999809</v>
      </c>
      <c r="L1129" s="2">
        <f t="shared" si="210"/>
        <v>0.22366597185328169</v>
      </c>
      <c r="M1129" s="2">
        <f t="shared" si="211"/>
        <v>20.679753536764419</v>
      </c>
      <c r="N1129" s="2">
        <f t="shared" si="212"/>
        <v>3.7228863874156164</v>
      </c>
      <c r="O1129" s="2">
        <f t="shared" si="213"/>
        <v>1.7233352051304442</v>
      </c>
      <c r="P1129" s="2">
        <f t="shared" si="214"/>
        <v>1.9924568324663876</v>
      </c>
      <c r="Q1129" s="2">
        <f t="shared" si="215"/>
        <v>1.7572745026589946E-2</v>
      </c>
    </row>
    <row r="1130" spans="2:17" x14ac:dyDescent="0.25">
      <c r="B1130">
        <v>11.039999999999811</v>
      </c>
      <c r="C1130">
        <f t="shared" si="204"/>
        <v>0.8177764673732979</v>
      </c>
      <c r="D1130" s="2">
        <f t="shared" si="205"/>
        <v>11.393503748913069</v>
      </c>
      <c r="E1130" s="2">
        <f t="shared" si="206"/>
        <v>3.1281108503054615</v>
      </c>
      <c r="F1130" s="2">
        <f t="shared" si="207"/>
        <v>6.5586257735961633</v>
      </c>
      <c r="G1130" s="2">
        <f t="shared" si="208"/>
        <v>6.6344232634103077</v>
      </c>
      <c r="H1130" s="2">
        <f t="shared" si="209"/>
        <v>2.204380259230045E-10</v>
      </c>
      <c r="K1130">
        <v>11.039999999999811</v>
      </c>
      <c r="L1130" s="2">
        <f t="shared" si="210"/>
        <v>0.22366597185328169</v>
      </c>
      <c r="M1130" s="2">
        <f t="shared" si="211"/>
        <v>20.720163249114837</v>
      </c>
      <c r="N1130" s="2">
        <f t="shared" si="212"/>
        <v>3.724836277984954</v>
      </c>
      <c r="O1130" s="2">
        <f t="shared" si="213"/>
        <v>1.7252787379464483</v>
      </c>
      <c r="P1130" s="2">
        <f t="shared" si="214"/>
        <v>1.9941380904065018</v>
      </c>
      <c r="Q1130" s="2">
        <f t="shared" si="215"/>
        <v>1.7494625386368323E-2</v>
      </c>
    </row>
    <row r="1131" spans="2:17" x14ac:dyDescent="0.25">
      <c r="B1131">
        <v>11.049999999999811</v>
      </c>
      <c r="C1131">
        <f t="shared" si="204"/>
        <v>0.8177764673732979</v>
      </c>
      <c r="D1131" s="2">
        <f t="shared" si="205"/>
        <v>11.417027228954023</v>
      </c>
      <c r="E1131" s="2">
        <f t="shared" si="206"/>
        <v>3.1301654791082241</v>
      </c>
      <c r="F1131" s="2">
        <f t="shared" si="207"/>
        <v>6.5707327628606986</v>
      </c>
      <c r="G1131" s="2">
        <f t="shared" si="208"/>
        <v>6.6463921822994312</v>
      </c>
      <c r="H1131" s="2">
        <f t="shared" si="209"/>
        <v>2.0354635217028441E-10</v>
      </c>
      <c r="K1131">
        <v>11.049999999999811</v>
      </c>
      <c r="L1131" s="2">
        <f t="shared" si="210"/>
        <v>0.22366597185328169</v>
      </c>
      <c r="M1131" s="2">
        <f t="shared" si="211"/>
        <v>20.76057296146525</v>
      </c>
      <c r="N1131" s="2">
        <f t="shared" si="212"/>
        <v>3.7267823782821448</v>
      </c>
      <c r="O1131" s="2">
        <f t="shared" si="213"/>
        <v>1.7272201282761159</v>
      </c>
      <c r="P1131" s="2">
        <f t="shared" si="214"/>
        <v>1.9958179705379353</v>
      </c>
      <c r="Q1131" s="2">
        <f t="shared" si="215"/>
        <v>1.7416893070320766E-2</v>
      </c>
    </row>
    <row r="1132" spans="2:17" x14ac:dyDescent="0.25">
      <c r="B1132">
        <v>11.05999999999981</v>
      </c>
      <c r="C1132">
        <f t="shared" si="204"/>
        <v>0.8177764673732979</v>
      </c>
      <c r="D1132" s="2">
        <f t="shared" si="205"/>
        <v>11.440550708994975</v>
      </c>
      <c r="E1132" s="2">
        <f t="shared" si="206"/>
        <v>3.1322159111006087</v>
      </c>
      <c r="F1132" s="2">
        <f t="shared" si="207"/>
        <v>6.5828367975641982</v>
      </c>
      <c r="G1132" s="2">
        <f t="shared" si="208"/>
        <v>6.6583586793867804</v>
      </c>
      <c r="H1132" s="2">
        <f t="shared" si="209"/>
        <v>1.8792525912661654E-10</v>
      </c>
      <c r="K1132">
        <v>11.05999999999981</v>
      </c>
      <c r="L1132" s="2">
        <f t="shared" si="210"/>
        <v>0.22366597185328169</v>
      </c>
      <c r="M1132" s="2">
        <f t="shared" si="211"/>
        <v>20.80098267381566</v>
      </c>
      <c r="N1132" s="2">
        <f t="shared" si="212"/>
        <v>3.728724702996931</v>
      </c>
      <c r="O1132" s="2">
        <f t="shared" si="213"/>
        <v>1.729159383078966</v>
      </c>
      <c r="P1132" s="2">
        <f t="shared" si="214"/>
        <v>1.9974964761145464</v>
      </c>
      <c r="Q1132" s="2">
        <f t="shared" si="215"/>
        <v>1.7339545834813314E-2</v>
      </c>
    </row>
    <row r="1133" spans="2:17" x14ac:dyDescent="0.25">
      <c r="B1133">
        <v>11.06999999999981</v>
      </c>
      <c r="C1133">
        <f t="shared" si="204"/>
        <v>0.8177764673732979</v>
      </c>
      <c r="D1133" s="2">
        <f t="shared" si="205"/>
        <v>11.464074189035928</v>
      </c>
      <c r="E1133" s="2">
        <f t="shared" si="206"/>
        <v>3.1342621633273553</v>
      </c>
      <c r="F1133" s="2">
        <f t="shared" si="207"/>
        <v>6.5949378849725937</v>
      </c>
      <c r="G1133" s="2">
        <f t="shared" si="208"/>
        <v>6.6703227588061127</v>
      </c>
      <c r="H1133" s="2">
        <f t="shared" si="209"/>
        <v>1.7348104928007039E-10</v>
      </c>
      <c r="K1133">
        <v>11.06999999999981</v>
      </c>
      <c r="L1133" s="2">
        <f t="shared" si="210"/>
        <v>0.22366597185328169</v>
      </c>
      <c r="M1133" s="2">
        <f t="shared" si="211"/>
        <v>20.841392386166067</v>
      </c>
      <c r="N1133" s="2">
        <f t="shared" si="212"/>
        <v>3.7306632667339192</v>
      </c>
      <c r="O1133" s="2">
        <f t="shared" si="213"/>
        <v>1.7310965092773922</v>
      </c>
      <c r="P1133" s="2">
        <f t="shared" si="214"/>
        <v>1.9991736103781412</v>
      </c>
      <c r="Q1133" s="2">
        <f t="shared" si="215"/>
        <v>1.7262581452057103E-2</v>
      </c>
    </row>
    <row r="1134" spans="2:17" x14ac:dyDescent="0.25">
      <c r="B1134">
        <v>11.07999999999981</v>
      </c>
      <c r="C1134">
        <f t="shared" si="204"/>
        <v>0.8177764673732979</v>
      </c>
      <c r="D1134" s="2">
        <f t="shared" si="205"/>
        <v>11.487597669076878</v>
      </c>
      <c r="E1134" s="2">
        <f t="shared" si="206"/>
        <v>3.1363042527299747</v>
      </c>
      <c r="F1134" s="2">
        <f t="shared" si="207"/>
        <v>6.6070360323175867</v>
      </c>
      <c r="G1134" s="2">
        <f t="shared" si="208"/>
        <v>6.6822844246816464</v>
      </c>
      <c r="H1134" s="2">
        <f t="shared" si="209"/>
        <v>1.6012678934260029E-10</v>
      </c>
      <c r="K1134">
        <v>11.07999999999981</v>
      </c>
      <c r="L1134" s="2">
        <f t="shared" si="210"/>
        <v>0.22366597185328169</v>
      </c>
      <c r="M1134" s="2">
        <f t="shared" si="211"/>
        <v>20.881802098516477</v>
      </c>
      <c r="N1134" s="2">
        <f t="shared" si="212"/>
        <v>3.7325980840132393</v>
      </c>
      <c r="O1134" s="2">
        <f t="shared" si="213"/>
        <v>1.7330315137569372</v>
      </c>
      <c r="P1134" s="2">
        <f t="shared" si="214"/>
        <v>2.0008493765585307</v>
      </c>
      <c r="Q1134" s="2">
        <f t="shared" si="215"/>
        <v>1.7185997709969415E-2</v>
      </c>
    </row>
    <row r="1135" spans="2:17" x14ac:dyDescent="0.25">
      <c r="B1135">
        <v>11.08999999999981</v>
      </c>
      <c r="C1135">
        <f t="shared" si="204"/>
        <v>0.8177764673732979</v>
      </c>
      <c r="D1135" s="2">
        <f t="shared" si="205"/>
        <v>11.511121149117832</v>
      </c>
      <c r="E1135" s="2">
        <f t="shared" si="206"/>
        <v>3.1383421961475788</v>
      </c>
      <c r="F1135" s="2">
        <f t="shared" si="207"/>
        <v>6.6191312467968881</v>
      </c>
      <c r="G1135" s="2">
        <f t="shared" si="208"/>
        <v>6.6942436811280572</v>
      </c>
      <c r="H1135" s="2">
        <f t="shared" si="209"/>
        <v>1.4778183301421936E-10</v>
      </c>
      <c r="K1135">
        <v>11.08999999999981</v>
      </c>
      <c r="L1135" s="2">
        <f t="shared" si="210"/>
        <v>0.22366597185328169</v>
      </c>
      <c r="M1135" s="2">
        <f t="shared" si="211"/>
        <v>20.922211810866887</v>
      </c>
      <c r="N1135" s="2">
        <f t="shared" si="212"/>
        <v>3.7345291692711897</v>
      </c>
      <c r="O1135" s="2">
        <f t="shared" si="213"/>
        <v>1.7349644033665634</v>
      </c>
      <c r="P1135" s="2">
        <f t="shared" si="214"/>
        <v>2.0025237778735852</v>
      </c>
      <c r="Q1135" s="2">
        <f t="shared" si="215"/>
        <v>1.7109792412036268E-2</v>
      </c>
    </row>
    <row r="1136" spans="2:17" x14ac:dyDescent="0.25">
      <c r="B1136">
        <v>11.09999999999981</v>
      </c>
      <c r="C1136">
        <f t="shared" si="204"/>
        <v>0.8177764673732979</v>
      </c>
      <c r="D1136" s="2">
        <f t="shared" si="205"/>
        <v>11.534644629158784</v>
      </c>
      <c r="E1136" s="2">
        <f t="shared" si="206"/>
        <v>3.140376010317699</v>
      </c>
      <c r="F1136" s="2">
        <f t="shared" si="207"/>
        <v>6.63122353557445</v>
      </c>
      <c r="G1136" s="2">
        <f t="shared" si="208"/>
        <v>6.7062005322504712</v>
      </c>
      <c r="H1136" s="2">
        <f t="shared" si="209"/>
        <v>1.3637137658673703E-10</v>
      </c>
      <c r="K1136">
        <v>11.09999999999981</v>
      </c>
      <c r="L1136" s="2">
        <f t="shared" si="210"/>
        <v>0.22366597185328169</v>
      </c>
      <c r="M1136" s="2">
        <f t="shared" si="211"/>
        <v>20.962621523217301</v>
      </c>
      <c r="N1136" s="2">
        <f t="shared" si="212"/>
        <v>3.7364565368608851</v>
      </c>
      <c r="O1136" s="2">
        <f t="shared" si="213"/>
        <v>1.7368951849189236</v>
      </c>
      <c r="P1136" s="2">
        <f t="shared" si="214"/>
        <v>2.0041968175292921</v>
      </c>
      <c r="Q1136" s="2">
        <f t="shared" si="215"/>
        <v>1.7033963377176348E-2</v>
      </c>
    </row>
    <row r="1137" spans="2:17" x14ac:dyDescent="0.25">
      <c r="B1137">
        <v>11.109999999999809</v>
      </c>
      <c r="C1137">
        <f t="shared" si="204"/>
        <v>0.8177764673732979</v>
      </c>
      <c r="D1137" s="2">
        <f t="shared" si="205"/>
        <v>11.558168109199737</v>
      </c>
      <c r="E1137" s="2">
        <f t="shared" si="206"/>
        <v>3.1424057118770992</v>
      </c>
      <c r="F1137" s="2">
        <f t="shared" si="207"/>
        <v>6.6433129057806912</v>
      </c>
      <c r="G1137" s="2">
        <f t="shared" si="208"/>
        <v>6.7181549821444495</v>
      </c>
      <c r="H1137" s="2">
        <f t="shared" si="209"/>
        <v>1.2582604518840696E-10</v>
      </c>
      <c r="K1137">
        <v>11.109999999999809</v>
      </c>
      <c r="L1137" s="2">
        <f t="shared" si="210"/>
        <v>0.22366597185328169</v>
      </c>
      <c r="M1137" s="2">
        <f t="shared" si="211"/>
        <v>21.003031235567708</v>
      </c>
      <c r="N1137" s="2">
        <f t="shared" si="212"/>
        <v>3.7383802010528893</v>
      </c>
      <c r="O1137" s="2">
        <f t="shared" si="213"/>
        <v>1.7388238651906245</v>
      </c>
      <c r="P1137" s="2">
        <f t="shared" si="214"/>
        <v>2.0058684987198099</v>
      </c>
      <c r="Q1137" s="2">
        <f t="shared" si="215"/>
        <v>1.6958508439606581E-2</v>
      </c>
    </row>
    <row r="1138" spans="2:17" x14ac:dyDescent="0.25">
      <c r="B1138">
        <v>11.119999999999809</v>
      </c>
      <c r="C1138">
        <f t="shared" si="204"/>
        <v>0.8177764673732979</v>
      </c>
      <c r="D1138" s="2">
        <f t="shared" si="205"/>
        <v>11.581691589240688</v>
      </c>
      <c r="E1138" s="2">
        <f t="shared" si="206"/>
        <v>3.1444313173625802</v>
      </c>
      <c r="F1138" s="2">
        <f t="shared" si="207"/>
        <v>6.6553993645127552</v>
      </c>
      <c r="G1138" s="2">
        <f t="shared" si="208"/>
        <v>6.7301070348960117</v>
      </c>
      <c r="H1138" s="2">
        <f t="shared" si="209"/>
        <v>1.1608150761360521E-10</v>
      </c>
      <c r="K1138">
        <v>11.119999999999809</v>
      </c>
      <c r="L1138" s="2">
        <f t="shared" si="210"/>
        <v>0.22366597185328169</v>
      </c>
      <c r="M1138" s="2">
        <f t="shared" si="211"/>
        <v>21.043440947918118</v>
      </c>
      <c r="N1138" s="2">
        <f t="shared" si="212"/>
        <v>3.7403001760358499</v>
      </c>
      <c r="O1138" s="2">
        <f t="shared" si="213"/>
        <v>1.7407504509224916</v>
      </c>
      <c r="P1138" s="2">
        <f t="shared" si="214"/>
        <v>2.0075388246275234</v>
      </c>
      <c r="Q1138" s="2">
        <f t="shared" si="215"/>
        <v>1.6883425448708987E-2</v>
      </c>
    </row>
    <row r="1139" spans="2:17" x14ac:dyDescent="0.25">
      <c r="B1139">
        <v>11.129999999999811</v>
      </c>
      <c r="C1139">
        <f t="shared" si="204"/>
        <v>0.8177764673732979</v>
      </c>
      <c r="D1139" s="2">
        <f t="shared" si="205"/>
        <v>11.605215069281646</v>
      </c>
      <c r="E1139" s="2">
        <f t="shared" si="206"/>
        <v>3.1464528432117769</v>
      </c>
      <c r="F1139" s="2">
        <f t="shared" si="207"/>
        <v>6.6674829188347111</v>
      </c>
      <c r="G1139" s="2">
        <f t="shared" si="208"/>
        <v>6.7420566945816054</v>
      </c>
      <c r="H1139" s="2">
        <f t="shared" si="209"/>
        <v>1.0707811781559736E-10</v>
      </c>
      <c r="K1139">
        <v>11.129999999999811</v>
      </c>
      <c r="L1139" s="2">
        <f t="shared" si="210"/>
        <v>0.22366597185328169</v>
      </c>
      <c r="M1139" s="2">
        <f t="shared" si="211"/>
        <v>21.083850660268535</v>
      </c>
      <c r="N1139" s="2">
        <f t="shared" si="212"/>
        <v>3.742216475917123</v>
      </c>
      <c r="O1139" s="2">
        <f t="shared" si="213"/>
        <v>1.7426749488198325</v>
      </c>
      <c r="P1139" s="2">
        <f t="shared" si="214"/>
        <v>2.0092077984231014</v>
      </c>
      <c r="Q1139" s="2">
        <f t="shared" si="215"/>
        <v>1.6808712268899004E-2</v>
      </c>
    </row>
    <row r="1140" spans="2:17" x14ac:dyDescent="0.25">
      <c r="B1140">
        <v>11.13999999999981</v>
      </c>
      <c r="C1140">
        <f t="shared" si="204"/>
        <v>0.8177764673732979</v>
      </c>
      <c r="D1140" s="2">
        <f t="shared" si="205"/>
        <v>11.628738549322597</v>
      </c>
      <c r="E1140" s="2">
        <f t="shared" si="206"/>
        <v>3.1484703057639432</v>
      </c>
      <c r="F1140" s="2">
        <f t="shared" si="207"/>
        <v>6.6795635757777942</v>
      </c>
      <c r="G1140" s="2">
        <f t="shared" si="208"/>
        <v>6.7540039652681161</v>
      </c>
      <c r="H1140" s="2">
        <f t="shared" si="209"/>
        <v>9.8760581265698319E-11</v>
      </c>
      <c r="K1140">
        <v>11.13999999999981</v>
      </c>
      <c r="L1140" s="2">
        <f t="shared" si="210"/>
        <v>0.22366597185328169</v>
      </c>
      <c r="M1140" s="2">
        <f t="shared" si="211"/>
        <v>21.124260372618945</v>
      </c>
      <c r="N1140" s="2">
        <f t="shared" si="212"/>
        <v>3.7441291147233886</v>
      </c>
      <c r="O1140" s="2">
        <f t="shared" si="213"/>
        <v>1.7445973655526912</v>
      </c>
      <c r="P1140" s="2">
        <f t="shared" si="214"/>
        <v>2.0108754232655461</v>
      </c>
      <c r="Q1140" s="2">
        <f t="shared" si="215"/>
        <v>1.673436677949532E-2</v>
      </c>
    </row>
    <row r="1141" spans="2:17" x14ac:dyDescent="0.25">
      <c r="B1141">
        <v>11.14999999999981</v>
      </c>
      <c r="C1141">
        <f t="shared" si="204"/>
        <v>0.8177764673732979</v>
      </c>
      <c r="D1141" s="2">
        <f t="shared" si="205"/>
        <v>11.65226202936355</v>
      </c>
      <c r="E1141" s="2">
        <f t="shared" si="206"/>
        <v>3.1504837212607359</v>
      </c>
      <c r="F1141" s="2">
        <f t="shared" si="207"/>
        <v>6.6916413423406285</v>
      </c>
      <c r="G1141" s="2">
        <f t="shared" si="208"/>
        <v>6.7659488510128636</v>
      </c>
      <c r="H1141" s="2">
        <f t="shared" si="209"/>
        <v>9.1077644499766377E-11</v>
      </c>
      <c r="K1141">
        <v>11.14999999999981</v>
      </c>
      <c r="L1141" s="2">
        <f t="shared" si="210"/>
        <v>0.22366597185328169</v>
      </c>
      <c r="M1141" s="2">
        <f t="shared" si="211"/>
        <v>21.164670084969359</v>
      </c>
      <c r="N1141" s="2">
        <f t="shared" si="212"/>
        <v>3.7460381064012691</v>
      </c>
      <c r="O1141" s="2">
        <f t="shared" si="213"/>
        <v>1.7465177077561087</v>
      </c>
      <c r="P1141" s="2">
        <f t="shared" si="214"/>
        <v>2.0125417023022534</v>
      </c>
      <c r="Q1141" s="2">
        <f t="shared" si="215"/>
        <v>1.6660386874590871E-2</v>
      </c>
    </row>
    <row r="1142" spans="2:17" x14ac:dyDescent="0.25">
      <c r="B1142">
        <v>11.15999999999981</v>
      </c>
      <c r="C1142">
        <f t="shared" si="204"/>
        <v>0.8177764673732979</v>
      </c>
      <c r="D1142" s="2">
        <f t="shared" si="205"/>
        <v>11.675785509404502</v>
      </c>
      <c r="E1142" s="2">
        <f t="shared" si="206"/>
        <v>3.1524931058469869</v>
      </c>
      <c r="F1142" s="2">
        <f t="shared" si="207"/>
        <v>6.7037162254894573</v>
      </c>
      <c r="G1142" s="2">
        <f t="shared" si="208"/>
        <v>6.7778913558636082</v>
      </c>
      <c r="H1142" s="2">
        <f t="shared" si="209"/>
        <v>8.3981806282961323E-11</v>
      </c>
      <c r="K1142">
        <v>11.15999999999981</v>
      </c>
      <c r="L1142" s="2">
        <f t="shared" si="210"/>
        <v>0.22366597185328169</v>
      </c>
      <c r="M1142" s="2">
        <f t="shared" si="211"/>
        <v>21.205079797319769</v>
      </c>
      <c r="N1142" s="2">
        <f t="shared" si="212"/>
        <v>3.7479434648179324</v>
      </c>
      <c r="O1142" s="2">
        <f t="shared" si="213"/>
        <v>1.748435982030375</v>
      </c>
      <c r="P1142" s="2">
        <f t="shared" si="214"/>
        <v>2.0142066386690622</v>
      </c>
      <c r="Q1142" s="2">
        <f t="shared" si="215"/>
        <v>1.6586770462925421E-2</v>
      </c>
    </row>
    <row r="1143" spans="2:17" x14ac:dyDescent="0.25">
      <c r="B1143">
        <v>11.16999999999981</v>
      </c>
      <c r="C1143">
        <f t="shared" si="204"/>
        <v>0.8177764673732979</v>
      </c>
      <c r="D1143" s="2">
        <f t="shared" si="205"/>
        <v>11.699308989445454</v>
      </c>
      <c r="E1143" s="2">
        <f t="shared" si="206"/>
        <v>3.1544984755714678</v>
      </c>
      <c r="F1143" s="2">
        <f t="shared" si="207"/>
        <v>6.7157882321583537</v>
      </c>
      <c r="G1143" s="2">
        <f t="shared" si="208"/>
        <v>6.7898314838585376</v>
      </c>
      <c r="H1143" s="2">
        <f t="shared" si="209"/>
        <v>7.7429048926834128E-11</v>
      </c>
      <c r="K1143">
        <v>11.16999999999981</v>
      </c>
      <c r="L1143" s="2">
        <f t="shared" si="210"/>
        <v>0.22366597185328169</v>
      </c>
      <c r="M1143" s="2">
        <f t="shared" si="211"/>
        <v>21.245489509670175</v>
      </c>
      <c r="N1143" s="2">
        <f t="shared" si="212"/>
        <v>3.7498452037616965</v>
      </c>
      <c r="O1143" s="2">
        <f t="shared" si="213"/>
        <v>1.7503521949412808</v>
      </c>
      <c r="P1143" s="2">
        <f t="shared" si="214"/>
        <v>2.0158702354903104</v>
      </c>
      <c r="Q1143" s="2">
        <f t="shared" si="215"/>
        <v>1.6513515467759327E-2</v>
      </c>
    </row>
    <row r="1144" spans="2:17" x14ac:dyDescent="0.25">
      <c r="B1144">
        <v>11.17999999999981</v>
      </c>
      <c r="C1144">
        <f t="shared" si="204"/>
        <v>0.8177764673732979</v>
      </c>
      <c r="D1144" s="2">
        <f t="shared" si="205"/>
        <v>11.722832469486406</v>
      </c>
      <c r="E1144" s="2">
        <f t="shared" si="206"/>
        <v>3.1564998463876468</v>
      </c>
      <c r="F1144" s="2">
        <f t="shared" si="207"/>
        <v>6.7278573692494472</v>
      </c>
      <c r="G1144" s="2">
        <f t="shared" si="208"/>
        <v>6.8017692390262763</v>
      </c>
      <c r="H1144" s="2">
        <f t="shared" si="209"/>
        <v>7.1378588389296673E-11</v>
      </c>
      <c r="K1144">
        <v>11.17999999999981</v>
      </c>
      <c r="L1144" s="2">
        <f t="shared" si="210"/>
        <v>0.22366597185328169</v>
      </c>
      <c r="M1144" s="2">
        <f t="shared" si="211"/>
        <v>21.285899222020586</v>
      </c>
      <c r="N1144" s="2">
        <f t="shared" si="212"/>
        <v>3.7517433369426247</v>
      </c>
      <c r="O1144" s="2">
        <f t="shared" si="213"/>
        <v>1.7522663530203688</v>
      </c>
      <c r="P1144" s="2">
        <f t="shared" si="214"/>
        <v>2.0175324958788901</v>
      </c>
      <c r="Q1144" s="2">
        <f t="shared" si="215"/>
        <v>1.6440619826748736E-2</v>
      </c>
    </row>
    <row r="1145" spans="2:17" x14ac:dyDescent="0.25">
      <c r="B1145">
        <v>11.189999999999809</v>
      </c>
      <c r="C1145">
        <f t="shared" si="204"/>
        <v>0.8177764673732979</v>
      </c>
      <c r="D1145" s="2">
        <f t="shared" si="205"/>
        <v>11.746355949527359</v>
      </c>
      <c r="E1145" s="2">
        <f t="shared" si="206"/>
        <v>3.1584972341544408</v>
      </c>
      <c r="F1145" s="2">
        <f t="shared" si="207"/>
        <v>6.7399236436331353</v>
      </c>
      <c r="G1145" s="2">
        <f t="shared" si="208"/>
        <v>6.8137046253858822</v>
      </c>
      <c r="H1145" s="2">
        <f t="shared" si="209"/>
        <v>6.5792641878452982E-11</v>
      </c>
      <c r="K1145">
        <v>11.189999999999809</v>
      </c>
      <c r="L1145" s="2">
        <f t="shared" si="210"/>
        <v>0.22366597185328169</v>
      </c>
      <c r="M1145" s="2">
        <f t="shared" si="211"/>
        <v>21.326308934370996</v>
      </c>
      <c r="N1145" s="2">
        <f t="shared" si="212"/>
        <v>3.7536378779931145</v>
      </c>
      <c r="O1145" s="2">
        <f t="shared" si="213"/>
        <v>1.754178462765178</v>
      </c>
      <c r="P1145" s="2">
        <f t="shared" si="214"/>
        <v>2.019193422936298</v>
      </c>
      <c r="Q1145" s="2">
        <f t="shared" si="215"/>
        <v>1.636808149182209E-2</v>
      </c>
    </row>
    <row r="1146" spans="2:17" x14ac:dyDescent="0.25">
      <c r="B1146">
        <v>11.199999999999809</v>
      </c>
      <c r="C1146">
        <f t="shared" si="204"/>
        <v>0.8177764673732979</v>
      </c>
      <c r="D1146" s="2">
        <f t="shared" si="205"/>
        <v>11.769879429568311</v>
      </c>
      <c r="E1146" s="2">
        <f t="shared" si="206"/>
        <v>3.1604906546369573</v>
      </c>
      <c r="F1146" s="2">
        <f t="shared" si="207"/>
        <v>6.7519870621483067</v>
      </c>
      <c r="G1146" s="2">
        <f t="shared" si="208"/>
        <v>6.8256376469468494</v>
      </c>
      <c r="H1146" s="2">
        <f t="shared" si="209"/>
        <v>6.0636211765851956E-11</v>
      </c>
      <c r="K1146">
        <v>11.199999999999809</v>
      </c>
      <c r="L1146" s="2">
        <f t="shared" si="210"/>
        <v>0.22366597185328169</v>
      </c>
      <c r="M1146" s="2">
        <f t="shared" si="211"/>
        <v>21.366718646721409</v>
      </c>
      <c r="N1146" s="2">
        <f t="shared" si="212"/>
        <v>3.755528840468485</v>
      </c>
      <c r="O1146" s="2">
        <f t="shared" si="213"/>
        <v>1.7560885306394904</v>
      </c>
      <c r="P1146" s="2">
        <f t="shared" si="214"/>
        <v>2.0208530197526895</v>
      </c>
      <c r="Q1146" s="2">
        <f t="shared" si="215"/>
        <v>1.6295898429057872E-2</v>
      </c>
    </row>
    <row r="1147" spans="2:17" x14ac:dyDescent="0.25">
      <c r="B1147">
        <v>11.209999999999811</v>
      </c>
      <c r="C1147">
        <f t="shared" si="204"/>
        <v>0.8177764673732979</v>
      </c>
      <c r="D1147" s="2">
        <f t="shared" si="205"/>
        <v>11.793402909609268</v>
      </c>
      <c r="E1147" s="2">
        <f t="shared" si="206"/>
        <v>3.1624801235072302</v>
      </c>
      <c r="F1147" s="2">
        <f t="shared" si="207"/>
        <v>6.7640476316025486</v>
      </c>
      <c r="G1147" s="2">
        <f t="shared" si="208"/>
        <v>6.8375683077091116</v>
      </c>
      <c r="H1147" s="2">
        <f t="shared" si="209"/>
        <v>5.5876884693929102E-11</v>
      </c>
      <c r="K1147">
        <v>11.209999999999811</v>
      </c>
      <c r="L1147" s="2">
        <f t="shared" si="210"/>
        <v>0.22366597185328169</v>
      </c>
      <c r="M1147" s="2">
        <f t="shared" si="211"/>
        <v>21.407128359071827</v>
      </c>
      <c r="N1147" s="2">
        <f t="shared" si="212"/>
        <v>3.7574162378475542</v>
      </c>
      <c r="O1147" s="2">
        <f t="shared" si="213"/>
        <v>1.7579965630735732</v>
      </c>
      <c r="P1147" s="2">
        <f t="shared" si="214"/>
        <v>2.0225112894069333</v>
      </c>
      <c r="Q1147" s="2">
        <f t="shared" si="215"/>
        <v>1.6224068618563684E-2</v>
      </c>
    </row>
    <row r="1148" spans="2:17" x14ac:dyDescent="0.25">
      <c r="B1148">
        <v>11.219999999999811</v>
      </c>
      <c r="C1148">
        <f t="shared" si="204"/>
        <v>0.8177764673732979</v>
      </c>
      <c r="D1148" s="2">
        <f t="shared" si="205"/>
        <v>11.816926389650218</v>
      </c>
      <c r="E1148" s="2">
        <f t="shared" si="206"/>
        <v>3.1644656563449467</v>
      </c>
      <c r="F1148" s="2">
        <f t="shared" si="207"/>
        <v>6.7761053587723534</v>
      </c>
      <c r="G1148" s="2">
        <f t="shared" si="208"/>
        <v>6.8494966116630351</v>
      </c>
      <c r="H1148" s="2">
        <f t="shared" si="209"/>
        <v>5.14846448365022E-11</v>
      </c>
      <c r="K1148">
        <v>11.219999999999811</v>
      </c>
      <c r="L1148" s="2">
        <f t="shared" si="210"/>
        <v>0.22366597185328169</v>
      </c>
      <c r="M1148" s="2">
        <f t="shared" si="211"/>
        <v>21.447538071422233</v>
      </c>
      <c r="N1148" s="2">
        <f t="shared" si="212"/>
        <v>3.7593000835332124</v>
      </c>
      <c r="O1148" s="2">
        <f t="shared" si="213"/>
        <v>1.7599025664644172</v>
      </c>
      <c r="P1148" s="2">
        <f t="shared" si="214"/>
        <v>2.0241682349666599</v>
      </c>
      <c r="Q1148" s="2">
        <f t="shared" si="215"/>
        <v>1.6152590054356611E-2</v>
      </c>
    </row>
    <row r="1149" spans="2:17" x14ac:dyDescent="0.25">
      <c r="B1149">
        <v>11.22999999999981</v>
      </c>
      <c r="C1149">
        <f t="shared" si="204"/>
        <v>0.8177764673732979</v>
      </c>
      <c r="D1149" s="2">
        <f t="shared" si="205"/>
        <v>11.840449869691172</v>
      </c>
      <c r="E1149" s="2">
        <f t="shared" si="206"/>
        <v>3.1664472686381737</v>
      </c>
      <c r="F1149" s="2">
        <f t="shared" si="207"/>
        <v>6.7881602504033438</v>
      </c>
      <c r="G1149" s="2">
        <f t="shared" si="208"/>
        <v>6.8614225627894383</v>
      </c>
      <c r="H1149" s="2">
        <f t="shared" si="209"/>
        <v>4.7431700340515565E-11</v>
      </c>
      <c r="K1149">
        <v>11.22999999999981</v>
      </c>
      <c r="L1149" s="2">
        <f t="shared" si="210"/>
        <v>0.22366597185328169</v>
      </c>
      <c r="M1149" s="2">
        <f t="shared" si="211"/>
        <v>21.487947783772643</v>
      </c>
      <c r="N1149" s="2">
        <f t="shared" si="212"/>
        <v>3.7611803908529948</v>
      </c>
      <c r="O1149" s="2">
        <f t="shared" si="213"/>
        <v>1.7618065471759798</v>
      </c>
      <c r="P1149" s="2">
        <f t="shared" si="214"/>
        <v>2.0258238594883191</v>
      </c>
      <c r="Q1149" s="2">
        <f t="shared" si="215"/>
        <v>1.6081460744244689E-2</v>
      </c>
    </row>
    <row r="1150" spans="2:17" x14ac:dyDescent="0.25">
      <c r="B1150">
        <v>11.239999999999799</v>
      </c>
      <c r="C1150">
        <f t="shared" si="204"/>
        <v>0.8177764673732979</v>
      </c>
      <c r="D1150" s="2">
        <f t="shared" si="205"/>
        <v>11.863973349732101</v>
      </c>
      <c r="E1150" s="2">
        <f t="shared" si="206"/>
        <v>3.1684249757840641</v>
      </c>
      <c r="F1150" s="2">
        <f t="shared" si="207"/>
        <v>6.8002123132104595</v>
      </c>
      <c r="G1150" s="2">
        <f t="shared" si="208"/>
        <v>6.8733461650595737</v>
      </c>
      <c r="H1150" s="2">
        <f t="shared" si="209"/>
        <v>4.3692322042125254E-11</v>
      </c>
      <c r="K1150">
        <v>11.239999999999799</v>
      </c>
      <c r="L1150" s="2">
        <f t="shared" si="210"/>
        <v>0.22366597185328169</v>
      </c>
      <c r="M1150" s="2">
        <f t="shared" si="211"/>
        <v>21.528357496123014</v>
      </c>
      <c r="N1150" s="2">
        <f t="shared" si="212"/>
        <v>3.763057173059638</v>
      </c>
      <c r="O1150" s="2">
        <f t="shared" si="213"/>
        <v>1.7637085115394138</v>
      </c>
      <c r="P1150" s="2">
        <f t="shared" si="214"/>
        <v>2.0274781660172261</v>
      </c>
      <c r="Q1150" s="2">
        <f t="shared" si="215"/>
        <v>1.6010678709709927E-2</v>
      </c>
    </row>
    <row r="1151" spans="2:17" x14ac:dyDescent="0.25">
      <c r="B1151">
        <v>11.249999999999799</v>
      </c>
      <c r="C1151">
        <f t="shared" si="204"/>
        <v>0.8177764673732979</v>
      </c>
      <c r="D1151" s="2">
        <f t="shared" si="205"/>
        <v>11.887496829773051</v>
      </c>
      <c r="E1151" s="2">
        <f t="shared" si="206"/>
        <v>3.1703987930895758</v>
      </c>
      <c r="F1151" s="2">
        <f t="shared" si="207"/>
        <v>6.8122615538782005</v>
      </c>
      <c r="G1151" s="2">
        <f t="shared" si="208"/>
        <v>6.8852674224351693</v>
      </c>
      <c r="H1151" s="2">
        <f t="shared" si="209"/>
        <v>4.0242693610827593E-11</v>
      </c>
      <c r="K1151">
        <v>11.249999999999799</v>
      </c>
      <c r="L1151" s="2">
        <f t="shared" si="210"/>
        <v>0.22366597185328169</v>
      </c>
      <c r="M1151" s="2">
        <f t="shared" si="211"/>
        <v>21.568767208473425</v>
      </c>
      <c r="N1151" s="2">
        <f t="shared" si="212"/>
        <v>3.7649304433316493</v>
      </c>
      <c r="O1151" s="2">
        <f t="shared" si="213"/>
        <v>1.7656084658533131</v>
      </c>
      <c r="P1151" s="2">
        <f t="shared" si="214"/>
        <v>2.0291311575876239</v>
      </c>
      <c r="Q1151" s="2">
        <f t="shared" si="215"/>
        <v>1.5940241985791938E-2</v>
      </c>
    </row>
    <row r="1152" spans="2:17" x14ac:dyDescent="0.25">
      <c r="B1152">
        <v>11.259999999999801</v>
      </c>
      <c r="C1152">
        <f t="shared" si="204"/>
        <v>0.8177764673732979</v>
      </c>
      <c r="D1152" s="2">
        <f t="shared" si="205"/>
        <v>11.911020309814008</v>
      </c>
      <c r="E1152" s="2">
        <f t="shared" si="206"/>
        <v>3.1723687357721606</v>
      </c>
      <c r="F1152" s="2">
        <f t="shared" si="207"/>
        <v>6.8243079790607855</v>
      </c>
      <c r="G1152" s="2">
        <f t="shared" si="208"/>
        <v>6.8971863388683872</v>
      </c>
      <c r="H1152" s="2">
        <f t="shared" si="209"/>
        <v>3.7060772332150316E-11</v>
      </c>
      <c r="K1152">
        <v>11.259999999999801</v>
      </c>
      <c r="L1152" s="2">
        <f t="shared" si="210"/>
        <v>0.22366597185328169</v>
      </c>
      <c r="M1152" s="2">
        <f t="shared" si="211"/>
        <v>21.609176920823842</v>
      </c>
      <c r="N1152" s="2">
        <f t="shared" si="212"/>
        <v>3.7668002147738449</v>
      </c>
      <c r="O1152" s="2">
        <f t="shared" si="213"/>
        <v>1.7675064163839289</v>
      </c>
      <c r="P1152" s="2">
        <f t="shared" si="214"/>
        <v>2.0307828372227195</v>
      </c>
      <c r="Q1152" s="2">
        <f t="shared" si="215"/>
        <v>1.5870148620973714E-2</v>
      </c>
    </row>
    <row r="1153" spans="2:17" x14ac:dyDescent="0.25">
      <c r="B1153">
        <v>11.269999999999801</v>
      </c>
      <c r="C1153">
        <f t="shared" si="204"/>
        <v>0.8177764673732979</v>
      </c>
      <c r="D1153" s="2">
        <f t="shared" si="205"/>
        <v>11.93454378985496</v>
      </c>
      <c r="E1153" s="2">
        <f t="shared" si="206"/>
        <v>3.1743348189604634</v>
      </c>
      <c r="F1153" s="2">
        <f t="shared" si="207"/>
        <v>6.8363515953823759</v>
      </c>
      <c r="G1153" s="2">
        <f t="shared" si="208"/>
        <v>6.9091029183018513</v>
      </c>
      <c r="H1153" s="2">
        <f t="shared" si="209"/>
        <v>3.4126159792380616E-11</v>
      </c>
      <c r="K1153">
        <v>11.269999999999801</v>
      </c>
      <c r="L1153" s="2">
        <f t="shared" si="210"/>
        <v>0.22366597185328169</v>
      </c>
      <c r="M1153" s="2">
        <f t="shared" si="211"/>
        <v>21.649586633174248</v>
      </c>
      <c r="N1153" s="2">
        <f t="shared" si="212"/>
        <v>3.7686665004179072</v>
      </c>
      <c r="O1153" s="2">
        <f t="shared" si="213"/>
        <v>1.7694023693654095</v>
      </c>
      <c r="P1153" s="2">
        <f t="shared" si="214"/>
        <v>2.0324332079347465</v>
      </c>
      <c r="Q1153" s="2">
        <f t="shared" si="215"/>
        <v>1.5800396677067719E-2</v>
      </c>
    </row>
    <row r="1154" spans="2:17" x14ac:dyDescent="0.25">
      <c r="B1154">
        <v>11.2799999999998</v>
      </c>
      <c r="C1154">
        <f t="shared" si="204"/>
        <v>0.8177764673732979</v>
      </c>
      <c r="D1154" s="2">
        <f t="shared" si="205"/>
        <v>11.958067269895913</v>
      </c>
      <c r="E1154" s="2">
        <f t="shared" si="206"/>
        <v>3.1762970576950109</v>
      </c>
      <c r="F1154" s="2">
        <f t="shared" si="207"/>
        <v>6.8483924094372766</v>
      </c>
      <c r="G1154" s="2">
        <f t="shared" si="208"/>
        <v>6.921017164668652</v>
      </c>
      <c r="H1154" s="2">
        <f t="shared" si="209"/>
        <v>3.1419981778473758E-11</v>
      </c>
      <c r="K1154">
        <v>11.2799999999998</v>
      </c>
      <c r="L1154" s="2">
        <f t="shared" si="210"/>
        <v>0.22366597185328169</v>
      </c>
      <c r="M1154" s="2">
        <f t="shared" si="211"/>
        <v>21.689996345524658</v>
      </c>
      <c r="N1154" s="2">
        <f t="shared" si="212"/>
        <v>3.7705293132229265</v>
      </c>
      <c r="O1154" s="2">
        <f t="shared" si="213"/>
        <v>1.7712963310000274</v>
      </c>
      <c r="P1154" s="2">
        <f t="shared" si="214"/>
        <v>2.0340822727250143</v>
      </c>
      <c r="Q1154" s="2">
        <f t="shared" si="215"/>
        <v>1.5730984229103497E-2</v>
      </c>
    </row>
    <row r="1155" spans="2:17" x14ac:dyDescent="0.25">
      <c r="B1155">
        <v>11.2899999999998</v>
      </c>
      <c r="C1155">
        <f t="shared" si="204"/>
        <v>0.8177764673732979</v>
      </c>
      <c r="D1155" s="2">
        <f t="shared" si="205"/>
        <v>11.981590749936865</v>
      </c>
      <c r="E1155" s="2">
        <f t="shared" si="206"/>
        <v>3.1782554669288889</v>
      </c>
      <c r="F1155" s="2">
        <f t="shared" si="207"/>
        <v>6.860430427790134</v>
      </c>
      <c r="G1155" s="2">
        <f t="shared" si="208"/>
        <v>6.9329290818923512</v>
      </c>
      <c r="H1155" s="2">
        <f t="shared" si="209"/>
        <v>2.8924776752605385E-11</v>
      </c>
      <c r="K1155">
        <v>11.2899999999998</v>
      </c>
      <c r="L1155" s="2">
        <f t="shared" si="210"/>
        <v>0.22366597185328169</v>
      </c>
      <c r="M1155" s="2">
        <f t="shared" si="211"/>
        <v>21.730406057875069</v>
      </c>
      <c r="N1155" s="2">
        <f t="shared" si="212"/>
        <v>3.772388666075936</v>
      </c>
      <c r="O1155" s="2">
        <f t="shared" si="213"/>
        <v>1.7731883074584012</v>
      </c>
      <c r="P1155" s="2">
        <f t="shared" si="214"/>
        <v>2.0357300345839549</v>
      </c>
      <c r="Q1155" s="2">
        <f t="shared" si="215"/>
        <v>1.566190936521655E-2</v>
      </c>
    </row>
    <row r="1156" spans="2:17" x14ac:dyDescent="0.25">
      <c r="B1156">
        <v>11.2999999999998</v>
      </c>
      <c r="C1156">
        <f t="shared" si="204"/>
        <v>0.8177764673732979</v>
      </c>
      <c r="D1156" s="2">
        <f t="shared" si="205"/>
        <v>12.005114229977817</v>
      </c>
      <c r="E1156" s="2">
        <f t="shared" si="206"/>
        <v>3.1802100615284186</v>
      </c>
      <c r="F1156" s="2">
        <f t="shared" si="207"/>
        <v>6.8724656569761375</v>
      </c>
      <c r="G1156" s="2">
        <f t="shared" si="208"/>
        <v>6.9448386738869941</v>
      </c>
      <c r="H1156" s="2">
        <f t="shared" si="209"/>
        <v>2.6624392304155032E-11</v>
      </c>
      <c r="K1156">
        <v>11.2999999999998</v>
      </c>
      <c r="L1156" s="2">
        <f t="shared" si="210"/>
        <v>0.22366597185328169</v>
      </c>
      <c r="M1156" s="2">
        <f t="shared" si="211"/>
        <v>21.770815770225482</v>
      </c>
      <c r="N1156" s="2">
        <f t="shared" si="212"/>
        <v>3.7742445717924458</v>
      </c>
      <c r="O1156" s="2">
        <f t="shared" si="213"/>
        <v>1.7750783048797212</v>
      </c>
      <c r="P1156" s="2">
        <f t="shared" si="214"/>
        <v>2.0373764964911771</v>
      </c>
      <c r="Q1156" s="2">
        <f t="shared" si="215"/>
        <v>1.5593170186538162E-2</v>
      </c>
    </row>
    <row r="1157" spans="2:17" x14ac:dyDescent="0.25">
      <c r="B1157">
        <v>11.3099999999998</v>
      </c>
      <c r="C1157">
        <f t="shared" si="204"/>
        <v>0.8177764673732979</v>
      </c>
      <c r="D1157" s="2">
        <f t="shared" si="205"/>
        <v>12.028637710018769</v>
      </c>
      <c r="E1157" s="2">
        <f t="shared" si="206"/>
        <v>3.1821608562738235</v>
      </c>
      <c r="F1157" s="2">
        <f t="shared" si="207"/>
        <v>6.8844981035012003</v>
      </c>
      <c r="G1157" s="2">
        <f t="shared" si="208"/>
        <v>6.9567459445570972</v>
      </c>
      <c r="H1157" s="2">
        <f t="shared" si="209"/>
        <v>2.4503889022395271E-11</v>
      </c>
      <c r="K1157">
        <v>11.3099999999998</v>
      </c>
      <c r="L1157" s="2">
        <f t="shared" si="210"/>
        <v>0.22366597185328169</v>
      </c>
      <c r="M1157" s="2">
        <f t="shared" si="211"/>
        <v>21.811225482575889</v>
      </c>
      <c r="N1157" s="2">
        <f t="shared" si="212"/>
        <v>3.7760970431169709</v>
      </c>
      <c r="O1157" s="2">
        <f t="shared" si="213"/>
        <v>1.7769663293719706</v>
      </c>
      <c r="P1157" s="2">
        <f t="shared" si="214"/>
        <v>2.039021661415517</v>
      </c>
      <c r="Q1157" s="2">
        <f t="shared" si="215"/>
        <v>1.5524764807086512E-2</v>
      </c>
    </row>
    <row r="1158" spans="2:17" x14ac:dyDescent="0.25">
      <c r="B1158">
        <v>11.3199999999998</v>
      </c>
      <c r="C1158">
        <f t="shared" si="204"/>
        <v>0.8177764673732979</v>
      </c>
      <c r="D1158" s="2">
        <f t="shared" si="205"/>
        <v>12.052161190059723</v>
      </c>
      <c r="E1158" s="2">
        <f t="shared" si="206"/>
        <v>3.1841078658598905</v>
      </c>
      <c r="F1158" s="2">
        <f t="shared" si="207"/>
        <v>6.8965277738421706</v>
      </c>
      <c r="G1158" s="2">
        <f t="shared" si="208"/>
        <v>6.9686508977976827</v>
      </c>
      <c r="H1158" s="2">
        <f t="shared" si="209"/>
        <v>2.2549451270961164E-11</v>
      </c>
      <c r="K1158">
        <v>11.3199999999998</v>
      </c>
      <c r="L1158" s="2">
        <f t="shared" si="210"/>
        <v>0.22366597185328169</v>
      </c>
      <c r="M1158" s="2">
        <f t="shared" si="211"/>
        <v>21.851635194926299</v>
      </c>
      <c r="N1158" s="2">
        <f t="shared" si="212"/>
        <v>3.7779460927235538</v>
      </c>
      <c r="O1158" s="2">
        <f t="shared" si="213"/>
        <v>1.7788523870121458</v>
      </c>
      <c r="P1158" s="2">
        <f t="shared" si="214"/>
        <v>2.0406655323150846</v>
      </c>
      <c r="Q1158" s="2">
        <f t="shared" si="215"/>
        <v>1.5456691353658732E-2</v>
      </c>
    </row>
    <row r="1159" spans="2:17" x14ac:dyDescent="0.25">
      <c r="B1159">
        <v>11.329999999999799</v>
      </c>
      <c r="C1159">
        <f t="shared" si="204"/>
        <v>0.8177764673732979</v>
      </c>
      <c r="D1159" s="2">
        <f t="shared" si="205"/>
        <v>12.075684670100673</v>
      </c>
      <c r="E1159" s="2">
        <f t="shared" si="206"/>
        <v>3.1860511048966247</v>
      </c>
      <c r="F1159" s="2">
        <f t="shared" si="207"/>
        <v>6.9085546744470134</v>
      </c>
      <c r="G1159" s="2">
        <f t="shared" si="208"/>
        <v>6.9805535374942638</v>
      </c>
      <c r="H1159" s="2">
        <f t="shared" si="209"/>
        <v>2.0748304380520921E-11</v>
      </c>
      <c r="K1159">
        <v>11.329999999999799</v>
      </c>
      <c r="L1159" s="2">
        <f t="shared" si="210"/>
        <v>0.22366597185328169</v>
      </c>
      <c r="M1159" s="2">
        <f t="shared" si="211"/>
        <v>21.892044907276709</v>
      </c>
      <c r="N1159" s="2">
        <f t="shared" si="212"/>
        <v>3.7797917332162818</v>
      </c>
      <c r="O1159" s="2">
        <f t="shared" si="213"/>
        <v>1.7807364838464708</v>
      </c>
      <c r="P1159" s="2">
        <f t="shared" si="214"/>
        <v>2.042308112137317</v>
      </c>
      <c r="Q1159" s="2">
        <f t="shared" si="215"/>
        <v>1.5388947965724301E-2</v>
      </c>
    </row>
    <row r="1160" spans="2:17" x14ac:dyDescent="0.25">
      <c r="B1160">
        <v>11.339999999999799</v>
      </c>
      <c r="C1160">
        <f t="shared" si="204"/>
        <v>0.8177764673732979</v>
      </c>
      <c r="D1160" s="2">
        <f t="shared" si="205"/>
        <v>12.099208150141626</v>
      </c>
      <c r="E1160" s="2">
        <f t="shared" si="206"/>
        <v>3.1879905879098986</v>
      </c>
      <c r="F1160" s="2">
        <f t="shared" si="207"/>
        <v>6.9205788117350027</v>
      </c>
      <c r="G1160" s="2">
        <f t="shared" si="208"/>
        <v>6.9924538675228636</v>
      </c>
      <c r="H1160" s="2">
        <f t="shared" si="209"/>
        <v>1.9088637809036852E-11</v>
      </c>
      <c r="K1160">
        <v>11.339999999999799</v>
      </c>
      <c r="L1160" s="2">
        <f t="shared" si="210"/>
        <v>0.22366597185328169</v>
      </c>
      <c r="M1160" s="2">
        <f t="shared" si="211"/>
        <v>21.932454619627123</v>
      </c>
      <c r="N1160" s="2">
        <f t="shared" si="212"/>
        <v>3.7816339771298026</v>
      </c>
      <c r="O1160" s="2">
        <f t="shared" si="213"/>
        <v>1.7826186258906187</v>
      </c>
      <c r="P1160" s="2">
        <f t="shared" si="214"/>
        <v>2.0439494038190276</v>
      </c>
      <c r="Q1160" s="2">
        <f t="shared" si="215"/>
        <v>1.5321532795319228E-2</v>
      </c>
    </row>
    <row r="1161" spans="2:17" x14ac:dyDescent="0.25">
      <c r="B1161">
        <v>11.349999999999801</v>
      </c>
      <c r="C1161">
        <f t="shared" si="204"/>
        <v>0.8177764673732979</v>
      </c>
      <c r="D1161" s="2">
        <f t="shared" si="205"/>
        <v>12.122731630182582</v>
      </c>
      <c r="E1161" s="2">
        <f t="shared" si="206"/>
        <v>3.1899263293420934</v>
      </c>
      <c r="F1161" s="2">
        <f t="shared" si="207"/>
        <v>6.9326001920969054</v>
      </c>
      <c r="G1161" s="2">
        <f t="shared" si="208"/>
        <v>7.0043518917500176</v>
      </c>
      <c r="H1161" s="2">
        <f t="shared" si="209"/>
        <v>1.7559533849824576E-11</v>
      </c>
      <c r="K1161">
        <v>11.349999999999801</v>
      </c>
      <c r="L1161" s="2">
        <f t="shared" si="210"/>
        <v>0.22366597185328169</v>
      </c>
      <c r="M1161" s="2">
        <f t="shared" si="211"/>
        <v>21.97286433197754</v>
      </c>
      <c r="N1161" s="2">
        <f t="shared" si="212"/>
        <v>3.7834728369298296</v>
      </c>
      <c r="O1161" s="2">
        <f t="shared" si="213"/>
        <v>1.784498819129918</v>
      </c>
      <c r="P1161" s="2">
        <f t="shared" si="214"/>
        <v>2.0455894102864511</v>
      </c>
      <c r="Q1161" s="2">
        <f t="shared" si="215"/>
        <v>1.5254444006941665E-2</v>
      </c>
    </row>
    <row r="1162" spans="2:17" x14ac:dyDescent="0.25">
      <c r="B1162">
        <v>11.3599999999998</v>
      </c>
      <c r="C1162">
        <f t="shared" si="204"/>
        <v>0.8177764673732979</v>
      </c>
      <c r="D1162" s="2">
        <f t="shared" si="205"/>
        <v>12.146255110223533</v>
      </c>
      <c r="E1162" s="2">
        <f t="shared" si="206"/>
        <v>3.1918583435527368</v>
      </c>
      <c r="F1162" s="2">
        <f t="shared" si="207"/>
        <v>6.9446188218951743</v>
      </c>
      <c r="G1162" s="2">
        <f t="shared" si="208"/>
        <v>7.0162476140327827</v>
      </c>
      <c r="H1162" s="2">
        <f t="shared" si="209"/>
        <v>1.6150901496370904E-11</v>
      </c>
      <c r="K1162">
        <v>11.3599999999998</v>
      </c>
      <c r="L1162" s="2">
        <f t="shared" si="210"/>
        <v>0.22366597185328169</v>
      </c>
      <c r="M1162" s="2">
        <f t="shared" si="211"/>
        <v>22.013274044327947</v>
      </c>
      <c r="N1162" s="2">
        <f t="shared" si="212"/>
        <v>3.7853083250136481</v>
      </c>
      <c r="O1162" s="2">
        <f t="shared" si="213"/>
        <v>1.7863770695195695</v>
      </c>
      <c r="P1162" s="2">
        <f t="shared" si="214"/>
        <v>2.0472281344552994</v>
      </c>
      <c r="Q1162" s="2">
        <f t="shared" si="215"/>
        <v>1.5187679777448327E-2</v>
      </c>
    </row>
    <row r="1163" spans="2:17" x14ac:dyDescent="0.25">
      <c r="B1163">
        <v>11.3699999999998</v>
      </c>
      <c r="C1163">
        <f t="shared" si="204"/>
        <v>0.8177764673732979</v>
      </c>
      <c r="D1163" s="2">
        <f t="shared" si="205"/>
        <v>12.169778590264487</v>
      </c>
      <c r="E1163" s="2">
        <f t="shared" si="206"/>
        <v>3.1937866448191334</v>
      </c>
      <c r="F1163" s="2">
        <f t="shared" si="207"/>
        <v>6.9566347074641399</v>
      </c>
      <c r="G1163" s="2">
        <f t="shared" si="208"/>
        <v>7.0281410382187612</v>
      </c>
      <c r="H1163" s="2">
        <f t="shared" si="209"/>
        <v>1.4853415099721169E-11</v>
      </c>
      <c r="K1163">
        <v>11.3699999999998</v>
      </c>
      <c r="L1163" s="2">
        <f t="shared" si="210"/>
        <v>0.22366597185328169</v>
      </c>
      <c r="M1163" s="2">
        <f t="shared" si="211"/>
        <v>22.053683756678357</v>
      </c>
      <c r="N1163" s="2">
        <f t="shared" si="212"/>
        <v>3.7871404537106148</v>
      </c>
      <c r="O1163" s="2">
        <f t="shared" si="213"/>
        <v>1.7882533829848544</v>
      </c>
      <c r="P1163" s="2">
        <f t="shared" si="214"/>
        <v>2.0488655792308035</v>
      </c>
      <c r="Q1163" s="2">
        <f t="shared" si="215"/>
        <v>1.5121238295951979E-2</v>
      </c>
    </row>
    <row r="1164" spans="2:17" x14ac:dyDescent="0.25">
      <c r="B1164">
        <v>11.3799999999998</v>
      </c>
      <c r="C1164">
        <f t="shared" si="204"/>
        <v>0.8177764673732979</v>
      </c>
      <c r="D1164" s="2">
        <f t="shared" si="205"/>
        <v>12.193302070305437</v>
      </c>
      <c r="E1164" s="2">
        <f t="shared" si="206"/>
        <v>3.1957112473369866</v>
      </c>
      <c r="F1164" s="2">
        <f t="shared" si="207"/>
        <v>6.9686478551101754</v>
      </c>
      <c r="G1164" s="2">
        <f t="shared" si="208"/>
        <v>7.0400321681460838</v>
      </c>
      <c r="H1164" s="2">
        <f t="shared" si="209"/>
        <v>1.3658457479305687E-11</v>
      </c>
      <c r="K1164">
        <v>11.3799999999998</v>
      </c>
      <c r="L1164" s="2">
        <f t="shared" si="210"/>
        <v>0.22366597185328169</v>
      </c>
      <c r="M1164" s="2">
        <f t="shared" si="211"/>
        <v>22.094093469028767</v>
      </c>
      <c r="N1164" s="2">
        <f t="shared" si="212"/>
        <v>3.7889692352826527</v>
      </c>
      <c r="O1164" s="2">
        <f t="shared" si="213"/>
        <v>1.7901277654213437</v>
      </c>
      <c r="P1164" s="2">
        <f t="shared" si="214"/>
        <v>2.0505017475077687</v>
      </c>
      <c r="Q1164" s="2">
        <f t="shared" si="215"/>
        <v>1.5055117763720084E-2</v>
      </c>
    </row>
    <row r="1165" spans="2:17" x14ac:dyDescent="0.25">
      <c r="B1165">
        <v>11.3899999999998</v>
      </c>
      <c r="C1165">
        <f t="shared" si="204"/>
        <v>0.8177764673732979</v>
      </c>
      <c r="D1165" s="2">
        <f t="shared" si="205"/>
        <v>12.216825550346391</v>
      </c>
      <c r="E1165" s="2">
        <f t="shared" si="206"/>
        <v>3.1976321652210213</v>
      </c>
      <c r="F1165" s="2">
        <f t="shared" si="207"/>
        <v>6.9806582711118992</v>
      </c>
      <c r="G1165" s="2">
        <f t="shared" si="208"/>
        <v>7.0519210076434469</v>
      </c>
      <c r="H1165" s="2">
        <f t="shared" si="209"/>
        <v>1.2558067171445251E-11</v>
      </c>
      <c r="K1165">
        <v>11.3899999999998</v>
      </c>
      <c r="L1165" s="2">
        <f t="shared" si="210"/>
        <v>0.22366597185328169</v>
      </c>
      <c r="M1165" s="2">
        <f t="shared" si="211"/>
        <v>22.134503181379177</v>
      </c>
      <c r="N1165" s="2">
        <f t="shared" si="212"/>
        <v>3.7907946819247389</v>
      </c>
      <c r="O1165" s="2">
        <f t="shared" si="213"/>
        <v>1.7920002226951013</v>
      </c>
      <c r="P1165" s="2">
        <f t="shared" si="214"/>
        <v>2.0521366421706166</v>
      </c>
      <c r="Q1165" s="2">
        <f t="shared" si="215"/>
        <v>1.4989316394074451E-2</v>
      </c>
    </row>
    <row r="1166" spans="2:17" x14ac:dyDescent="0.25">
      <c r="B1166">
        <v>11.3999999999998</v>
      </c>
      <c r="C1166">
        <f t="shared" si="204"/>
        <v>0.8177764673732979</v>
      </c>
      <c r="D1166" s="2">
        <f t="shared" si="205"/>
        <v>12.240349030387343</v>
      </c>
      <c r="E1166" s="2">
        <f t="shared" si="206"/>
        <v>3.1995494125055925</v>
      </c>
      <c r="F1166" s="2">
        <f t="shared" si="207"/>
        <v>6.9926659617203413</v>
      </c>
      <c r="G1166" s="2">
        <f t="shared" si="208"/>
        <v>7.0638075605301047</v>
      </c>
      <c r="H1166" s="2">
        <f t="shared" si="209"/>
        <v>1.154488952160657E-11</v>
      </c>
      <c r="K1166">
        <v>11.3999999999998</v>
      </c>
      <c r="L1166" s="2">
        <f t="shared" si="210"/>
        <v>0.22366597185328169</v>
      </c>
      <c r="M1166" s="2">
        <f t="shared" si="211"/>
        <v>22.174912893729591</v>
      </c>
      <c r="N1166" s="2">
        <f t="shared" si="212"/>
        <v>3.7926168057653951</v>
      </c>
      <c r="O1166" s="2">
        <f t="shared" si="213"/>
        <v>1.7938707606428932</v>
      </c>
      <c r="P1166" s="2">
        <f t="shared" si="214"/>
        <v>2.0537702660934385</v>
      </c>
      <c r="Q1166" s="2">
        <f t="shared" si="215"/>
        <v>1.492383241229174E-2</v>
      </c>
    </row>
    <row r="1167" spans="2:17" x14ac:dyDescent="0.25">
      <c r="B1167">
        <v>11.409999999999799</v>
      </c>
      <c r="C1167">
        <f t="shared" si="204"/>
        <v>0.8177764673732979</v>
      </c>
      <c r="D1167" s="2">
        <f t="shared" si="205"/>
        <v>12.263872510428296</v>
      </c>
      <c r="E1167" s="2">
        <f t="shared" si="206"/>
        <v>3.2014630031452942</v>
      </c>
      <c r="F1167" s="2">
        <f t="shared" si="207"/>
        <v>7.0046709331591224</v>
      </c>
      <c r="G1167" s="2">
        <f t="shared" si="208"/>
        <v>7.0756918306158791</v>
      </c>
      <c r="H1167" s="2">
        <f t="shared" si="209"/>
        <v>1.0612131346815869E-11</v>
      </c>
      <c r="K1167">
        <v>11.409999999999799</v>
      </c>
      <c r="L1167" s="2">
        <f t="shared" si="210"/>
        <v>0.22366597185328169</v>
      </c>
      <c r="M1167" s="2">
        <f t="shared" si="211"/>
        <v>22.215322606079997</v>
      </c>
      <c r="N1167" s="2">
        <f t="shared" si="212"/>
        <v>3.7944356188671642</v>
      </c>
      <c r="O1167" s="2">
        <f t="shared" si="213"/>
        <v>1.7957393850723835</v>
      </c>
      <c r="P1167" s="2">
        <f t="shared" si="214"/>
        <v>2.0554026221400377</v>
      </c>
      <c r="Q1167" s="2">
        <f t="shared" si="215"/>
        <v>1.4858664055505254E-2</v>
      </c>
    </row>
    <row r="1168" spans="2:17" x14ac:dyDescent="0.25">
      <c r="B1168">
        <v>11.419999999999799</v>
      </c>
      <c r="C1168">
        <f t="shared" si="204"/>
        <v>0.8177764673732979</v>
      </c>
      <c r="D1168" s="2">
        <f t="shared" si="205"/>
        <v>12.287395990469246</v>
      </c>
      <c r="E1168" s="2">
        <f t="shared" si="206"/>
        <v>3.2033729510155613</v>
      </c>
      <c r="F1168" s="2">
        <f t="shared" si="207"/>
        <v>7.0166731916246414</v>
      </c>
      <c r="G1168" s="2">
        <f t="shared" si="208"/>
        <v>7.0875738217011843</v>
      </c>
      <c r="H1168" s="2">
        <f t="shared" si="209"/>
        <v>9.7535189136249903E-12</v>
      </c>
      <c r="K1168">
        <v>11.419999999999799</v>
      </c>
      <c r="L1168" s="2">
        <f t="shared" si="210"/>
        <v>0.22366597185328169</v>
      </c>
      <c r="M1168" s="2">
        <f t="shared" si="211"/>
        <v>22.255732318430407</v>
      </c>
      <c r="N1168" s="2">
        <f t="shared" si="212"/>
        <v>3.796251133227091</v>
      </c>
      <c r="O1168" s="2">
        <f t="shared" si="213"/>
        <v>1.7976061017623421</v>
      </c>
      <c r="P1168" s="2">
        <f t="shared" si="214"/>
        <v>2.0570337131639831</v>
      </c>
      <c r="Q1168" s="2">
        <f t="shared" si="215"/>
        <v>1.4793809572607406E-2</v>
      </c>
    </row>
    <row r="1169" spans="2:17" x14ac:dyDescent="0.25">
      <c r="B1169">
        <v>11.429999999999801</v>
      </c>
      <c r="C1169">
        <f t="shared" si="204"/>
        <v>0.8177764673732979</v>
      </c>
      <c r="D1169" s="2">
        <f t="shared" si="205"/>
        <v>12.310919470510205</v>
      </c>
      <c r="E1169" s="2">
        <f t="shared" si="206"/>
        <v>3.2052792699132642</v>
      </c>
      <c r="F1169" s="2">
        <f t="shared" si="207"/>
        <v>7.0286727432862568</v>
      </c>
      <c r="G1169" s="2">
        <f t="shared" si="208"/>
        <v>7.0994535375770402</v>
      </c>
      <c r="H1169" s="2">
        <f t="shared" si="209"/>
        <v>8.9632589947273324E-12</v>
      </c>
      <c r="K1169">
        <v>11.429999999999801</v>
      </c>
      <c r="L1169" s="2">
        <f t="shared" si="210"/>
        <v>0.22366597185328169</v>
      </c>
      <c r="M1169" s="2">
        <f t="shared" si="211"/>
        <v>22.296142030780825</v>
      </c>
      <c r="N1169" s="2">
        <f t="shared" si="212"/>
        <v>3.7980633607771948</v>
      </c>
      <c r="O1169" s="2">
        <f t="shared" si="213"/>
        <v>1.7994709164628393</v>
      </c>
      <c r="P1169" s="2">
        <f t="shared" si="214"/>
        <v>2.0586635420086523</v>
      </c>
      <c r="Q1169" s="2">
        <f t="shared" si="215"/>
        <v>1.4729267224153384E-2</v>
      </c>
    </row>
    <row r="1170" spans="2:17" x14ac:dyDescent="0.25">
      <c r="B1170">
        <v>11.439999999999801</v>
      </c>
      <c r="C1170">
        <f t="shared" si="204"/>
        <v>0.8177764673732979</v>
      </c>
      <c r="D1170" s="2">
        <f t="shared" si="205"/>
        <v>12.334442950551155</v>
      </c>
      <c r="E1170" s="2">
        <f t="shared" si="206"/>
        <v>3.2071819735572964</v>
      </c>
      <c r="F1170" s="2">
        <f t="shared" si="207"/>
        <v>7.040669594286423</v>
      </c>
      <c r="G1170" s="2">
        <f t="shared" si="208"/>
        <v>7.1113309820250485</v>
      </c>
      <c r="H1170" s="2">
        <f t="shared" si="209"/>
        <v>8.2360027838234395E-12</v>
      </c>
      <c r="K1170">
        <v>11.439999999999801</v>
      </c>
      <c r="L1170" s="2">
        <f t="shared" si="210"/>
        <v>0.22366597185328169</v>
      </c>
      <c r="M1170" s="2">
        <f t="shared" si="211"/>
        <v>22.336551743131235</v>
      </c>
      <c r="N1170" s="2">
        <f t="shared" si="212"/>
        <v>3.7998723133849346</v>
      </c>
      <c r="O1170" s="2">
        <f t="shared" si="213"/>
        <v>1.8013338348954424</v>
      </c>
      <c r="P1170" s="2">
        <f t="shared" si="214"/>
        <v>2.0602921115072785</v>
      </c>
      <c r="Q1170" s="2">
        <f t="shared" si="215"/>
        <v>1.4665035282265773E-2</v>
      </c>
    </row>
    <row r="1171" spans="2:17" x14ac:dyDescent="0.25">
      <c r="B1171">
        <v>11.4499999999998</v>
      </c>
      <c r="C1171">
        <f t="shared" si="204"/>
        <v>0.8177764673732979</v>
      </c>
      <c r="D1171" s="2">
        <f t="shared" si="205"/>
        <v>12.357966430592109</v>
      </c>
      <c r="E1171" s="2">
        <f t="shared" si="206"/>
        <v>3.209081075589165</v>
      </c>
      <c r="F1171" s="2">
        <f t="shared" si="207"/>
        <v>7.0526637507409164</v>
      </c>
      <c r="G1171" s="2">
        <f t="shared" si="208"/>
        <v>7.1232061588174558</v>
      </c>
      <c r="H1171" s="2">
        <f t="shared" si="209"/>
        <v>7.5668124637139966E-12</v>
      </c>
      <c r="K1171">
        <v>11.4499999999998</v>
      </c>
      <c r="L1171" s="2">
        <f t="shared" si="210"/>
        <v>0.22366597185328169</v>
      </c>
      <c r="M1171" s="2">
        <f t="shared" si="211"/>
        <v>22.376961455481648</v>
      </c>
      <c r="N1171" s="2">
        <f t="shared" si="212"/>
        <v>3.8016780028536785</v>
      </c>
      <c r="O1171" s="2">
        <f t="shared" si="213"/>
        <v>1.8031948627534162</v>
      </c>
      <c r="P1171" s="2">
        <f t="shared" si="214"/>
        <v>2.0619194244830013</v>
      </c>
      <c r="Q1171" s="2">
        <f t="shared" si="215"/>
        <v>1.4601112030539896E-2</v>
      </c>
    </row>
    <row r="1172" spans="2:17" x14ac:dyDescent="0.25">
      <c r="B1172">
        <v>11.4599999999998</v>
      </c>
      <c r="C1172">
        <f t="shared" si="204"/>
        <v>0.8177764673732979</v>
      </c>
      <c r="D1172" s="2">
        <f t="shared" si="205"/>
        <v>12.381489910633061</v>
      </c>
      <c r="E1172" s="2">
        <f t="shared" si="206"/>
        <v>3.2109765895735638</v>
      </c>
      <c r="F1172" s="2">
        <f t="shared" si="207"/>
        <v>7.0646552187389711</v>
      </c>
      <c r="G1172" s="2">
        <f t="shared" si="208"/>
        <v>7.1350790717171302</v>
      </c>
      <c r="H1172" s="2">
        <f t="shared" si="209"/>
        <v>6.9511302369571953E-12</v>
      </c>
      <c r="K1172">
        <v>11.4599999999998</v>
      </c>
      <c r="L1172" s="2">
        <f t="shared" si="210"/>
        <v>0.22366597185328169</v>
      </c>
      <c r="M1172" s="2">
        <f t="shared" si="211"/>
        <v>22.417371167832055</v>
      </c>
      <c r="N1172" s="2">
        <f t="shared" si="212"/>
        <v>3.8034804409231602</v>
      </c>
      <c r="O1172" s="2">
        <f t="shared" si="213"/>
        <v>1.8050540057019111</v>
      </c>
      <c r="P1172" s="2">
        <f t="shared" si="214"/>
        <v>2.063545483748908</v>
      </c>
      <c r="Q1172" s="2">
        <f t="shared" si="215"/>
        <v>1.4537495763950475E-2</v>
      </c>
    </row>
    <row r="1173" spans="2:17" x14ac:dyDescent="0.25">
      <c r="B1173">
        <v>11.4699999999998</v>
      </c>
      <c r="C1173">
        <f t="shared" si="204"/>
        <v>0.8177764673732979</v>
      </c>
      <c r="D1173" s="2">
        <f t="shared" si="205"/>
        <v>12.405013390674014</v>
      </c>
      <c r="E1173" s="2">
        <f t="shared" si="206"/>
        <v>3.2128685289989498</v>
      </c>
      <c r="F1173" s="2">
        <f t="shared" si="207"/>
        <v>7.0766440043434544</v>
      </c>
      <c r="G1173" s="2">
        <f t="shared" si="208"/>
        <v>7.1469497244775804</v>
      </c>
      <c r="H1173" s="2">
        <f t="shared" si="209"/>
        <v>6.3847496417748222E-12</v>
      </c>
      <c r="K1173">
        <v>11.4699999999998</v>
      </c>
      <c r="L1173" s="2">
        <f t="shared" si="210"/>
        <v>0.22366597185328169</v>
      </c>
      <c r="M1173" s="2">
        <f t="shared" si="211"/>
        <v>22.457780880182465</v>
      </c>
      <c r="N1173" s="2">
        <f t="shared" si="212"/>
        <v>3.8052796392699366</v>
      </c>
      <c r="O1173" s="2">
        <f t="shared" si="213"/>
        <v>1.8069112693781595</v>
      </c>
      <c r="P1173" s="2">
        <f t="shared" si="214"/>
        <v>2.0651702921080846</v>
      </c>
      <c r="Q1173" s="2">
        <f t="shared" si="215"/>
        <v>1.4474184788758854E-2</v>
      </c>
    </row>
    <row r="1174" spans="2:17" x14ac:dyDescent="0.25">
      <c r="B1174">
        <v>11.4799999999998</v>
      </c>
      <c r="C1174">
        <f t="shared" si="204"/>
        <v>0.8177764673732979</v>
      </c>
      <c r="D1174" s="2">
        <f t="shared" si="205"/>
        <v>12.428536870714964</v>
      </c>
      <c r="E1174" s="2">
        <f t="shared" si="206"/>
        <v>3.2147569072781121</v>
      </c>
      <c r="F1174" s="2">
        <f t="shared" si="207"/>
        <v>7.0886301135910514</v>
      </c>
      <c r="G1174" s="2">
        <f t="shared" si="208"/>
        <v>7.1588181208429846</v>
      </c>
      <c r="H1174" s="2">
        <f t="shared" si="209"/>
        <v>5.863788988354353E-12</v>
      </c>
      <c r="K1174">
        <v>11.4799999999998</v>
      </c>
      <c r="L1174" s="2">
        <f t="shared" si="210"/>
        <v>0.22366597185328169</v>
      </c>
      <c r="M1174" s="2">
        <f t="shared" si="211"/>
        <v>22.498190592532875</v>
      </c>
      <c r="N1174" s="2">
        <f t="shared" si="212"/>
        <v>3.80707560950784</v>
      </c>
      <c r="O1174" s="2">
        <f t="shared" si="213"/>
        <v>1.8087666593916643</v>
      </c>
      <c r="P1174" s="2">
        <f t="shared" si="214"/>
        <v>2.0667938523536598</v>
      </c>
      <c r="Q1174" s="2">
        <f t="shared" si="215"/>
        <v>1.4411177422421416E-2</v>
      </c>
    </row>
    <row r="1175" spans="2:17" x14ac:dyDescent="0.25">
      <c r="B1175">
        <v>11.489999999999799</v>
      </c>
      <c r="C1175">
        <f t="shared" si="204"/>
        <v>0.8177764673732979</v>
      </c>
      <c r="D1175" s="2">
        <f t="shared" si="205"/>
        <v>12.452060350755918</v>
      </c>
      <c r="E1175" s="2">
        <f t="shared" si="206"/>
        <v>3.2166417377487329</v>
      </c>
      <c r="F1175" s="2">
        <f t="shared" si="207"/>
        <v>7.1006135524924119</v>
      </c>
      <c r="G1175" s="2">
        <f t="shared" si="208"/>
        <v>7.1706842645481821</v>
      </c>
      <c r="H1175" s="2">
        <f t="shared" si="209"/>
        <v>5.384666762298124E-12</v>
      </c>
      <c r="K1175">
        <v>11.489999999999799</v>
      </c>
      <c r="L1175" s="2">
        <f t="shared" si="210"/>
        <v>0.22366597185328169</v>
      </c>
      <c r="M1175" s="2">
        <f t="shared" si="211"/>
        <v>22.538600304883285</v>
      </c>
      <c r="N1175" s="2">
        <f t="shared" si="212"/>
        <v>3.8088683631884255</v>
      </c>
      <c r="O1175" s="2">
        <f t="shared" si="213"/>
        <v>1.8106201813243865</v>
      </c>
      <c r="P1175" s="2">
        <f t="shared" si="214"/>
        <v>2.068416167268849</v>
      </c>
      <c r="Q1175" s="2">
        <f t="shared" si="215"/>
        <v>1.4348471993498778E-2</v>
      </c>
    </row>
    <row r="1176" spans="2:17" x14ac:dyDescent="0.25">
      <c r="B1176">
        <v>11.499999999999799</v>
      </c>
      <c r="C1176">
        <f t="shared" si="204"/>
        <v>0.8177764673732979</v>
      </c>
      <c r="D1176" s="2">
        <f t="shared" si="205"/>
        <v>12.47558383079687</v>
      </c>
      <c r="E1176" s="2">
        <f t="shared" si="206"/>
        <v>3.2185230336739465</v>
      </c>
      <c r="F1176" s="2">
        <f t="shared" si="207"/>
        <v>7.1125943270323262</v>
      </c>
      <c r="G1176" s="2">
        <f t="shared" si="208"/>
        <v>7.1825481593186993</v>
      </c>
      <c r="H1176" s="2">
        <f t="shared" si="209"/>
        <v>4.9440788527720375E-12</v>
      </c>
      <c r="K1176">
        <v>11.499999999999799</v>
      </c>
      <c r="L1176" s="2">
        <f t="shared" si="210"/>
        <v>0.22366597185328169</v>
      </c>
      <c r="M1176" s="2">
        <f t="shared" si="211"/>
        <v>22.579010017233699</v>
      </c>
      <c r="N1176" s="2">
        <f t="shared" si="212"/>
        <v>3.8106579118014157</v>
      </c>
      <c r="O1176" s="2">
        <f t="shared" si="213"/>
        <v>1.8124718407309364</v>
      </c>
      <c r="P1176" s="2">
        <f t="shared" si="214"/>
        <v>2.0700372396270046</v>
      </c>
      <c r="Q1176" s="2">
        <f t="shared" si="215"/>
        <v>1.4286066841565867E-2</v>
      </c>
    </row>
    <row r="1177" spans="2:17" x14ac:dyDescent="0.25">
      <c r="B1177">
        <v>11.509999999999801</v>
      </c>
      <c r="C1177">
        <f t="shared" si="204"/>
        <v>0.8177764673732979</v>
      </c>
      <c r="D1177" s="2">
        <f t="shared" si="205"/>
        <v>12.499107310837827</v>
      </c>
      <c r="E1177" s="2">
        <f t="shared" si="206"/>
        <v>3.2204008082428928</v>
      </c>
      <c r="F1177" s="2">
        <f t="shared" si="207"/>
        <v>7.1245724431698987</v>
      </c>
      <c r="G1177" s="2">
        <f t="shared" si="208"/>
        <v>7.1944098088707662</v>
      </c>
      <c r="H1177" s="2">
        <f t="shared" si="209"/>
        <v>4.5389774729781031E-12</v>
      </c>
      <c r="K1177">
        <v>11.509999999999801</v>
      </c>
      <c r="L1177" s="2">
        <f t="shared" si="210"/>
        <v>0.22366597185328169</v>
      </c>
      <c r="M1177" s="2">
        <f t="shared" si="211"/>
        <v>22.619419729584116</v>
      </c>
      <c r="N1177" s="2">
        <f t="shared" si="212"/>
        <v>3.8124442667751395</v>
      </c>
      <c r="O1177" s="2">
        <f t="shared" si="213"/>
        <v>1.8143216431387534</v>
      </c>
      <c r="P1177" s="2">
        <f t="shared" si="214"/>
        <v>2.0716570721916563</v>
      </c>
      <c r="Q1177" s="2">
        <f t="shared" si="215"/>
        <v>1.4223960317123023E-2</v>
      </c>
    </row>
    <row r="1178" spans="2:17" x14ac:dyDescent="0.25">
      <c r="B1178">
        <v>11.519999999999801</v>
      </c>
      <c r="C1178">
        <f t="shared" ref="C1178:C1241" si="216">2/SINH(LN(2+SQRT(1+2^2))*$O$5)</f>
        <v>0.8177764673732979</v>
      </c>
      <c r="D1178" s="2">
        <f t="shared" ref="D1178:D1241" si="217">(B1178-$L$5)/($M$5)/C1178</f>
        <v>12.522630790878779</v>
      </c>
      <c r="E1178" s="2">
        <f t="shared" ref="E1178:E1241" si="218">LN(D1178 + SQRT(1 + D1178^2))</f>
        <v>3.2222750745712623</v>
      </c>
      <c r="F1178" s="2">
        <f t="shared" ref="F1178:F1241" si="219">SINH( -$N$5 + E1178 * (1/$O$5))</f>
        <v>7.136547906838679</v>
      </c>
      <c r="G1178" s="2">
        <f t="shared" ref="G1178:G1241" si="220">SQRT(F1178^2 + 1)</f>
        <v>7.2062692169113092</v>
      </c>
      <c r="H1178" s="2">
        <f t="shared" ref="H1178:H1241" si="221">(G1178)/($O$5*$M$5*C1178*(SQRT(2*PI()*(1+D1178^2)))) * EXP(- (1/2) * F1178^2)</f>
        <v>4.1665516499469449E-12</v>
      </c>
      <c r="K1178">
        <v>11.519999999999801</v>
      </c>
      <c r="L1178" s="2">
        <f t="shared" ref="L1178:L1241" si="222">2/SINH(LN(2+SQRT(1+2^2))*$S$5)</f>
        <v>0.22366597185328169</v>
      </c>
      <c r="M1178" s="2">
        <f t="shared" ref="M1178:M1241" si="223">(K1178-$P$5)/($Q$5)/L1178</f>
        <v>22.659829441934523</v>
      </c>
      <c r="N1178" s="2">
        <f t="shared" ref="N1178:N1241" si="224">LN(M1178 + SQRT(1 + M1178^2))</f>
        <v>3.8142274394769697</v>
      </c>
      <c r="O1178" s="2">
        <f t="shared" ref="O1178:O1241" si="225">SINH( -$R$5 + N1178 * (1/$S$5))</f>
        <v>1.8161695940482954</v>
      </c>
      <c r="P1178" s="2">
        <f t="shared" ref="P1178:P1241" si="226">SQRT(O1178^2 + 1)</f>
        <v>2.0732756677165605</v>
      </c>
      <c r="Q1178" s="2">
        <f t="shared" ref="Q1178:Q1241" si="227">(P1178)/($S$5*$Q$5*L1178*(SQRT(2*PI()*(1+M1178^2)))) * EXP(- (1/2) * O1178^2)</f>
        <v>1.4162150781507796E-2</v>
      </c>
    </row>
    <row r="1179" spans="2:17" x14ac:dyDescent="0.25">
      <c r="B1179">
        <v>11.5299999999998</v>
      </c>
      <c r="C1179">
        <f t="shared" si="216"/>
        <v>0.8177764673732979</v>
      </c>
      <c r="D1179" s="2">
        <f t="shared" si="217"/>
        <v>12.546154270919731</v>
      </c>
      <c r="E1179" s="2">
        <f t="shared" si="218"/>
        <v>3.2241458457018419</v>
      </c>
      <c r="F1179" s="2">
        <f t="shared" si="219"/>
        <v>7.1485207239468673</v>
      </c>
      <c r="G1179" s="2">
        <f t="shared" si="220"/>
        <v>7.2181263871379979</v>
      </c>
      <c r="H1179" s="2">
        <f t="shared" si="221"/>
        <v>3.8242091693695563E-12</v>
      </c>
      <c r="K1179">
        <v>11.5299999999998</v>
      </c>
      <c r="L1179" s="2">
        <f t="shared" si="222"/>
        <v>0.22366597185328169</v>
      </c>
      <c r="M1179" s="2">
        <f t="shared" si="223"/>
        <v>22.700239154284933</v>
      </c>
      <c r="N1179" s="2">
        <f t="shared" si="224"/>
        <v>3.8160074412137552</v>
      </c>
      <c r="O1179" s="2">
        <f t="shared" si="225"/>
        <v>1.818015698933219</v>
      </c>
      <c r="P1179" s="2">
        <f t="shared" si="226"/>
        <v>2.074893028945743</v>
      </c>
      <c r="Q1179" s="2">
        <f t="shared" si="227"/>
        <v>1.4100636606807708E-2</v>
      </c>
    </row>
    <row r="1180" spans="2:17" x14ac:dyDescent="0.25">
      <c r="B1180">
        <v>11.5399999999998</v>
      </c>
      <c r="C1180">
        <f t="shared" si="216"/>
        <v>0.8177764673732979</v>
      </c>
      <c r="D1180" s="2">
        <f t="shared" si="217"/>
        <v>12.569677750960683</v>
      </c>
      <c r="E1180" s="2">
        <f t="shared" si="218"/>
        <v>3.2260131346050507</v>
      </c>
      <c r="F1180" s="2">
        <f t="shared" si="219"/>
        <v>7.160490900377444</v>
      </c>
      <c r="G1180" s="2">
        <f t="shared" si="220"/>
        <v>7.2299813232392367</v>
      </c>
      <c r="H1180" s="2">
        <f t="shared" si="221"/>
        <v>3.5095598693196419E-12</v>
      </c>
      <c r="K1180">
        <v>11.5399999999998</v>
      </c>
      <c r="L1180" s="2">
        <f t="shared" si="222"/>
        <v>0.22366597185328169</v>
      </c>
      <c r="M1180" s="2">
        <f t="shared" si="223"/>
        <v>22.740648866635343</v>
      </c>
      <c r="N1180" s="2">
        <f t="shared" si="224"/>
        <v>3.8177842832322479</v>
      </c>
      <c r="O1180" s="2">
        <f t="shared" si="225"/>
        <v>1.8198599632405588</v>
      </c>
      <c r="P1180" s="2">
        <f t="shared" si="226"/>
        <v>2.0765091586135438</v>
      </c>
      <c r="Q1180" s="2">
        <f t="shared" si="227"/>
        <v>1.4039416175773936E-2</v>
      </c>
    </row>
    <row r="1181" spans="2:17" x14ac:dyDescent="0.25">
      <c r="B1181">
        <v>11.5499999999998</v>
      </c>
      <c r="C1181">
        <f t="shared" si="216"/>
        <v>0.8177764673732979</v>
      </c>
      <c r="D1181" s="2">
        <f t="shared" si="217"/>
        <v>12.593201231001636</v>
      </c>
      <c r="E1181" s="2">
        <f t="shared" si="218"/>
        <v>3.227876954179473</v>
      </c>
      <c r="F1181" s="2">
        <f t="shared" si="219"/>
        <v>7.1724584419883364</v>
      </c>
      <c r="G1181" s="2">
        <f t="shared" si="220"/>
        <v>7.2418340288941829</v>
      </c>
      <c r="H1181" s="2">
        <f t="shared" si="221"/>
        <v>3.2204001842712919E-12</v>
      </c>
      <c r="K1181">
        <v>11.5499999999998</v>
      </c>
      <c r="L1181" s="2">
        <f t="shared" si="222"/>
        <v>0.22366597185328169</v>
      </c>
      <c r="M1181" s="2">
        <f t="shared" si="223"/>
        <v>22.781058578985757</v>
      </c>
      <c r="N1181" s="2">
        <f t="shared" si="224"/>
        <v>3.8195579767195311</v>
      </c>
      <c r="O1181" s="2">
        <f t="shared" si="225"/>
        <v>1.8217023923909106</v>
      </c>
      <c r="P1181" s="2">
        <f t="shared" si="226"/>
        <v>2.0781240594446633</v>
      </c>
      <c r="Q1181" s="2">
        <f t="shared" si="227"/>
        <v>1.397848788173566E-2</v>
      </c>
    </row>
    <row r="1182" spans="2:17" x14ac:dyDescent="0.25">
      <c r="B1182">
        <v>11.5599999999998</v>
      </c>
      <c r="C1182">
        <f t="shared" si="216"/>
        <v>0.8177764673732979</v>
      </c>
      <c r="D1182" s="2">
        <f t="shared" si="217"/>
        <v>12.616724711042588</v>
      </c>
      <c r="E1182" s="2">
        <f t="shared" si="218"/>
        <v>3.2297373172523853</v>
      </c>
      <c r="F1182" s="2">
        <f t="shared" si="219"/>
        <v>7.1844233546125773</v>
      </c>
      <c r="G1182" s="2">
        <f t="shared" si="220"/>
        <v>7.2536845077727667</v>
      </c>
      <c r="H1182" s="2">
        <f t="shared" si="221"/>
        <v>2.9546988478586346E-12</v>
      </c>
      <c r="K1182">
        <v>11.5599999999998</v>
      </c>
      <c r="L1182" s="2">
        <f t="shared" si="222"/>
        <v>0.22366597185328169</v>
      </c>
      <c r="M1182" s="2">
        <f t="shared" si="223"/>
        <v>22.821468291336164</v>
      </c>
      <c r="N1182" s="2">
        <f t="shared" si="224"/>
        <v>3.8213285328034341</v>
      </c>
      <c r="O1182" s="2">
        <f t="shared" si="225"/>
        <v>1.8235429917786024</v>
      </c>
      <c r="P1182" s="2">
        <f t="shared" si="226"/>
        <v>2.0797377341542025</v>
      </c>
      <c r="Q1182" s="2">
        <f t="shared" si="227"/>
        <v>1.3917850128515518E-2</v>
      </c>
    </row>
    <row r="1183" spans="2:17" x14ac:dyDescent="0.25">
      <c r="B1183">
        <v>11.5699999999998</v>
      </c>
      <c r="C1183">
        <f t="shared" si="216"/>
        <v>0.8177764673732979</v>
      </c>
      <c r="D1183" s="2">
        <f t="shared" si="217"/>
        <v>12.64024819108354</v>
      </c>
      <c r="E1183" s="2">
        <f t="shared" si="218"/>
        <v>3.231594236580281</v>
      </c>
      <c r="F1183" s="2">
        <f t="shared" si="219"/>
        <v>7.1963856440584681</v>
      </c>
      <c r="G1183" s="2">
        <f t="shared" si="220"/>
        <v>7.265532763535707</v>
      </c>
      <c r="H1183" s="2">
        <f t="shared" si="221"/>
        <v>2.7105836693699459E-12</v>
      </c>
      <c r="K1183">
        <v>11.5699999999998</v>
      </c>
      <c r="L1183" s="2">
        <f t="shared" si="222"/>
        <v>0.22366597185328169</v>
      </c>
      <c r="M1183" s="2">
        <f t="shared" si="223"/>
        <v>22.861878003686574</v>
      </c>
      <c r="N1183" s="2">
        <f t="shared" si="224"/>
        <v>3.8230959625529564</v>
      </c>
      <c r="O1183" s="2">
        <f t="shared" si="225"/>
        <v>1.8253817667718772</v>
      </c>
      <c r="P1183" s="2">
        <f t="shared" si="226"/>
        <v>2.0813501854477106</v>
      </c>
      <c r="Q1183" s="2">
        <f t="shared" si="227"/>
        <v>1.3857501330345572E-2</v>
      </c>
    </row>
    <row r="1184" spans="2:17" x14ac:dyDescent="0.25">
      <c r="B1184">
        <v>11.579999999999799</v>
      </c>
      <c r="C1184">
        <f t="shared" si="216"/>
        <v>0.8177764673732979</v>
      </c>
      <c r="D1184" s="2">
        <f t="shared" si="217"/>
        <v>12.663771671124492</v>
      </c>
      <c r="E1184" s="2">
        <f t="shared" si="218"/>
        <v>3.2334477248493863</v>
      </c>
      <c r="F1184" s="2">
        <f t="shared" si="219"/>
        <v>7.2083453161097131</v>
      </c>
      <c r="G1184" s="2">
        <f t="shared" si="220"/>
        <v>7.2773787998345147</v>
      </c>
      <c r="H1184" s="2">
        <f t="shared" si="221"/>
        <v>2.4863293050605217E-12</v>
      </c>
      <c r="K1184">
        <v>11.579999999999799</v>
      </c>
      <c r="L1184" s="2">
        <f t="shared" si="222"/>
        <v>0.22366597185328169</v>
      </c>
      <c r="M1184" s="2">
        <f t="shared" si="223"/>
        <v>22.902287716036984</v>
      </c>
      <c r="N1184" s="2">
        <f t="shared" si="224"/>
        <v>3.8248602769786779</v>
      </c>
      <c r="O1184" s="2">
        <f t="shared" si="225"/>
        <v>1.8272187227130683</v>
      </c>
      <c r="P1184" s="2">
        <f t="shared" si="226"/>
        <v>2.0829614160212322</v>
      </c>
      <c r="Q1184" s="2">
        <f t="shared" si="227"/>
        <v>1.3797439911784283E-2</v>
      </c>
    </row>
    <row r="1185" spans="2:17" x14ac:dyDescent="0.25">
      <c r="B1185">
        <v>11.589999999999799</v>
      </c>
      <c r="C1185">
        <f t="shared" si="216"/>
        <v>0.8177764673732979</v>
      </c>
      <c r="D1185" s="2">
        <f t="shared" si="217"/>
        <v>12.687295151165445</v>
      </c>
      <c r="E1185" s="2">
        <f t="shared" si="218"/>
        <v>3.2352977946761761</v>
      </c>
      <c r="F1185" s="2">
        <f t="shared" si="219"/>
        <v>7.2203023765256047</v>
      </c>
      <c r="G1185" s="2">
        <f t="shared" si="220"/>
        <v>7.2892226203115307</v>
      </c>
      <c r="H1185" s="2">
        <f t="shared" si="221"/>
        <v>2.2803459510328454E-12</v>
      </c>
      <c r="K1185">
        <v>11.589999999999799</v>
      </c>
      <c r="L1185" s="2">
        <f t="shared" si="222"/>
        <v>0.22366597185328169</v>
      </c>
      <c r="M1185" s="2">
        <f t="shared" si="223"/>
        <v>22.942697428387394</v>
      </c>
      <c r="N1185" s="2">
        <f t="shared" si="224"/>
        <v>3.8266214870331678</v>
      </c>
      <c r="O1185" s="2">
        <f t="shared" si="225"/>
        <v>1.8290538649187638</v>
      </c>
      <c r="P1185" s="2">
        <f t="shared" si="226"/>
        <v>2.0845714285613401</v>
      </c>
      <c r="Q1185" s="2">
        <f t="shared" si="227"/>
        <v>1.3737664307634376E-2</v>
      </c>
    </row>
    <row r="1186" spans="2:17" x14ac:dyDescent="0.25">
      <c r="B1186">
        <v>11.599999999999801</v>
      </c>
      <c r="C1186">
        <f t="shared" si="216"/>
        <v>0.8177764673732979</v>
      </c>
      <c r="D1186" s="2">
        <f t="shared" si="217"/>
        <v>12.710818631206401</v>
      </c>
      <c r="E1186" s="2">
        <f t="shared" si="218"/>
        <v>3.2371444586078817</v>
      </c>
      <c r="F1186" s="2">
        <f t="shared" si="219"/>
        <v>7.2322568310411475</v>
      </c>
      <c r="G1186" s="2">
        <f t="shared" si="220"/>
        <v>7.3010642285999197</v>
      </c>
      <c r="H1186" s="2">
        <f t="shared" si="221"/>
        <v>2.0911688897051476E-12</v>
      </c>
      <c r="K1186">
        <v>11.599999999999801</v>
      </c>
      <c r="L1186" s="2">
        <f t="shared" si="222"/>
        <v>0.22366597185328169</v>
      </c>
      <c r="M1186" s="2">
        <f t="shared" si="223"/>
        <v>22.983107140737815</v>
      </c>
      <c r="N1186" s="2">
        <f t="shared" si="224"/>
        <v>3.8283796036113937</v>
      </c>
      <c r="O1186" s="2">
        <f t="shared" si="225"/>
        <v>1.8308871986799871</v>
      </c>
      <c r="P1186" s="2">
        <f t="shared" si="226"/>
        <v>2.0861802257451898</v>
      </c>
      <c r="Q1186" s="2">
        <f t="shared" si="227"/>
        <v>1.3678172962861246E-2</v>
      </c>
    </row>
    <row r="1187" spans="2:17" x14ac:dyDescent="0.25">
      <c r="B1187">
        <v>11.6099999999998</v>
      </c>
      <c r="C1187">
        <f t="shared" si="216"/>
        <v>0.8177764673732979</v>
      </c>
      <c r="D1187" s="2">
        <f t="shared" si="217"/>
        <v>12.734342111247354</v>
      </c>
      <c r="E1187" s="2">
        <f t="shared" si="218"/>
        <v>3.2389877291229929</v>
      </c>
      <c r="F1187" s="2">
        <f t="shared" si="219"/>
        <v>7.2442086853672176</v>
      </c>
      <c r="G1187" s="2">
        <f t="shared" si="220"/>
        <v>7.312903628323693</v>
      </c>
      <c r="H1187" s="2">
        <f t="shared" si="221"/>
        <v>1.9174488267855314E-12</v>
      </c>
      <c r="K1187">
        <v>11.6099999999998</v>
      </c>
      <c r="L1187" s="2">
        <f t="shared" si="222"/>
        <v>0.22366597185328169</v>
      </c>
      <c r="M1187" s="2">
        <f t="shared" si="223"/>
        <v>23.023516853088225</v>
      </c>
      <c r="N1187" s="2">
        <f t="shared" si="224"/>
        <v>3.8301346375511223</v>
      </c>
      <c r="O1187" s="2">
        <f t="shared" si="225"/>
        <v>1.8327187292623626</v>
      </c>
      <c r="P1187" s="2">
        <f t="shared" si="226"/>
        <v>2.0877878102405543</v>
      </c>
      <c r="Q1187" s="2">
        <f t="shared" si="227"/>
        <v>1.3618964332512416E-2</v>
      </c>
    </row>
    <row r="1188" spans="2:17" x14ac:dyDescent="0.25">
      <c r="B1188">
        <v>11.6199999999998</v>
      </c>
      <c r="C1188">
        <f t="shared" si="216"/>
        <v>0.8177764673732979</v>
      </c>
      <c r="D1188" s="2">
        <f t="shared" si="217"/>
        <v>12.757865591288304</v>
      </c>
      <c r="E1188" s="2">
        <f t="shared" si="218"/>
        <v>3.2408276186317617</v>
      </c>
      <c r="F1188" s="2">
        <f t="shared" si="219"/>
        <v>7.2561579451907212</v>
      </c>
      <c r="G1188" s="2">
        <f t="shared" si="220"/>
        <v>7.3247408230977316</v>
      </c>
      <c r="H1188" s="2">
        <f t="shared" si="221"/>
        <v>1.7579429602268763E-12</v>
      </c>
      <c r="K1188">
        <v>11.6199999999998</v>
      </c>
      <c r="L1188" s="2">
        <f t="shared" si="222"/>
        <v>0.22366597185328169</v>
      </c>
      <c r="M1188" s="2">
        <f t="shared" si="223"/>
        <v>23.063926565438631</v>
      </c>
      <c r="N1188" s="2">
        <f t="shared" si="224"/>
        <v>3.8318865996333193</v>
      </c>
      <c r="O1188" s="2">
        <f t="shared" si="225"/>
        <v>1.8345484619062875</v>
      </c>
      <c r="P1188" s="2">
        <f t="shared" si="226"/>
        <v>2.0893941847058741</v>
      </c>
      <c r="Q1188" s="2">
        <f t="shared" si="227"/>
        <v>1.3560036881637542E-2</v>
      </c>
    </row>
    <row r="1189" spans="2:17" x14ac:dyDescent="0.25">
      <c r="B1189">
        <v>11.6299999999998</v>
      </c>
      <c r="C1189">
        <f t="shared" si="216"/>
        <v>0.8177764673732979</v>
      </c>
      <c r="D1189" s="2">
        <f t="shared" si="217"/>
        <v>12.781389071329258</v>
      </c>
      <c r="E1189" s="2">
        <f t="shared" si="218"/>
        <v>3.242664139476696</v>
      </c>
      <c r="F1189" s="2">
        <f t="shared" si="219"/>
        <v>7.2681046161747433</v>
      </c>
      <c r="G1189" s="2">
        <f t="shared" si="220"/>
        <v>7.3365758165278043</v>
      </c>
      <c r="H1189" s="2">
        <f t="shared" si="221"/>
        <v>1.6115067268718055E-12</v>
      </c>
      <c r="K1189">
        <v>11.6299999999998</v>
      </c>
      <c r="L1189" s="2">
        <f t="shared" si="222"/>
        <v>0.22366597185328169</v>
      </c>
      <c r="M1189" s="2">
        <f t="shared" si="223"/>
        <v>23.104336277789042</v>
      </c>
      <c r="N1189" s="2">
        <f t="shared" si="224"/>
        <v>3.8336355005825475</v>
      </c>
      <c r="O1189" s="2">
        <f t="shared" si="225"/>
        <v>1.8363764018270963</v>
      </c>
      <c r="P1189" s="2">
        <f t="shared" si="226"/>
        <v>2.0909993517902947</v>
      </c>
      <c r="Q1189" s="2">
        <f t="shared" si="227"/>
        <v>1.3501389085209405E-2</v>
      </c>
    </row>
    <row r="1190" spans="2:17" x14ac:dyDescent="0.25">
      <c r="B1190">
        <v>11.6399999999998</v>
      </c>
      <c r="C1190">
        <f t="shared" si="216"/>
        <v>0.8177764673732979</v>
      </c>
      <c r="D1190" s="2">
        <f t="shared" si="217"/>
        <v>12.80491255137021</v>
      </c>
      <c r="E1190" s="2">
        <f t="shared" si="218"/>
        <v>3.2444973039330467</v>
      </c>
      <c r="F1190" s="2">
        <f t="shared" si="219"/>
        <v>7.2800487039586814</v>
      </c>
      <c r="G1190" s="2">
        <f t="shared" si="220"/>
        <v>7.3484086122105703</v>
      </c>
      <c r="H1190" s="2">
        <f t="shared" si="221"/>
        <v>1.4770861764326107E-12</v>
      </c>
      <c r="K1190">
        <v>11.6399999999998</v>
      </c>
      <c r="L1190" s="2">
        <f t="shared" si="222"/>
        <v>0.22366597185328169</v>
      </c>
      <c r="M1190" s="2">
        <f t="shared" si="223"/>
        <v>23.144745990139452</v>
      </c>
      <c r="N1190" s="2">
        <f t="shared" si="224"/>
        <v>3.8353813510673556</v>
      </c>
      <c r="O1190" s="2">
        <f t="shared" si="225"/>
        <v>1.8382025542152294</v>
      </c>
      <c r="P1190" s="2">
        <f t="shared" si="226"/>
        <v>2.0926033141337115</v>
      </c>
      <c r="Q1190" s="2">
        <f t="shared" si="227"/>
        <v>1.3443019428045488E-2</v>
      </c>
    </row>
    <row r="1191" spans="2:17" x14ac:dyDescent="0.25">
      <c r="B1191">
        <v>11.6499999999998</v>
      </c>
      <c r="C1191">
        <f t="shared" si="216"/>
        <v>0.8177764673732979</v>
      </c>
      <c r="D1191" s="2">
        <f t="shared" si="217"/>
        <v>12.828436031411163</v>
      </c>
      <c r="E1191" s="2">
        <f t="shared" si="218"/>
        <v>3.2463271242092988</v>
      </c>
      <c r="F1191" s="2">
        <f t="shared" si="219"/>
        <v>7.2919902141583979</v>
      </c>
      <c r="G1191" s="2">
        <f t="shared" si="220"/>
        <v>7.3602392137336023</v>
      </c>
      <c r="H1191" s="2">
        <f t="shared" si="221"/>
        <v>1.3537109261083417E-12</v>
      </c>
      <c r="K1191">
        <v>11.6499999999998</v>
      </c>
      <c r="L1191" s="2">
        <f t="shared" si="222"/>
        <v>0.22366597185328169</v>
      </c>
      <c r="M1191" s="2">
        <f t="shared" si="223"/>
        <v>23.185155702489865</v>
      </c>
      <c r="N1191" s="2">
        <f t="shared" si="224"/>
        <v>3.8371241617006686</v>
      </c>
      <c r="O1191" s="2">
        <f t="shared" si="225"/>
        <v>1.8400269242363949</v>
      </c>
      <c r="P1191" s="2">
        <f t="shared" si="226"/>
        <v>2.0942060743668107</v>
      </c>
      <c r="Q1191" s="2">
        <f t="shared" si="227"/>
        <v>1.3384926404730468E-2</v>
      </c>
    </row>
    <row r="1192" spans="2:17" x14ac:dyDescent="0.25">
      <c r="B1192">
        <v>11.659999999999799</v>
      </c>
      <c r="C1192">
        <f t="shared" si="216"/>
        <v>0.8177764673732979</v>
      </c>
      <c r="D1192" s="2">
        <f t="shared" si="217"/>
        <v>12.851959511452113</v>
      </c>
      <c r="E1192" s="2">
        <f t="shared" si="218"/>
        <v>3.2481536124476516</v>
      </c>
      <c r="F1192" s="2">
        <f t="shared" si="219"/>
        <v>7.3039291523663774</v>
      </c>
      <c r="G1192" s="2">
        <f t="shared" si="220"/>
        <v>7.3720676246754158</v>
      </c>
      <c r="H1192" s="2">
        <f t="shared" si="221"/>
        <v>1.2404876525402137E-12</v>
      </c>
      <c r="K1192">
        <v>11.659999999999799</v>
      </c>
      <c r="L1192" s="2">
        <f t="shared" si="222"/>
        <v>0.22366597185328169</v>
      </c>
      <c r="M1192" s="2">
        <f t="shared" si="223"/>
        <v>23.225565414840272</v>
      </c>
      <c r="N1192" s="2">
        <f t="shared" si="224"/>
        <v>3.8388639430401748</v>
      </c>
      <c r="O1192" s="2">
        <f t="shared" si="225"/>
        <v>1.8418495170317335</v>
      </c>
      <c r="P1192" s="2">
        <f t="shared" si="226"/>
        <v>2.0958076351111115</v>
      </c>
      <c r="Q1192" s="2">
        <f t="shared" si="227"/>
        <v>1.3327108519539313E-2</v>
      </c>
    </row>
    <row r="1193" spans="2:17" x14ac:dyDescent="0.25">
      <c r="B1193">
        <v>11.669999999999799</v>
      </c>
      <c r="C1193">
        <f t="shared" si="216"/>
        <v>0.8177764673732979</v>
      </c>
      <c r="D1193" s="2">
        <f t="shared" si="217"/>
        <v>12.875482991493067</v>
      </c>
      <c r="E1193" s="2">
        <f t="shared" si="218"/>
        <v>3.2499767807244946</v>
      </c>
      <c r="F1193" s="2">
        <f t="shared" si="219"/>
        <v>7.3158655241518549</v>
      </c>
      <c r="G1193" s="2">
        <f t="shared" si="220"/>
        <v>7.3838938486054699</v>
      </c>
      <c r="H1193" s="2">
        <f t="shared" si="221"/>
        <v>1.1365940809635572E-12</v>
      </c>
      <c r="K1193">
        <v>11.669999999999799</v>
      </c>
      <c r="L1193" s="2">
        <f t="shared" si="222"/>
        <v>0.22366597185328169</v>
      </c>
      <c r="M1193" s="2">
        <f t="shared" si="223"/>
        <v>23.265975127190682</v>
      </c>
      <c r="N1193" s="2">
        <f t="shared" si="224"/>
        <v>3.8406007055887064</v>
      </c>
      <c r="O1193" s="2">
        <f t="shared" si="225"/>
        <v>1.8436703377179806</v>
      </c>
      <c r="P1193" s="2">
        <f t="shared" si="226"/>
        <v>2.0974079989790093</v>
      </c>
      <c r="Q1193" s="2">
        <f t="shared" si="227"/>
        <v>1.3269564286361184E-2</v>
      </c>
    </row>
    <row r="1194" spans="2:17" x14ac:dyDescent="0.25">
      <c r="B1194">
        <v>11.679999999999801</v>
      </c>
      <c r="C1194">
        <f t="shared" si="216"/>
        <v>0.8177764673732979</v>
      </c>
      <c r="D1194" s="2">
        <f t="shared" si="217"/>
        <v>12.899006471534022</v>
      </c>
      <c r="E1194" s="2">
        <f t="shared" si="218"/>
        <v>3.2517966410508823</v>
      </c>
      <c r="F1194" s="2">
        <f t="shared" si="219"/>
        <v>7.3277993350609583</v>
      </c>
      <c r="G1194" s="2">
        <f t="shared" si="220"/>
        <v>7.3957178890841844</v>
      </c>
      <c r="H1194" s="2">
        <f t="shared" si="221"/>
        <v>1.041273434346401E-12</v>
      </c>
      <c r="K1194">
        <v>11.679999999999801</v>
      </c>
      <c r="L1194" s="2">
        <f t="shared" si="222"/>
        <v>0.22366597185328169</v>
      </c>
      <c r="M1194" s="2">
        <f t="shared" si="223"/>
        <v>23.306384839541099</v>
      </c>
      <c r="N1194" s="2">
        <f t="shared" si="224"/>
        <v>3.8423344597946198</v>
      </c>
      <c r="O1194" s="2">
        <f t="shared" si="225"/>
        <v>1.8454893913876267</v>
      </c>
      <c r="P1194" s="2">
        <f t="shared" si="226"/>
        <v>2.099007168573817</v>
      </c>
      <c r="Q1194" s="2">
        <f t="shared" si="227"/>
        <v>1.3212292228624035E-2</v>
      </c>
    </row>
    <row r="1195" spans="2:17" x14ac:dyDescent="0.25">
      <c r="B1195">
        <v>11.689999999999801</v>
      </c>
      <c r="C1195">
        <f t="shared" si="216"/>
        <v>0.8177764673732979</v>
      </c>
      <c r="D1195" s="2">
        <f t="shared" si="217"/>
        <v>12.922529951574976</v>
      </c>
      <c r="E1195" s="2">
        <f t="shared" si="218"/>
        <v>3.2536132053730036</v>
      </c>
      <c r="F1195" s="2">
        <f t="shared" si="219"/>
        <v>7.3397305906168651</v>
      </c>
      <c r="G1195" s="2">
        <f t="shared" si="220"/>
        <v>7.4075397496629742</v>
      </c>
      <c r="H1195" s="2">
        <f t="shared" si="221"/>
        <v>9.5382930802851707E-13</v>
      </c>
      <c r="K1195">
        <v>11.689999999999801</v>
      </c>
      <c r="L1195" s="2">
        <f t="shared" si="222"/>
        <v>0.22366597185328169</v>
      </c>
      <c r="M1195" s="2">
        <f t="shared" si="223"/>
        <v>23.346794551891509</v>
      </c>
      <c r="N1195" s="2">
        <f t="shared" si="224"/>
        <v>3.8440652160521691</v>
      </c>
      <c r="O1195" s="2">
        <f t="shared" si="225"/>
        <v>1.8473066831090739</v>
      </c>
      <c r="P1195" s="2">
        <f t="shared" si="226"/>
        <v>2.1006051464898032</v>
      </c>
      <c r="Q1195" s="2">
        <f t="shared" si="227"/>
        <v>1.3155290879220034E-2</v>
      </c>
    </row>
    <row r="1196" spans="2:17" x14ac:dyDescent="0.25">
      <c r="B1196">
        <v>11.6999999999998</v>
      </c>
      <c r="C1196">
        <f t="shared" si="216"/>
        <v>0.8177764673732979</v>
      </c>
      <c r="D1196" s="2">
        <f t="shared" si="217"/>
        <v>12.946053431615928</v>
      </c>
      <c r="E1196" s="2">
        <f t="shared" si="218"/>
        <v>3.2554264855726451</v>
      </c>
      <c r="F1196" s="2">
        <f t="shared" si="219"/>
        <v>7.3516592963199345</v>
      </c>
      <c r="G1196" s="2">
        <f t="shared" si="220"/>
        <v>7.4193594338842566</v>
      </c>
      <c r="H1196" s="2">
        <f t="shared" si="221"/>
        <v>8.7362093790396292E-13</v>
      </c>
      <c r="K1196">
        <v>11.6999999999998</v>
      </c>
      <c r="L1196" s="2">
        <f t="shared" si="222"/>
        <v>0.22366597185328169</v>
      </c>
      <c r="M1196" s="2">
        <f t="shared" si="223"/>
        <v>23.387204264241923</v>
      </c>
      <c r="N1196" s="2">
        <f t="shared" si="224"/>
        <v>3.8457929847018826</v>
      </c>
      <c r="O1196" s="2">
        <f t="shared" si="225"/>
        <v>1.8491222179267983</v>
      </c>
      <c r="P1196" s="2">
        <f t="shared" si="226"/>
        <v>2.1022019353122388</v>
      </c>
      <c r="Q1196" s="2">
        <f t="shared" si="227"/>
        <v>1.3098558780431502E-2</v>
      </c>
    </row>
    <row r="1197" spans="2:17" x14ac:dyDescent="0.25">
      <c r="B1197">
        <v>11.709999999999789</v>
      </c>
      <c r="C1197">
        <f t="shared" si="216"/>
        <v>0.8177764673732979</v>
      </c>
      <c r="D1197" s="2">
        <f t="shared" si="217"/>
        <v>12.969576911656855</v>
      </c>
      <c r="E1197" s="2">
        <f t="shared" si="218"/>
        <v>3.257236493467651</v>
      </c>
      <c r="F1197" s="2">
        <f t="shared" si="219"/>
        <v>7.363585457647825</v>
      </c>
      <c r="G1197" s="2">
        <f t="shared" si="220"/>
        <v>7.4311769452814493</v>
      </c>
      <c r="H1197" s="2">
        <f t="shared" si="221"/>
        <v>8.0005883253743055E-13</v>
      </c>
      <c r="K1197">
        <v>11.709999999999789</v>
      </c>
      <c r="L1197" s="2">
        <f t="shared" si="222"/>
        <v>0.22366597185328169</v>
      </c>
      <c r="M1197" s="2">
        <f t="shared" si="223"/>
        <v>23.427613976592287</v>
      </c>
      <c r="N1197" s="2">
        <f t="shared" si="224"/>
        <v>3.8475177760309252</v>
      </c>
      <c r="O1197" s="2">
        <f t="shared" si="225"/>
        <v>1.8509360008614997</v>
      </c>
      <c r="P1197" s="2">
        <f t="shared" si="226"/>
        <v>2.1037975376174303</v>
      </c>
      <c r="Q1197" s="2">
        <f t="shared" si="227"/>
        <v>1.3042094483857843E-2</v>
      </c>
    </row>
    <row r="1198" spans="2:17" x14ac:dyDescent="0.25">
      <c r="B1198">
        <v>11.719999999999789</v>
      </c>
      <c r="C1198">
        <f t="shared" si="216"/>
        <v>0.8177764673732979</v>
      </c>
      <c r="D1198" s="2">
        <f t="shared" si="217"/>
        <v>12.993100391697805</v>
      </c>
      <c r="E1198" s="2">
        <f t="shared" si="218"/>
        <v>3.2590432408123871</v>
      </c>
      <c r="F1198" s="2">
        <f t="shared" si="219"/>
        <v>7.3755090800556964</v>
      </c>
      <c r="G1198" s="2">
        <f t="shared" si="220"/>
        <v>7.4429922873790506</v>
      </c>
      <c r="H1198" s="2">
        <f t="shared" si="221"/>
        <v>7.3260074178376528E-13</v>
      </c>
      <c r="K1198">
        <v>11.719999999999789</v>
      </c>
      <c r="L1198" s="2">
        <f t="shared" si="222"/>
        <v>0.22366597185328169</v>
      </c>
      <c r="M1198" s="2">
        <f t="shared" si="223"/>
        <v>23.468023688942697</v>
      </c>
      <c r="N1198" s="2">
        <f t="shared" si="224"/>
        <v>3.8492396002734774</v>
      </c>
      <c r="O1198" s="2">
        <f t="shared" si="225"/>
        <v>1.8527480369102696</v>
      </c>
      <c r="P1198" s="2">
        <f t="shared" si="226"/>
        <v>2.105391955972773</v>
      </c>
      <c r="Q1198" s="2">
        <f t="shared" si="227"/>
        <v>1.2985896550342624E-2</v>
      </c>
    </row>
    <row r="1199" spans="2:17" x14ac:dyDescent="0.25">
      <c r="B1199">
        <v>11.729999999999791</v>
      </c>
      <c r="C1199">
        <f t="shared" si="216"/>
        <v>0.8177764673732979</v>
      </c>
      <c r="D1199" s="2">
        <f t="shared" si="217"/>
        <v>13.016623871738764</v>
      </c>
      <c r="E1199" s="2">
        <f t="shared" si="218"/>
        <v>3.2608467392981826</v>
      </c>
      <c r="F1199" s="2">
        <f t="shared" si="219"/>
        <v>7.3874301689762749</v>
      </c>
      <c r="G1199" s="2">
        <f t="shared" si="220"/>
        <v>7.454805463692586</v>
      </c>
      <c r="H1199" s="2">
        <f t="shared" si="221"/>
        <v>6.7074793650471549E-13</v>
      </c>
      <c r="K1199">
        <v>11.729999999999791</v>
      </c>
      <c r="L1199" s="2">
        <f t="shared" si="222"/>
        <v>0.22366597185328169</v>
      </c>
      <c r="M1199" s="2">
        <f t="shared" si="223"/>
        <v>23.508433401293114</v>
      </c>
      <c r="N1199" s="2">
        <f t="shared" si="224"/>
        <v>3.8509584676110822</v>
      </c>
      <c r="O1199" s="2">
        <f t="shared" si="225"/>
        <v>1.854558331046728</v>
      </c>
      <c r="P1199" s="2">
        <f t="shared" si="226"/>
        <v>2.1069851929367762</v>
      </c>
      <c r="Q1199" s="2">
        <f t="shared" si="227"/>
        <v>1.2929963549902206E-2</v>
      </c>
    </row>
    <row r="1200" spans="2:17" x14ac:dyDescent="0.25">
      <c r="B1200">
        <v>11.739999999999791</v>
      </c>
      <c r="C1200">
        <f t="shared" si="216"/>
        <v>0.8177764673732979</v>
      </c>
      <c r="D1200" s="2">
        <f t="shared" si="217"/>
        <v>13.040147351779714</v>
      </c>
      <c r="E1200" s="2">
        <f t="shared" si="218"/>
        <v>3.2626470005537831</v>
      </c>
      <c r="F1200" s="2">
        <f t="shared" si="219"/>
        <v>7.3993487298200131</v>
      </c>
      <c r="G1200" s="2">
        <f t="shared" si="220"/>
        <v>7.4666164777286532</v>
      </c>
      <c r="H1200" s="2">
        <f t="shared" si="221"/>
        <v>6.1404177585120873E-13</v>
      </c>
      <c r="K1200">
        <v>11.739999999999791</v>
      </c>
      <c r="L1200" s="2">
        <f t="shared" si="222"/>
        <v>0.22366597185328169</v>
      </c>
      <c r="M1200" s="2">
        <f t="shared" si="223"/>
        <v>23.548843113643525</v>
      </c>
      <c r="N1200" s="2">
        <f t="shared" si="224"/>
        <v>3.8526743881730159</v>
      </c>
      <c r="O1200" s="2">
        <f t="shared" si="225"/>
        <v>1.8563668882211879</v>
      </c>
      <c r="P1200" s="2">
        <f t="shared" si="226"/>
        <v>2.1085772510591152</v>
      </c>
      <c r="Q1200" s="2">
        <f t="shared" si="227"/>
        <v>1.287429406165427E-2</v>
      </c>
    </row>
    <row r="1201" spans="2:17" x14ac:dyDescent="0.25">
      <c r="B1201">
        <v>11.74999999999979</v>
      </c>
      <c r="C1201">
        <f t="shared" si="216"/>
        <v>0.8177764673732979</v>
      </c>
      <c r="D1201" s="2">
        <f t="shared" si="217"/>
        <v>13.063670831820668</v>
      </c>
      <c r="E1201" s="2">
        <f t="shared" si="218"/>
        <v>3.264444036145798</v>
      </c>
      <c r="F1201" s="2">
        <f t="shared" si="219"/>
        <v>7.4112647679752479</v>
      </c>
      <c r="G1201" s="2">
        <f t="shared" si="220"/>
        <v>7.4784253329849601</v>
      </c>
      <c r="H1201" s="2">
        <f t="shared" si="221"/>
        <v>5.6206054032337123E-13</v>
      </c>
      <c r="K1201">
        <v>11.74999999999979</v>
      </c>
      <c r="L1201" s="2">
        <f t="shared" si="222"/>
        <v>0.22366597185328169</v>
      </c>
      <c r="M1201" s="2">
        <f t="shared" si="223"/>
        <v>23.589252825993938</v>
      </c>
      <c r="N1201" s="2">
        <f t="shared" si="224"/>
        <v>3.8543873720366415</v>
      </c>
      <c r="O1201" s="2">
        <f t="shared" si="225"/>
        <v>1.8581737133608027</v>
      </c>
      <c r="P1201" s="2">
        <f t="shared" si="226"/>
        <v>2.1101681328806658</v>
      </c>
      <c r="Q1201" s="2">
        <f t="shared" si="227"/>
        <v>1.2818886673747341E-2</v>
      </c>
    </row>
    <row r="1202" spans="2:17" x14ac:dyDescent="0.25">
      <c r="B1202">
        <v>11.75999999999979</v>
      </c>
      <c r="C1202">
        <f t="shared" si="216"/>
        <v>0.8177764673732979</v>
      </c>
      <c r="D1202" s="2">
        <f t="shared" si="217"/>
        <v>13.087194311861619</v>
      </c>
      <c r="E1202" s="2">
        <f t="shared" si="218"/>
        <v>3.2662378575791373</v>
      </c>
      <c r="F1202" s="2">
        <f t="shared" si="219"/>
        <v>7.4231782888082982</v>
      </c>
      <c r="G1202" s="2">
        <f t="shared" si="220"/>
        <v>7.4902320329503072</v>
      </c>
      <c r="H1202" s="2">
        <f t="shared" si="221"/>
        <v>5.1441651043566582E-13</v>
      </c>
      <c r="K1202">
        <v>11.75999999999979</v>
      </c>
      <c r="L1202" s="2">
        <f t="shared" si="222"/>
        <v>0.22366597185328169</v>
      </c>
      <c r="M1202" s="2">
        <f t="shared" si="223"/>
        <v>23.629662538344345</v>
      </c>
      <c r="N1202" s="2">
        <f t="shared" si="224"/>
        <v>3.8560974292277628</v>
      </c>
      <c r="O1202" s="2">
        <f t="shared" si="225"/>
        <v>1.8599788113697175</v>
      </c>
      <c r="P1202" s="2">
        <f t="shared" si="226"/>
        <v>2.1117578409335449</v>
      </c>
      <c r="Q1202" s="2">
        <f t="shared" si="227"/>
        <v>1.2763739983290974E-2</v>
      </c>
    </row>
    <row r="1203" spans="2:17" x14ac:dyDescent="0.25">
      <c r="B1203">
        <v>11.76999999999979</v>
      </c>
      <c r="C1203">
        <f t="shared" si="216"/>
        <v>0.8177764673732979</v>
      </c>
      <c r="D1203" s="2">
        <f t="shared" si="217"/>
        <v>13.110717791902573</v>
      </c>
      <c r="E1203" s="2">
        <f t="shared" si="218"/>
        <v>3.2680284762974505</v>
      </c>
      <c r="F1203" s="2">
        <f t="shared" si="219"/>
        <v>7.4350892976636409</v>
      </c>
      <c r="G1203" s="2">
        <f t="shared" si="220"/>
        <v>7.5020365811046545</v>
      </c>
      <c r="H1203" s="2">
        <f t="shared" si="221"/>
        <v>4.7075327231244108E-13</v>
      </c>
      <c r="K1203">
        <v>11.76999999999979</v>
      </c>
      <c r="L1203" s="2">
        <f t="shared" si="222"/>
        <v>0.22366597185328169</v>
      </c>
      <c r="M1203" s="2">
        <f t="shared" si="223"/>
        <v>23.670072250694755</v>
      </c>
      <c r="N1203" s="2">
        <f t="shared" si="224"/>
        <v>3.8578045697209755</v>
      </c>
      <c r="O1203" s="2">
        <f t="shared" si="225"/>
        <v>1.8617821871292166</v>
      </c>
      <c r="P1203" s="2">
        <f t="shared" si="226"/>
        <v>2.1133463777411525</v>
      </c>
      <c r="Q1203" s="2">
        <f t="shared" si="227"/>
        <v>1.2708852596286587E-2</v>
      </c>
    </row>
    <row r="1204" spans="2:17" x14ac:dyDescent="0.25">
      <c r="B1204">
        <v>11.77999999999979</v>
      </c>
      <c r="C1204">
        <f t="shared" si="216"/>
        <v>0.8177764673732979</v>
      </c>
      <c r="D1204" s="2">
        <f t="shared" si="217"/>
        <v>13.134241271943523</v>
      </c>
      <c r="E1204" s="2">
        <f t="shared" si="218"/>
        <v>3.2698159036835572</v>
      </c>
      <c r="F1204" s="2">
        <f t="shared" si="219"/>
        <v>7.4469977998639889</v>
      </c>
      <c r="G1204" s="2">
        <f t="shared" si="220"/>
        <v>7.5138389809190809</v>
      </c>
      <c r="H1204" s="2">
        <f t="shared" si="221"/>
        <v>4.3074323293043654E-13</v>
      </c>
      <c r="K1204">
        <v>11.77999999999979</v>
      </c>
      <c r="L1204" s="2">
        <f t="shared" si="222"/>
        <v>0.22366597185328169</v>
      </c>
      <c r="M1204" s="2">
        <f t="shared" si="223"/>
        <v>23.710481963045165</v>
      </c>
      <c r="N1204" s="2">
        <f t="shared" si="224"/>
        <v>3.8595088034400149</v>
      </c>
      <c r="O1204" s="2">
        <f t="shared" si="225"/>
        <v>1.8635838454978717</v>
      </c>
      <c r="P1204" s="2">
        <f t="shared" si="226"/>
        <v>2.1149337458182078</v>
      </c>
      <c r="Q1204" s="2">
        <f t="shared" si="227"/>
        <v>1.2654223127558886E-2</v>
      </c>
    </row>
    <row r="1205" spans="2:17" x14ac:dyDescent="0.25">
      <c r="B1205">
        <v>11.78999999999979</v>
      </c>
      <c r="C1205">
        <f t="shared" si="216"/>
        <v>0.8177764673732979</v>
      </c>
      <c r="D1205" s="2">
        <f t="shared" si="217"/>
        <v>13.157764751984477</v>
      </c>
      <c r="E1205" s="2">
        <f t="shared" si="218"/>
        <v>3.27160015105988</v>
      </c>
      <c r="F1205" s="2">
        <f t="shared" si="219"/>
        <v>7.4589038007104778</v>
      </c>
      <c r="G1205" s="2">
        <f t="shared" si="220"/>
        <v>7.5256392358558628</v>
      </c>
      <c r="H1205" s="2">
        <f t="shared" si="221"/>
        <v>3.9408532901206479E-13</v>
      </c>
      <c r="K1205">
        <v>11.78999999999979</v>
      </c>
      <c r="L1205" s="2">
        <f t="shared" si="222"/>
        <v>0.22366597185328169</v>
      </c>
      <c r="M1205" s="2">
        <f t="shared" si="223"/>
        <v>23.750891675395575</v>
      </c>
      <c r="N1205" s="2">
        <f t="shared" si="224"/>
        <v>3.8612101402581005</v>
      </c>
      <c r="O1205" s="2">
        <f t="shared" si="225"/>
        <v>1.8653837913116886</v>
      </c>
      <c r="P1205" s="2">
        <f t="shared" si="226"/>
        <v>2.1165199476707914</v>
      </c>
      <c r="Q1205" s="2">
        <f t="shared" si="227"/>
        <v>1.2599850200688011E-2</v>
      </c>
    </row>
    <row r="1206" spans="2:17" x14ac:dyDescent="0.25">
      <c r="B1206">
        <v>11.799999999999789</v>
      </c>
      <c r="C1206">
        <f t="shared" si="216"/>
        <v>0.8177764673732979</v>
      </c>
      <c r="D1206" s="2">
        <f t="shared" si="217"/>
        <v>13.181288232025429</v>
      </c>
      <c r="E1206" s="2">
        <f t="shared" si="218"/>
        <v>3.2733812296888654</v>
      </c>
      <c r="F1206" s="2">
        <f t="shared" si="219"/>
        <v>7.4708073054827473</v>
      </c>
      <c r="G1206" s="2">
        <f t="shared" si="220"/>
        <v>7.5374373493684432</v>
      </c>
      <c r="H1206" s="2">
        <f t="shared" si="221"/>
        <v>3.6050291476978496E-13</v>
      </c>
      <c r="K1206">
        <v>11.799999999999789</v>
      </c>
      <c r="L1206" s="2">
        <f t="shared" si="222"/>
        <v>0.22366597185328169</v>
      </c>
      <c r="M1206" s="2">
        <f t="shared" si="223"/>
        <v>23.791301387745985</v>
      </c>
      <c r="N1206" s="2">
        <f t="shared" si="224"/>
        <v>3.8629085899982782</v>
      </c>
      <c r="O1206" s="2">
        <f t="shared" si="225"/>
        <v>1.8671820293842527</v>
      </c>
      <c r="P1206" s="2">
        <f t="shared" si="226"/>
        <v>2.118104985796383</v>
      </c>
      <c r="Q1206" s="2">
        <f t="shared" si="227"/>
        <v>1.2545732447942232E-2</v>
      </c>
    </row>
    <row r="1207" spans="2:17" x14ac:dyDescent="0.25">
      <c r="B1207">
        <v>11.809999999999791</v>
      </c>
      <c r="C1207">
        <f t="shared" si="216"/>
        <v>0.8177764673732979</v>
      </c>
      <c r="D1207" s="2">
        <f t="shared" si="217"/>
        <v>13.204811712066386</v>
      </c>
      <c r="E1207" s="2">
        <f t="shared" si="218"/>
        <v>3.2751591507734084</v>
      </c>
      <c r="F1207" s="2">
        <f t="shared" si="219"/>
        <v>7.4827083194391095</v>
      </c>
      <c r="G1207" s="2">
        <f t="shared" si="220"/>
        <v>7.5492333249014933</v>
      </c>
      <c r="H1207" s="2">
        <f t="shared" si="221"/>
        <v>3.297418148080918E-13</v>
      </c>
      <c r="K1207">
        <v>11.809999999999791</v>
      </c>
      <c r="L1207" s="2">
        <f t="shared" si="222"/>
        <v>0.22366597185328169</v>
      </c>
      <c r="M1207" s="2">
        <f t="shared" si="223"/>
        <v>23.831711100096403</v>
      </c>
      <c r="N1207" s="2">
        <f t="shared" si="224"/>
        <v>3.8646041624337606</v>
      </c>
      <c r="O1207" s="2">
        <f t="shared" si="225"/>
        <v>1.8689785645068724</v>
      </c>
      <c r="P1207" s="2">
        <f t="shared" si="226"/>
        <v>2.1196888626839008</v>
      </c>
      <c r="Q1207" s="2">
        <f t="shared" si="227"/>
        <v>1.2491868510211356E-2</v>
      </c>
    </row>
    <row r="1208" spans="2:17" x14ac:dyDescent="0.25">
      <c r="B1208">
        <v>11.819999999999791</v>
      </c>
      <c r="C1208">
        <f t="shared" si="216"/>
        <v>0.8177764673732979</v>
      </c>
      <c r="D1208" s="2">
        <f t="shared" si="217"/>
        <v>13.228335192107338</v>
      </c>
      <c r="E1208" s="2">
        <f t="shared" si="218"/>
        <v>3.2769339254572687</v>
      </c>
      <c r="F1208" s="2">
        <f t="shared" si="219"/>
        <v>7.4946068478166392</v>
      </c>
      <c r="G1208" s="2">
        <f t="shared" si="220"/>
        <v>7.5610271658908923</v>
      </c>
      <c r="H1208" s="2">
        <f t="shared" si="221"/>
        <v>3.0156852951744845E-13</v>
      </c>
      <c r="K1208">
        <v>11.819999999999791</v>
      </c>
      <c r="L1208" s="2">
        <f t="shared" si="222"/>
        <v>0.22366597185328169</v>
      </c>
      <c r="M1208" s="2">
        <f t="shared" si="223"/>
        <v>23.872120812446813</v>
      </c>
      <c r="N1208" s="2">
        <f t="shared" si="224"/>
        <v>3.8662968672882592</v>
      </c>
      <c r="O1208" s="2">
        <f t="shared" si="225"/>
        <v>1.8707734014487198</v>
      </c>
      <c r="P1208" s="2">
        <f t="shared" si="226"/>
        <v>2.1212715808137377</v>
      </c>
      <c r="Q1208" s="2">
        <f t="shared" si="227"/>
        <v>1.2438257036940771E-2</v>
      </c>
    </row>
    <row r="1209" spans="2:17" x14ac:dyDescent="0.25">
      <c r="B1209">
        <v>11.82999999999979</v>
      </c>
      <c r="C1209">
        <f t="shared" si="216"/>
        <v>0.8177764673732979</v>
      </c>
      <c r="D1209" s="2">
        <f t="shared" si="217"/>
        <v>13.251858672148291</v>
      </c>
      <c r="E1209" s="2">
        <f t="shared" si="218"/>
        <v>3.2787055648254868</v>
      </c>
      <c r="F1209" s="2">
        <f t="shared" si="219"/>
        <v>7.5065028958313356</v>
      </c>
      <c r="G1209" s="2">
        <f t="shared" si="220"/>
        <v>7.5728188757637813</v>
      </c>
      <c r="H1209" s="2">
        <f t="shared" si="221"/>
        <v>2.7576858124493552E-13</v>
      </c>
      <c r="K1209">
        <v>11.82999999999979</v>
      </c>
      <c r="L1209" s="2">
        <f t="shared" si="222"/>
        <v>0.22366597185328169</v>
      </c>
      <c r="M1209" s="2">
        <f t="shared" si="223"/>
        <v>23.912530524797223</v>
      </c>
      <c r="N1209" s="2">
        <f t="shared" si="224"/>
        <v>3.8679867142363236</v>
      </c>
      <c r="O1209" s="2">
        <f t="shared" si="225"/>
        <v>1.8725665449569784</v>
      </c>
      <c r="P1209" s="2">
        <f t="shared" si="226"/>
        <v>2.1228531426578039</v>
      </c>
      <c r="Q1209" s="2">
        <f t="shared" si="227"/>
        <v>1.2384896686065907E-2</v>
      </c>
    </row>
    <row r="1210" spans="2:17" x14ac:dyDescent="0.25">
      <c r="B1210">
        <v>11.83999999999979</v>
      </c>
      <c r="C1210">
        <f t="shared" si="216"/>
        <v>0.8177764673732979</v>
      </c>
      <c r="D1210" s="2">
        <f t="shared" si="217"/>
        <v>13.275382152189241</v>
      </c>
      <c r="E1210" s="2">
        <f t="shared" si="218"/>
        <v>3.2804740799047925</v>
      </c>
      <c r="F1210" s="2">
        <f t="shared" si="219"/>
        <v>7.5183964686782234</v>
      </c>
      <c r="G1210" s="2">
        <f t="shared" si="220"/>
        <v>7.5846084579385629</v>
      </c>
      <c r="H1210" s="2">
        <f t="shared" si="221"/>
        <v>2.5214499040866009E-13</v>
      </c>
      <c r="K1210">
        <v>11.83999999999979</v>
      </c>
      <c r="L1210" s="2">
        <f t="shared" si="222"/>
        <v>0.22366597185328169</v>
      </c>
      <c r="M1210" s="2">
        <f t="shared" si="223"/>
        <v>23.952940237147633</v>
      </c>
      <c r="N1210" s="2">
        <f t="shared" si="224"/>
        <v>3.8696737129036674</v>
      </c>
      <c r="O1210" s="2">
        <f t="shared" si="225"/>
        <v>1.8743579997569768</v>
      </c>
      <c r="P1210" s="2">
        <f t="shared" si="226"/>
        <v>2.1244335506795626</v>
      </c>
      <c r="Q1210" s="2">
        <f t="shared" si="227"/>
        <v>1.2331786123947601E-2</v>
      </c>
    </row>
    <row r="1211" spans="2:17" x14ac:dyDescent="0.25">
      <c r="B1211">
        <v>11.84999999999979</v>
      </c>
      <c r="C1211">
        <f t="shared" si="216"/>
        <v>0.8177764673732979</v>
      </c>
      <c r="D1211" s="2">
        <f t="shared" si="217"/>
        <v>13.298905632230195</v>
      </c>
      <c r="E1211" s="2">
        <f t="shared" si="218"/>
        <v>3.2822394816640137</v>
      </c>
      <c r="F1211" s="2">
        <f t="shared" si="219"/>
        <v>7.5302875715314848</v>
      </c>
      <c r="G1211" s="2">
        <f t="shared" si="220"/>
        <v>7.596395915824921</v>
      </c>
      <c r="H1211" s="2">
        <f t="shared" si="221"/>
        <v>2.3051687153904009E-13</v>
      </c>
      <c r="K1211">
        <v>11.84999999999979</v>
      </c>
      <c r="L1211" s="2">
        <f t="shared" si="222"/>
        <v>0.22366597185328169</v>
      </c>
      <c r="M1211" s="2">
        <f t="shared" si="223"/>
        <v>23.993349949498047</v>
      </c>
      <c r="N1211" s="2">
        <f t="shared" si="224"/>
        <v>3.8713578728674984</v>
      </c>
      <c r="O1211" s="2">
        <f t="shared" si="225"/>
        <v>1.876147770552332</v>
      </c>
      <c r="P1211" s="2">
        <f t="shared" si="226"/>
        <v>2.1260128073340683</v>
      </c>
      <c r="Q1211" s="2">
        <f t="shared" si="227"/>
        <v>1.2278924025307838E-2</v>
      </c>
    </row>
    <row r="1212" spans="2:17" x14ac:dyDescent="0.25">
      <c r="B1212">
        <v>11.85999999999979</v>
      </c>
      <c r="C1212">
        <f t="shared" si="216"/>
        <v>0.8177764673732979</v>
      </c>
      <c r="D1212" s="2">
        <f t="shared" si="217"/>
        <v>13.322429112271147</v>
      </c>
      <c r="E1212" s="2">
        <f t="shared" si="218"/>
        <v>3.2840017810144788</v>
      </c>
      <c r="F1212" s="2">
        <f t="shared" si="219"/>
        <v>7.5421762095445892</v>
      </c>
      <c r="G1212" s="2">
        <f t="shared" si="220"/>
        <v>7.6081812528238562</v>
      </c>
      <c r="H1212" s="2">
        <f t="shared" si="221"/>
        <v>2.1071813998684457E-13</v>
      </c>
      <c r="K1212">
        <v>11.85999999999979</v>
      </c>
      <c r="L1212" s="2">
        <f t="shared" si="222"/>
        <v>0.22366597185328169</v>
      </c>
      <c r="M1212" s="2">
        <f t="shared" si="223"/>
        <v>24.033759661848453</v>
      </c>
      <c r="N1212" s="2">
        <f t="shared" si="224"/>
        <v>3.8730392036568428</v>
      </c>
      <c r="O1212" s="2">
        <f t="shared" si="225"/>
        <v>1.8779358620250879</v>
      </c>
      <c r="P1212" s="2">
        <f t="shared" si="226"/>
        <v>2.1275909150680046</v>
      </c>
      <c r="Q1212" s="2">
        <f t="shared" si="227"/>
        <v>1.2226309073166155E-2</v>
      </c>
    </row>
    <row r="1213" spans="2:17" x14ac:dyDescent="0.25">
      <c r="B1213">
        <v>11.86999999999979</v>
      </c>
      <c r="C1213">
        <f t="shared" si="216"/>
        <v>0.8177764673732979</v>
      </c>
      <c r="D1213" s="2">
        <f t="shared" si="217"/>
        <v>13.345952592312099</v>
      </c>
      <c r="E1213" s="2">
        <f t="shared" si="218"/>
        <v>3.2857609888104169</v>
      </c>
      <c r="F1213" s="2">
        <f t="shared" si="219"/>
        <v>7.5540623878504016</v>
      </c>
      <c r="G1213" s="2">
        <f t="shared" si="220"/>
        <v>7.619964472327684</v>
      </c>
      <c r="H1213" s="2">
        <f t="shared" si="221"/>
        <v>1.9259632073839894E-13</v>
      </c>
      <c r="K1213">
        <v>11.86999999999979</v>
      </c>
      <c r="L1213" s="2">
        <f t="shared" si="222"/>
        <v>0.22366597185328169</v>
      </c>
      <c r="M1213" s="2">
        <f t="shared" si="223"/>
        <v>24.074169374198863</v>
      </c>
      <c r="N1213" s="2">
        <f t="shared" si="224"/>
        <v>3.874717714752868</v>
      </c>
      <c r="O1213" s="2">
        <f t="shared" si="225"/>
        <v>1.8797222788358483</v>
      </c>
      <c r="P1213" s="2">
        <f t="shared" si="226"/>
        <v>2.1291678763197219</v>
      </c>
      <c r="Q1213" s="2">
        <f t="shared" si="227"/>
        <v>1.2173939958776714E-2</v>
      </c>
    </row>
    <row r="1214" spans="2:17" x14ac:dyDescent="0.25">
      <c r="B1214">
        <v>11.879999999999789</v>
      </c>
      <c r="C1214">
        <f t="shared" si="216"/>
        <v>0.8177764673732979</v>
      </c>
      <c r="D1214" s="2">
        <f t="shared" si="217"/>
        <v>13.36947607235305</v>
      </c>
      <c r="E1214" s="2">
        <f t="shared" si="218"/>
        <v>3.2875171158493552</v>
      </c>
      <c r="F1214" s="2">
        <f t="shared" si="219"/>
        <v>7.5659461115613231</v>
      </c>
      <c r="G1214" s="2">
        <f t="shared" si="220"/>
        <v>7.631745577720074</v>
      </c>
      <c r="H1214" s="2">
        <f t="shared" si="221"/>
        <v>1.7601145142693462E-13</v>
      </c>
      <c r="K1214">
        <v>11.879999999999789</v>
      </c>
      <c r="L1214" s="2">
        <f t="shared" si="222"/>
        <v>0.22366597185328169</v>
      </c>
      <c r="M1214" s="2">
        <f t="shared" si="223"/>
        <v>24.114579086549274</v>
      </c>
      <c r="N1214" s="2">
        <f t="shared" si="224"/>
        <v>3.8763934155892015</v>
      </c>
      <c r="O1214" s="2">
        <f t="shared" si="225"/>
        <v>1.8815070256239188</v>
      </c>
      <c r="P1214" s="2">
        <f t="shared" si="226"/>
        <v>2.1307436935192761</v>
      </c>
      <c r="Q1214" s="2">
        <f t="shared" si="227"/>
        <v>1.2121815381565775E-2</v>
      </c>
    </row>
    <row r="1215" spans="2:17" x14ac:dyDescent="0.25">
      <c r="B1215">
        <v>11.889999999999789</v>
      </c>
      <c r="C1215">
        <f t="shared" si="216"/>
        <v>0.8177764673732979</v>
      </c>
      <c r="D1215" s="2">
        <f t="shared" si="217"/>
        <v>13.392999552394004</v>
      </c>
      <c r="E1215" s="2">
        <f t="shared" si="218"/>
        <v>3.2892701728725116</v>
      </c>
      <c r="F1215" s="2">
        <f t="shared" si="219"/>
        <v>7.5778273857693987</v>
      </c>
      <c r="G1215" s="2">
        <f t="shared" si="220"/>
        <v>7.6435245723760632</v>
      </c>
      <c r="H1215" s="2">
        <f t="shared" si="221"/>
        <v>1.6083507222993168E-13</v>
      </c>
      <c r="K1215">
        <v>11.889999999999789</v>
      </c>
      <c r="L1215" s="2">
        <f t="shared" si="222"/>
        <v>0.22366597185328169</v>
      </c>
      <c r="M1215" s="2">
        <f t="shared" si="223"/>
        <v>24.154988798899684</v>
      </c>
      <c r="N1215" s="2">
        <f t="shared" si="224"/>
        <v>3.8780663155522492</v>
      </c>
      <c r="O1215" s="2">
        <f t="shared" si="225"/>
        <v>1.8832901070074368</v>
      </c>
      <c r="P1215" s="2">
        <f t="shared" si="226"/>
        <v>2.1323183690884631</v>
      </c>
      <c r="Q1215" s="2">
        <f t="shared" si="227"/>
        <v>1.2069934049069943E-2</v>
      </c>
    </row>
    <row r="1216" spans="2:17" x14ac:dyDescent="0.25">
      <c r="B1216">
        <v>11.899999999999791</v>
      </c>
      <c r="C1216">
        <f t="shared" si="216"/>
        <v>0.8177764673732979</v>
      </c>
      <c r="D1216" s="2">
        <f t="shared" si="217"/>
        <v>13.416523032434959</v>
      </c>
      <c r="E1216" s="2">
        <f t="shared" si="218"/>
        <v>3.2910201705651838</v>
      </c>
      <c r="F1216" s="2">
        <f t="shared" si="219"/>
        <v>7.5897062155464399</v>
      </c>
      <c r="G1216" s="2">
        <f t="shared" si="220"/>
        <v>7.6553014596620725</v>
      </c>
      <c r="H1216" s="2">
        <f t="shared" si="221"/>
        <v>1.4694929589811564E-13</v>
      </c>
      <c r="K1216">
        <v>11.899999999999791</v>
      </c>
      <c r="L1216" s="2">
        <f t="shared" si="222"/>
        <v>0.22366597185328169</v>
      </c>
      <c r="M1216" s="2">
        <f t="shared" si="223"/>
        <v>24.195398511250101</v>
      </c>
      <c r="N1216" s="2">
        <f t="shared" si="224"/>
        <v>3.8797364239815093</v>
      </c>
      <c r="O1216" s="2">
        <f t="shared" si="225"/>
        <v>1.8850715275835088</v>
      </c>
      <c r="P1216" s="2">
        <f t="shared" si="226"/>
        <v>2.1338919054408598</v>
      </c>
      <c r="Q1216" s="2">
        <f t="shared" si="227"/>
        <v>1.2018294676874815E-2</v>
      </c>
    </row>
    <row r="1217" spans="2:17" x14ac:dyDescent="0.25">
      <c r="B1217">
        <v>11.909999999999791</v>
      </c>
      <c r="C1217">
        <f t="shared" si="216"/>
        <v>0.8177764673732979</v>
      </c>
      <c r="D1217" s="2">
        <f t="shared" si="217"/>
        <v>13.440046512475913</v>
      </c>
      <c r="E1217" s="2">
        <f t="shared" si="218"/>
        <v>3.2927671195571366</v>
      </c>
      <c r="F1217" s="2">
        <f t="shared" si="219"/>
        <v>7.6015826059441389</v>
      </c>
      <c r="G1217" s="2">
        <f t="shared" si="220"/>
        <v>7.6670762429359263</v>
      </c>
      <c r="H1217" s="2">
        <f t="shared" si="221"/>
        <v>1.3424595167649953E-13</v>
      </c>
      <c r="K1217">
        <v>11.909999999999791</v>
      </c>
      <c r="L1217" s="2">
        <f t="shared" si="222"/>
        <v>0.22366597185328169</v>
      </c>
      <c r="M1217" s="2">
        <f t="shared" si="223"/>
        <v>24.235808223600511</v>
      </c>
      <c r="N1217" s="2">
        <f t="shared" si="224"/>
        <v>3.8814037501698828</v>
      </c>
      <c r="O1217" s="2">
        <f t="shared" si="225"/>
        <v>1.8868512919283398</v>
      </c>
      <c r="P1217" s="2">
        <f t="shared" si="226"/>
        <v>2.1354643049818569</v>
      </c>
      <c r="Q1217" s="2">
        <f t="shared" si="227"/>
        <v>1.1966895988554367E-2</v>
      </c>
    </row>
    <row r="1218" spans="2:17" x14ac:dyDescent="0.25">
      <c r="B1218">
        <v>11.91999999999979</v>
      </c>
      <c r="C1218">
        <f t="shared" si="216"/>
        <v>0.8177764673732979</v>
      </c>
      <c r="D1218" s="2">
        <f t="shared" si="217"/>
        <v>13.463569992516863</v>
      </c>
      <c r="E1218" s="2">
        <f t="shared" si="218"/>
        <v>3.2945110304229841</v>
      </c>
      <c r="F1218" s="2">
        <f t="shared" si="219"/>
        <v>7.6134565619941927</v>
      </c>
      <c r="G1218" s="2">
        <f t="shared" si="220"/>
        <v>7.6788489255468768</v>
      </c>
      <c r="H1218" s="2">
        <f t="shared" si="221"/>
        <v>1.2262579735410128E-13</v>
      </c>
      <c r="K1218">
        <v>11.91999999999979</v>
      </c>
      <c r="L1218" s="2">
        <f t="shared" si="222"/>
        <v>0.22366597185328169</v>
      </c>
      <c r="M1218" s="2">
        <f t="shared" si="223"/>
        <v>24.276217935950921</v>
      </c>
      <c r="N1218" s="2">
        <f t="shared" si="224"/>
        <v>3.8830683033639843</v>
      </c>
      <c r="O1218" s="2">
        <f t="shared" si="225"/>
        <v>1.8886294045973684</v>
      </c>
      <c r="P1218" s="2">
        <f t="shared" si="226"/>
        <v>2.1370355701086985</v>
      </c>
      <c r="Q1218" s="2">
        <f t="shared" si="227"/>
        <v>1.1915736715610659E-2</v>
      </c>
    </row>
    <row r="1219" spans="2:17" x14ac:dyDescent="0.25">
      <c r="B1219">
        <v>11.92999999999979</v>
      </c>
      <c r="C1219">
        <f t="shared" si="216"/>
        <v>0.8177764673732979</v>
      </c>
      <c r="D1219" s="2">
        <f t="shared" si="217"/>
        <v>13.487093472557817</v>
      </c>
      <c r="E1219" s="2">
        <f t="shared" si="218"/>
        <v>3.2962519136825712</v>
      </c>
      <c r="F1219" s="2">
        <f t="shared" si="219"/>
        <v>7.6253280887084278</v>
      </c>
      <c r="G1219" s="2">
        <f t="shared" si="220"/>
        <v>7.6906195108356341</v>
      </c>
      <c r="H1219" s="2">
        <f t="shared" si="221"/>
        <v>1.1199779411964976E-13</v>
      </c>
      <c r="K1219">
        <v>11.92999999999979</v>
      </c>
      <c r="L1219" s="2">
        <f t="shared" si="222"/>
        <v>0.22366597185328169</v>
      </c>
      <c r="M1219" s="2">
        <f t="shared" si="223"/>
        <v>24.316627648301331</v>
      </c>
      <c r="N1219" s="2">
        <f t="shared" si="224"/>
        <v>3.8847300927644484</v>
      </c>
      <c r="O1219" s="2">
        <f t="shared" si="225"/>
        <v>1.8904058701253941</v>
      </c>
      <c r="P1219" s="2">
        <f t="shared" si="226"/>
        <v>2.1386057032105166</v>
      </c>
      <c r="Q1219" s="2">
        <f t="shared" si="227"/>
        <v>1.1864815597414367E-2</v>
      </c>
    </row>
    <row r="1220" spans="2:17" x14ac:dyDescent="0.25">
      <c r="B1220">
        <v>11.93999999999979</v>
      </c>
      <c r="C1220">
        <f t="shared" si="216"/>
        <v>0.8177764673732979</v>
      </c>
      <c r="D1220" s="2">
        <f t="shared" si="217"/>
        <v>13.510616952598768</v>
      </c>
      <c r="E1220" s="2">
        <f t="shared" si="218"/>
        <v>3.2979897798013487</v>
      </c>
      <c r="F1220" s="2">
        <f t="shared" si="219"/>
        <v>7.6371971910789034</v>
      </c>
      <c r="G1220" s="2">
        <f t="shared" si="220"/>
        <v>7.70238800213437</v>
      </c>
      <c r="H1220" s="2">
        <f t="shared" si="221"/>
        <v>1.0227843930832135E-13</v>
      </c>
      <c r="K1220">
        <v>11.93999999999979</v>
      </c>
      <c r="L1220" s="2">
        <f t="shared" si="222"/>
        <v>0.22366597185328169</v>
      </c>
      <c r="M1220" s="2">
        <f t="shared" si="223"/>
        <v>24.357037360651741</v>
      </c>
      <c r="N1220" s="2">
        <f t="shared" si="224"/>
        <v>3.8863891275262326</v>
      </c>
      <c r="O1220" s="2">
        <f t="shared" si="225"/>
        <v>1.8921806930267098</v>
      </c>
      <c r="P1220" s="2">
        <f t="shared" si="226"/>
        <v>2.1401747066683692</v>
      </c>
      <c r="Q1220" s="2">
        <f t="shared" si="227"/>
        <v>1.1814131381145615E-2</v>
      </c>
    </row>
    <row r="1221" spans="2:17" x14ac:dyDescent="0.25">
      <c r="B1221">
        <v>11.94999999999979</v>
      </c>
      <c r="C1221">
        <f t="shared" si="216"/>
        <v>0.8177764673732979</v>
      </c>
      <c r="D1221" s="2">
        <f t="shared" si="217"/>
        <v>13.534140432639722</v>
      </c>
      <c r="E1221" s="2">
        <f t="shared" si="218"/>
        <v>3.2997246391907455</v>
      </c>
      <c r="F1221" s="2">
        <f t="shared" si="219"/>
        <v>7.6490638740780188</v>
      </c>
      <c r="G1221" s="2">
        <f t="shared" si="220"/>
        <v>7.714154402766737</v>
      </c>
      <c r="H1221" s="2">
        <f t="shared" si="221"/>
        <v>9.3391152501619245E-14</v>
      </c>
      <c r="K1221">
        <v>11.94999999999979</v>
      </c>
      <c r="L1221" s="2">
        <f t="shared" si="222"/>
        <v>0.22366597185328169</v>
      </c>
      <c r="M1221" s="2">
        <f t="shared" si="223"/>
        <v>24.397447073002155</v>
      </c>
      <c r="N1221" s="2">
        <f t="shared" si="224"/>
        <v>3.8880454167589207</v>
      </c>
      <c r="O1221" s="2">
        <f t="shared" si="225"/>
        <v>1.8939538777952276</v>
      </c>
      <c r="P1221" s="2">
        <f t="shared" si="226"/>
        <v>2.1417425828552741</v>
      </c>
      <c r="Q1221" s="2">
        <f t="shared" si="227"/>
        <v>1.1763682821735524E-2</v>
      </c>
    </row>
    <row r="1222" spans="2:17" x14ac:dyDescent="0.25">
      <c r="B1222">
        <v>11.959999999999789</v>
      </c>
      <c r="C1222">
        <f t="shared" si="216"/>
        <v>0.8177764673732979</v>
      </c>
      <c r="D1222" s="2">
        <f t="shared" si="217"/>
        <v>13.557663912680672</v>
      </c>
      <c r="E1222" s="2">
        <f t="shared" si="218"/>
        <v>3.3014565022085418</v>
      </c>
      <c r="F1222" s="2">
        <f t="shared" si="219"/>
        <v>7.6609281426586566</v>
      </c>
      <c r="G1222" s="2">
        <f t="shared" si="220"/>
        <v>7.7259187160479117</v>
      </c>
      <c r="H1222" s="2">
        <f t="shared" si="221"/>
        <v>8.5265710791334913E-14</v>
      </c>
      <c r="K1222">
        <v>11.959999999999789</v>
      </c>
      <c r="L1222" s="2">
        <f t="shared" si="222"/>
        <v>0.22366597185328169</v>
      </c>
      <c r="M1222" s="2">
        <f t="shared" si="223"/>
        <v>24.437856785352562</v>
      </c>
      <c r="N1222" s="2">
        <f t="shared" si="224"/>
        <v>3.8896989695270205</v>
      </c>
      <c r="O1222" s="2">
        <f t="shared" si="225"/>
        <v>1.8957254289046104</v>
      </c>
      <c r="P1222" s="2">
        <f t="shared" si="226"/>
        <v>2.1433093341362488</v>
      </c>
      <c r="Q1222" s="2">
        <f t="shared" si="227"/>
        <v>1.1713468681808129E-2</v>
      </c>
    </row>
    <row r="1223" spans="2:17" x14ac:dyDescent="0.25">
      <c r="B1223">
        <v>11.969999999999789</v>
      </c>
      <c r="C1223">
        <f t="shared" si="216"/>
        <v>0.8177764673732979</v>
      </c>
      <c r="D1223" s="2">
        <f t="shared" si="217"/>
        <v>13.581187392721626</v>
      </c>
      <c r="E1223" s="2">
        <f t="shared" si="218"/>
        <v>3.3031853791592338</v>
      </c>
      <c r="F1223" s="2">
        <f t="shared" si="219"/>
        <v>7.6727900017542678</v>
      </c>
      <c r="G1223" s="2">
        <f t="shared" si="220"/>
        <v>7.737680945284592</v>
      </c>
      <c r="H1223" s="2">
        <f t="shared" si="221"/>
        <v>7.7837729341153373E-14</v>
      </c>
      <c r="K1223">
        <v>11.969999999999789</v>
      </c>
      <c r="L1223" s="2">
        <f t="shared" si="222"/>
        <v>0.22366597185328169</v>
      </c>
      <c r="M1223" s="2">
        <f t="shared" si="223"/>
        <v>24.478266497702972</v>
      </c>
      <c r="N1223" s="2">
        <f t="shared" si="224"/>
        <v>3.8913497948502611</v>
      </c>
      <c r="O1223" s="2">
        <f t="shared" si="225"/>
        <v>1.8974953508083923</v>
      </c>
      <c r="P1223" s="2">
        <f t="shared" si="226"/>
        <v>2.1448749628683403</v>
      </c>
      <c r="Q1223" s="2">
        <f t="shared" si="227"/>
        <v>1.1663487731623026E-2</v>
      </c>
    </row>
    <row r="1224" spans="2:17" x14ac:dyDescent="0.25">
      <c r="B1224">
        <v>11.979999999999791</v>
      </c>
      <c r="C1224">
        <f t="shared" si="216"/>
        <v>0.8177764673732979</v>
      </c>
      <c r="D1224" s="2">
        <f t="shared" si="217"/>
        <v>13.604710872762581</v>
      </c>
      <c r="E1224" s="2">
        <f t="shared" si="218"/>
        <v>3.3049112802943981</v>
      </c>
      <c r="F1224" s="2">
        <f t="shared" si="219"/>
        <v>7.6846494562790069</v>
      </c>
      <c r="G1224" s="2">
        <f t="shared" si="220"/>
        <v>7.7494410937750366</v>
      </c>
      <c r="H1224" s="2">
        <f t="shared" si="221"/>
        <v>7.1048183677554616E-14</v>
      </c>
      <c r="K1224">
        <v>11.979999999999791</v>
      </c>
      <c r="L1224" s="2">
        <f t="shared" si="222"/>
        <v>0.22366597185328169</v>
      </c>
      <c r="M1224" s="2">
        <f t="shared" si="223"/>
        <v>24.518676210053389</v>
      </c>
      <c r="N1224" s="2">
        <f t="shared" si="224"/>
        <v>3.8929979017038869</v>
      </c>
      <c r="O1224" s="2">
        <f t="shared" si="225"/>
        <v>1.899263647940111</v>
      </c>
      <c r="P1224" s="2">
        <f t="shared" si="226"/>
        <v>2.1464394714006678</v>
      </c>
      <c r="Q1224" s="2">
        <f t="shared" si="227"/>
        <v>1.1613738749018309E-2</v>
      </c>
    </row>
    <row r="1225" spans="2:17" x14ac:dyDescent="0.25">
      <c r="B1225">
        <v>11.989999999999791</v>
      </c>
      <c r="C1225">
        <f t="shared" si="216"/>
        <v>0.8177764673732979</v>
      </c>
      <c r="D1225" s="2">
        <f t="shared" si="217"/>
        <v>13.628234352803535</v>
      </c>
      <c r="E1225" s="2">
        <f t="shared" si="218"/>
        <v>3.3066342158130517</v>
      </c>
      <c r="F1225" s="2">
        <f t="shared" si="219"/>
        <v>7.6965065111278168</v>
      </c>
      <c r="G1225" s="2">
        <f t="shared" si="220"/>
        <v>7.7611991648090619</v>
      </c>
      <c r="H1225" s="2">
        <f t="shared" si="221"/>
        <v>6.4842970417515564E-14</v>
      </c>
      <c r="K1225">
        <v>11.989999999999791</v>
      </c>
      <c r="L1225" s="2">
        <f t="shared" si="222"/>
        <v>0.22366597185328169</v>
      </c>
      <c r="M1225" s="2">
        <f t="shared" si="223"/>
        <v>24.559085922403799</v>
      </c>
      <c r="N1225" s="2">
        <f t="shared" si="224"/>
        <v>3.8946432990189486</v>
      </c>
      <c r="O1225" s="2">
        <f t="shared" si="225"/>
        <v>1.9010303247134255</v>
      </c>
      <c r="P1225" s="2">
        <f t="shared" si="226"/>
        <v>2.1480028620744509</v>
      </c>
      <c r="Q1225" s="2">
        <f t="shared" si="227"/>
        <v>1.1564220519354263E-2</v>
      </c>
    </row>
    <row r="1226" spans="2:17" x14ac:dyDescent="0.25">
      <c r="B1226">
        <v>11.99999999999979</v>
      </c>
      <c r="C1226">
        <f t="shared" si="216"/>
        <v>0.8177764673732979</v>
      </c>
      <c r="D1226" s="2">
        <f t="shared" si="217"/>
        <v>13.651757832844487</v>
      </c>
      <c r="E1226" s="2">
        <f t="shared" si="218"/>
        <v>3.3083541958620115</v>
      </c>
      <c r="F1226" s="2">
        <f t="shared" si="219"/>
        <v>7.7083611711765636</v>
      </c>
      <c r="G1226" s="2">
        <f t="shared" si="220"/>
        <v>7.7729551616680848</v>
      </c>
      <c r="H1226" s="2">
        <f t="shared" si="221"/>
        <v>5.9172503395220726E-14</v>
      </c>
      <c r="K1226">
        <v>11.99999999999979</v>
      </c>
      <c r="L1226" s="2">
        <f t="shared" si="222"/>
        <v>0.22366597185328169</v>
      </c>
      <c r="M1226" s="2">
        <f t="shared" si="223"/>
        <v>24.599495634754209</v>
      </c>
      <c r="N1226" s="2">
        <f t="shared" si="224"/>
        <v>3.8962859956825948</v>
      </c>
      <c r="O1226" s="2">
        <f t="shared" si="225"/>
        <v>1.9027953855222457</v>
      </c>
      <c r="P1226" s="2">
        <f t="shared" si="226"/>
        <v>2.1495651372230506</v>
      </c>
      <c r="Q1226" s="2">
        <f t="shared" si="227"/>
        <v>1.151493183545732E-2</v>
      </c>
    </row>
    <row r="1227" spans="2:17" x14ac:dyDescent="0.25">
      <c r="B1227">
        <v>12.00999999999979</v>
      </c>
      <c r="C1227">
        <f t="shared" si="216"/>
        <v>0.8177764673732979</v>
      </c>
      <c r="D1227" s="2">
        <f t="shared" si="217"/>
        <v>13.67528131288544</v>
      </c>
      <c r="E1227" s="2">
        <f t="shared" si="218"/>
        <v>3.3100712305362476</v>
      </c>
      <c r="F1227" s="2">
        <f t="shared" si="219"/>
        <v>7.7202134412821461</v>
      </c>
      <c r="G1227" s="2">
        <f t="shared" si="220"/>
        <v>7.7847090876251448</v>
      </c>
      <c r="H1227" s="2">
        <f t="shared" si="221"/>
        <v>5.3991342385626099E-14</v>
      </c>
      <c r="K1227">
        <v>12.00999999999979</v>
      </c>
      <c r="L1227" s="2">
        <f t="shared" si="222"/>
        <v>0.22366597185328169</v>
      </c>
      <c r="M1227" s="2">
        <f t="shared" si="223"/>
        <v>24.639905347104619</v>
      </c>
      <c r="N1227" s="2">
        <f t="shared" si="224"/>
        <v>3.8979260005383565</v>
      </c>
      <c r="O1227" s="2">
        <f t="shared" si="225"/>
        <v>1.9045588347408486</v>
      </c>
      <c r="P1227" s="2">
        <f t="shared" si="226"/>
        <v>2.1511262991719988</v>
      </c>
      <c r="Q1227" s="2">
        <f t="shared" si="227"/>
        <v>1.1465871497564758E-2</v>
      </c>
    </row>
    <row r="1228" spans="2:17" x14ac:dyDescent="0.25">
      <c r="B1228">
        <v>12.01999999999979</v>
      </c>
      <c r="C1228">
        <f t="shared" si="216"/>
        <v>0.8177764673732979</v>
      </c>
      <c r="D1228" s="2">
        <f t="shared" si="217"/>
        <v>13.69880479292639</v>
      </c>
      <c r="E1228" s="2">
        <f t="shared" si="218"/>
        <v>3.3117853298792346</v>
      </c>
      <c r="F1228" s="2">
        <f t="shared" si="219"/>
        <v>7.732063326282578</v>
      </c>
      <c r="G1228" s="2">
        <f t="shared" si="220"/>
        <v>7.7964609459448972</v>
      </c>
      <c r="H1228" s="2">
        <f t="shared" si="221"/>
        <v>4.9257851840295632E-14</v>
      </c>
      <c r="K1228">
        <v>12.01999999999979</v>
      </c>
      <c r="L1228" s="2">
        <f t="shared" si="222"/>
        <v>0.22366597185328169</v>
      </c>
      <c r="M1228" s="2">
        <f t="shared" si="223"/>
        <v>24.68031505945503</v>
      </c>
      <c r="N1228" s="2">
        <f t="shared" si="224"/>
        <v>3.8995633223864337</v>
      </c>
      <c r="O1228" s="2">
        <f t="shared" si="225"/>
        <v>1.9063206767240075</v>
      </c>
      <c r="P1228" s="2">
        <f t="shared" si="226"/>
        <v>2.1526863502390401</v>
      </c>
      <c r="Q1228" s="2">
        <f t="shared" si="227"/>
        <v>1.1417038313269666E-2</v>
      </c>
    </row>
    <row r="1229" spans="2:17" x14ac:dyDescent="0.25">
      <c r="B1229">
        <v>12.02999999999979</v>
      </c>
      <c r="C1229">
        <f t="shared" si="216"/>
        <v>0.8177764673732979</v>
      </c>
      <c r="D1229" s="2">
        <f t="shared" si="217"/>
        <v>13.722328272967344</v>
      </c>
      <c r="E1229" s="2">
        <f t="shared" si="218"/>
        <v>3.3134965038833024</v>
      </c>
      <c r="F1229" s="2">
        <f t="shared" si="219"/>
        <v>7.7439108309971409</v>
      </c>
      <c r="G1229" s="2">
        <f t="shared" si="220"/>
        <v>7.8082107398836786</v>
      </c>
      <c r="H1229" s="2">
        <f t="shared" si="221"/>
        <v>4.4933887251968028E-14</v>
      </c>
      <c r="K1229">
        <v>12.02999999999979</v>
      </c>
      <c r="L1229" s="2">
        <f t="shared" si="222"/>
        <v>0.22366597185328169</v>
      </c>
      <c r="M1229" s="2">
        <f t="shared" si="223"/>
        <v>24.72072477180544</v>
      </c>
      <c r="N1229" s="2">
        <f t="shared" si="224"/>
        <v>3.9011979699839774</v>
      </c>
      <c r="O1229" s="2">
        <f t="shared" si="225"/>
        <v>1.9080809158071057</v>
      </c>
      <c r="P1229" s="2">
        <f t="shared" si="226"/>
        <v>2.1542452927341591</v>
      </c>
      <c r="Q1229" s="2">
        <f t="shared" si="227"/>
        <v>1.1368431097466615E-2</v>
      </c>
    </row>
    <row r="1230" spans="2:17" x14ac:dyDescent="0.25">
      <c r="B1230">
        <v>12.03999999999979</v>
      </c>
      <c r="C1230">
        <f t="shared" si="216"/>
        <v>0.8177764673732979</v>
      </c>
      <c r="D1230" s="2">
        <f t="shared" si="217"/>
        <v>13.745851753008296</v>
      </c>
      <c r="E1230" s="2">
        <f t="shared" si="218"/>
        <v>3.3152047624899792</v>
      </c>
      <c r="F1230" s="2">
        <f t="shared" si="219"/>
        <v>7.7557559602264448</v>
      </c>
      <c r="G1230" s="2">
        <f t="shared" si="220"/>
        <v>7.8199584726894829</v>
      </c>
      <c r="H1230" s="2">
        <f t="shared" si="221"/>
        <v>4.0984506950171212E-14</v>
      </c>
      <c r="K1230">
        <v>12.03999999999979</v>
      </c>
      <c r="L1230" s="2">
        <f t="shared" si="222"/>
        <v>0.22366597185328169</v>
      </c>
      <c r="M1230" s="2">
        <f t="shared" si="223"/>
        <v>24.76113448415585</v>
      </c>
      <c r="N1230" s="2">
        <f t="shared" si="224"/>
        <v>3.9028299520453684</v>
      </c>
      <c r="O1230" s="2">
        <f t="shared" si="225"/>
        <v>1.9098395563062596</v>
      </c>
      <c r="P1230" s="2">
        <f t="shared" si="226"/>
        <v>2.1558031289596205</v>
      </c>
      <c r="Q1230" s="2">
        <f t="shared" si="227"/>
        <v>1.132004867229768E-2</v>
      </c>
    </row>
    <row r="1231" spans="2:17" x14ac:dyDescent="0.25">
      <c r="B1231">
        <v>12.049999999999789</v>
      </c>
      <c r="C1231">
        <f t="shared" si="216"/>
        <v>0.8177764673732979</v>
      </c>
      <c r="D1231" s="2">
        <f t="shared" si="217"/>
        <v>13.769375233049249</v>
      </c>
      <c r="E1231" s="2">
        <f t="shared" si="218"/>
        <v>3.316910115590336</v>
      </c>
      <c r="F1231" s="2">
        <f t="shared" si="219"/>
        <v>7.767598718752561</v>
      </c>
      <c r="G1231" s="2">
        <f t="shared" si="220"/>
        <v>7.8317041476020037</v>
      </c>
      <c r="H1231" s="2">
        <f t="shared" si="221"/>
        <v>3.7377707301621324E-14</v>
      </c>
      <c r="K1231">
        <v>12.049999999999789</v>
      </c>
      <c r="L1231" s="2">
        <f t="shared" si="222"/>
        <v>0.22366597185328169</v>
      </c>
      <c r="M1231" s="2">
        <f t="shared" si="223"/>
        <v>24.801544196506264</v>
      </c>
      <c r="N1231" s="2">
        <f t="shared" si="224"/>
        <v>3.9044592772424971</v>
      </c>
      <c r="O1231" s="2">
        <f t="shared" si="225"/>
        <v>1.911596602518437</v>
      </c>
      <c r="P1231" s="2">
        <f t="shared" si="226"/>
        <v>2.1573598612100002</v>
      </c>
      <c r="Q1231" s="2">
        <f t="shared" si="227"/>
        <v>1.1271889867098985E-2</v>
      </c>
    </row>
    <row r="1232" spans="2:17" x14ac:dyDescent="0.25">
      <c r="B1232">
        <v>12.059999999999791</v>
      </c>
      <c r="C1232">
        <f t="shared" si="216"/>
        <v>0.8177764673732979</v>
      </c>
      <c r="D1232" s="2">
        <f t="shared" si="217"/>
        <v>13.792898713090205</v>
      </c>
      <c r="E1232" s="2">
        <f t="shared" si="218"/>
        <v>3.3186125730253262</v>
      </c>
      <c r="F1232" s="2">
        <f t="shared" si="219"/>
        <v>7.7794391113391335</v>
      </c>
      <c r="G1232" s="2">
        <f t="shared" si="220"/>
        <v>7.843447767852668</v>
      </c>
      <c r="H1232" s="2">
        <f t="shared" si="221"/>
        <v>3.4084179447694508E-14</v>
      </c>
      <c r="K1232">
        <v>12.059999999999791</v>
      </c>
      <c r="L1232" s="2">
        <f t="shared" si="222"/>
        <v>0.22366597185328169</v>
      </c>
      <c r="M1232" s="2">
        <f t="shared" si="223"/>
        <v>24.841953908856677</v>
      </c>
      <c r="N1232" s="2">
        <f t="shared" si="224"/>
        <v>3.9060859542050372</v>
      </c>
      <c r="O1232" s="2">
        <f t="shared" si="225"/>
        <v>1.9133520587215731</v>
      </c>
      <c r="P1232" s="2">
        <f t="shared" si="226"/>
        <v>2.1589154917722193</v>
      </c>
      <c r="Q1232" s="2">
        <f t="shared" si="227"/>
        <v>1.1223953518347759E-2</v>
      </c>
    </row>
    <row r="1233" spans="2:17" x14ac:dyDescent="0.25">
      <c r="B1233">
        <v>12.069999999999791</v>
      </c>
      <c r="C1233">
        <f t="shared" si="216"/>
        <v>0.8177764673732979</v>
      </c>
      <c r="D1233" s="2">
        <f t="shared" si="217"/>
        <v>13.816422193131155</v>
      </c>
      <c r="E1233" s="2">
        <f t="shared" si="218"/>
        <v>3.320312144586123</v>
      </c>
      <c r="F1233" s="2">
        <f t="shared" si="219"/>
        <v>7.7912771427314604</v>
      </c>
      <c r="G1233" s="2">
        <f t="shared" si="220"/>
        <v>7.8551893366646306</v>
      </c>
      <c r="H1233" s="2">
        <f t="shared" si="221"/>
        <v>3.1077085857508023E-14</v>
      </c>
      <c r="K1233">
        <v>12.069999999999791</v>
      </c>
      <c r="L1233" s="2">
        <f t="shared" si="222"/>
        <v>0.22366597185328169</v>
      </c>
      <c r="M1233" s="2">
        <f t="shared" si="223"/>
        <v>24.882363621207087</v>
      </c>
      <c r="N1233" s="2">
        <f t="shared" si="224"/>
        <v>3.9077099915207207</v>
      </c>
      <c r="O1233" s="2">
        <f t="shared" si="225"/>
        <v>1.915105929174691</v>
      </c>
      <c r="P1233" s="2">
        <f t="shared" si="226"/>
        <v>2.1604700229255802</v>
      </c>
      <c r="Q1233" s="2">
        <f t="shared" si="227"/>
        <v>1.117623846960978E-2</v>
      </c>
    </row>
    <row r="1234" spans="2:17" x14ac:dyDescent="0.25">
      <c r="B1234">
        <v>12.07999999999979</v>
      </c>
      <c r="C1234">
        <f t="shared" si="216"/>
        <v>0.8177764673732979</v>
      </c>
      <c r="D1234" s="2">
        <f t="shared" si="217"/>
        <v>13.839945673172108</v>
      </c>
      <c r="E1234" s="2">
        <f t="shared" si="218"/>
        <v>3.3220088400144534</v>
      </c>
      <c r="F1234" s="2">
        <f t="shared" si="219"/>
        <v>7.8031128176566291</v>
      </c>
      <c r="G1234" s="2">
        <f t="shared" si="220"/>
        <v>7.8669288572528213</v>
      </c>
      <c r="H1234" s="2">
        <f t="shared" si="221"/>
        <v>2.8331855110193763E-14</v>
      </c>
      <c r="K1234">
        <v>12.07999999999979</v>
      </c>
      <c r="L1234" s="2">
        <f t="shared" si="222"/>
        <v>0.22366597185328169</v>
      </c>
      <c r="M1234" s="2">
        <f t="shared" si="223"/>
        <v>24.922773333557497</v>
      </c>
      <c r="N1234" s="2">
        <f t="shared" si="224"/>
        <v>3.9093313977356083</v>
      </c>
      <c r="O1234" s="2">
        <f t="shared" si="225"/>
        <v>1.9168582181180145</v>
      </c>
      <c r="P1234" s="2">
        <f t="shared" si="226"/>
        <v>2.1620234569417995</v>
      </c>
      <c r="Q1234" s="2">
        <f t="shared" si="227"/>
        <v>1.1128743571487373E-2</v>
      </c>
    </row>
    <row r="1235" spans="2:17" x14ac:dyDescent="0.25">
      <c r="B1235">
        <v>12.08999999999979</v>
      </c>
      <c r="C1235">
        <f t="shared" si="216"/>
        <v>0.8177764673732979</v>
      </c>
      <c r="D1235" s="2">
        <f t="shared" si="217"/>
        <v>13.86346915321306</v>
      </c>
      <c r="E1235" s="2">
        <f t="shared" si="218"/>
        <v>3.3237026690029294</v>
      </c>
      <c r="F1235" s="2">
        <f t="shared" si="219"/>
        <v>7.8149461408235821</v>
      </c>
      <c r="G1235" s="2">
        <f t="shared" si="220"/>
        <v>7.8786663328239381</v>
      </c>
      <c r="H1235" s="2">
        <f t="shared" si="221"/>
        <v>2.5825993444675081E-14</v>
      </c>
      <c r="K1235">
        <v>12.08999999999979</v>
      </c>
      <c r="L1235" s="2">
        <f t="shared" si="222"/>
        <v>0.22366597185328169</v>
      </c>
      <c r="M1235" s="2">
        <f t="shared" si="223"/>
        <v>24.963183045907908</v>
      </c>
      <c r="N1235" s="2">
        <f t="shared" si="224"/>
        <v>3.9109501813543575</v>
      </c>
      <c r="O1235" s="2">
        <f t="shared" si="225"/>
        <v>1.9186089297730824</v>
      </c>
      <c r="P1235" s="2">
        <f t="shared" si="226"/>
        <v>2.1635757960850395</v>
      </c>
      <c r="Q1235" s="2">
        <f t="shared" si="227"/>
        <v>1.1081467681567866E-2</v>
      </c>
    </row>
    <row r="1236" spans="2:17" x14ac:dyDescent="0.25">
      <c r="B1236">
        <v>12.09999999999979</v>
      </c>
      <c r="C1236">
        <f t="shared" si="216"/>
        <v>0.8177764673732979</v>
      </c>
      <c r="D1236" s="2">
        <f t="shared" si="217"/>
        <v>13.886992633254014</v>
      </c>
      <c r="E1236" s="2">
        <f t="shared" si="218"/>
        <v>3.3253936411953777</v>
      </c>
      <c r="F1236" s="2">
        <f t="shared" si="219"/>
        <v>7.8267771169232541</v>
      </c>
      <c r="G1236" s="2">
        <f t="shared" si="220"/>
        <v>7.8904017665764963</v>
      </c>
      <c r="H1236" s="2">
        <f t="shared" si="221"/>
        <v>2.3538911730265747E-14</v>
      </c>
      <c r="K1236">
        <v>12.09999999999979</v>
      </c>
      <c r="L1236" s="2">
        <f t="shared" si="222"/>
        <v>0.22366597185328169</v>
      </c>
      <c r="M1236" s="2">
        <f t="shared" si="223"/>
        <v>25.003592758258321</v>
      </c>
      <c r="N1236" s="2">
        <f t="shared" si="224"/>
        <v>3.9125663508404913</v>
      </c>
      <c r="O1236" s="2">
        <f t="shared" si="225"/>
        <v>1.9203580683428669</v>
      </c>
      <c r="P1236" s="2">
        <f t="shared" si="226"/>
        <v>2.1651270426119451</v>
      </c>
      <c r="Q1236" s="2">
        <f t="shared" si="227"/>
        <v>1.1034409664372399E-2</v>
      </c>
    </row>
    <row r="1237" spans="2:17" x14ac:dyDescent="0.25">
      <c r="B1237">
        <v>12.10999999999979</v>
      </c>
      <c r="C1237">
        <f t="shared" si="216"/>
        <v>0.8177764673732979</v>
      </c>
      <c r="D1237" s="2">
        <f t="shared" si="217"/>
        <v>13.910516113294964</v>
      </c>
      <c r="E1237" s="2">
        <f t="shared" si="218"/>
        <v>3.3270817661871637</v>
      </c>
      <c r="F1237" s="2">
        <f t="shared" si="219"/>
        <v>7.8386057506286546</v>
      </c>
      <c r="G1237" s="2">
        <f t="shared" si="220"/>
        <v>7.9021351617008309</v>
      </c>
      <c r="H1237" s="2">
        <f t="shared" si="221"/>
        <v>2.145176661765732E-14</v>
      </c>
      <c r="K1237">
        <v>12.10999999999979</v>
      </c>
      <c r="L1237" s="2">
        <f t="shared" si="222"/>
        <v>0.22366597185328169</v>
      </c>
      <c r="M1237" s="2">
        <f t="shared" si="223"/>
        <v>25.044002470608728</v>
      </c>
      <c r="N1237" s="2">
        <f t="shared" si="224"/>
        <v>3.9141799146166605</v>
      </c>
      <c r="O1237" s="2">
        <f t="shared" si="225"/>
        <v>1.9221056380118808</v>
      </c>
      <c r="P1237" s="2">
        <f t="shared" si="226"/>
        <v>2.166677198771672</v>
      </c>
      <c r="Q1237" s="2">
        <f t="shared" si="227"/>
        <v>1.0987568391305368E-2</v>
      </c>
    </row>
    <row r="1238" spans="2:17" x14ac:dyDescent="0.25">
      <c r="B1238">
        <v>12.11999999999979</v>
      </c>
      <c r="C1238">
        <f t="shared" si="216"/>
        <v>0.8177764673732979</v>
      </c>
      <c r="D1238" s="2">
        <f t="shared" si="217"/>
        <v>13.934039593335918</v>
      </c>
      <c r="E1238" s="2">
        <f t="shared" si="218"/>
        <v>3.3287670535255178</v>
      </c>
      <c r="F1238" s="2">
        <f t="shared" si="219"/>
        <v>7.8504320465949808</v>
      </c>
      <c r="G1238" s="2">
        <f t="shared" si="220"/>
        <v>7.9138665213791333</v>
      </c>
      <c r="H1238" s="2">
        <f t="shared" si="221"/>
        <v>1.9547314727793766E-14</v>
      </c>
      <c r="K1238">
        <v>12.11999999999979</v>
      </c>
      <c r="L1238" s="2">
        <f t="shared" si="222"/>
        <v>0.22366597185328169</v>
      </c>
      <c r="M1238" s="2">
        <f t="shared" si="223"/>
        <v>25.084412182959138</v>
      </c>
      <c r="N1238" s="2">
        <f t="shared" si="224"/>
        <v>3.9157908810649094</v>
      </c>
      <c r="O1238" s="2">
        <f t="shared" si="225"/>
        <v>1.9238516429462982</v>
      </c>
      <c r="P1238" s="2">
        <f t="shared" si="226"/>
        <v>2.1682262668059278</v>
      </c>
      <c r="Q1238" s="2">
        <f t="shared" si="227"/>
        <v>1.0940942740604061E-2</v>
      </c>
    </row>
    <row r="1239" spans="2:17" x14ac:dyDescent="0.25">
      <c r="B1239">
        <v>12.129999999999789</v>
      </c>
      <c r="C1239">
        <f t="shared" si="216"/>
        <v>0.8177764673732979</v>
      </c>
      <c r="D1239" s="2">
        <f t="shared" si="217"/>
        <v>13.957563073376869</v>
      </c>
      <c r="E1239" s="2">
        <f t="shared" si="218"/>
        <v>3.3304495127098535</v>
      </c>
      <c r="F1239" s="2">
        <f t="shared" si="219"/>
        <v>7.8622560094597045</v>
      </c>
      <c r="G1239" s="2">
        <f t="shared" si="220"/>
        <v>7.9255958487854548</v>
      </c>
      <c r="H1239" s="2">
        <f t="shared" si="221"/>
        <v>1.7809778826551696E-14</v>
      </c>
      <c r="K1239">
        <v>12.129999999999789</v>
      </c>
      <c r="L1239" s="2">
        <f t="shared" si="222"/>
        <v>0.22366597185328169</v>
      </c>
      <c r="M1239" s="2">
        <f t="shared" si="223"/>
        <v>25.124821895309548</v>
      </c>
      <c r="N1239" s="2">
        <f t="shared" si="224"/>
        <v>3.9173992585269328</v>
      </c>
      <c r="O1239" s="2">
        <f t="shared" si="225"/>
        <v>1.9255960872940563</v>
      </c>
      <c r="P1239" s="2">
        <f t="shared" si="226"/>
        <v>2.1697742489489955</v>
      </c>
      <c r="Q1239" s="2">
        <f t="shared" si="227"/>
        <v>1.0894531597289054E-2</v>
      </c>
    </row>
    <row r="1240" spans="2:17" x14ac:dyDescent="0.25">
      <c r="B1240">
        <v>12.139999999999789</v>
      </c>
      <c r="C1240">
        <f t="shared" si="216"/>
        <v>0.8177764673732979</v>
      </c>
      <c r="D1240" s="2">
        <f t="shared" si="217"/>
        <v>13.981086553417823</v>
      </c>
      <c r="E1240" s="2">
        <f t="shared" si="218"/>
        <v>3.3321291531920867</v>
      </c>
      <c r="F1240" s="2">
        <f t="shared" si="219"/>
        <v>7.8740776438426883</v>
      </c>
      <c r="G1240" s="2">
        <f t="shared" si="220"/>
        <v>7.937323147085749</v>
      </c>
      <c r="H1240" s="2">
        <f t="shared" si="221"/>
        <v>1.6224725016498197E-14</v>
      </c>
      <c r="K1240">
        <v>12.139999999999789</v>
      </c>
      <c r="L1240" s="2">
        <f t="shared" si="222"/>
        <v>0.22366597185328169</v>
      </c>
      <c r="M1240" s="2">
        <f t="shared" si="223"/>
        <v>25.165231607659958</v>
      </c>
      <c r="N1240" s="2">
        <f t="shared" si="224"/>
        <v>3.9190050553043361</v>
      </c>
      <c r="O1240" s="2">
        <f t="shared" si="225"/>
        <v>1.927338975184973</v>
      </c>
      <c r="P1240" s="2">
        <f t="shared" si="226"/>
        <v>2.1713211474277729</v>
      </c>
      <c r="Q1240" s="2">
        <f t="shared" si="227"/>
        <v>1.0848333853114777E-2</v>
      </c>
    </row>
    <row r="1241" spans="2:17" x14ac:dyDescent="0.25">
      <c r="B1241">
        <v>12.149999999999791</v>
      </c>
      <c r="C1241">
        <f t="shared" si="216"/>
        <v>0.8177764673732979</v>
      </c>
      <c r="D1241" s="2">
        <f t="shared" si="217"/>
        <v>14.004610033458778</v>
      </c>
      <c r="E1241" s="2">
        <f t="shared" si="218"/>
        <v>3.3338059843769492</v>
      </c>
      <c r="F1241" s="2">
        <f t="shared" si="219"/>
        <v>7.8858969543462596</v>
      </c>
      <c r="G1241" s="2">
        <f t="shared" si="220"/>
        <v>7.9490484194378643</v>
      </c>
      <c r="H1241" s="2">
        <f t="shared" si="221"/>
        <v>1.4778950053915431E-14</v>
      </c>
      <c r="K1241">
        <v>12.149999999999791</v>
      </c>
      <c r="L1241" s="2">
        <f t="shared" si="222"/>
        <v>0.22366597185328169</v>
      </c>
      <c r="M1241" s="2">
        <f t="shared" si="223"/>
        <v>25.205641320010375</v>
      </c>
      <c r="N1241" s="2">
        <f t="shared" si="224"/>
        <v>3.9206082796588926</v>
      </c>
      <c r="O1241" s="2">
        <f t="shared" si="225"/>
        <v>1.9290803107308547</v>
      </c>
      <c r="P1241" s="2">
        <f t="shared" si="226"/>
        <v>2.1728669644618033</v>
      </c>
      <c r="Q1241" s="2">
        <f t="shared" si="227"/>
        <v>1.080234840652061E-2</v>
      </c>
    </row>
    <row r="1242" spans="2:17" x14ac:dyDescent="0.25">
      <c r="B1242">
        <v>12.159999999999791</v>
      </c>
      <c r="C1242">
        <f t="shared" ref="C1242:C1305" si="228">2/SINH(LN(2+SQRT(1+2^2))*$O$5)</f>
        <v>0.8177764673732979</v>
      </c>
      <c r="D1242" s="2">
        <f t="shared" ref="D1242:D1305" si="229">(B1242-$L$5)/($M$5)/C1242</f>
        <v>14.02813351349973</v>
      </c>
      <c r="E1242" s="2">
        <f t="shared" ref="E1242:E1305" si="230">LN(D1242 + SQRT(1 + D1242^2))</f>
        <v>3.3354800156223043</v>
      </c>
      <c r="F1242" s="2">
        <f t="shared" ref="F1242:F1305" si="231">SINH( -$N$5 + E1242 * (1/$O$5))</f>
        <v>7.8977139455553456</v>
      </c>
      <c r="G1242" s="2">
        <f t="shared" ref="G1242:G1305" si="232">SQRT(F1242^2 + 1)</f>
        <v>7.9607716689916055</v>
      </c>
      <c r="H1242" s="2">
        <f t="shared" ref="H1242:H1305" si="233">(G1242)/($O$5*$M$5*C1242*(SQRT(2*PI()*(1+D1242^2)))) * EXP(- (1/2) * F1242^2)</f>
        <v>1.3460377970163925E-14</v>
      </c>
      <c r="K1242">
        <v>12.159999999999791</v>
      </c>
      <c r="L1242" s="2">
        <f t="shared" ref="L1242:L1305" si="234">2/SINH(LN(2+SQRT(1+2^2))*$S$5)</f>
        <v>0.22366597185328169</v>
      </c>
      <c r="M1242" s="2">
        <f t="shared" ref="M1242:M1305" si="235">(K1242-$P$5)/($Q$5)/L1242</f>
        <v>25.246051032360786</v>
      </c>
      <c r="N1242" s="2">
        <f t="shared" ref="N1242:N1305" si="236">LN(M1242 + SQRT(1 + M1242^2))</f>
        <v>3.9222089398127942</v>
      </c>
      <c r="O1242" s="2">
        <f t="shared" ref="O1242:O1305" si="237">SINH( -$R$5 + N1242 * (1/$S$5))</f>
        <v>1.9308200980256029</v>
      </c>
      <c r="P1242" s="2">
        <f t="shared" ref="P1242:P1305" si="238">SQRT(O1242^2 + 1)</f>
        <v>2.174411702263304</v>
      </c>
      <c r="Q1242" s="2">
        <f t="shared" ref="Q1242:Q1305" si="239">(P1242)/($S$5*$Q$5*L1242*(SQRT(2*PI()*(1+M1242^2)))) * EXP(- (1/2) * O1242^2)</f>
        <v>1.0756574162582518E-2</v>
      </c>
    </row>
    <row r="1243" spans="2:17" x14ac:dyDescent="0.25">
      <c r="B1243">
        <v>12.16999999999978</v>
      </c>
      <c r="C1243">
        <f t="shared" si="228"/>
        <v>0.8177764673732979</v>
      </c>
      <c r="D1243" s="2">
        <f t="shared" si="229"/>
        <v>14.051656993540659</v>
      </c>
      <c r="E1243" s="2">
        <f t="shared" si="230"/>
        <v>3.3371512562394527</v>
      </c>
      <c r="F1243" s="2">
        <f t="shared" si="231"/>
        <v>7.9095286220375201</v>
      </c>
      <c r="G1243" s="2">
        <f t="shared" si="232"/>
        <v>7.9724928988887003</v>
      </c>
      <c r="H1243" s="2">
        <f t="shared" si="233"/>
        <v>1.2257965241866794E-14</v>
      </c>
      <c r="K1243">
        <v>12.16999999999978</v>
      </c>
      <c r="L1243" s="2">
        <f t="shared" si="234"/>
        <v>0.22366597185328169</v>
      </c>
      <c r="M1243" s="2">
        <f t="shared" si="235"/>
        <v>25.286460744711153</v>
      </c>
      <c r="N1243" s="2">
        <f t="shared" si="236"/>
        <v>3.9238070439489059</v>
      </c>
      <c r="O1243" s="2">
        <f t="shared" si="237"/>
        <v>1.9325583411453253</v>
      </c>
      <c r="P1243" s="2">
        <f t="shared" si="238"/>
        <v>2.1759553630372044</v>
      </c>
      <c r="Q1243" s="2">
        <f t="shared" si="239"/>
        <v>1.0711010032964912E-2</v>
      </c>
    </row>
    <row r="1244" spans="2:17" x14ac:dyDescent="0.25">
      <c r="B1244">
        <v>12.179999999999779</v>
      </c>
      <c r="C1244">
        <f t="shared" si="228"/>
        <v>0.8177764673732979</v>
      </c>
      <c r="D1244" s="2">
        <f t="shared" si="229"/>
        <v>14.075180473581609</v>
      </c>
      <c r="E1244" s="2">
        <f t="shared" si="230"/>
        <v>3.3388197154934476</v>
      </c>
      <c r="F1244" s="2">
        <f t="shared" si="231"/>
        <v>7.921340988343176</v>
      </c>
      <c r="G1244" s="2">
        <f t="shared" si="232"/>
        <v>7.9842121122629024</v>
      </c>
      <c r="H1244" s="2">
        <f t="shared" si="233"/>
        <v>1.1161613814623431E-14</v>
      </c>
      <c r="K1244">
        <v>12.179999999999779</v>
      </c>
      <c r="L1244" s="2">
        <f t="shared" si="234"/>
        <v>0.22366597185328169</v>
      </c>
      <c r="M1244" s="2">
        <f t="shared" si="235"/>
        <v>25.326870457061563</v>
      </c>
      <c r="N1244" s="2">
        <f t="shared" si="236"/>
        <v>3.9254026002110214</v>
      </c>
      <c r="O1244" s="2">
        <f t="shared" si="237"/>
        <v>1.9342950441484454</v>
      </c>
      <c r="P1244" s="2">
        <f t="shared" si="238"/>
        <v>2.1774979489811779</v>
      </c>
      <c r="Q1244" s="2">
        <f t="shared" si="239"/>
        <v>1.0665654935872954E-2</v>
      </c>
    </row>
    <row r="1245" spans="2:17" x14ac:dyDescent="0.25">
      <c r="B1245">
        <v>12.189999999999779</v>
      </c>
      <c r="C1245">
        <f t="shared" si="228"/>
        <v>0.8177764673732979</v>
      </c>
      <c r="D1245" s="2">
        <f t="shared" si="229"/>
        <v>14.098703953622563</v>
      </c>
      <c r="E1245" s="2">
        <f t="shared" si="230"/>
        <v>3.3404854026033908</v>
      </c>
      <c r="F1245" s="2">
        <f t="shared" si="231"/>
        <v>7.9331510490055379</v>
      </c>
      <c r="G1245" s="2">
        <f t="shared" si="232"/>
        <v>7.9959293122399266</v>
      </c>
      <c r="H1245" s="2">
        <f t="shared" si="233"/>
        <v>1.0162091340568983E-14</v>
      </c>
      <c r="K1245">
        <v>12.189999999999779</v>
      </c>
      <c r="L1245" s="2">
        <f t="shared" si="234"/>
        <v>0.22366597185328169</v>
      </c>
      <c r="M1245" s="2">
        <f t="shared" si="235"/>
        <v>25.36728016941197</v>
      </c>
      <c r="N1245" s="2">
        <f t="shared" si="236"/>
        <v>3.9269956167040987</v>
      </c>
      <c r="O1245" s="2">
        <f t="shared" si="237"/>
        <v>1.9360302110757994</v>
      </c>
      <c r="P1245" s="2">
        <f t="shared" si="238"/>
        <v>2.1790394622856657</v>
      </c>
      <c r="Q1245" s="2">
        <f t="shared" si="239"/>
        <v>1.0620507796005605E-2</v>
      </c>
    </row>
    <row r="1246" spans="2:17" x14ac:dyDescent="0.25">
      <c r="B1246">
        <v>12.199999999999781</v>
      </c>
      <c r="C1246">
        <f t="shared" si="228"/>
        <v>0.8177764673732979</v>
      </c>
      <c r="D1246" s="2">
        <f t="shared" si="229"/>
        <v>14.122227433663518</v>
      </c>
      <c r="E1246" s="2">
        <f t="shared" si="230"/>
        <v>3.3421483267427403</v>
      </c>
      <c r="F1246" s="2">
        <f t="shared" si="231"/>
        <v>7.9449588085408109</v>
      </c>
      <c r="G1246" s="2">
        <f t="shared" si="232"/>
        <v>8.0076445019375218</v>
      </c>
      <c r="H1246" s="2">
        <f t="shared" si="233"/>
        <v>9.250958041231708E-15</v>
      </c>
      <c r="K1246">
        <v>12.199999999999781</v>
      </c>
      <c r="L1246" s="2">
        <f t="shared" si="234"/>
        <v>0.22366597185328169</v>
      </c>
      <c r="M1246" s="2">
        <f t="shared" si="235"/>
        <v>25.407689881762387</v>
      </c>
      <c r="N1246" s="2">
        <f t="shared" si="236"/>
        <v>3.9285861014945183</v>
      </c>
      <c r="O1246" s="2">
        <f t="shared" si="237"/>
        <v>1.9377638459507538</v>
      </c>
      <c r="P1246" s="2">
        <f t="shared" si="238"/>
        <v>2.1805799051339201</v>
      </c>
      <c r="Q1246" s="2">
        <f t="shared" si="239"/>
        <v>1.0575567544508554E-2</v>
      </c>
    </row>
    <row r="1247" spans="2:17" x14ac:dyDescent="0.25">
      <c r="B1247">
        <v>12.209999999999781</v>
      </c>
      <c r="C1247">
        <f t="shared" si="228"/>
        <v>0.8177764673732979</v>
      </c>
      <c r="D1247" s="2">
        <f t="shared" si="229"/>
        <v>14.145750913704472</v>
      </c>
      <c r="E1247" s="2">
        <f t="shared" si="230"/>
        <v>3.3438084970396096</v>
      </c>
      <c r="F1247" s="2">
        <f t="shared" si="231"/>
        <v>7.9567642714482529</v>
      </c>
      <c r="G1247" s="2">
        <f t="shared" si="232"/>
        <v>8.0193576844654739</v>
      </c>
      <c r="H1247" s="2">
        <f t="shared" si="233"/>
        <v>8.4204996543679689E-15</v>
      </c>
      <c r="K1247">
        <v>12.209999999999781</v>
      </c>
      <c r="L1247" s="2">
        <f t="shared" si="234"/>
        <v>0.22366597185328169</v>
      </c>
      <c r="M1247" s="2">
        <f t="shared" si="235"/>
        <v>25.448099594112801</v>
      </c>
      <c r="N1247" s="2">
        <f t="shared" si="236"/>
        <v>3.9301740626103201</v>
      </c>
      <c r="O1247" s="2">
        <f t="shared" si="237"/>
        <v>1.9394959527793001</v>
      </c>
      <c r="P1247" s="2">
        <f t="shared" si="238"/>
        <v>2.1821192797020252</v>
      </c>
      <c r="Q1247" s="2">
        <f t="shared" si="239"/>
        <v>1.0530833118928044E-2</v>
      </c>
    </row>
    <row r="1248" spans="2:17" x14ac:dyDescent="0.25">
      <c r="B1248">
        <v>12.21999999999978</v>
      </c>
      <c r="C1248">
        <f t="shared" si="228"/>
        <v>0.8177764673732979</v>
      </c>
      <c r="D1248" s="2">
        <f t="shared" si="229"/>
        <v>14.169274393745424</v>
      </c>
      <c r="E1248" s="2">
        <f t="shared" si="230"/>
        <v>3.345465922577064</v>
      </c>
      <c r="F1248" s="2">
        <f t="shared" si="231"/>
        <v>7.9685674422102704</v>
      </c>
      <c r="G1248" s="2">
        <f t="shared" si="232"/>
        <v>8.0310688629256273</v>
      </c>
      <c r="H1248" s="2">
        <f t="shared" si="233"/>
        <v>7.6636659668897755E-15</v>
      </c>
      <c r="K1248">
        <v>12.21999999999978</v>
      </c>
      <c r="L1248" s="2">
        <f t="shared" si="234"/>
        <v>0.22366597185328169</v>
      </c>
      <c r="M1248" s="2">
        <f t="shared" si="235"/>
        <v>25.488509306463211</v>
      </c>
      <c r="N1248" s="2">
        <f t="shared" si="236"/>
        <v>3.9317595080414498</v>
      </c>
      <c r="O1248" s="2">
        <f t="shared" si="237"/>
        <v>1.9412265355501646</v>
      </c>
      <c r="P1248" s="2">
        <f t="shared" si="238"/>
        <v>2.1836575881589346</v>
      </c>
      <c r="Q1248" s="2">
        <f t="shared" si="239"/>
        <v>1.0486303463164757E-2</v>
      </c>
    </row>
    <row r="1249" spans="2:17" x14ac:dyDescent="0.25">
      <c r="B1249">
        <v>12.22999999999978</v>
      </c>
      <c r="C1249">
        <f t="shared" si="228"/>
        <v>0.8177764673732979</v>
      </c>
      <c r="D1249" s="2">
        <f t="shared" si="229"/>
        <v>14.192797873786375</v>
      </c>
      <c r="E1249" s="2">
        <f t="shared" si="230"/>
        <v>3.3471206123934181</v>
      </c>
      <c r="F1249" s="2">
        <f t="shared" si="231"/>
        <v>7.9803683252925302</v>
      </c>
      <c r="G1249" s="2">
        <f t="shared" si="232"/>
        <v>8.0427780404119265</v>
      </c>
      <c r="H1249" s="2">
        <f t="shared" si="233"/>
        <v>6.9740144760489466E-15</v>
      </c>
      <c r="K1249">
        <v>12.22999999999978</v>
      </c>
      <c r="L1249" s="2">
        <f t="shared" si="234"/>
        <v>0.22366597185328169</v>
      </c>
      <c r="M1249" s="2">
        <f t="shared" si="235"/>
        <v>25.528919018813621</v>
      </c>
      <c r="N1249" s="2">
        <f t="shared" si="236"/>
        <v>3.9333424457399979</v>
      </c>
      <c r="O1249" s="2">
        <f t="shared" si="237"/>
        <v>1.9429555982349107</v>
      </c>
      <c r="P1249" s="2">
        <f t="shared" si="238"/>
        <v>2.1851948326665016</v>
      </c>
      <c r="Q1249" s="2">
        <f t="shared" si="239"/>
        <v>1.0441977527428264E-2</v>
      </c>
    </row>
    <row r="1250" spans="2:17" x14ac:dyDescent="0.25">
      <c r="B1250">
        <v>12.23999999999978</v>
      </c>
      <c r="C1250">
        <f t="shared" si="228"/>
        <v>0.8177764673732979</v>
      </c>
      <c r="D1250" s="2">
        <f t="shared" si="229"/>
        <v>14.216321353827327</v>
      </c>
      <c r="E1250" s="2">
        <f t="shared" si="230"/>
        <v>3.3487725754825268</v>
      </c>
      <c r="F1250" s="2">
        <f t="shared" si="231"/>
        <v>7.9921669251440344</v>
      </c>
      <c r="G1250" s="2">
        <f t="shared" si="232"/>
        <v>8.0544852200104167</v>
      </c>
      <c r="H1250" s="2">
        <f t="shared" si="233"/>
        <v>6.3456587579243682E-15</v>
      </c>
      <c r="K1250">
        <v>12.23999999999978</v>
      </c>
      <c r="L1250" s="2">
        <f t="shared" si="234"/>
        <v>0.22366597185328169</v>
      </c>
      <c r="M1250" s="2">
        <f t="shared" si="235"/>
        <v>25.569328731164031</v>
      </c>
      <c r="N1250" s="2">
        <f t="shared" si="236"/>
        <v>3.9349228836204384</v>
      </c>
      <c r="O1250" s="2">
        <f t="shared" si="237"/>
        <v>1.9446831447880406</v>
      </c>
      <c r="P1250" s="2">
        <f t="shared" si="238"/>
        <v>2.1867310153795101</v>
      </c>
      <c r="Q1250" s="2">
        <f t="shared" si="239"/>
        <v>1.0397854268191861E-2</v>
      </c>
    </row>
    <row r="1251" spans="2:17" x14ac:dyDescent="0.25">
      <c r="B1251">
        <v>12.24999999999978</v>
      </c>
      <c r="C1251">
        <f t="shared" si="228"/>
        <v>0.8177764673732979</v>
      </c>
      <c r="D1251" s="2">
        <f t="shared" si="229"/>
        <v>14.239844833868281</v>
      </c>
      <c r="E1251" s="2">
        <f t="shared" si="230"/>
        <v>3.350421820794077</v>
      </c>
      <c r="F1251" s="2">
        <f t="shared" si="231"/>
        <v>8.0039632461972126</v>
      </c>
      <c r="G1251" s="2">
        <f t="shared" si="232"/>
        <v>8.0661904047992703</v>
      </c>
      <c r="H1251" s="2">
        <f t="shared" si="233"/>
        <v>5.7732211562130434E-15</v>
      </c>
      <c r="K1251">
        <v>12.24999999999978</v>
      </c>
      <c r="L1251" s="2">
        <f t="shared" si="234"/>
        <v>0.22366597185328169</v>
      </c>
      <c r="M1251" s="2">
        <f t="shared" si="235"/>
        <v>25.609738443514441</v>
      </c>
      <c r="N1251" s="2">
        <f t="shared" si="236"/>
        <v>3.9365008295598649</v>
      </c>
      <c r="O1251" s="2">
        <f t="shared" si="237"/>
        <v>1.9464091791470954</v>
      </c>
      <c r="P1251" s="2">
        <f t="shared" si="238"/>
        <v>2.1882661384457034</v>
      </c>
      <c r="Q1251" s="2">
        <f t="shared" si="239"/>
        <v>1.0353932648147771E-2</v>
      </c>
    </row>
    <row r="1252" spans="2:17" x14ac:dyDescent="0.25">
      <c r="B1252">
        <v>12.25999999999978</v>
      </c>
      <c r="C1252">
        <f t="shared" si="228"/>
        <v>0.8177764673732979</v>
      </c>
      <c r="D1252" s="2">
        <f t="shared" si="229"/>
        <v>14.263368313909233</v>
      </c>
      <c r="E1252" s="2">
        <f t="shared" si="230"/>
        <v>3.3520683572338728</v>
      </c>
      <c r="F1252" s="2">
        <f t="shared" si="231"/>
        <v>8.015757292868015</v>
      </c>
      <c r="G1252" s="2">
        <f t="shared" si="232"/>
        <v>8.0778935978488082</v>
      </c>
      <c r="H1252" s="2">
        <f t="shared" si="233"/>
        <v>5.2517894356053933E-15</v>
      </c>
      <c r="K1252">
        <v>12.25999999999978</v>
      </c>
      <c r="L1252" s="2">
        <f t="shared" si="234"/>
        <v>0.22366597185328169</v>
      </c>
      <c r="M1252" s="2">
        <f t="shared" si="235"/>
        <v>25.650148155864851</v>
      </c>
      <c r="N1252" s="2">
        <f t="shared" si="236"/>
        <v>3.938076291398227</v>
      </c>
      <c r="O1252" s="2">
        <f t="shared" si="237"/>
        <v>1.9481337052327601</v>
      </c>
      <c r="P1252" s="2">
        <f t="shared" si="238"/>
        <v>2.189800204005818</v>
      </c>
      <c r="Q1252" s="2">
        <f t="shared" si="239"/>
        <v>1.031021163616268E-2</v>
      </c>
    </row>
    <row r="1253" spans="2:17" x14ac:dyDescent="0.25">
      <c r="B1253">
        <v>12.269999999999779</v>
      </c>
      <c r="C1253">
        <f t="shared" si="228"/>
        <v>0.8177764673732979</v>
      </c>
      <c r="D1253" s="2">
        <f t="shared" si="229"/>
        <v>14.286891793950184</v>
      </c>
      <c r="E1253" s="2">
        <f t="shared" si="230"/>
        <v>3.353712193664125</v>
      </c>
      <c r="F1253" s="2">
        <f t="shared" si="231"/>
        <v>8.0275490695560094</v>
      </c>
      <c r="G1253" s="2">
        <f t="shared" si="232"/>
        <v>8.0895948022215283</v>
      </c>
      <c r="H1253" s="2">
        <f t="shared" si="233"/>
        <v>4.776877072813927E-15</v>
      </c>
      <c r="K1253">
        <v>12.269999999999779</v>
      </c>
      <c r="L1253" s="2">
        <f t="shared" si="234"/>
        <v>0.22366597185328169</v>
      </c>
      <c r="M1253" s="2">
        <f t="shared" si="235"/>
        <v>25.690557868215262</v>
      </c>
      <c r="N1253" s="2">
        <f t="shared" si="236"/>
        <v>3.9396492769385616</v>
      </c>
      <c r="O1253" s="2">
        <f t="shared" si="237"/>
        <v>1.9498567269489588</v>
      </c>
      <c r="P1253" s="2">
        <f t="shared" si="238"/>
        <v>2.1913332141936119</v>
      </c>
      <c r="Q1253" s="2">
        <f t="shared" si="239"/>
        <v>1.0266690207233782E-2</v>
      </c>
    </row>
    <row r="1254" spans="2:17" x14ac:dyDescent="0.25">
      <c r="B1254">
        <v>12.279999999999781</v>
      </c>
      <c r="C1254">
        <f t="shared" si="228"/>
        <v>0.8177764673732979</v>
      </c>
      <c r="D1254" s="2">
        <f t="shared" si="229"/>
        <v>14.31041527399114</v>
      </c>
      <c r="E1254" s="2">
        <f t="shared" si="230"/>
        <v>3.3553533389037322</v>
      </c>
      <c r="F1254" s="2">
        <f t="shared" si="231"/>
        <v>8.0393385806444737</v>
      </c>
      <c r="G1254" s="2">
        <f t="shared" si="232"/>
        <v>8.1012940209721247</v>
      </c>
      <c r="H1254" s="2">
        <f t="shared" si="233"/>
        <v>4.3443868848292962E-15</v>
      </c>
      <c r="K1254">
        <v>12.279999999999781</v>
      </c>
      <c r="L1254" s="2">
        <f t="shared" si="234"/>
        <v>0.22366597185328169</v>
      </c>
      <c r="M1254" s="2">
        <f t="shared" si="235"/>
        <v>25.730967580565679</v>
      </c>
      <c r="N1254" s="2">
        <f t="shared" si="236"/>
        <v>3.9412197939472255</v>
      </c>
      <c r="O1254" s="2">
        <f t="shared" si="237"/>
        <v>1.9515782481829593</v>
      </c>
      <c r="P1254" s="2">
        <f t="shared" si="238"/>
        <v>2.1928651711358973</v>
      </c>
      <c r="Q1254" s="2">
        <f t="shared" si="239"/>
        <v>1.0223367342445071E-2</v>
      </c>
    </row>
    <row r="1255" spans="2:17" x14ac:dyDescent="0.25">
      <c r="B1255">
        <v>12.289999999999781</v>
      </c>
      <c r="C1255">
        <f t="shared" si="228"/>
        <v>0.8177764673732979</v>
      </c>
      <c r="D1255" s="2">
        <f t="shared" si="229"/>
        <v>14.333938754032093</v>
      </c>
      <c r="E1255" s="2">
        <f t="shared" si="230"/>
        <v>3.356991801728562</v>
      </c>
      <c r="F1255" s="2">
        <f t="shared" si="231"/>
        <v>8.0511258305004603</v>
      </c>
      <c r="G1255" s="2">
        <f t="shared" si="232"/>
        <v>8.1129912571474971</v>
      </c>
      <c r="H1255" s="2">
        <f t="shared" si="233"/>
        <v>3.9505777183711521E-15</v>
      </c>
      <c r="K1255">
        <v>12.289999999999781</v>
      </c>
      <c r="L1255" s="2">
        <f t="shared" si="234"/>
        <v>0.22366597185328169</v>
      </c>
      <c r="M1255" s="2">
        <f t="shared" si="235"/>
        <v>25.771377292916089</v>
      </c>
      <c r="N1255" s="2">
        <f t="shared" si="236"/>
        <v>3.9427878501541231</v>
      </c>
      <c r="O1255" s="2">
        <f t="shared" si="237"/>
        <v>1.9532982728054653</v>
      </c>
      <c r="P1255" s="2">
        <f t="shared" si="238"/>
        <v>2.1943960769525663</v>
      </c>
      <c r="Q1255" s="2">
        <f t="shared" si="239"/>
        <v>1.0180242028924133E-2</v>
      </c>
    </row>
    <row r="1256" spans="2:17" x14ac:dyDescent="0.25">
      <c r="B1256">
        <v>12.29999999999978</v>
      </c>
      <c r="C1256">
        <f t="shared" si="228"/>
        <v>0.8177764673732979</v>
      </c>
      <c r="D1256" s="2">
        <f t="shared" si="229"/>
        <v>14.357462234073045</v>
      </c>
      <c r="E1256" s="2">
        <f t="shared" si="230"/>
        <v>3.3586275908717296</v>
      </c>
      <c r="F1256" s="2">
        <f t="shared" si="231"/>
        <v>8.0629108234749136</v>
      </c>
      <c r="G1256" s="2">
        <f t="shared" si="232"/>
        <v>8.1246865137867879</v>
      </c>
      <c r="H1256" s="2">
        <f t="shared" si="233"/>
        <v>3.5920339469472E-15</v>
      </c>
      <c r="K1256">
        <v>12.29999999999978</v>
      </c>
      <c r="L1256" s="2">
        <f t="shared" si="234"/>
        <v>0.22366597185328169</v>
      </c>
      <c r="M1256" s="2">
        <f t="shared" si="235"/>
        <v>25.811787005266495</v>
      </c>
      <c r="N1256" s="2">
        <f t="shared" si="236"/>
        <v>3.9443534532529356</v>
      </c>
      <c r="O1256" s="2">
        <f t="shared" si="237"/>
        <v>1.9550168046707199</v>
      </c>
      <c r="P1256" s="2">
        <f t="shared" si="238"/>
        <v>2.1959259337566266</v>
      </c>
      <c r="Q1256" s="2">
        <f t="shared" si="239"/>
        <v>1.0137313259799181E-2</v>
      </c>
    </row>
    <row r="1257" spans="2:17" x14ac:dyDescent="0.25">
      <c r="B1257">
        <v>12.30999999999978</v>
      </c>
      <c r="C1257">
        <f t="shared" si="228"/>
        <v>0.8177764673732979</v>
      </c>
      <c r="D1257" s="2">
        <f t="shared" si="229"/>
        <v>14.380985714113999</v>
      </c>
      <c r="E1257" s="2">
        <f t="shared" si="230"/>
        <v>3.3602607150238768</v>
      </c>
      <c r="F1257" s="2">
        <f t="shared" si="231"/>
        <v>8.0746935639027537</v>
      </c>
      <c r="G1257" s="2">
        <f t="shared" si="232"/>
        <v>8.1363797939214066</v>
      </c>
      <c r="H1257" s="2">
        <f t="shared" si="233"/>
        <v>3.2656375425939344E-15</v>
      </c>
      <c r="K1257">
        <v>12.30999999999978</v>
      </c>
      <c r="L1257" s="2">
        <f t="shared" si="234"/>
        <v>0.22366597185328169</v>
      </c>
      <c r="M1257" s="2">
        <f t="shared" si="235"/>
        <v>25.852196717616909</v>
      </c>
      <c r="N1257" s="2">
        <f t="shared" si="236"/>
        <v>3.9459166109013473</v>
      </c>
      <c r="O1257" s="2">
        <f t="shared" si="237"/>
        <v>1.9567338476166016</v>
      </c>
      <c r="P1257" s="2">
        <f t="shared" si="238"/>
        <v>2.197454743654228</v>
      </c>
      <c r="Q1257" s="2">
        <f t="shared" si="239"/>
        <v>1.0094580034156513E-2</v>
      </c>
    </row>
    <row r="1258" spans="2:17" x14ac:dyDescent="0.25">
      <c r="B1258">
        <v>12.31999999999978</v>
      </c>
      <c r="C1258">
        <f t="shared" si="228"/>
        <v>0.8177764673732979</v>
      </c>
      <c r="D1258" s="2">
        <f t="shared" si="229"/>
        <v>14.404509194154949</v>
      </c>
      <c r="E1258" s="2">
        <f t="shared" si="230"/>
        <v>3.3618911828334417</v>
      </c>
      <c r="F1258" s="2">
        <f t="shared" si="231"/>
        <v>8.0864740561029418</v>
      </c>
      <c r="G1258" s="2">
        <f t="shared" si="232"/>
        <v>8.148071100575029</v>
      </c>
      <c r="H1258" s="2">
        <f t="shared" si="233"/>
        <v>2.9685425083730713E-15</v>
      </c>
      <c r="K1258">
        <v>12.31999999999978</v>
      </c>
      <c r="L1258" s="2">
        <f t="shared" si="234"/>
        <v>0.22366597185328169</v>
      </c>
      <c r="M1258" s="2">
        <f t="shared" si="235"/>
        <v>25.892606429967319</v>
      </c>
      <c r="N1258" s="2">
        <f t="shared" si="236"/>
        <v>3.9474773307212656</v>
      </c>
      <c r="O1258" s="2">
        <f t="shared" si="237"/>
        <v>1.9584494054647168</v>
      </c>
      <c r="P1258" s="2">
        <f t="shared" si="238"/>
        <v>2.1989825087446926</v>
      </c>
      <c r="Q1258" s="2">
        <f t="shared" si="239"/>
        <v>1.0052041356998446E-2</v>
      </c>
    </row>
    <row r="1259" spans="2:17" x14ac:dyDescent="0.25">
      <c r="B1259">
        <v>12.32999999999978</v>
      </c>
      <c r="C1259">
        <f t="shared" si="228"/>
        <v>0.8177764673732979</v>
      </c>
      <c r="D1259" s="2">
        <f t="shared" si="229"/>
        <v>14.428032674195903</v>
      </c>
      <c r="E1259" s="2">
        <f t="shared" si="230"/>
        <v>3.3635190029069362</v>
      </c>
      <c r="F1259" s="2">
        <f t="shared" si="231"/>
        <v>8.0982523043785939</v>
      </c>
      <c r="G1259" s="2">
        <f t="shared" si="232"/>
        <v>8.1597604367636443</v>
      </c>
      <c r="H1259" s="2">
        <f t="shared" si="233"/>
        <v>2.6981514751758174E-15</v>
      </c>
      <c r="K1259">
        <v>12.32999999999978</v>
      </c>
      <c r="L1259" s="2">
        <f t="shared" si="234"/>
        <v>0.22366597185328169</v>
      </c>
      <c r="M1259" s="2">
        <f t="shared" si="235"/>
        <v>25.933016142317729</v>
      </c>
      <c r="N1259" s="2">
        <f t="shared" si="236"/>
        <v>3.9490356202990498</v>
      </c>
      <c r="O1259" s="2">
        <f t="shared" si="237"/>
        <v>1.9601634820205005</v>
      </c>
      <c r="P1259" s="2">
        <f t="shared" si="238"/>
        <v>2.2005092311205452</v>
      </c>
      <c r="Q1259" s="2">
        <f t="shared" si="239"/>
        <v>1.0009696239201383E-2</v>
      </c>
    </row>
    <row r="1260" spans="2:17" x14ac:dyDescent="0.25">
      <c r="B1260">
        <v>12.33999999999978</v>
      </c>
      <c r="C1260">
        <f t="shared" si="228"/>
        <v>0.8177764673732979</v>
      </c>
      <c r="D1260" s="2">
        <f t="shared" si="229"/>
        <v>14.451556154236854</v>
      </c>
      <c r="E1260" s="2">
        <f t="shared" si="230"/>
        <v>3.3651441838092113</v>
      </c>
      <c r="F1260" s="2">
        <f t="shared" si="231"/>
        <v>8.110028313017045</v>
      </c>
      <c r="G1260" s="2">
        <f t="shared" si="232"/>
        <v>8.1714478054955535</v>
      </c>
      <c r="H1260" s="2">
        <f t="shared" si="233"/>
        <v>2.4520942824690798E-15</v>
      </c>
      <c r="K1260">
        <v>12.33999999999978</v>
      </c>
      <c r="L1260" s="2">
        <f t="shared" si="234"/>
        <v>0.22366597185328169</v>
      </c>
      <c r="M1260" s="2">
        <f t="shared" si="235"/>
        <v>25.97342585466814</v>
      </c>
      <c r="N1260" s="2">
        <f t="shared" si="236"/>
        <v>3.9505914871857253</v>
      </c>
      <c r="O1260" s="2">
        <f t="shared" si="237"/>
        <v>1.9618760810733082</v>
      </c>
      <c r="P1260" s="2">
        <f t="shared" si="238"/>
        <v>2.2020349128675418</v>
      </c>
      <c r="Q1260" s="2">
        <f t="shared" si="239"/>
        <v>9.9675436974744191E-3</v>
      </c>
    </row>
    <row r="1261" spans="2:17" x14ac:dyDescent="0.25">
      <c r="B1261">
        <v>12.349999999999779</v>
      </c>
      <c r="C1261">
        <f t="shared" si="228"/>
        <v>0.8177764673732979</v>
      </c>
      <c r="D1261" s="2">
        <f t="shared" si="229"/>
        <v>14.475079634277808</v>
      </c>
      <c r="E1261" s="2">
        <f t="shared" si="230"/>
        <v>3.3667667340637277</v>
      </c>
      <c r="F1261" s="2">
        <f t="shared" si="231"/>
        <v>8.1218020862899571</v>
      </c>
      <c r="G1261" s="2">
        <f t="shared" si="232"/>
        <v>8.1831332097714196</v>
      </c>
      <c r="H1261" s="2">
        <f t="shared" si="233"/>
        <v>2.2282083773971423E-15</v>
      </c>
      <c r="K1261">
        <v>12.349999999999779</v>
      </c>
      <c r="L1261" s="2">
        <f t="shared" si="234"/>
        <v>0.22366597185328169</v>
      </c>
      <c r="M1261" s="2">
        <f t="shared" si="235"/>
        <v>26.01383556701855</v>
      </c>
      <c r="N1261" s="2">
        <f t="shared" si="236"/>
        <v>3.9521449388972067</v>
      </c>
      <c r="O1261" s="2">
        <f t="shared" si="237"/>
        <v>1.9635872063965112</v>
      </c>
      <c r="P1261" s="2">
        <f t="shared" si="238"/>
        <v>2.2035595560646994</v>
      </c>
      <c r="Q1261" s="2">
        <f t="shared" si="239"/>
        <v>9.9255827543182438E-3</v>
      </c>
    </row>
    <row r="1262" spans="2:17" x14ac:dyDescent="0.25">
      <c r="B1262">
        <v>12.359999999999779</v>
      </c>
      <c r="C1262">
        <f t="shared" si="228"/>
        <v>0.8177764673732979</v>
      </c>
      <c r="D1262" s="2">
        <f t="shared" si="229"/>
        <v>14.498603114318758</v>
      </c>
      <c r="E1262" s="2">
        <f t="shared" si="230"/>
        <v>3.3683866621528207</v>
      </c>
      <c r="F1262" s="2">
        <f t="shared" si="231"/>
        <v>8.1335736284533802</v>
      </c>
      <c r="G1262" s="2">
        <f t="shared" si="232"/>
        <v>8.1948166525842581</v>
      </c>
      <c r="H1262" s="2">
        <f t="shared" si="233"/>
        <v>2.0245208802502427E-15</v>
      </c>
      <c r="K1262">
        <v>12.359999999999779</v>
      </c>
      <c r="L1262" s="2">
        <f t="shared" si="234"/>
        <v>0.22366597185328169</v>
      </c>
      <c r="M1262" s="2">
        <f t="shared" si="235"/>
        <v>26.05424527936896</v>
      </c>
      <c r="N1262" s="2">
        <f t="shared" si="236"/>
        <v>3.9536959829145144</v>
      </c>
      <c r="O1262" s="2">
        <f t="shared" si="237"/>
        <v>1.9652968617475906</v>
      </c>
      <c r="P1262" s="2">
        <f t="shared" si="238"/>
        <v>2.2050831627843261</v>
      </c>
      <c r="Q1262" s="2">
        <f t="shared" si="239"/>
        <v>9.8838124379843455E-3</v>
      </c>
    </row>
    <row r="1263" spans="2:17" x14ac:dyDescent="0.25">
      <c r="B1263">
        <v>12.369999999999781</v>
      </c>
      <c r="C1263">
        <f t="shared" si="228"/>
        <v>0.8177764673732979</v>
      </c>
      <c r="D1263" s="2">
        <f t="shared" si="229"/>
        <v>14.522126594359717</v>
      </c>
      <c r="E1263" s="2">
        <f t="shared" si="230"/>
        <v>3.370003976517963</v>
      </c>
      <c r="F1263" s="2">
        <f t="shared" si="231"/>
        <v>8.1453429437478562</v>
      </c>
      <c r="G1263" s="2">
        <f t="shared" si="232"/>
        <v>8.2064981369194854</v>
      </c>
      <c r="H1263" s="2">
        <f t="shared" si="233"/>
        <v>1.8392321768049805E-15</v>
      </c>
      <c r="K1263">
        <v>12.369999999999781</v>
      </c>
      <c r="L1263" s="2">
        <f t="shared" si="234"/>
        <v>0.22366597185328169</v>
      </c>
      <c r="M1263" s="2">
        <f t="shared" si="235"/>
        <v>26.094654991719377</v>
      </c>
      <c r="N1263" s="2">
        <f t="shared" si="236"/>
        <v>3.9552446266839874</v>
      </c>
      <c r="O1263" s="2">
        <f t="shared" si="237"/>
        <v>1.9670050508682284</v>
      </c>
      <c r="P1263" s="2">
        <f t="shared" si="238"/>
        <v>2.2066057350920492</v>
      </c>
      <c r="Q1263" s="2">
        <f t="shared" si="239"/>
        <v>9.842231782434669E-3</v>
      </c>
    </row>
    <row r="1264" spans="2:17" x14ac:dyDescent="0.25">
      <c r="B1264">
        <v>12.379999999999781</v>
      </c>
      <c r="C1264">
        <f t="shared" si="228"/>
        <v>0.8177764673732979</v>
      </c>
      <c r="D1264" s="2">
        <f t="shared" si="229"/>
        <v>14.545650074400667</v>
      </c>
      <c r="E1264" s="2">
        <f t="shared" si="230"/>
        <v>3.3716186855600272</v>
      </c>
      <c r="F1264" s="2">
        <f t="shared" si="231"/>
        <v>8.157110036398489</v>
      </c>
      <c r="G1264" s="2">
        <f t="shared" si="232"/>
        <v>8.2181776657549186</v>
      </c>
      <c r="H1264" s="2">
        <f t="shared" si="233"/>
        <v>1.6707009095323557E-15</v>
      </c>
      <c r="K1264">
        <v>12.379999999999781</v>
      </c>
      <c r="L1264" s="2">
        <f t="shared" si="234"/>
        <v>0.22366597185328169</v>
      </c>
      <c r="M1264" s="2">
        <f t="shared" si="235"/>
        <v>26.135064704069787</v>
      </c>
      <c r="N1264" s="2">
        <f t="shared" si="236"/>
        <v>3.9567908776175007</v>
      </c>
      <c r="O1264" s="2">
        <f t="shared" si="237"/>
        <v>1.9687117774844012</v>
      </c>
      <c r="P1264" s="2">
        <f t="shared" si="238"/>
        <v>2.2081272750468419</v>
      </c>
      <c r="Q1264" s="2">
        <f t="shared" si="239"/>
        <v>9.8008398273015176E-3</v>
      </c>
    </row>
    <row r="1265" spans="2:17" x14ac:dyDescent="0.25">
      <c r="B1265">
        <v>12.38999999999978</v>
      </c>
      <c r="C1265">
        <f t="shared" si="228"/>
        <v>0.8177764673732979</v>
      </c>
      <c r="D1265" s="2">
        <f t="shared" si="229"/>
        <v>14.569173554441621</v>
      </c>
      <c r="E1265" s="2">
        <f t="shared" si="230"/>
        <v>3.3732307976395441</v>
      </c>
      <c r="F1265" s="2">
        <f t="shared" si="231"/>
        <v>8.1688749106150347</v>
      </c>
      <c r="G1265" s="2">
        <f t="shared" si="232"/>
        <v>8.2298552420608093</v>
      </c>
      <c r="H1265" s="2">
        <f t="shared" si="233"/>
        <v>1.5174302502242919E-15</v>
      </c>
      <c r="K1265">
        <v>12.38999999999978</v>
      </c>
      <c r="L1265" s="2">
        <f t="shared" si="234"/>
        <v>0.22366597185328169</v>
      </c>
      <c r="M1265" s="2">
        <f t="shared" si="235"/>
        <v>26.175474416420197</v>
      </c>
      <c r="N1265" s="2">
        <f t="shared" si="236"/>
        <v>3.9583347430926747</v>
      </c>
      <c r="O1265" s="2">
        <f t="shared" si="237"/>
        <v>1.9704170453064696</v>
      </c>
      <c r="P1265" s="2">
        <f t="shared" si="238"/>
        <v>2.2096477847010543</v>
      </c>
      <c r="Q1265" s="2">
        <f t="shared" si="239"/>
        <v>9.7596356178478259E-3</v>
      </c>
    </row>
    <row r="1266" spans="2:17" x14ac:dyDescent="0.25">
      <c r="B1266">
        <v>12.39999999999978</v>
      </c>
      <c r="C1266">
        <f t="shared" si="228"/>
        <v>0.8177764673732979</v>
      </c>
      <c r="D1266" s="2">
        <f t="shared" si="229"/>
        <v>14.592697034482573</v>
      </c>
      <c r="E1266" s="2">
        <f t="shared" si="230"/>
        <v>3.3748403210769609</v>
      </c>
      <c r="F1266" s="2">
        <f t="shared" si="231"/>
        <v>8.1806375705919869</v>
      </c>
      <c r="G1266" s="2">
        <f t="shared" si="232"/>
        <v>8.2415308687998721</v>
      </c>
      <c r="H1266" s="2">
        <f t="shared" si="233"/>
        <v>1.3780553462933069E-15</v>
      </c>
      <c r="K1266">
        <v>12.39999999999978</v>
      </c>
      <c r="L1266" s="2">
        <f t="shared" si="234"/>
        <v>0.22366597185328169</v>
      </c>
      <c r="M1266" s="2">
        <f t="shared" si="235"/>
        <v>26.215884128770604</v>
      </c>
      <c r="N1266" s="2">
        <f t="shared" si="236"/>
        <v>3.9598762304530886</v>
      </c>
      <c r="O1266" s="2">
        <f t="shared" si="237"/>
        <v>1.9721208580292735</v>
      </c>
      <c r="P1266" s="2">
        <f t="shared" si="238"/>
        <v>2.2111672661004453</v>
      </c>
      <c r="Q1266" s="2">
        <f t="shared" si="239"/>
        <v>9.718618204927745E-3</v>
      </c>
    </row>
    <row r="1267" spans="2:17" x14ac:dyDescent="0.25">
      <c r="B1267">
        <v>12.40999999999978</v>
      </c>
      <c r="C1267">
        <f t="shared" si="228"/>
        <v>0.8177764673732979</v>
      </c>
      <c r="D1267" s="2">
        <f t="shared" si="229"/>
        <v>14.616220514523526</v>
      </c>
      <c r="E1267" s="2">
        <f t="shared" si="230"/>
        <v>3.3764472641528962</v>
      </c>
      <c r="F1267" s="2">
        <f t="shared" si="231"/>
        <v>8.1923980205086497</v>
      </c>
      <c r="G1267" s="2">
        <f t="shared" si="232"/>
        <v>8.2532045489272861</v>
      </c>
      <c r="H1267" s="2">
        <f t="shared" si="233"/>
        <v>1.2513318419134531E-15</v>
      </c>
      <c r="K1267">
        <v>12.40999999999978</v>
      </c>
      <c r="L1267" s="2">
        <f t="shared" si="234"/>
        <v>0.22366597185328169</v>
      </c>
      <c r="M1267" s="2">
        <f t="shared" si="235"/>
        <v>26.256293841121018</v>
      </c>
      <c r="N1267" s="2">
        <f t="shared" si="236"/>
        <v>3.9614153470084865</v>
      </c>
      <c r="O1267" s="2">
        <f t="shared" si="237"/>
        <v>1.9738232193322172</v>
      </c>
      <c r="P1267" s="2">
        <f t="shared" si="238"/>
        <v>2.2126857212842039</v>
      </c>
      <c r="Q1267" s="2">
        <f t="shared" si="239"/>
        <v>9.6777866449476481E-3</v>
      </c>
    </row>
    <row r="1268" spans="2:17" x14ac:dyDescent="0.25">
      <c r="B1268">
        <v>12.41999999999978</v>
      </c>
      <c r="C1268">
        <f t="shared" si="228"/>
        <v>0.8177764673732979</v>
      </c>
      <c r="D1268" s="2">
        <f t="shared" si="229"/>
        <v>14.639743994564476</v>
      </c>
      <c r="E1268" s="2">
        <f t="shared" si="230"/>
        <v>3.3780516351083918</v>
      </c>
      <c r="F1268" s="2">
        <f t="shared" si="231"/>
        <v>8.2041562645292174</v>
      </c>
      <c r="G1268" s="2">
        <f t="shared" si="232"/>
        <v>8.2648762853907254</v>
      </c>
      <c r="H1268" s="2">
        <f t="shared" si="233"/>
        <v>1.1361253833600081E-15</v>
      </c>
      <c r="K1268">
        <v>12.41999999999978</v>
      </c>
      <c r="L1268" s="2">
        <f t="shared" si="234"/>
        <v>0.22366597185328169</v>
      </c>
      <c r="M1268" s="2">
        <f t="shared" si="235"/>
        <v>26.296703553471428</v>
      </c>
      <c r="N1268" s="2">
        <f t="shared" si="236"/>
        <v>3.962952100034987</v>
      </c>
      <c r="O1268" s="2">
        <f t="shared" si="237"/>
        <v>1.9755241328793611</v>
      </c>
      <c r="P1268" s="2">
        <f t="shared" si="238"/>
        <v>2.2142031522849819</v>
      </c>
      <c r="Q1268" s="2">
        <f t="shared" si="239"/>
        <v>9.6371399998273488E-3</v>
      </c>
    </row>
    <row r="1269" spans="2:17" x14ac:dyDescent="0.25">
      <c r="B1269">
        <v>12.429999999999779</v>
      </c>
      <c r="C1269">
        <f t="shared" si="228"/>
        <v>0.8177764673732979</v>
      </c>
      <c r="D1269" s="2">
        <f t="shared" si="229"/>
        <v>14.663267474605428</v>
      </c>
      <c r="E1269" s="2">
        <f t="shared" si="230"/>
        <v>3.3796534421451669</v>
      </c>
      <c r="F1269" s="2">
        <f t="shared" si="231"/>
        <v>8.2159123068028759</v>
      </c>
      <c r="G1269" s="2">
        <f t="shared" si="232"/>
        <v>8.2765460811303981</v>
      </c>
      <c r="H1269" s="2">
        <f t="shared" si="233"/>
        <v>1.0314020254275346E-15</v>
      </c>
      <c r="K1269">
        <v>12.429999999999779</v>
      </c>
      <c r="L1269" s="2">
        <f t="shared" si="234"/>
        <v>0.22366597185328169</v>
      </c>
      <c r="M1269" s="2">
        <f t="shared" si="235"/>
        <v>26.337113265821838</v>
      </c>
      <c r="N1269" s="2">
        <f t="shared" si="236"/>
        <v>3.9644864967752866</v>
      </c>
      <c r="O1269" s="2">
        <f t="shared" si="237"/>
        <v>1.9772236023195096</v>
      </c>
      <c r="P1269" s="2">
        <f t="shared" si="238"/>
        <v>2.2157195611289211</v>
      </c>
      <c r="Q1269" s="2">
        <f t="shared" si="239"/>
        <v>9.5966773369617325E-3</v>
      </c>
    </row>
    <row r="1270" spans="2:17" x14ac:dyDescent="0.25">
      <c r="B1270">
        <v>12.439999999999779</v>
      </c>
      <c r="C1270">
        <f t="shared" si="228"/>
        <v>0.8177764673732979</v>
      </c>
      <c r="D1270" s="2">
        <f t="shared" si="229"/>
        <v>14.686790954646382</v>
      </c>
      <c r="E1270" s="2">
        <f t="shared" si="230"/>
        <v>3.3812526934258642</v>
      </c>
      <c r="F1270" s="2">
        <f t="shared" si="231"/>
        <v>8.227666151463854</v>
      </c>
      <c r="G1270" s="2">
        <f t="shared" si="232"/>
        <v>8.2882139390790357</v>
      </c>
      <c r="H1270" s="2">
        <f t="shared" si="233"/>
        <v>9.3621946271543235E-16</v>
      </c>
      <c r="K1270">
        <v>12.439999999999779</v>
      </c>
      <c r="L1270" s="2">
        <f t="shared" si="234"/>
        <v>0.22366597185328169</v>
      </c>
      <c r="M1270" s="2">
        <f t="shared" si="235"/>
        <v>26.377522978172244</v>
      </c>
      <c r="N1270" s="2">
        <f t="shared" si="236"/>
        <v>3.9660185444388674</v>
      </c>
      <c r="O1270" s="2">
        <f t="shared" si="237"/>
        <v>1.9789216312863023</v>
      </c>
      <c r="P1270" s="2">
        <f t="shared" si="238"/>
        <v>2.217234949835682</v>
      </c>
      <c r="Q1270" s="2">
        <f t="shared" si="239"/>
        <v>9.55639772918262E-3</v>
      </c>
    </row>
    <row r="1271" spans="2:17" x14ac:dyDescent="0.25">
      <c r="B1271">
        <v>12.449999999999781</v>
      </c>
      <c r="C1271">
        <f t="shared" si="228"/>
        <v>0.8177764673732979</v>
      </c>
      <c r="D1271" s="2">
        <f t="shared" si="229"/>
        <v>14.710314434687337</v>
      </c>
      <c r="E1271" s="2">
        <f t="shared" si="230"/>
        <v>3.382849397074299</v>
      </c>
      <c r="F1271" s="2">
        <f t="shared" si="231"/>
        <v>8.2394178026315323</v>
      </c>
      <c r="G1271" s="2">
        <f t="shared" si="232"/>
        <v>8.2998798621619478</v>
      </c>
      <c r="H1271" s="2">
        <f t="shared" si="233"/>
        <v>8.4971901591242493E-16</v>
      </c>
      <c r="K1271">
        <v>12.449999999999781</v>
      </c>
      <c r="L1271" s="2">
        <f t="shared" si="234"/>
        <v>0.22366597185328169</v>
      </c>
      <c r="M1271" s="2">
        <f t="shared" si="235"/>
        <v>26.417932690522662</v>
      </c>
      <c r="N1271" s="2">
        <f t="shared" si="236"/>
        <v>3.9675482502021961</v>
      </c>
      <c r="O1271" s="2">
        <f t="shared" si="237"/>
        <v>1.9806182233982952</v>
      </c>
      <c r="P1271" s="2">
        <f t="shared" si="238"/>
        <v>2.2187493204184694</v>
      </c>
      <c r="Q1271" s="2">
        <f t="shared" si="239"/>
        <v>9.5163002547210846E-3</v>
      </c>
    </row>
    <row r="1272" spans="2:17" x14ac:dyDescent="0.25">
      <c r="B1272">
        <v>12.459999999999781</v>
      </c>
      <c r="C1272">
        <f t="shared" si="228"/>
        <v>0.8177764673732979</v>
      </c>
      <c r="D1272" s="2">
        <f t="shared" si="229"/>
        <v>14.733837914728291</v>
      </c>
      <c r="E1272" s="2">
        <f t="shared" si="230"/>
        <v>3.3844435611757033</v>
      </c>
      <c r="F1272" s="2">
        <f t="shared" si="231"/>
        <v>8.251167264410487</v>
      </c>
      <c r="G1272" s="2">
        <f t="shared" si="232"/>
        <v>8.311543853297005</v>
      </c>
      <c r="H1272" s="2">
        <f t="shared" si="233"/>
        <v>7.7111830903822542E-16</v>
      </c>
      <c r="K1272">
        <v>12.459999999999781</v>
      </c>
      <c r="L1272" s="2">
        <f t="shared" si="234"/>
        <v>0.22366597185328169</v>
      </c>
      <c r="M1272" s="2">
        <f t="shared" si="235"/>
        <v>26.458342402873075</v>
      </c>
      <c r="N1272" s="2">
        <f t="shared" si="236"/>
        <v>3.9690756212089275</v>
      </c>
      <c r="O1272" s="2">
        <f t="shared" si="237"/>
        <v>1.9823133822590551</v>
      </c>
      <c r="P1272" s="2">
        <f t="shared" si="238"/>
        <v>2.2202626748840633</v>
      </c>
      <c r="Q1272" s="2">
        <f t="shared" si="239"/>
        <v>9.476383997169921E-3</v>
      </c>
    </row>
    <row r="1273" spans="2:17" x14ac:dyDescent="0.25">
      <c r="B1273">
        <v>12.46999999999978</v>
      </c>
      <c r="C1273">
        <f t="shared" si="228"/>
        <v>0.8177764673732979</v>
      </c>
      <c r="D1273" s="2">
        <f t="shared" si="229"/>
        <v>14.757361394769241</v>
      </c>
      <c r="E1273" s="2">
        <f t="shared" si="230"/>
        <v>3.3860351937769706</v>
      </c>
      <c r="F1273" s="2">
        <f t="shared" si="231"/>
        <v>8.2629145408906073</v>
      </c>
      <c r="G1273" s="2">
        <f t="shared" si="232"/>
        <v>8.3232059153947056</v>
      </c>
      <c r="H1273" s="2">
        <f t="shared" si="233"/>
        <v>6.997045789457637E-16</v>
      </c>
      <c r="K1273">
        <v>12.46999999999978</v>
      </c>
      <c r="L1273" s="2">
        <f t="shared" si="234"/>
        <v>0.22366597185328169</v>
      </c>
      <c r="M1273" s="2">
        <f t="shared" si="235"/>
        <v>26.498752115223486</v>
      </c>
      <c r="N1273" s="2">
        <f t="shared" si="236"/>
        <v>3.9706006645701035</v>
      </c>
      <c r="O1273" s="2">
        <f t="shared" si="237"/>
        <v>1.9840071114572386</v>
      </c>
      <c r="P1273" s="2">
        <f t="shared" si="238"/>
        <v>2.2217750152328422</v>
      </c>
      <c r="Q1273" s="2">
        <f t="shared" si="239"/>
        <v>9.4366480454465915E-3</v>
      </c>
    </row>
    <row r="1274" spans="2:17" x14ac:dyDescent="0.25">
      <c r="B1274">
        <v>12.47999999999978</v>
      </c>
      <c r="C1274">
        <f t="shared" si="228"/>
        <v>0.8177764673732979</v>
      </c>
      <c r="D1274" s="2">
        <f t="shared" si="229"/>
        <v>14.780884874810194</v>
      </c>
      <c r="E1274" s="2">
        <f t="shared" si="230"/>
        <v>3.3876243028868958</v>
      </c>
      <c r="F1274" s="2">
        <f t="shared" si="231"/>
        <v>8.2746596361471436</v>
      </c>
      <c r="G1274" s="2">
        <f t="shared" si="232"/>
        <v>8.3348660513581603</v>
      </c>
      <c r="H1274" s="2">
        <f t="shared" si="233"/>
        <v>6.3482856329778289E-16</v>
      </c>
      <c r="K1274">
        <v>12.47999999999978</v>
      </c>
      <c r="L1274" s="2">
        <f t="shared" si="234"/>
        <v>0.22366597185328169</v>
      </c>
      <c r="M1274" s="2">
        <f t="shared" si="235"/>
        <v>26.539161827573896</v>
      </c>
      <c r="N1274" s="2">
        <f t="shared" si="236"/>
        <v>3.9721233873643498</v>
      </c>
      <c r="O1274" s="2">
        <f t="shared" si="237"/>
        <v>1.9856994145666824</v>
      </c>
      <c r="P1274" s="2">
        <f t="shared" si="238"/>
        <v>2.2232863434588146</v>
      </c>
      <c r="Q1274" s="2">
        <f t="shared" si="239"/>
        <v>9.3970914937563568E-3</v>
      </c>
    </row>
    <row r="1275" spans="2:17" x14ac:dyDescent="0.25">
      <c r="B1275">
        <v>12.48999999999978</v>
      </c>
      <c r="C1275">
        <f t="shared" si="228"/>
        <v>0.8177764673732979</v>
      </c>
      <c r="D1275" s="2">
        <f t="shared" si="229"/>
        <v>14.804408354851146</v>
      </c>
      <c r="E1275" s="2">
        <f t="shared" si="230"/>
        <v>3.3892108964764165</v>
      </c>
      <c r="F1275" s="2">
        <f t="shared" si="231"/>
        <v>8.2864025542408033</v>
      </c>
      <c r="G1275" s="2">
        <f t="shared" si="232"/>
        <v>8.3465242640831345</v>
      </c>
      <c r="H1275" s="2">
        <f t="shared" si="233"/>
        <v>5.7589891773435554E-16</v>
      </c>
      <c r="K1275">
        <v>12.48999999999978</v>
      </c>
      <c r="L1275" s="2">
        <f t="shared" si="234"/>
        <v>0.22366597185328169</v>
      </c>
      <c r="M1275" s="2">
        <f t="shared" si="235"/>
        <v>26.579571539924306</v>
      </c>
      <c r="N1275" s="2">
        <f t="shared" si="236"/>
        <v>3.9736437966380755</v>
      </c>
      <c r="O1275" s="2">
        <f t="shared" si="237"/>
        <v>1.9873902951464886</v>
      </c>
      <c r="P1275" s="2">
        <f t="shared" si="238"/>
        <v>2.2247966615496453</v>
      </c>
      <c r="Q1275" s="2">
        <f t="shared" si="239"/>
        <v>9.3577134415557088E-3</v>
      </c>
    </row>
    <row r="1276" spans="2:17" x14ac:dyDescent="0.25">
      <c r="B1276">
        <v>12.49999999999978</v>
      </c>
      <c r="C1276">
        <f t="shared" si="228"/>
        <v>0.8177764673732979</v>
      </c>
      <c r="D1276" s="2">
        <f t="shared" si="229"/>
        <v>14.827931834892098</v>
      </c>
      <c r="E1276" s="2">
        <f t="shared" si="230"/>
        <v>3.3907949824788481</v>
      </c>
      <c r="F1276" s="2">
        <f t="shared" si="231"/>
        <v>8.2981432992178039</v>
      </c>
      <c r="G1276" s="2">
        <f t="shared" si="232"/>
        <v>8.3581805564580467</v>
      </c>
      <c r="H1276" s="2">
        <f t="shared" si="233"/>
        <v>5.223771170826871E-16</v>
      </c>
      <c r="K1276">
        <v>12.49999999999978</v>
      </c>
      <c r="L1276" s="2">
        <f t="shared" si="234"/>
        <v>0.22366597185328169</v>
      </c>
      <c r="M1276" s="2">
        <f t="shared" si="235"/>
        <v>26.619981252274712</v>
      </c>
      <c r="N1276" s="2">
        <f t="shared" si="236"/>
        <v>3.9751618994056654</v>
      </c>
      <c r="O1276" s="2">
        <f t="shared" si="237"/>
        <v>1.9890797567411047</v>
      </c>
      <c r="P1276" s="2">
        <f t="shared" si="238"/>
        <v>2.2263059714866804</v>
      </c>
      <c r="Q1276" s="2">
        <f t="shared" si="239"/>
        <v>9.3185129935162633E-3</v>
      </c>
    </row>
    <row r="1277" spans="2:17" x14ac:dyDescent="0.25">
      <c r="B1277">
        <v>12.50999999999978</v>
      </c>
      <c r="C1277">
        <f t="shared" si="228"/>
        <v>0.8177764673732979</v>
      </c>
      <c r="D1277" s="2">
        <f t="shared" si="229"/>
        <v>14.85145531493305</v>
      </c>
      <c r="E1277" s="2">
        <f t="shared" si="230"/>
        <v>3.3923765687901235</v>
      </c>
      <c r="F1277" s="2">
        <f t="shared" si="231"/>
        <v>8.3098818751099959</v>
      </c>
      <c r="G1277" s="2">
        <f t="shared" si="232"/>
        <v>8.3698349313640357</v>
      </c>
      <c r="H1277" s="2">
        <f t="shared" si="233"/>
        <v>4.7377279925219102E-16</v>
      </c>
      <c r="K1277">
        <v>12.50999999999978</v>
      </c>
      <c r="L1277" s="2">
        <f t="shared" si="234"/>
        <v>0.22366597185328169</v>
      </c>
      <c r="M1277" s="2">
        <f t="shared" si="235"/>
        <v>26.660390964625126</v>
      </c>
      <c r="N1277" s="2">
        <f t="shared" si="236"/>
        <v>3.9766777026496749</v>
      </c>
      <c r="O1277" s="2">
        <f t="shared" si="237"/>
        <v>1.9907678028804126</v>
      </c>
      <c r="P1277" s="2">
        <f t="shared" si="238"/>
        <v>2.2278142752449779</v>
      </c>
      <c r="Q1277" s="2">
        <f t="shared" si="239"/>
        <v>9.2794892594887483E-3</v>
      </c>
    </row>
    <row r="1278" spans="2:17" x14ac:dyDescent="0.25">
      <c r="B1278">
        <v>12.519999999999779</v>
      </c>
      <c r="C1278">
        <f t="shared" si="228"/>
        <v>0.8177764673732979</v>
      </c>
      <c r="D1278" s="2">
        <f t="shared" si="229"/>
        <v>14.874978794974004</v>
      </c>
      <c r="E1278" s="2">
        <f t="shared" si="230"/>
        <v>3.3939556632690229</v>
      </c>
      <c r="F1278" s="2">
        <f t="shared" si="231"/>
        <v>8.3216182859348784</v>
      </c>
      <c r="G1278" s="2">
        <f t="shared" si="232"/>
        <v>8.3814873916749253</v>
      </c>
      <c r="H1278" s="2">
        <f t="shared" si="233"/>
        <v>4.2963951393824854E-16</v>
      </c>
      <c r="K1278">
        <v>12.519999999999779</v>
      </c>
      <c r="L1278" s="2">
        <f t="shared" si="234"/>
        <v>0.22366597185328169</v>
      </c>
      <c r="M1278" s="2">
        <f t="shared" si="235"/>
        <v>26.700800676975536</v>
      </c>
      <c r="N1278" s="2">
        <f t="shared" si="236"/>
        <v>3.9781912133210211</v>
      </c>
      <c r="O1278" s="2">
        <f t="shared" si="237"/>
        <v>1.9924544370798041</v>
      </c>
      <c r="P1278" s="2">
        <f t="shared" si="238"/>
        <v>2.2293215747933268</v>
      </c>
      <c r="Q1278" s="2">
        <f t="shared" si="239"/>
        <v>9.2406413544674874E-3</v>
      </c>
    </row>
    <row r="1279" spans="2:17" x14ac:dyDescent="0.25">
      <c r="B1279">
        <v>12.529999999999781</v>
      </c>
      <c r="C1279">
        <f t="shared" si="228"/>
        <v>0.8177764673732979</v>
      </c>
      <c r="D1279" s="2">
        <f t="shared" si="229"/>
        <v>14.898502275014959</v>
      </c>
      <c r="E1279" s="2">
        <f t="shared" si="230"/>
        <v>3.3955322737374085</v>
      </c>
      <c r="F1279" s="2">
        <f t="shared" si="231"/>
        <v>8.3333525356957221</v>
      </c>
      <c r="G1279" s="2">
        <f t="shared" si="232"/>
        <v>8.3931379402572865</v>
      </c>
      <c r="H1279" s="2">
        <f t="shared" si="233"/>
        <v>3.8957084144763306E-16</v>
      </c>
      <c r="K1279">
        <v>12.529999999999781</v>
      </c>
      <c r="L1279" s="2">
        <f t="shared" si="234"/>
        <v>0.22366597185328169</v>
      </c>
      <c r="M1279" s="2">
        <f t="shared" si="235"/>
        <v>26.741210389325953</v>
      </c>
      <c r="N1279" s="2">
        <f t="shared" si="236"/>
        <v>3.9797024383391748</v>
      </c>
      <c r="O1279" s="2">
        <f t="shared" si="237"/>
        <v>1.9941396628402739</v>
      </c>
      <c r="P1279" s="2">
        <f t="shared" si="238"/>
        <v>2.2308278720942862</v>
      </c>
      <c r="Q1279" s="2">
        <f t="shared" si="239"/>
        <v>9.2019683985549456E-3</v>
      </c>
    </row>
    <row r="1280" spans="2:17" x14ac:dyDescent="0.25">
      <c r="B1280">
        <v>12.539999999999781</v>
      </c>
      <c r="C1280">
        <f t="shared" si="228"/>
        <v>0.8177764673732979</v>
      </c>
      <c r="D1280" s="2">
        <f t="shared" si="229"/>
        <v>14.922025755055913</v>
      </c>
      <c r="E1280" s="2">
        <f t="shared" si="230"/>
        <v>3.3971064079804543</v>
      </c>
      <c r="F1280" s="2">
        <f t="shared" si="231"/>
        <v>8.3450846283816151</v>
      </c>
      <c r="G1280" s="2">
        <f t="shared" si="232"/>
        <v>8.4047865799704358</v>
      </c>
      <c r="H1280" s="2">
        <f t="shared" si="233"/>
        <v>3.531968498870417E-16</v>
      </c>
      <c r="K1280">
        <v>12.539999999999781</v>
      </c>
      <c r="L1280" s="2">
        <f t="shared" si="234"/>
        <v>0.22366597185328169</v>
      </c>
      <c r="M1280" s="2">
        <f t="shared" si="235"/>
        <v>26.781620101676364</v>
      </c>
      <c r="N1280" s="2">
        <f t="shared" si="236"/>
        <v>3.9812113845923496</v>
      </c>
      <c r="O1280" s="2">
        <f t="shared" si="237"/>
        <v>1.9958234836484918</v>
      </c>
      <c r="P1280" s="2">
        <f t="shared" si="238"/>
        <v>2.2323331691042001</v>
      </c>
      <c r="Q1280" s="2">
        <f t="shared" si="239"/>
        <v>9.1634695169268213E-3</v>
      </c>
    </row>
    <row r="1281" spans="2:17" x14ac:dyDescent="0.25">
      <c r="B1281">
        <v>12.54999999999978</v>
      </c>
      <c r="C1281">
        <f t="shared" si="228"/>
        <v>0.8177764673732979</v>
      </c>
      <c r="D1281" s="2">
        <f t="shared" si="229"/>
        <v>14.945549235096863</v>
      </c>
      <c r="E1281" s="2">
        <f t="shared" si="230"/>
        <v>3.3986780737468738</v>
      </c>
      <c r="F1281" s="2">
        <f t="shared" si="231"/>
        <v>8.3568145679675485</v>
      </c>
      <c r="G1281" s="2">
        <f t="shared" si="232"/>
        <v>8.4164333136664631</v>
      </c>
      <c r="H1281" s="2">
        <f t="shared" si="233"/>
        <v>3.201808616387584E-16</v>
      </c>
      <c r="K1281">
        <v>12.54999999999978</v>
      </c>
      <c r="L1281" s="2">
        <f t="shared" si="234"/>
        <v>0.22366597185328169</v>
      </c>
      <c r="M1281" s="2">
        <f t="shared" si="235"/>
        <v>26.82202981402677</v>
      </c>
      <c r="N1281" s="2">
        <f t="shared" si="236"/>
        <v>3.9827180589376887</v>
      </c>
      <c r="O1281" s="2">
        <f t="shared" si="237"/>
        <v>1.99750590297689</v>
      </c>
      <c r="P1281" s="2">
        <f t="shared" si="238"/>
        <v>2.2338374677732311</v>
      </c>
      <c r="Q1281" s="2">
        <f t="shared" si="239"/>
        <v>9.1251438397972218E-3</v>
      </c>
    </row>
    <row r="1282" spans="2:17" x14ac:dyDescent="0.25">
      <c r="B1282">
        <v>12.55999999999978</v>
      </c>
      <c r="C1282">
        <f t="shared" si="228"/>
        <v>0.8177764673732979</v>
      </c>
      <c r="D1282" s="2">
        <f t="shared" si="229"/>
        <v>14.969072715137816</v>
      </c>
      <c r="E1282" s="2">
        <f t="shared" si="230"/>
        <v>3.4002472787491498</v>
      </c>
      <c r="F1282" s="2">
        <f t="shared" si="231"/>
        <v>8.3685423584145084</v>
      </c>
      <c r="G1282" s="2">
        <f t="shared" si="232"/>
        <v>8.4280781441902803</v>
      </c>
      <c r="H1282" s="2">
        <f t="shared" si="233"/>
        <v>2.9021650250868689E-16</v>
      </c>
      <c r="K1282">
        <v>12.55999999999978</v>
      </c>
      <c r="L1282" s="2">
        <f t="shared" si="234"/>
        <v>0.22366597185328169</v>
      </c>
      <c r="M1282" s="2">
        <f t="shared" si="235"/>
        <v>26.862439526377184</v>
      </c>
      <c r="N1282" s="2">
        <f t="shared" si="236"/>
        <v>3.9842224682014531</v>
      </c>
      <c r="O1282" s="2">
        <f t="shared" si="237"/>
        <v>1.9991869242837426</v>
      </c>
      <c r="P1282" s="2">
        <f t="shared" si="238"/>
        <v>2.2353407700453842</v>
      </c>
      <c r="Q1282" s="2">
        <f t="shared" si="239"/>
        <v>9.0869905023842155E-3</v>
      </c>
    </row>
    <row r="1283" spans="2:17" x14ac:dyDescent="0.25">
      <c r="B1283">
        <v>12.56999999999978</v>
      </c>
      <c r="C1283">
        <f t="shared" si="228"/>
        <v>0.8177764673732979</v>
      </c>
      <c r="D1283" s="2">
        <f t="shared" si="229"/>
        <v>14.992596195178768</v>
      </c>
      <c r="E1283" s="2">
        <f t="shared" si="230"/>
        <v>3.4018140306637545</v>
      </c>
      <c r="F1283" s="2">
        <f t="shared" si="231"/>
        <v>8.3802680036695048</v>
      </c>
      <c r="G1283" s="2">
        <f t="shared" si="232"/>
        <v>8.4397210743795839</v>
      </c>
      <c r="H1283" s="2">
        <f t="shared" si="233"/>
        <v>2.6302500918779874E-16</v>
      </c>
      <c r="K1283">
        <v>12.56999999999978</v>
      </c>
      <c r="L1283" s="2">
        <f t="shared" si="234"/>
        <v>0.22366597185328169</v>
      </c>
      <c r="M1283" s="2">
        <f t="shared" si="235"/>
        <v>26.902849238727594</v>
      </c>
      <c r="N1283" s="2">
        <f t="shared" si="236"/>
        <v>3.9857246191792042</v>
      </c>
      <c r="O1283" s="2">
        <f t="shared" si="237"/>
        <v>2.0008665510132411</v>
      </c>
      <c r="P1283" s="2">
        <f t="shared" si="238"/>
        <v>2.2368430778585302</v>
      </c>
      <c r="Q1283" s="2">
        <f t="shared" si="239"/>
        <v>9.0490086448757334E-3</v>
      </c>
    </row>
    <row r="1284" spans="2:17" x14ac:dyDescent="0.25">
      <c r="B1284">
        <v>12.57999999999978</v>
      </c>
      <c r="C1284">
        <f t="shared" si="228"/>
        <v>0.8177764673732979</v>
      </c>
      <c r="D1284" s="2">
        <f t="shared" si="229"/>
        <v>15.016119675219722</v>
      </c>
      <c r="E1284" s="2">
        <f t="shared" si="230"/>
        <v>3.4033783371313779</v>
      </c>
      <c r="F1284" s="2">
        <f t="shared" si="231"/>
        <v>8.3919915076656917</v>
      </c>
      <c r="G1284" s="2">
        <f t="shared" si="232"/>
        <v>8.4513621070649378</v>
      </c>
      <c r="H1284" s="2">
        <f t="shared" si="233"/>
        <v>2.3835277273502781E-16</v>
      </c>
      <c r="K1284">
        <v>12.57999999999978</v>
      </c>
      <c r="L1284" s="2">
        <f t="shared" si="234"/>
        <v>0.22366597185328169</v>
      </c>
      <c r="M1284" s="2">
        <f t="shared" si="235"/>
        <v>26.943258951078004</v>
      </c>
      <c r="N1284" s="2">
        <f t="shared" si="236"/>
        <v>3.9872245186359891</v>
      </c>
      <c r="O1284" s="2">
        <f t="shared" si="237"/>
        <v>2.0025447865955806</v>
      </c>
      <c r="P1284" s="2">
        <f t="shared" si="238"/>
        <v>2.2383443931444371</v>
      </c>
      <c r="Q1284" s="2">
        <f t="shared" si="239"/>
        <v>9.0111974123955937E-3</v>
      </c>
    </row>
    <row r="1285" spans="2:17" x14ac:dyDescent="0.25">
      <c r="B1285">
        <v>12.58999999999978</v>
      </c>
      <c r="C1285">
        <f t="shared" si="228"/>
        <v>0.8177764673732979</v>
      </c>
      <c r="D1285" s="2">
        <f t="shared" si="229"/>
        <v>15.039643155260672</v>
      </c>
      <c r="E1285" s="2">
        <f t="shared" si="230"/>
        <v>3.4049402057571445</v>
      </c>
      <c r="F1285" s="2">
        <f t="shared" si="231"/>
        <v>8.403712874322391</v>
      </c>
      <c r="G1285" s="2">
        <f t="shared" si="232"/>
        <v>8.4630012450697372</v>
      </c>
      <c r="H1285" s="2">
        <f t="shared" si="233"/>
        <v>2.159690976854839E-16</v>
      </c>
      <c r="K1285">
        <v>12.58999999999978</v>
      </c>
      <c r="L1285" s="2">
        <f t="shared" si="234"/>
        <v>0.22366597185328169</v>
      </c>
      <c r="M1285" s="2">
        <f t="shared" si="235"/>
        <v>26.983668663428414</v>
      </c>
      <c r="N1285" s="2">
        <f t="shared" si="236"/>
        <v>3.9887221733065243</v>
      </c>
      <c r="O1285" s="2">
        <f t="shared" si="237"/>
        <v>2.004221634447036</v>
      </c>
      <c r="P1285" s="2">
        <f t="shared" si="238"/>
        <v>2.2398447178287935</v>
      </c>
      <c r="Q1285" s="2">
        <f t="shared" si="239"/>
        <v>8.9735559549698873E-3</v>
      </c>
    </row>
    <row r="1286" spans="2:17" x14ac:dyDescent="0.25">
      <c r="B1286">
        <v>12.599999999999779</v>
      </c>
      <c r="C1286">
        <f t="shared" si="228"/>
        <v>0.8177764673732979</v>
      </c>
      <c r="D1286" s="2">
        <f t="shared" si="229"/>
        <v>15.063166635301625</v>
      </c>
      <c r="E1286" s="2">
        <f t="shared" si="230"/>
        <v>3.4064996441108386</v>
      </c>
      <c r="F1286" s="2">
        <f t="shared" si="231"/>
        <v>8.4154321075452252</v>
      </c>
      <c r="G1286" s="2">
        <f t="shared" si="232"/>
        <v>8.4746384912102926</v>
      </c>
      <c r="H1286" s="2">
        <f t="shared" si="233"/>
        <v>1.9566415812322343E-16</v>
      </c>
      <c r="K1286">
        <v>12.599999999999779</v>
      </c>
      <c r="L1286" s="2">
        <f t="shared" si="234"/>
        <v>0.22366597185328169</v>
      </c>
      <c r="M1286" s="2">
        <f t="shared" si="235"/>
        <v>27.024078375778821</v>
      </c>
      <c r="N1286" s="2">
        <f t="shared" si="236"/>
        <v>3.9902175898953725</v>
      </c>
      <c r="O1286" s="2">
        <f t="shared" si="237"/>
        <v>2.0058970979700401</v>
      </c>
      <c r="P1286" s="2">
        <f t="shared" si="238"/>
        <v>2.2413440538312339</v>
      </c>
      <c r="Q1286" s="2">
        <f t="shared" si="239"/>
        <v>8.9360834274936768E-3</v>
      </c>
    </row>
    <row r="1287" spans="2:17" x14ac:dyDescent="0.25">
      <c r="B1287">
        <v>12.609999999999779</v>
      </c>
      <c r="C1287">
        <f t="shared" si="228"/>
        <v>0.8177764673732979</v>
      </c>
      <c r="D1287" s="2">
        <f t="shared" si="229"/>
        <v>15.086690115342577</v>
      </c>
      <c r="E1287" s="2">
        <f t="shared" si="230"/>
        <v>3.4080566597271171</v>
      </c>
      <c r="F1287" s="2">
        <f t="shared" si="231"/>
        <v>8.4271492112261264</v>
      </c>
      <c r="G1287" s="2">
        <f t="shared" si="232"/>
        <v>8.4862738482957951</v>
      </c>
      <c r="H1287" s="2">
        <f t="shared" si="233"/>
        <v>1.7724713364970439E-16</v>
      </c>
      <c r="K1287">
        <v>12.609999999999779</v>
      </c>
      <c r="L1287" s="2">
        <f t="shared" si="234"/>
        <v>0.22366597185328169</v>
      </c>
      <c r="M1287" s="2">
        <f t="shared" si="235"/>
        <v>27.064488088129234</v>
      </c>
      <c r="N1287" s="2">
        <f t="shared" si="236"/>
        <v>3.9917107750771268</v>
      </c>
      <c r="O1287" s="2">
        <f t="shared" si="237"/>
        <v>2.0075711805532603</v>
      </c>
      <c r="P1287" s="2">
        <f t="shared" si="238"/>
        <v>2.2428424030653629</v>
      </c>
      <c r="Q1287" s="2">
        <f t="shared" si="239"/>
        <v>8.8987789896979117E-3</v>
      </c>
    </row>
    <row r="1288" spans="2:17" x14ac:dyDescent="0.25">
      <c r="B1288">
        <v>12.619999999999781</v>
      </c>
      <c r="C1288">
        <f t="shared" si="228"/>
        <v>0.8177764673732979</v>
      </c>
      <c r="D1288" s="2">
        <f t="shared" si="229"/>
        <v>15.110213595383534</v>
      </c>
      <c r="E1288" s="2">
        <f t="shared" si="230"/>
        <v>3.4096112601057298</v>
      </c>
      <c r="F1288" s="2">
        <f t="shared" si="231"/>
        <v>8.4388641892434446</v>
      </c>
      <c r="G1288" s="2">
        <f t="shared" si="232"/>
        <v>8.4979073191283643</v>
      </c>
      <c r="H1288" s="2">
        <f t="shared" si="233"/>
        <v>1.6054450963548376E-16</v>
      </c>
      <c r="K1288">
        <v>12.619999999999781</v>
      </c>
      <c r="L1288" s="2">
        <f t="shared" si="234"/>
        <v>0.22366597185328169</v>
      </c>
      <c r="M1288" s="2">
        <f t="shared" si="235"/>
        <v>27.104897800479652</v>
      </c>
      <c r="N1288" s="2">
        <f t="shared" si="236"/>
        <v>3.9932017354965859</v>
      </c>
      <c r="O1288" s="2">
        <f t="shared" si="237"/>
        <v>2.0092438855716783</v>
      </c>
      <c r="P1288" s="2">
        <f t="shared" si="238"/>
        <v>2.2443397674387842</v>
      </c>
      <c r="Q1288" s="2">
        <f t="shared" si="239"/>
        <v>8.8616418061166387E-3</v>
      </c>
    </row>
    <row r="1289" spans="2:17" x14ac:dyDescent="0.25">
      <c r="B1289">
        <v>12.629999999999781</v>
      </c>
      <c r="C1289">
        <f t="shared" si="228"/>
        <v>0.8177764673732979</v>
      </c>
      <c r="D1289" s="2">
        <f t="shared" si="229"/>
        <v>15.133737075424486</v>
      </c>
      <c r="E1289" s="2">
        <f t="shared" si="230"/>
        <v>3.4111634527117318</v>
      </c>
      <c r="F1289" s="2">
        <f t="shared" si="231"/>
        <v>8.4505770454620119</v>
      </c>
      <c r="G1289" s="2">
        <f t="shared" si="232"/>
        <v>8.5095389065030709</v>
      </c>
      <c r="H1289" s="2">
        <f t="shared" si="233"/>
        <v>1.453985274783593E-16</v>
      </c>
      <c r="K1289">
        <v>12.629999999999781</v>
      </c>
      <c r="L1289" s="2">
        <f t="shared" si="234"/>
        <v>0.22366597185328169</v>
      </c>
      <c r="M1289" s="2">
        <f t="shared" si="235"/>
        <v>27.145307512830062</v>
      </c>
      <c r="N1289" s="2">
        <f t="shared" si="236"/>
        <v>3.9946904777689314</v>
      </c>
      <c r="O1289" s="2">
        <f t="shared" si="237"/>
        <v>2.0109152163866657</v>
      </c>
      <c r="P1289" s="2">
        <f t="shared" si="238"/>
        <v>2.2458361488531238</v>
      </c>
      <c r="Q1289" s="2">
        <f t="shared" si="239"/>
        <v>8.8246710460544338E-3</v>
      </c>
    </row>
    <row r="1290" spans="2:17" x14ac:dyDescent="0.25">
      <c r="B1290">
        <v>12.63999999999977</v>
      </c>
      <c r="C1290">
        <f t="shared" si="228"/>
        <v>0.8177764673732979</v>
      </c>
      <c r="D1290" s="2">
        <f t="shared" si="229"/>
        <v>15.157260555465413</v>
      </c>
      <c r="E1290" s="2">
        <f t="shared" si="230"/>
        <v>3.4127132449756972</v>
      </c>
      <c r="F1290" s="2">
        <f t="shared" si="231"/>
        <v>8.4622877837331849</v>
      </c>
      <c r="G1290" s="2">
        <f t="shared" si="232"/>
        <v>8.5211686132079265</v>
      </c>
      <c r="H1290" s="2">
        <f t="shared" si="233"/>
        <v>1.3166577181330235E-16</v>
      </c>
      <c r="K1290">
        <v>12.63999999999977</v>
      </c>
      <c r="L1290" s="2">
        <f t="shared" si="234"/>
        <v>0.22366597185328169</v>
      </c>
      <c r="M1290" s="2">
        <f t="shared" si="235"/>
        <v>27.185717225180426</v>
      </c>
      <c r="N1290" s="2">
        <f t="shared" si="236"/>
        <v>3.9961770084799029</v>
      </c>
      <c r="O1290" s="2">
        <f t="shared" si="237"/>
        <v>2.0125851763460574</v>
      </c>
      <c r="P1290" s="2">
        <f t="shared" si="238"/>
        <v>2.2473315492040533</v>
      </c>
      <c r="Q1290" s="2">
        <f t="shared" si="239"/>
        <v>8.7878658835542304E-3</v>
      </c>
    </row>
    <row r="1291" spans="2:17" x14ac:dyDescent="0.25">
      <c r="B1291">
        <v>12.649999999999769</v>
      </c>
      <c r="C1291">
        <f t="shared" si="228"/>
        <v>0.8177764673732979</v>
      </c>
      <c r="D1291" s="2">
        <f t="shared" si="229"/>
        <v>15.180784035506367</v>
      </c>
      <c r="E1291" s="2">
        <f t="shared" si="230"/>
        <v>3.4142606442939352</v>
      </c>
      <c r="F1291" s="2">
        <f t="shared" si="231"/>
        <v>8.4739964078949868</v>
      </c>
      <c r="G1291" s="2">
        <f t="shared" si="232"/>
        <v>8.532796442023983</v>
      </c>
      <c r="H1291" s="2">
        <f t="shared" si="233"/>
        <v>1.1921588273901649E-16</v>
      </c>
      <c r="K1291">
        <v>12.649999999999769</v>
      </c>
      <c r="L1291" s="2">
        <f t="shared" si="234"/>
        <v>0.22366597185328169</v>
      </c>
      <c r="M1291" s="2">
        <f t="shared" si="235"/>
        <v>27.226126937530839</v>
      </c>
      <c r="N1291" s="2">
        <f t="shared" si="236"/>
        <v>3.9976613341859792</v>
      </c>
      <c r="O1291" s="2">
        <f t="shared" si="237"/>
        <v>2.0142537687842372</v>
      </c>
      <c r="P1291" s="2">
        <f t="shared" si="238"/>
        <v>2.2488259703813238</v>
      </c>
      <c r="Q1291" s="2">
        <f t="shared" si="239"/>
        <v>8.7512254973650706E-3</v>
      </c>
    </row>
    <row r="1292" spans="2:17" x14ac:dyDescent="0.25">
      <c r="B1292">
        <v>12.659999999999769</v>
      </c>
      <c r="C1292">
        <f t="shared" si="228"/>
        <v>0.8177764673732979</v>
      </c>
      <c r="D1292" s="2">
        <f t="shared" si="229"/>
        <v>15.204307515547317</v>
      </c>
      <c r="E1292" s="2">
        <f t="shared" si="230"/>
        <v>3.4158056580286913</v>
      </c>
      <c r="F1292" s="2">
        <f t="shared" si="231"/>
        <v>8.485702921772079</v>
      </c>
      <c r="G1292" s="2">
        <f t="shared" si="232"/>
        <v>8.544422395725249</v>
      </c>
      <c r="H1292" s="2">
        <f t="shared" si="233"/>
        <v>1.0793038215127857E-16</v>
      </c>
      <c r="K1292">
        <v>12.659999999999769</v>
      </c>
      <c r="L1292" s="2">
        <f t="shared" si="234"/>
        <v>0.22366597185328169</v>
      </c>
      <c r="M1292" s="2">
        <f t="shared" si="235"/>
        <v>27.26653664988125</v>
      </c>
      <c r="N1292" s="2">
        <f t="shared" si="236"/>
        <v>3.9991434614145396</v>
      </c>
      <c r="O1292" s="2">
        <f t="shared" si="237"/>
        <v>2.0159209970221981</v>
      </c>
      <c r="P1292" s="2">
        <f t="shared" si="238"/>
        <v>2.2503194142687772</v>
      </c>
      <c r="Q1292" s="2">
        <f t="shared" si="239"/>
        <v>8.7147490709107017E-3</v>
      </c>
    </row>
    <row r="1293" spans="2:17" x14ac:dyDescent="0.25">
      <c r="B1293">
        <v>12.669999999999771</v>
      </c>
      <c r="C1293">
        <f t="shared" si="228"/>
        <v>0.8177764673732979</v>
      </c>
      <c r="D1293" s="2">
        <f t="shared" si="229"/>
        <v>15.227830995588276</v>
      </c>
      <c r="E1293" s="2">
        <f t="shared" si="230"/>
        <v>3.4173482935083639</v>
      </c>
      <c r="F1293" s="2">
        <f t="shared" si="231"/>
        <v>8.4974073291759034</v>
      </c>
      <c r="G1293" s="2">
        <f t="shared" si="232"/>
        <v>8.5560464770787892</v>
      </c>
      <c r="H1293" s="2">
        <f t="shared" si="233"/>
        <v>9.7701604210879051E-17</v>
      </c>
      <c r="K1293">
        <v>12.669999999999771</v>
      </c>
      <c r="L1293" s="2">
        <f t="shared" si="234"/>
        <v>0.22366597185328169</v>
      </c>
      <c r="M1293" s="2">
        <f t="shared" si="235"/>
        <v>27.306946362231667</v>
      </c>
      <c r="N1293" s="2">
        <f t="shared" si="236"/>
        <v>4.000623396664043</v>
      </c>
      <c r="O1293" s="2">
        <f t="shared" si="237"/>
        <v>2.0175868643676278</v>
      </c>
      <c r="P1293" s="2">
        <f t="shared" si="238"/>
        <v>2.2518118827443816</v>
      </c>
      <c r="Q1293" s="2">
        <f t="shared" si="239"/>
        <v>8.6784357922578374E-3</v>
      </c>
    </row>
    <row r="1294" spans="2:17" x14ac:dyDescent="0.25">
      <c r="B1294">
        <v>12.679999999999771</v>
      </c>
      <c r="C1294">
        <f t="shared" si="228"/>
        <v>0.8177764673732979</v>
      </c>
      <c r="D1294" s="2">
        <f t="shared" si="229"/>
        <v>15.251354475629226</v>
      </c>
      <c r="E1294" s="2">
        <f t="shared" si="230"/>
        <v>3.4188885580277035</v>
      </c>
      <c r="F1294" s="2">
        <f t="shared" si="231"/>
        <v>8.5091096339047017</v>
      </c>
      <c r="G1294" s="2">
        <f t="shared" si="232"/>
        <v>8.5676686888446962</v>
      </c>
      <c r="H1294" s="2">
        <f t="shared" si="233"/>
        <v>8.8431720833490822E-17</v>
      </c>
      <c r="K1294">
        <v>12.679999999999771</v>
      </c>
      <c r="L1294" s="2">
        <f t="shared" si="234"/>
        <v>0.22366597185328169</v>
      </c>
      <c r="M1294" s="2">
        <f t="shared" si="235"/>
        <v>27.347356074582077</v>
      </c>
      <c r="N1294" s="2">
        <f t="shared" si="236"/>
        <v>4.0021011464041978</v>
      </c>
      <c r="O1294" s="2">
        <f t="shared" si="237"/>
        <v>2.0192513741149773</v>
      </c>
      <c r="P1294" s="2">
        <f t="shared" si="238"/>
        <v>2.25330337768025</v>
      </c>
      <c r="Q1294" s="2">
        <f t="shared" si="239"/>
        <v>8.6422848540850302E-3</v>
      </c>
    </row>
    <row r="1295" spans="2:17" x14ac:dyDescent="0.25">
      <c r="B1295">
        <v>12.68999999999977</v>
      </c>
      <c r="C1295">
        <f t="shared" si="228"/>
        <v>0.8177764673732979</v>
      </c>
      <c r="D1295" s="2">
        <f t="shared" si="229"/>
        <v>15.274877955670179</v>
      </c>
      <c r="E1295" s="2">
        <f t="shared" si="230"/>
        <v>3.4204264588480262</v>
      </c>
      <c r="F1295" s="2">
        <f t="shared" si="231"/>
        <v>8.5208098397436327</v>
      </c>
      <c r="G1295" s="2">
        <f t="shared" si="232"/>
        <v>8.5792890337761616</v>
      </c>
      <c r="H1295" s="2">
        <f t="shared" si="233"/>
        <v>8.0031853874272601E-17</v>
      </c>
      <c r="K1295">
        <v>12.68999999999977</v>
      </c>
      <c r="L1295" s="2">
        <f t="shared" si="234"/>
        <v>0.22366597185328169</v>
      </c>
      <c r="M1295" s="2">
        <f t="shared" si="235"/>
        <v>27.387765786932484</v>
      </c>
      <c r="N1295" s="2">
        <f t="shared" si="236"/>
        <v>4.0035767170761298</v>
      </c>
      <c r="O1295" s="2">
        <f t="shared" si="237"/>
        <v>2.0209145295455406</v>
      </c>
      <c r="P1295" s="2">
        <f t="shared" si="238"/>
        <v>2.2547939009426723</v>
      </c>
      <c r="Q1295" s="2">
        <f t="shared" si="239"/>
        <v>8.6062954536515988E-3</v>
      </c>
    </row>
    <row r="1296" spans="2:17" x14ac:dyDescent="0.25">
      <c r="B1296">
        <v>12.69999999999977</v>
      </c>
      <c r="C1296">
        <f t="shared" si="228"/>
        <v>0.8177764673732979</v>
      </c>
      <c r="D1296" s="2">
        <f t="shared" si="229"/>
        <v>15.298401435711131</v>
      </c>
      <c r="E1296" s="2">
        <f t="shared" si="230"/>
        <v>3.4219620031974101</v>
      </c>
      <c r="F1296" s="2">
        <f t="shared" si="231"/>
        <v>8.5325079504647867</v>
      </c>
      <c r="G1296" s="2">
        <f t="shared" si="232"/>
        <v>8.5909075146194418</v>
      </c>
      <c r="H1296" s="2">
        <f t="shared" si="233"/>
        <v>7.2421266399623108E-17</v>
      </c>
      <c r="K1296">
        <v>12.69999999999977</v>
      </c>
      <c r="L1296" s="2">
        <f t="shared" si="234"/>
        <v>0.22366597185328169</v>
      </c>
      <c r="M1296" s="2">
        <f t="shared" si="235"/>
        <v>27.428175499282894</v>
      </c>
      <c r="N1296" s="2">
        <f t="shared" si="236"/>
        <v>4.0050501150925522</v>
      </c>
      <c r="O1296" s="2">
        <f t="shared" si="237"/>
        <v>2.0225763339275198</v>
      </c>
      <c r="P1296" s="2">
        <f t="shared" si="238"/>
        <v>2.2562834543921308</v>
      </c>
      <c r="Q1296" s="2">
        <f t="shared" si="239"/>
        <v>8.5704667927669793E-3</v>
      </c>
    </row>
    <row r="1297" spans="2:17" x14ac:dyDescent="0.25">
      <c r="B1297">
        <v>12.70999999999977</v>
      </c>
      <c r="C1297">
        <f t="shared" si="228"/>
        <v>0.8177764673732979</v>
      </c>
      <c r="D1297" s="2">
        <f t="shared" si="229"/>
        <v>15.321924915752085</v>
      </c>
      <c r="E1297" s="2">
        <f t="shared" si="230"/>
        <v>3.4234951982709014</v>
      </c>
      <c r="F1297" s="2">
        <f t="shared" si="231"/>
        <v>8.5442039698272971</v>
      </c>
      <c r="G1297" s="2">
        <f t="shared" si="232"/>
        <v>8.602524134113926</v>
      </c>
      <c r="H1297" s="2">
        <f t="shared" si="233"/>
        <v>6.5526626096248956E-17</v>
      </c>
      <c r="K1297">
        <v>12.70999999999977</v>
      </c>
      <c r="L1297" s="2">
        <f t="shared" si="234"/>
        <v>0.22366597185328169</v>
      </c>
      <c r="M1297" s="2">
        <f t="shared" si="235"/>
        <v>27.468585211633307</v>
      </c>
      <c r="N1297" s="2">
        <f t="shared" si="236"/>
        <v>4.0065213468379284</v>
      </c>
      <c r="O1297" s="2">
        <f t="shared" si="237"/>
        <v>2.0242367905161012</v>
      </c>
      <c r="P1297" s="2">
        <f t="shared" si="238"/>
        <v>2.2577720398833283</v>
      </c>
      <c r="Q1297" s="2">
        <f t="shared" si="239"/>
        <v>8.5347980777602354E-3</v>
      </c>
    </row>
    <row r="1298" spans="2:17" x14ac:dyDescent="0.25">
      <c r="B1298">
        <v>12.71999999999977</v>
      </c>
      <c r="C1298">
        <f t="shared" si="228"/>
        <v>0.8177764673732979</v>
      </c>
      <c r="D1298" s="2">
        <f t="shared" si="229"/>
        <v>15.345448395793035</v>
      </c>
      <c r="E1298" s="2">
        <f t="shared" si="230"/>
        <v>3.4250260512307138</v>
      </c>
      <c r="F1298" s="2">
        <f t="shared" si="231"/>
        <v>8.5558979015773637</v>
      </c>
      <c r="G1298" s="2">
        <f t="shared" si="232"/>
        <v>8.6141388949921129</v>
      </c>
      <c r="H1298" s="2">
        <f t="shared" si="233"/>
        <v>5.9281334469975875E-17</v>
      </c>
      <c r="K1298">
        <v>12.71999999999977</v>
      </c>
      <c r="L1298" s="2">
        <f t="shared" si="234"/>
        <v>0.22366597185328169</v>
      </c>
      <c r="M1298" s="2">
        <f t="shared" si="235"/>
        <v>27.508994923983717</v>
      </c>
      <c r="N1298" s="2">
        <f t="shared" si="236"/>
        <v>4.0079904186686415</v>
      </c>
      <c r="O1298" s="2">
        <f t="shared" si="237"/>
        <v>2.0258959025535295</v>
      </c>
      <c r="P1298" s="2">
        <f t="shared" si="238"/>
        <v>2.2592596592652159</v>
      </c>
      <c r="Q1298" s="2">
        <f t="shared" si="239"/>
        <v>8.4992885194497287E-3</v>
      </c>
    </row>
    <row r="1299" spans="2:17" x14ac:dyDescent="0.25">
      <c r="B1299">
        <v>12.729999999999769</v>
      </c>
      <c r="C1299">
        <f t="shared" si="228"/>
        <v>0.8177764673732979</v>
      </c>
      <c r="D1299" s="2">
        <f t="shared" si="229"/>
        <v>15.368971875833989</v>
      </c>
      <c r="E1299" s="2">
        <f t="shared" si="230"/>
        <v>3.4265545692064281</v>
      </c>
      <c r="F1299" s="2">
        <f t="shared" si="231"/>
        <v>8.5675897494483735</v>
      </c>
      <c r="G1299" s="2">
        <f t="shared" si="232"/>
        <v>8.6257517999796889</v>
      </c>
      <c r="H1299" s="2">
        <f t="shared" si="233"/>
        <v>5.3624916037125323E-17</v>
      </c>
      <c r="K1299">
        <v>12.729999999999769</v>
      </c>
      <c r="L1299" s="2">
        <f t="shared" si="234"/>
        <v>0.22366597185328169</v>
      </c>
      <c r="M1299" s="2">
        <f t="shared" si="235"/>
        <v>27.549404636334128</v>
      </c>
      <c r="N1299" s="2">
        <f t="shared" si="236"/>
        <v>4.0094573369131581</v>
      </c>
      <c r="O1299" s="2">
        <f t="shared" si="237"/>
        <v>2.0275536732691761</v>
      </c>
      <c r="P1299" s="2">
        <f t="shared" si="238"/>
        <v>2.260746314381012</v>
      </c>
      <c r="Q1299" s="2">
        <f t="shared" si="239"/>
        <v>8.4639373331132084E-3</v>
      </c>
    </row>
    <row r="1300" spans="2:17" x14ac:dyDescent="0.25">
      <c r="B1300">
        <v>12.739999999999769</v>
      </c>
      <c r="C1300">
        <f t="shared" si="228"/>
        <v>0.8177764673732979</v>
      </c>
      <c r="D1300" s="2">
        <f t="shared" si="229"/>
        <v>15.39249535587494</v>
      </c>
      <c r="E1300" s="2">
        <f t="shared" si="230"/>
        <v>3.4280807592951881</v>
      </c>
      <c r="F1300" s="2">
        <f t="shared" si="231"/>
        <v>8.5792795171609004</v>
      </c>
      <c r="G1300" s="2">
        <f t="shared" si="232"/>
        <v>8.6373628517954817</v>
      </c>
      <c r="H1300" s="2">
        <f t="shared" si="233"/>
        <v>4.8502462215095032E-17</v>
      </c>
      <c r="K1300">
        <v>12.739999999999769</v>
      </c>
      <c r="L1300" s="2">
        <f t="shared" si="234"/>
        <v>0.22366597185328169</v>
      </c>
      <c r="M1300" s="2">
        <f t="shared" si="235"/>
        <v>27.589814348684534</v>
      </c>
      <c r="N1300" s="2">
        <f t="shared" si="236"/>
        <v>4.0109221078721893</v>
      </c>
      <c r="O1300" s="2">
        <f t="shared" si="237"/>
        <v>2.0292101058796113</v>
      </c>
      <c r="P1300" s="2">
        <f t="shared" si="238"/>
        <v>2.2622320070682282</v>
      </c>
      <c r="Q1300" s="2">
        <f t="shared" si="239"/>
        <v>8.4287437384580038E-3</v>
      </c>
    </row>
    <row r="1301" spans="2:17" x14ac:dyDescent="0.25">
      <c r="B1301">
        <v>12.749999999999771</v>
      </c>
      <c r="C1301">
        <f t="shared" si="228"/>
        <v>0.8177764673732979</v>
      </c>
      <c r="D1301" s="2">
        <f t="shared" si="229"/>
        <v>15.416018835915896</v>
      </c>
      <c r="E1301" s="2">
        <f t="shared" si="230"/>
        <v>3.4296046285618984</v>
      </c>
      <c r="F1301" s="2">
        <f t="shared" si="231"/>
        <v>8.5909672084228212</v>
      </c>
      <c r="G1301" s="2">
        <f t="shared" si="232"/>
        <v>8.6489720531515299</v>
      </c>
      <c r="H1301" s="2">
        <f t="shared" si="233"/>
        <v>4.3864125079032957E-17</v>
      </c>
      <c r="K1301">
        <v>12.749999999999771</v>
      </c>
      <c r="L1301" s="2">
        <f t="shared" si="234"/>
        <v>0.22366597185328169</v>
      </c>
      <c r="M1301" s="2">
        <f t="shared" si="235"/>
        <v>27.630224061034951</v>
      </c>
      <c r="N1301" s="2">
        <f t="shared" si="236"/>
        <v>4.0123847378188531</v>
      </c>
      <c r="O1301" s="2">
        <f t="shared" si="237"/>
        <v>2.0308652035886716</v>
      </c>
      <c r="P1301" s="2">
        <f t="shared" si="238"/>
        <v>2.2637167391586908</v>
      </c>
      <c r="Q1301" s="2">
        <f t="shared" si="239"/>
        <v>8.3937069595915442E-3</v>
      </c>
    </row>
    <row r="1302" spans="2:17" x14ac:dyDescent="0.25">
      <c r="B1302">
        <v>12.759999999999771</v>
      </c>
      <c r="C1302">
        <f t="shared" si="228"/>
        <v>0.8177764673732979</v>
      </c>
      <c r="D1302" s="2">
        <f t="shared" si="229"/>
        <v>15.439542315956849</v>
      </c>
      <c r="E1302" s="2">
        <f t="shared" si="230"/>
        <v>3.4311261840394183</v>
      </c>
      <c r="F1302" s="2">
        <f t="shared" si="231"/>
        <v>8.6026528269293561</v>
      </c>
      <c r="G1302" s="2">
        <f t="shared" si="232"/>
        <v>8.6605794067530866</v>
      </c>
      <c r="H1302" s="2">
        <f t="shared" si="233"/>
        <v>3.9664656572731458E-17</v>
      </c>
      <c r="K1302">
        <v>12.759999999999771</v>
      </c>
      <c r="L1302" s="2">
        <f t="shared" si="234"/>
        <v>0.22366597185328169</v>
      </c>
      <c r="M1302" s="2">
        <f t="shared" si="235"/>
        <v>27.670633773385365</v>
      </c>
      <c r="N1302" s="2">
        <f t="shared" si="236"/>
        <v>4.0138452329988388</v>
      </c>
      <c r="O1302" s="2">
        <f t="shared" si="237"/>
        <v>2.0325189695875396</v>
      </c>
      <c r="P1302" s="2">
        <f t="shared" si="238"/>
        <v>2.2652005124785739</v>
      </c>
      <c r="Q1302" s="2">
        <f t="shared" si="239"/>
        <v>8.3588262249919623E-3</v>
      </c>
    </row>
    <row r="1303" spans="2:17" x14ac:dyDescent="0.25">
      <c r="B1303">
        <v>12.76999999999977</v>
      </c>
      <c r="C1303">
        <f t="shared" si="228"/>
        <v>0.8177764673732979</v>
      </c>
      <c r="D1303" s="2">
        <f t="shared" si="229"/>
        <v>15.4630657959978</v>
      </c>
      <c r="E1303" s="2">
        <f t="shared" si="230"/>
        <v>3.4326454327287541</v>
      </c>
      <c r="F1303" s="2">
        <f t="shared" si="231"/>
        <v>8.614336376363136</v>
      </c>
      <c r="G1303" s="2">
        <f t="shared" si="232"/>
        <v>8.672184915298633</v>
      </c>
      <c r="H1303" s="2">
        <f t="shared" si="233"/>
        <v>3.5862989146627445E-17</v>
      </c>
      <c r="K1303">
        <v>12.76999999999977</v>
      </c>
      <c r="L1303" s="2">
        <f t="shared" si="234"/>
        <v>0.22366597185328169</v>
      </c>
      <c r="M1303" s="2">
        <f t="shared" si="235"/>
        <v>27.711043485735775</v>
      </c>
      <c r="N1303" s="2">
        <f t="shared" si="236"/>
        <v>4.0153035996305606</v>
      </c>
      <c r="O1303" s="2">
        <f t="shared" si="237"/>
        <v>2.0341714070547976</v>
      </c>
      <c r="P1303" s="2">
        <f t="shared" si="238"/>
        <v>2.2666833288484067</v>
      </c>
      <c r="Q1303" s="2">
        <f t="shared" si="239"/>
        <v>8.3241007674792356E-3</v>
      </c>
    </row>
    <row r="1304" spans="2:17" x14ac:dyDescent="0.25">
      <c r="B1304">
        <v>12.77999999999977</v>
      </c>
      <c r="C1304">
        <f t="shared" si="228"/>
        <v>0.8177764673732979</v>
      </c>
      <c r="D1304" s="2">
        <f t="shared" si="229"/>
        <v>15.486589276038753</v>
      </c>
      <c r="E1304" s="2">
        <f t="shared" si="230"/>
        <v>3.4341623815992528</v>
      </c>
      <c r="F1304" s="2">
        <f t="shared" si="231"/>
        <v>8.6260178603942759</v>
      </c>
      <c r="G1304" s="2">
        <f t="shared" si="232"/>
        <v>8.6837885814799201</v>
      </c>
      <c r="H1304" s="2">
        <f t="shared" si="233"/>
        <v>3.2421854147652657E-17</v>
      </c>
      <c r="K1304">
        <v>12.77999999999977</v>
      </c>
      <c r="L1304" s="2">
        <f t="shared" si="234"/>
        <v>0.22366597185328169</v>
      </c>
      <c r="M1304" s="2">
        <f t="shared" si="235"/>
        <v>27.751453198086185</v>
      </c>
      <c r="N1304" s="2">
        <f t="shared" si="236"/>
        <v>4.0167598439053211</v>
      </c>
      <c r="O1304" s="2">
        <f t="shared" si="237"/>
        <v>2.0358225191565107</v>
      </c>
      <c r="P1304" s="2">
        <f t="shared" si="238"/>
        <v>2.2681651900831126</v>
      </c>
      <c r="Q1304" s="2">
        <f t="shared" si="239"/>
        <v>8.2895298241861606E-3</v>
      </c>
    </row>
    <row r="1305" spans="2:17" x14ac:dyDescent="0.25">
      <c r="B1305">
        <v>12.78999999999977</v>
      </c>
      <c r="C1305">
        <f t="shared" si="228"/>
        <v>0.8177764673732979</v>
      </c>
      <c r="D1305" s="2">
        <f t="shared" si="229"/>
        <v>15.510112756079705</v>
      </c>
      <c r="E1305" s="2">
        <f t="shared" si="230"/>
        <v>3.4356770375887904</v>
      </c>
      <c r="F1305" s="2">
        <f t="shared" si="231"/>
        <v>8.6376972826804206</v>
      </c>
      <c r="G1305" s="2">
        <f t="shared" si="232"/>
        <v>8.6953904079819626</v>
      </c>
      <c r="H1305" s="2">
        <f t="shared" si="233"/>
        <v>2.9307434607213578E-17</v>
      </c>
      <c r="K1305">
        <v>12.78999999999977</v>
      </c>
      <c r="L1305" s="2">
        <f t="shared" si="234"/>
        <v>0.22366597185328169</v>
      </c>
      <c r="M1305" s="2">
        <f t="shared" si="235"/>
        <v>27.791862910436592</v>
      </c>
      <c r="N1305" s="2">
        <f t="shared" si="236"/>
        <v>4.0182139719874668</v>
      </c>
      <c r="O1305" s="2">
        <f t="shared" si="237"/>
        <v>2.0374723090462892</v>
      </c>
      <c r="P1305" s="2">
        <f t="shared" si="238"/>
        <v>2.2696460979920232</v>
      </c>
      <c r="Q1305" s="2">
        <f t="shared" si="239"/>
        <v>8.2551126365298655E-3</v>
      </c>
    </row>
    <row r="1306" spans="2:17" x14ac:dyDescent="0.25">
      <c r="B1306">
        <v>12.79999999999977</v>
      </c>
      <c r="C1306">
        <f t="shared" ref="C1306:C1369" si="240">2/SINH(LN(2+SQRT(1+2^2))*$O$5)</f>
        <v>0.8177764673732979</v>
      </c>
      <c r="D1306" s="2">
        <f t="shared" ref="D1306:D1369" si="241">(B1306-$L$5)/($M$5)/C1306</f>
        <v>15.533636236120659</v>
      </c>
      <c r="E1306" s="2">
        <f t="shared" ref="E1306:E1369" si="242">LN(D1306 + SQRT(1 + D1306^2))</f>
        <v>3.4371894076039613</v>
      </c>
      <c r="F1306" s="2">
        <f t="shared" ref="F1306:F1369" si="243">SINH( -$N$5 + E1306 * (1/$O$5))</f>
        <v>8.6493746468668213</v>
      </c>
      <c r="G1306" s="2">
        <f t="shared" ref="G1306:G1369" si="244">SQRT(F1306^2 + 1)</f>
        <v>8.7069903974830787</v>
      </c>
      <c r="H1306" s="2">
        <f t="shared" ref="H1306:H1369" si="245">(G1306)/($O$5*$M$5*C1306*(SQRT(2*PI()*(1+D1306^2)))) * EXP(- (1/2) * F1306^2)</f>
        <v>2.6489049367356451E-17</v>
      </c>
      <c r="K1306">
        <v>12.79999999999977</v>
      </c>
      <c r="L1306" s="2">
        <f t="shared" ref="L1306:L1369" si="246">2/SINH(LN(2+SQRT(1+2^2))*$S$5)</f>
        <v>0.22366597185328169</v>
      </c>
      <c r="M1306" s="2">
        <f t="shared" ref="M1306:M1369" si="247">(K1306-$P$5)/($Q$5)/L1306</f>
        <v>27.832272622787002</v>
      </c>
      <c r="N1306" s="2">
        <f t="shared" ref="N1306:N1369" si="248">LN(M1306 + SQRT(1 + M1306^2))</f>
        <v>4.0196659900145431</v>
      </c>
      <c r="O1306" s="2">
        <f t="shared" ref="O1306:O1369" si="249">SINH( -$R$5 + N1306 * (1/$S$5))</f>
        <v>2.0391207798653563</v>
      </c>
      <c r="P1306" s="2">
        <f t="shared" ref="P1306:P1369" si="250">SQRT(O1306^2 + 1)</f>
        <v>2.2711260543789065</v>
      </c>
      <c r="Q1306" s="2">
        <f t="shared" ref="Q1306:Q1369" si="251">(P1306)/($S$5*$Q$5*L1306*(SQRT(2*PI()*(1+M1306^2)))) * EXP(- (1/2) * O1306^2)</f>
        <v>8.2208484501834385E-3</v>
      </c>
    </row>
    <row r="1307" spans="2:17" x14ac:dyDescent="0.25">
      <c r="B1307">
        <v>12.80999999999977</v>
      </c>
      <c r="C1307">
        <f t="shared" si="240"/>
        <v>0.8177764673732979</v>
      </c>
      <c r="D1307" s="2">
        <f t="shared" si="241"/>
        <v>15.557159716161609</v>
      </c>
      <c r="E1307" s="2">
        <f t="shared" si="242"/>
        <v>3.4386994985202657</v>
      </c>
      <c r="F1307" s="2">
        <f t="shared" si="243"/>
        <v>8.6610499565863943</v>
      </c>
      <c r="G1307" s="2">
        <f t="shared" si="244"/>
        <v>8.7185885526549072</v>
      </c>
      <c r="H1307" s="2">
        <f t="shared" si="245"/>
        <v>2.3938865753654556E-17</v>
      </c>
      <c r="K1307">
        <v>12.80999999999977</v>
      </c>
      <c r="L1307" s="2">
        <f t="shared" si="246"/>
        <v>0.22366597185328169</v>
      </c>
      <c r="M1307" s="2">
        <f t="shared" si="247"/>
        <v>27.872682335137416</v>
      </c>
      <c r="N1307" s="2">
        <f t="shared" si="248"/>
        <v>4.0211159040974511</v>
      </c>
      <c r="O1307" s="2">
        <f t="shared" si="249"/>
        <v>2.0407679347426164</v>
      </c>
      <c r="P1307" s="2">
        <f t="shared" si="250"/>
        <v>2.2726050610419848</v>
      </c>
      <c r="Q1307" s="2">
        <f t="shared" si="251"/>
        <v>8.1867365150477597E-3</v>
      </c>
    </row>
    <row r="1308" spans="2:17" x14ac:dyDescent="0.25">
      <c r="B1308">
        <v>12.819999999999769</v>
      </c>
      <c r="C1308">
        <f t="shared" si="240"/>
        <v>0.8177764673732979</v>
      </c>
      <c r="D1308" s="2">
        <f t="shared" si="241"/>
        <v>15.580683196202562</v>
      </c>
      <c r="E1308" s="2">
        <f t="shared" si="242"/>
        <v>3.440207317182296</v>
      </c>
      <c r="F1308" s="2">
        <f t="shared" si="243"/>
        <v>8.6727232154597793</v>
      </c>
      <c r="G1308" s="2">
        <f t="shared" si="244"/>
        <v>8.7301848761624186</v>
      </c>
      <c r="H1308" s="2">
        <f t="shared" si="245"/>
        <v>2.1631638248572938E-17</v>
      </c>
      <c r="K1308">
        <v>12.819999999999769</v>
      </c>
      <c r="L1308" s="2">
        <f t="shared" si="246"/>
        <v>0.22366597185328169</v>
      </c>
      <c r="M1308" s="2">
        <f t="shared" si="247"/>
        <v>27.913092047487826</v>
      </c>
      <c r="N1308" s="2">
        <f t="shared" si="248"/>
        <v>4.0225637203206004</v>
      </c>
      <c r="O1308" s="2">
        <f t="shared" si="249"/>
        <v>2.0424137767947239</v>
      </c>
      <c r="P1308" s="2">
        <f t="shared" si="250"/>
        <v>2.2740831197739646</v>
      </c>
      <c r="Q1308" s="2">
        <f t="shared" si="251"/>
        <v>8.1527760852235891E-3</v>
      </c>
    </row>
    <row r="1309" spans="2:17" x14ac:dyDescent="0.25">
      <c r="B1309">
        <v>12.829999999999769</v>
      </c>
      <c r="C1309">
        <f t="shared" si="240"/>
        <v>0.8177764673732979</v>
      </c>
      <c r="D1309" s="2">
        <f t="shared" si="241"/>
        <v>15.604206676243514</v>
      </c>
      <c r="E1309" s="2">
        <f t="shared" si="242"/>
        <v>3.4417128704039204</v>
      </c>
      <c r="F1309" s="2">
        <f t="shared" si="243"/>
        <v>8.6843944270954001</v>
      </c>
      <c r="G1309" s="2">
        <f t="shared" si="244"/>
        <v>8.7417793706639397</v>
      </c>
      <c r="H1309" s="2">
        <f t="shared" si="245"/>
        <v>1.9544470843070892E-17</v>
      </c>
      <c r="K1309">
        <v>12.829999999999769</v>
      </c>
      <c r="L1309" s="2">
        <f t="shared" si="246"/>
        <v>0.22366597185328169</v>
      </c>
      <c r="M1309" s="2">
        <f t="shared" si="247"/>
        <v>27.953501759838236</v>
      </c>
      <c r="N1309" s="2">
        <f t="shared" si="248"/>
        <v>4.0240094447420622</v>
      </c>
      <c r="O1309" s="2">
        <f t="shared" si="249"/>
        <v>2.0440583091261466</v>
      </c>
      <c r="P1309" s="2">
        <f t="shared" si="250"/>
        <v>2.2755602323620532</v>
      </c>
      <c r="Q1309" s="2">
        <f t="shared" si="251"/>
        <v>8.1189664189838737E-3</v>
      </c>
    </row>
    <row r="1310" spans="2:17" x14ac:dyDescent="0.25">
      <c r="B1310">
        <v>12.839999999999771</v>
      </c>
      <c r="C1310">
        <f t="shared" si="240"/>
        <v>0.8177764673732979</v>
      </c>
      <c r="D1310" s="2">
        <f t="shared" si="241"/>
        <v>15.627730156284471</v>
      </c>
      <c r="E1310" s="2">
        <f t="shared" si="242"/>
        <v>3.4432161649684678</v>
      </c>
      <c r="F1310" s="2">
        <f t="shared" si="243"/>
        <v>8.6960635950895373</v>
      </c>
      <c r="G1310" s="2">
        <f t="shared" si="244"/>
        <v>8.7533720388111895</v>
      </c>
      <c r="H1310" s="2">
        <f t="shared" si="245"/>
        <v>1.7656600948786913E-17</v>
      </c>
      <c r="K1310">
        <v>12.839999999999771</v>
      </c>
      <c r="L1310" s="2">
        <f t="shared" si="246"/>
        <v>0.22366597185328169</v>
      </c>
      <c r="M1310" s="2">
        <f t="shared" si="247"/>
        <v>27.993911472188653</v>
      </c>
      <c r="N1310" s="2">
        <f t="shared" si="248"/>
        <v>4.0254530833937228</v>
      </c>
      <c r="O1310" s="2">
        <f t="shared" si="249"/>
        <v>2.0457015348292353</v>
      </c>
      <c r="P1310" s="2">
        <f t="shared" si="250"/>
        <v>2.2770364005879857</v>
      </c>
      <c r="Q1310" s="2">
        <f t="shared" si="251"/>
        <v>8.0853067787462415E-3</v>
      </c>
    </row>
    <row r="1311" spans="2:17" x14ac:dyDescent="0.25">
      <c r="B1311">
        <v>12.84999999999977</v>
      </c>
      <c r="C1311">
        <f t="shared" si="240"/>
        <v>0.8177764673732979</v>
      </c>
      <c r="D1311" s="2">
        <f t="shared" si="241"/>
        <v>15.651253636325423</v>
      </c>
      <c r="E1311" s="2">
        <f t="shared" si="242"/>
        <v>3.4447172076289072</v>
      </c>
      <c r="F1311" s="2">
        <f t="shared" si="243"/>
        <v>8.7077307230263656</v>
      </c>
      <c r="G1311" s="2">
        <f t="shared" si="244"/>
        <v>8.7649628832492645</v>
      </c>
      <c r="H1311" s="2">
        <f t="shared" si="245"/>
        <v>1.5949202939978623E-17</v>
      </c>
      <c r="K1311">
        <v>12.84999999999977</v>
      </c>
      <c r="L1311" s="2">
        <f t="shared" si="246"/>
        <v>0.22366597185328169</v>
      </c>
      <c r="M1311" s="2">
        <f t="shared" si="247"/>
        <v>28.03432118453906</v>
      </c>
      <c r="N1311" s="2">
        <f t="shared" si="248"/>
        <v>4.0268946422814302</v>
      </c>
      <c r="O1311" s="2">
        <f t="shared" si="249"/>
        <v>2.0473434569842861</v>
      </c>
      <c r="P1311" s="2">
        <f t="shared" si="250"/>
        <v>2.2785116262280445</v>
      </c>
      <c r="Q1311" s="2">
        <f t="shared" si="251"/>
        <v>8.0517964310457858E-3</v>
      </c>
    </row>
    <row r="1312" spans="2:17" x14ac:dyDescent="0.25">
      <c r="B1312">
        <v>12.85999999999977</v>
      </c>
      <c r="C1312">
        <f t="shared" si="240"/>
        <v>0.8177764673732979</v>
      </c>
      <c r="D1312" s="2">
        <f t="shared" si="241"/>
        <v>15.674777116366375</v>
      </c>
      <c r="E1312" s="2">
        <f t="shared" si="242"/>
        <v>3.4462160051080302</v>
      </c>
      <c r="F1312" s="2">
        <f t="shared" si="243"/>
        <v>8.719395814478041</v>
      </c>
      <c r="G1312" s="2">
        <f t="shared" si="244"/>
        <v>8.7765519066166977</v>
      </c>
      <c r="H1312" s="2">
        <f t="shared" si="245"/>
        <v>1.4405209564935713E-17</v>
      </c>
      <c r="K1312">
        <v>12.85999999999977</v>
      </c>
      <c r="L1312" s="2">
        <f t="shared" si="246"/>
        <v>0.22366597185328169</v>
      </c>
      <c r="M1312" s="2">
        <f t="shared" si="247"/>
        <v>28.074730896889474</v>
      </c>
      <c r="N1312" s="2">
        <f t="shared" si="248"/>
        <v>4.028334127385147</v>
      </c>
      <c r="O1312" s="2">
        <f t="shared" si="249"/>
        <v>2.0489840786596081</v>
      </c>
      <c r="P1312" s="2">
        <f t="shared" si="250"/>
        <v>2.2799859110530845</v>
      </c>
      <c r="Q1312" s="2">
        <f t="shared" si="251"/>
        <v>8.0184346465079544E-3</v>
      </c>
    </row>
    <row r="1313" spans="2:17" x14ac:dyDescent="0.25">
      <c r="B1313">
        <v>12.86999999999977</v>
      </c>
      <c r="C1313">
        <f t="shared" si="240"/>
        <v>0.8177764673732979</v>
      </c>
      <c r="D1313" s="2">
        <f t="shared" si="241"/>
        <v>15.698300596407327</v>
      </c>
      <c r="E1313" s="2">
        <f t="shared" si="242"/>
        <v>3.4477125640986301</v>
      </c>
      <c r="F1313" s="2">
        <f t="shared" si="243"/>
        <v>8.7310588730047449</v>
      </c>
      <c r="G1313" s="2">
        <f t="shared" si="244"/>
        <v>8.7881391115454512</v>
      </c>
      <c r="H1313" s="2">
        <f t="shared" si="245"/>
        <v>1.3009149622338686E-17</v>
      </c>
      <c r="K1313">
        <v>12.86999999999977</v>
      </c>
      <c r="L1313" s="2">
        <f t="shared" si="246"/>
        <v>0.22366597185328169</v>
      </c>
      <c r="M1313" s="2">
        <f t="shared" si="247"/>
        <v>28.115140609239884</v>
      </c>
      <c r="N1313" s="2">
        <f t="shared" si="248"/>
        <v>4.0297715446590976</v>
      </c>
      <c r="O1313" s="2">
        <f t="shared" si="249"/>
        <v>2.0506234029115857</v>
      </c>
      <c r="P1313" s="2">
        <f t="shared" si="250"/>
        <v>2.2814592568285526</v>
      </c>
      <c r="Q1313" s="2">
        <f t="shared" si="251"/>
        <v>7.9852206998217677E-3</v>
      </c>
    </row>
    <row r="1314" spans="2:17" x14ac:dyDescent="0.25">
      <c r="B1314">
        <v>12.87999999999977</v>
      </c>
      <c r="C1314">
        <f t="shared" si="240"/>
        <v>0.8177764673732979</v>
      </c>
      <c r="D1314" s="2">
        <f t="shared" si="241"/>
        <v>15.72182407644828</v>
      </c>
      <c r="E1314" s="2">
        <f t="shared" si="242"/>
        <v>3.4492068912636786</v>
      </c>
      <c r="F1314" s="2">
        <f t="shared" si="243"/>
        <v>8.7427199021547448</v>
      </c>
      <c r="G1314" s="2">
        <f t="shared" si="244"/>
        <v>8.7997245006609539</v>
      </c>
      <c r="H1314" s="2">
        <f t="shared" si="245"/>
        <v>1.1747000440143018E-17</v>
      </c>
      <c r="K1314">
        <v>12.87999999999977</v>
      </c>
      <c r="L1314" s="2">
        <f t="shared" si="246"/>
        <v>0.22366597185328169</v>
      </c>
      <c r="M1314" s="2">
        <f t="shared" si="247"/>
        <v>28.155550321590294</v>
      </c>
      <c r="N1314" s="2">
        <f t="shared" si="248"/>
        <v>4.0312069000319166</v>
      </c>
      <c r="O1314" s="2">
        <f t="shared" si="249"/>
        <v>2.0522614327847495</v>
      </c>
      <c r="P1314" s="2">
        <f t="shared" si="250"/>
        <v>2.2829316653145169</v>
      </c>
      <c r="Q1314" s="2">
        <f t="shared" si="251"/>
        <v>7.9521538697131054E-3</v>
      </c>
    </row>
    <row r="1315" spans="2:17" x14ac:dyDescent="0.25">
      <c r="B1315">
        <v>12.88999999999977</v>
      </c>
      <c r="C1315">
        <f t="shared" si="240"/>
        <v>0.8177764673732979</v>
      </c>
      <c r="D1315" s="2">
        <f t="shared" si="241"/>
        <v>15.745347556489232</v>
      </c>
      <c r="E1315" s="2">
        <f t="shared" si="242"/>
        <v>3.4506989932365029</v>
      </c>
      <c r="F1315" s="2">
        <f t="shared" si="243"/>
        <v>8.7543789054644492</v>
      </c>
      <c r="G1315" s="2">
        <f t="shared" si="244"/>
        <v>8.8113080765820992</v>
      </c>
      <c r="H1315" s="2">
        <f t="shared" si="245"/>
        <v>1.0606053824314287E-17</v>
      </c>
      <c r="K1315">
        <v>12.88999999999977</v>
      </c>
      <c r="L1315" s="2">
        <f t="shared" si="246"/>
        <v>0.22366597185328169</v>
      </c>
      <c r="M1315" s="2">
        <f t="shared" si="247"/>
        <v>28.1959600339407</v>
      </c>
      <c r="N1315" s="2">
        <f t="shared" si="248"/>
        <v>4.0326401994067922</v>
      </c>
      <c r="O1315" s="2">
        <f t="shared" si="249"/>
        <v>2.0538981713118272</v>
      </c>
      <c r="P1315" s="2">
        <f t="shared" si="250"/>
        <v>2.2844031382656755</v>
      </c>
      <c r="Q1315" s="2">
        <f t="shared" si="251"/>
        <v>7.9192334389184445E-3</v>
      </c>
    </row>
    <row r="1316" spans="2:17" x14ac:dyDescent="0.25">
      <c r="B1316">
        <v>12.899999999999769</v>
      </c>
      <c r="C1316">
        <f t="shared" si="240"/>
        <v>0.8177764673732979</v>
      </c>
      <c r="D1316" s="2">
        <f t="shared" si="241"/>
        <v>15.768871036530184</v>
      </c>
      <c r="E1316" s="2">
        <f t="shared" si="242"/>
        <v>3.4521888766209616</v>
      </c>
      <c r="F1316" s="2">
        <f t="shared" si="243"/>
        <v>8.7660358864584875</v>
      </c>
      <c r="G1316" s="2">
        <f t="shared" si="244"/>
        <v>8.8228898419212989</v>
      </c>
      <c r="H1316" s="2">
        <f t="shared" si="245"/>
        <v>9.5747942631070112E-18</v>
      </c>
      <c r="K1316">
        <v>12.899999999999769</v>
      </c>
      <c r="L1316" s="2">
        <f t="shared" si="246"/>
        <v>0.22366597185328169</v>
      </c>
      <c r="M1316" s="2">
        <f t="shared" si="247"/>
        <v>28.236369746291111</v>
      </c>
      <c r="N1316" s="2">
        <f t="shared" si="248"/>
        <v>4.0340714486616172</v>
      </c>
      <c r="O1316" s="2">
        <f t="shared" si="249"/>
        <v>2.0555336215138227</v>
      </c>
      <c r="P1316" s="2">
        <f t="shared" si="250"/>
        <v>2.2858736774313955</v>
      </c>
      <c r="Q1316" s="2">
        <f t="shared" si="251"/>
        <v>7.8864586941584294E-3</v>
      </c>
    </row>
    <row r="1317" spans="2:17" x14ac:dyDescent="0.25">
      <c r="B1317">
        <v>12.909999999999769</v>
      </c>
      <c r="C1317">
        <f t="shared" si="240"/>
        <v>0.8177764673732979</v>
      </c>
      <c r="D1317" s="2">
        <f t="shared" si="241"/>
        <v>15.792394516571136</v>
      </c>
      <c r="E1317" s="2">
        <f t="shared" si="242"/>
        <v>3.4536765479916181</v>
      </c>
      <c r="F1317" s="2">
        <f t="shared" si="243"/>
        <v>8.7776908486497369</v>
      </c>
      <c r="G1317" s="2">
        <f t="shared" si="244"/>
        <v>8.8344697992844683</v>
      </c>
      <c r="H1317" s="2">
        <f t="shared" si="245"/>
        <v>8.6427882806092421E-18</v>
      </c>
      <c r="K1317">
        <v>12.909999999999769</v>
      </c>
      <c r="L1317" s="2">
        <f t="shared" si="246"/>
        <v>0.22366597185328169</v>
      </c>
      <c r="M1317" s="2">
        <f t="shared" si="247"/>
        <v>28.276779458641524</v>
      </c>
      <c r="N1317" s="2">
        <f t="shared" si="248"/>
        <v>4.0355006536491267</v>
      </c>
      <c r="O1317" s="2">
        <f t="shared" si="249"/>
        <v>2.0571677864000661</v>
      </c>
      <c r="P1317" s="2">
        <f t="shared" si="250"/>
        <v>2.2873432845557198</v>
      </c>
      <c r="Q1317" s="2">
        <f t="shared" si="251"/>
        <v>7.8538289261120605E-3</v>
      </c>
    </row>
    <row r="1318" spans="2:17" x14ac:dyDescent="0.25">
      <c r="B1318">
        <v>12.919999999999771</v>
      </c>
      <c r="C1318">
        <f t="shared" si="240"/>
        <v>0.8177764673732979</v>
      </c>
      <c r="D1318" s="2">
        <f t="shared" si="241"/>
        <v>15.815917996612093</v>
      </c>
      <c r="E1318" s="2">
        <f t="shared" si="242"/>
        <v>3.4551620138939128</v>
      </c>
      <c r="F1318" s="2">
        <f t="shared" si="243"/>
        <v>8.7893437955394074</v>
      </c>
      <c r="G1318" s="2">
        <f t="shared" si="244"/>
        <v>8.8460479512710695</v>
      </c>
      <c r="H1318" s="2">
        <f t="shared" si="245"/>
        <v>7.8005839317894871E-18</v>
      </c>
      <c r="K1318">
        <v>12.919999999999771</v>
      </c>
      <c r="L1318" s="2">
        <f t="shared" si="246"/>
        <v>0.22366597185328169</v>
      </c>
      <c r="M1318" s="2">
        <f t="shared" si="247"/>
        <v>28.317189170991941</v>
      </c>
      <c r="N1318" s="2">
        <f t="shared" si="248"/>
        <v>4.0369278201970458</v>
      </c>
      <c r="O1318" s="2">
        <f t="shared" si="249"/>
        <v>2.0588006689682863</v>
      </c>
      <c r="P1318" s="2">
        <f t="shared" si="250"/>
        <v>2.2888119613774003</v>
      </c>
      <c r="Q1318" s="2">
        <f t="shared" si="251"/>
        <v>7.8213434293907501E-3</v>
      </c>
    </row>
    <row r="1319" spans="2:17" x14ac:dyDescent="0.25">
      <c r="B1319">
        <v>12.929999999999771</v>
      </c>
      <c r="C1319">
        <f t="shared" si="240"/>
        <v>0.8177764673732979</v>
      </c>
      <c r="D1319" s="2">
        <f t="shared" si="241"/>
        <v>15.839441476653045</v>
      </c>
      <c r="E1319" s="2">
        <f t="shared" si="242"/>
        <v>3.456645280844334</v>
      </c>
      <c r="F1319" s="2">
        <f t="shared" si="243"/>
        <v>8.8009947306170719</v>
      </c>
      <c r="G1319" s="2">
        <f t="shared" si="244"/>
        <v>8.8576243004741109</v>
      </c>
      <c r="H1319" s="2">
        <f t="shared" si="245"/>
        <v>7.0396195211934828E-18</v>
      </c>
      <c r="K1319">
        <v>12.929999999999771</v>
      </c>
      <c r="L1319" s="2">
        <f t="shared" si="246"/>
        <v>0.22366597185328169</v>
      </c>
      <c r="M1319" s="2">
        <f t="shared" si="247"/>
        <v>28.357598883342352</v>
      </c>
      <c r="N1319" s="2">
        <f t="shared" si="248"/>
        <v>4.0383529541082295</v>
      </c>
      <c r="O1319" s="2">
        <f t="shared" si="249"/>
        <v>2.0604322722046642</v>
      </c>
      <c r="P1319" s="2">
        <f t="shared" si="250"/>
        <v>2.2902797096299121</v>
      </c>
      <c r="Q1319" s="2">
        <f t="shared" si="251"/>
        <v>7.7890015025128094E-3</v>
      </c>
    </row>
    <row r="1320" spans="2:17" x14ac:dyDescent="0.25">
      <c r="B1320">
        <v>12.93999999999977</v>
      </c>
      <c r="C1320">
        <f t="shared" si="240"/>
        <v>0.8177764673732979</v>
      </c>
      <c r="D1320" s="2">
        <f t="shared" si="241"/>
        <v>15.862964956693999</v>
      </c>
      <c r="E1320" s="2">
        <f t="shared" si="242"/>
        <v>3.4581263553305908</v>
      </c>
      <c r="F1320" s="2">
        <f t="shared" si="243"/>
        <v>8.8126436573607556</v>
      </c>
      <c r="G1320" s="2">
        <f t="shared" si="244"/>
        <v>8.8691988494801919</v>
      </c>
      <c r="H1320" s="2">
        <f t="shared" si="245"/>
        <v>6.3521407093934697E-18</v>
      </c>
      <c r="K1320">
        <v>12.93999999999977</v>
      </c>
      <c r="L1320" s="2">
        <f t="shared" si="246"/>
        <v>0.22366597185328169</v>
      </c>
      <c r="M1320" s="2">
        <f t="shared" si="247"/>
        <v>28.398008595692762</v>
      </c>
      <c r="N1320" s="2">
        <f t="shared" si="248"/>
        <v>4.0397760611608051</v>
      </c>
      <c r="O1320" s="2">
        <f t="shared" si="249"/>
        <v>2.0620625990839003</v>
      </c>
      <c r="P1320" s="2">
        <f t="shared" si="250"/>
        <v>2.2917465310414786</v>
      </c>
      <c r="Q1320" s="2">
        <f t="shared" si="251"/>
        <v>7.7568024478779961E-3</v>
      </c>
    </row>
    <row r="1321" spans="2:17" x14ac:dyDescent="0.25">
      <c r="B1321">
        <v>12.94999999999977</v>
      </c>
      <c r="C1321">
        <f t="shared" si="240"/>
        <v>0.8177764673732979</v>
      </c>
      <c r="D1321" s="2">
        <f t="shared" si="241"/>
        <v>15.886488436734949</v>
      </c>
      <c r="E1321" s="2">
        <f t="shared" si="242"/>
        <v>3.4596052438117786</v>
      </c>
      <c r="F1321" s="2">
        <f t="shared" si="243"/>
        <v>8.8242905792369672</v>
      </c>
      <c r="G1321" s="2">
        <f t="shared" si="244"/>
        <v>8.8807716008695046</v>
      </c>
      <c r="H1321" s="2">
        <f t="shared" si="245"/>
        <v>5.731125246070334E-18</v>
      </c>
      <c r="K1321">
        <v>12.94999999999977</v>
      </c>
      <c r="L1321" s="2">
        <f t="shared" si="246"/>
        <v>0.22366597185328169</v>
      </c>
      <c r="M1321" s="2">
        <f t="shared" si="247"/>
        <v>28.438418308043168</v>
      </c>
      <c r="N1321" s="2">
        <f t="shared" si="248"/>
        <v>4.0411971471083117</v>
      </c>
      <c r="O1321" s="2">
        <f t="shared" si="249"/>
        <v>2.0636916525692737</v>
      </c>
      <c r="P1321" s="2">
        <f t="shared" si="250"/>
        <v>2.2932124273350909</v>
      </c>
      <c r="Q1321" s="2">
        <f t="shared" si="251"/>
        <v>7.7247455717423096E-3</v>
      </c>
    </row>
    <row r="1322" spans="2:17" x14ac:dyDescent="0.25">
      <c r="B1322">
        <v>12.95999999999977</v>
      </c>
      <c r="C1322">
        <f t="shared" si="240"/>
        <v>0.8177764673732979</v>
      </c>
      <c r="D1322" s="2">
        <f t="shared" si="241"/>
        <v>15.910011916775902</v>
      </c>
      <c r="E1322" s="2">
        <f t="shared" si="242"/>
        <v>3.4610819527185499</v>
      </c>
      <c r="F1322" s="2">
        <f t="shared" si="243"/>
        <v>8.8359354997007689</v>
      </c>
      <c r="G1322" s="2">
        <f t="shared" si="244"/>
        <v>8.8923425572158585</v>
      </c>
      <c r="H1322" s="2">
        <f t="shared" si="245"/>
        <v>5.1702146367577365E-18</v>
      </c>
      <c r="K1322">
        <v>12.95999999999977</v>
      </c>
      <c r="L1322" s="2">
        <f t="shared" si="246"/>
        <v>0.22366597185328169</v>
      </c>
      <c r="M1322" s="2">
        <f t="shared" si="247"/>
        <v>28.478828020393582</v>
      </c>
      <c r="N1322" s="2">
        <f t="shared" si="248"/>
        <v>4.0426162176798419</v>
      </c>
      <c r="O1322" s="2">
        <f t="shared" si="249"/>
        <v>2.0653194356127074</v>
      </c>
      <c r="P1322" s="2">
        <f t="shared" si="250"/>
        <v>2.2946774002285357</v>
      </c>
      <c r="Q1322" s="2">
        <f t="shared" si="251"/>
        <v>7.6928301841929347E-3</v>
      </c>
    </row>
    <row r="1323" spans="2:17" x14ac:dyDescent="0.25">
      <c r="B1323">
        <v>12.96999999999977</v>
      </c>
      <c r="C1323">
        <f t="shared" si="240"/>
        <v>0.8177764673732979</v>
      </c>
      <c r="D1323" s="2">
        <f t="shared" si="241"/>
        <v>15.933535396816854</v>
      </c>
      <c r="E1323" s="2">
        <f t="shared" si="242"/>
        <v>3.462556488453278</v>
      </c>
      <c r="F1323" s="2">
        <f t="shared" si="243"/>
        <v>8.8475784221958289</v>
      </c>
      <c r="G1323" s="2">
        <f t="shared" si="244"/>
        <v>8.9039117210867058</v>
      </c>
      <c r="H1323" s="2">
        <f t="shared" si="245"/>
        <v>4.6636521124300528E-18</v>
      </c>
      <c r="K1323">
        <v>12.96999999999977</v>
      </c>
      <c r="L1323" s="2">
        <f t="shared" si="246"/>
        <v>0.22366597185328169</v>
      </c>
      <c r="M1323" s="2">
        <f t="shared" si="247"/>
        <v>28.519237732743992</v>
      </c>
      <c r="N1323" s="2">
        <f t="shared" si="248"/>
        <v>4.0440332785801756</v>
      </c>
      <c r="O1323" s="2">
        <f t="shared" si="249"/>
        <v>2.0669459511548207</v>
      </c>
      <c r="P1323" s="2">
        <f t="shared" si="250"/>
        <v>2.2961414514344072</v>
      </c>
      <c r="Q1323" s="2">
        <f t="shared" si="251"/>
        <v>7.6610555991235181E-3</v>
      </c>
    </row>
    <row r="1324" spans="2:17" x14ac:dyDescent="0.25">
      <c r="B1324">
        <v>12.979999999999769</v>
      </c>
      <c r="C1324">
        <f t="shared" si="240"/>
        <v>0.8177764673732979</v>
      </c>
      <c r="D1324" s="2">
        <f t="shared" si="241"/>
        <v>15.957058876857808</v>
      </c>
      <c r="E1324" s="2">
        <f t="shared" si="242"/>
        <v>3.4640288573902231</v>
      </c>
      <c r="F1324" s="2">
        <f t="shared" si="243"/>
        <v>8.8592193501544614</v>
      </c>
      <c r="G1324" s="2">
        <f t="shared" si="244"/>
        <v>8.9154790950431391</v>
      </c>
      <c r="H1324" s="2">
        <f t="shared" si="245"/>
        <v>4.2062263277599499E-18</v>
      </c>
      <c r="K1324">
        <v>12.979999999999769</v>
      </c>
      <c r="L1324" s="2">
        <f t="shared" si="246"/>
        <v>0.22366597185328169</v>
      </c>
      <c r="M1324" s="2">
        <f t="shared" si="247"/>
        <v>28.559647445094402</v>
      </c>
      <c r="N1324" s="2">
        <f t="shared" si="248"/>
        <v>4.0454483354899207</v>
      </c>
      <c r="O1324" s="2">
        <f t="shared" si="249"/>
        <v>2.0685712021249958</v>
      </c>
      <c r="P1324" s="2">
        <f t="shared" si="250"/>
        <v>2.2976045826601341</v>
      </c>
      <c r="Q1324" s="2">
        <f t="shared" si="251"/>
        <v>7.629421134209456E-3</v>
      </c>
    </row>
    <row r="1325" spans="2:17" x14ac:dyDescent="0.25">
      <c r="B1325">
        <v>12.989999999999769</v>
      </c>
      <c r="C1325">
        <f t="shared" si="240"/>
        <v>0.8177764673732979</v>
      </c>
      <c r="D1325" s="2">
        <f t="shared" si="241"/>
        <v>15.980582356898758</v>
      </c>
      <c r="E1325" s="2">
        <f t="shared" si="242"/>
        <v>3.4654990658756981</v>
      </c>
      <c r="F1325" s="2">
        <f t="shared" si="243"/>
        <v>8.8708582869977164</v>
      </c>
      <c r="G1325" s="2">
        <f t="shared" si="244"/>
        <v>8.9270446816399467</v>
      </c>
      <c r="H1325" s="2">
        <f t="shared" si="245"/>
        <v>3.7932202654976213E-18</v>
      </c>
      <c r="K1325">
        <v>12.989999999999769</v>
      </c>
      <c r="L1325" s="2">
        <f t="shared" si="246"/>
        <v>0.22366597185328169</v>
      </c>
      <c r="M1325" s="2">
        <f t="shared" si="247"/>
        <v>28.600057157444809</v>
      </c>
      <c r="N1325" s="2">
        <f t="shared" si="248"/>
        <v>4.0468613940656475</v>
      </c>
      <c r="O1325" s="2">
        <f t="shared" si="249"/>
        <v>2.070195191441432</v>
      </c>
      <c r="P1325" s="2">
        <f t="shared" si="250"/>
        <v>2.299066795607998</v>
      </c>
      <c r="Q1325" s="2">
        <f t="shared" si="251"/>
        <v>7.5979261108835242E-3</v>
      </c>
    </row>
    <row r="1326" spans="2:17" x14ac:dyDescent="0.25">
      <c r="B1326">
        <v>12.999999999999771</v>
      </c>
      <c r="C1326">
        <f t="shared" si="240"/>
        <v>0.8177764673732979</v>
      </c>
      <c r="D1326" s="2">
        <f t="shared" si="241"/>
        <v>16.004105836939715</v>
      </c>
      <c r="E1326" s="2">
        <f t="shared" si="242"/>
        <v>3.4669671202282286</v>
      </c>
      <c r="F1326" s="2">
        <f t="shared" si="243"/>
        <v>8.8824952361354033</v>
      </c>
      <c r="G1326" s="2">
        <f t="shared" si="244"/>
        <v>8.9386084834256021</v>
      </c>
      <c r="H1326" s="2">
        <f t="shared" si="245"/>
        <v>3.4203648714818698E-18</v>
      </c>
      <c r="K1326">
        <v>12.999999999999771</v>
      </c>
      <c r="L1326" s="2">
        <f t="shared" si="246"/>
        <v>0.22366597185328169</v>
      </c>
      <c r="M1326" s="2">
        <f t="shared" si="247"/>
        <v>28.640466869795226</v>
      </c>
      <c r="N1326" s="2">
        <f t="shared" si="248"/>
        <v>4.0482724599400264</v>
      </c>
      <c r="O1326" s="2">
        <f t="shared" si="249"/>
        <v>2.0718179220112147</v>
      </c>
      <c r="P1326" s="2">
        <f t="shared" si="250"/>
        <v>2.3005280919751594</v>
      </c>
      <c r="Q1326" s="2">
        <f t="shared" si="251"/>
        <v>7.5665698543114961E-3</v>
      </c>
    </row>
    <row r="1327" spans="2:17" x14ac:dyDescent="0.25">
      <c r="B1327">
        <v>13.009999999999771</v>
      </c>
      <c r="C1327">
        <f t="shared" si="240"/>
        <v>0.8177764673732979</v>
      </c>
      <c r="D1327" s="2">
        <f t="shared" si="241"/>
        <v>16.027629316980669</v>
      </c>
      <c r="E1327" s="2">
        <f t="shared" si="242"/>
        <v>3.4684330267387162</v>
      </c>
      <c r="F1327" s="2">
        <f t="shared" si="243"/>
        <v>8.8941302009661545</v>
      </c>
      <c r="G1327" s="2">
        <f t="shared" si="244"/>
        <v>8.9501705029422904</v>
      </c>
      <c r="H1327" s="2">
        <f t="shared" si="245"/>
        <v>3.0837969876541439E-18</v>
      </c>
      <c r="K1327">
        <v>13.009999999999771</v>
      </c>
      <c r="L1327" s="2">
        <f t="shared" si="246"/>
        <v>0.22366597185328169</v>
      </c>
      <c r="M1327" s="2">
        <f t="shared" si="247"/>
        <v>28.68087658214564</v>
      </c>
      <c r="N1327" s="2">
        <f t="shared" si="248"/>
        <v>4.0496815387219591</v>
      </c>
      <c r="O1327" s="2">
        <f t="shared" si="249"/>
        <v>2.0734393967303619</v>
      </c>
      <c r="P1327" s="2">
        <f t="shared" si="250"/>
        <v>2.301988473453672</v>
      </c>
      <c r="Q1327" s="2">
        <f t="shared" si="251"/>
        <v>7.5353516933682431E-3</v>
      </c>
    </row>
    <row r="1328" spans="2:17" x14ac:dyDescent="0.25">
      <c r="B1328">
        <v>13.01999999999977</v>
      </c>
      <c r="C1328">
        <f t="shared" si="240"/>
        <v>0.8177764673732979</v>
      </c>
      <c r="D1328" s="2">
        <f t="shared" si="241"/>
        <v>16.051152797021622</v>
      </c>
      <c r="E1328" s="2">
        <f t="shared" si="242"/>
        <v>3.4698967916705992</v>
      </c>
      <c r="F1328" s="2">
        <f t="shared" si="243"/>
        <v>8.9057631848774861</v>
      </c>
      <c r="G1328" s="2">
        <f t="shared" si="244"/>
        <v>8.9617307427259369</v>
      </c>
      <c r="H1328" s="2">
        <f t="shared" si="245"/>
        <v>2.7800211895113332E-18</v>
      </c>
      <c r="K1328">
        <v>13.01999999999977</v>
      </c>
      <c r="L1328" s="2">
        <f t="shared" si="246"/>
        <v>0.22366597185328169</v>
      </c>
      <c r="M1328" s="2">
        <f t="shared" si="247"/>
        <v>28.72128629449605</v>
      </c>
      <c r="N1328" s="2">
        <f t="shared" si="248"/>
        <v>4.0510886359967149</v>
      </c>
      <c r="O1328" s="2">
        <f t="shared" si="249"/>
        <v>2.0750596184838908</v>
      </c>
      <c r="P1328" s="2">
        <f t="shared" si="250"/>
        <v>2.3034479417305072</v>
      </c>
      <c r="Q1328" s="2">
        <f t="shared" si="251"/>
        <v>7.5042709606137495E-3</v>
      </c>
    </row>
    <row r="1329" spans="2:17" x14ac:dyDescent="0.25">
      <c r="B1329">
        <v>13.02999999999977</v>
      </c>
      <c r="C1329">
        <f t="shared" si="240"/>
        <v>0.8177764673732979</v>
      </c>
      <c r="D1329" s="2">
        <f t="shared" si="241"/>
        <v>16.074676277062572</v>
      </c>
      <c r="E1329" s="2">
        <f t="shared" si="242"/>
        <v>3.4713584212600104</v>
      </c>
      <c r="F1329" s="2">
        <f t="shared" si="243"/>
        <v>8.9173941912458492</v>
      </c>
      <c r="G1329" s="2">
        <f t="shared" si="244"/>
        <v>8.9732892053062248</v>
      </c>
      <c r="H1329" s="2">
        <f t="shared" si="245"/>
        <v>2.5058751700098625E-18</v>
      </c>
      <c r="K1329">
        <v>13.02999999999977</v>
      </c>
      <c r="L1329" s="2">
        <f t="shared" si="246"/>
        <v>0.22366597185328169</v>
      </c>
      <c r="M1329" s="2">
        <f t="shared" si="247"/>
        <v>28.76169600684646</v>
      </c>
      <c r="N1329" s="2">
        <f t="shared" si="248"/>
        <v>4.0524937573260615</v>
      </c>
      <c r="O1329" s="2">
        <f t="shared" si="249"/>
        <v>2.0766785901458742</v>
      </c>
      <c r="P1329" s="2">
        <f t="shared" si="250"/>
        <v>2.3049064984875756</v>
      </c>
      <c r="Q1329" s="2">
        <f t="shared" si="251"/>
        <v>7.4733269922694278E-3</v>
      </c>
    </row>
    <row r="1330" spans="2:17" x14ac:dyDescent="0.25">
      <c r="B1330">
        <v>13.03999999999977</v>
      </c>
      <c r="C1330">
        <f t="shared" si="240"/>
        <v>0.8177764673732979</v>
      </c>
      <c r="D1330" s="2">
        <f t="shared" si="241"/>
        <v>16.098199757103526</v>
      </c>
      <c r="E1330" s="2">
        <f t="shared" si="242"/>
        <v>3.4728179217159374</v>
      </c>
      <c r="F1330" s="2">
        <f t="shared" si="243"/>
        <v>8.9290232234366744</v>
      </c>
      <c r="G1330" s="2">
        <f t="shared" si="244"/>
        <v>8.9848458932065967</v>
      </c>
      <c r="H1330" s="2">
        <f t="shared" si="245"/>
        <v>2.2584983443389724E-18</v>
      </c>
      <c r="K1330">
        <v>13.03999999999977</v>
      </c>
      <c r="L1330" s="2">
        <f t="shared" si="246"/>
        <v>0.22366597185328169</v>
      </c>
      <c r="M1330" s="2">
        <f t="shared" si="247"/>
        <v>28.80210571919687</v>
      </c>
      <c r="N1330" s="2">
        <f t="shared" si="248"/>
        <v>4.0538969082483964</v>
      </c>
      <c r="O1330" s="2">
        <f t="shared" si="249"/>
        <v>2.0782963145794948</v>
      </c>
      <c r="P1330" s="2">
        <f t="shared" si="250"/>
        <v>2.3063641454017425</v>
      </c>
      <c r="Q1330" s="2">
        <f t="shared" si="251"/>
        <v>7.4425191281946501E-3</v>
      </c>
    </row>
    <row r="1331" spans="2:17" x14ac:dyDescent="0.25">
      <c r="B1331">
        <v>13.04999999999977</v>
      </c>
      <c r="C1331">
        <f t="shared" si="240"/>
        <v>0.8177764673732979</v>
      </c>
      <c r="D1331" s="2">
        <f t="shared" si="241"/>
        <v>16.121723237144476</v>
      </c>
      <c r="E1331" s="2">
        <f t="shared" si="242"/>
        <v>3.4742752992203778</v>
      </c>
      <c r="F1331" s="2">
        <f t="shared" si="243"/>
        <v>8.9406502848044429</v>
      </c>
      <c r="G1331" s="2">
        <f t="shared" si="244"/>
        <v>8.9964008089443066</v>
      </c>
      <c r="H1331" s="2">
        <f t="shared" si="245"/>
        <v>2.0353033794922527E-18</v>
      </c>
      <c r="K1331">
        <v>13.04999999999977</v>
      </c>
      <c r="L1331" s="2">
        <f t="shared" si="246"/>
        <v>0.22366597185328169</v>
      </c>
      <c r="M1331" s="2">
        <f t="shared" si="247"/>
        <v>28.842515431547277</v>
      </c>
      <c r="N1331" s="2">
        <f t="shared" si="248"/>
        <v>4.0552980942788794</v>
      </c>
      <c r="O1331" s="2">
        <f t="shared" si="249"/>
        <v>2.0799127946371079</v>
      </c>
      <c r="P1331" s="2">
        <f t="shared" si="250"/>
        <v>2.307820884144856</v>
      </c>
      <c r="Q1331" s="2">
        <f t="shared" si="251"/>
        <v>7.4118467118633518E-3</v>
      </c>
    </row>
    <row r="1332" spans="2:17" x14ac:dyDescent="0.25">
      <c r="B1332">
        <v>13.05999999999977</v>
      </c>
      <c r="C1332">
        <f t="shared" si="240"/>
        <v>0.8177764673732979</v>
      </c>
      <c r="D1332" s="2">
        <f t="shared" si="241"/>
        <v>16.145246717185429</v>
      </c>
      <c r="E1332" s="2">
        <f t="shared" si="242"/>
        <v>3.4757305599284956</v>
      </c>
      <c r="F1332" s="2">
        <f t="shared" si="243"/>
        <v>8.9522753786927112</v>
      </c>
      <c r="G1332" s="2">
        <f t="shared" si="244"/>
        <v>9.0079539550303949</v>
      </c>
      <c r="H1332" s="2">
        <f t="shared" si="245"/>
        <v>1.8339503794401523E-18</v>
      </c>
      <c r="K1332">
        <v>13.05999999999977</v>
      </c>
      <c r="L1332" s="2">
        <f t="shared" si="246"/>
        <v>0.22366597185328169</v>
      </c>
      <c r="M1332" s="2">
        <f t="shared" si="247"/>
        <v>28.88292514389769</v>
      </c>
      <c r="N1332" s="2">
        <f t="shared" si="248"/>
        <v>4.0566973209095618</v>
      </c>
      <c r="O1332" s="2">
        <f t="shared" si="249"/>
        <v>2.0815280331602968</v>
      </c>
      <c r="P1332" s="2">
        <f t="shared" si="250"/>
        <v>2.3092767163837626</v>
      </c>
      <c r="Q1332" s="2">
        <f t="shared" si="251"/>
        <v>7.3813090903408797E-3</v>
      </c>
    </row>
    <row r="1333" spans="2:17" x14ac:dyDescent="0.25">
      <c r="B1333">
        <v>13.069999999999769</v>
      </c>
      <c r="C1333">
        <f t="shared" si="240"/>
        <v>0.8177764673732979</v>
      </c>
      <c r="D1333" s="2">
        <f t="shared" si="241"/>
        <v>16.16877019722638</v>
      </c>
      <c r="E1333" s="2">
        <f t="shared" si="242"/>
        <v>3.4771837099687768</v>
      </c>
      <c r="F1333" s="2">
        <f t="shared" si="243"/>
        <v>8.9638985084342</v>
      </c>
      <c r="G1333" s="2">
        <f t="shared" si="244"/>
        <v>9.0195053339697555</v>
      </c>
      <c r="H1333" s="2">
        <f t="shared" si="245"/>
        <v>1.6523234811681732E-18</v>
      </c>
      <c r="K1333">
        <v>13.069999999999769</v>
      </c>
      <c r="L1333" s="2">
        <f t="shared" si="246"/>
        <v>0.22366597185328169</v>
      </c>
      <c r="M1333" s="2">
        <f t="shared" si="247"/>
        <v>28.923334856248101</v>
      </c>
      <c r="N1333" s="2">
        <f t="shared" si="248"/>
        <v>4.0580945936095123</v>
      </c>
      <c r="O1333" s="2">
        <f t="shared" si="249"/>
        <v>2.0831420329799242</v>
      </c>
      <c r="P1333" s="2">
        <f t="shared" si="250"/>
        <v>2.3107316437803269</v>
      </c>
      <c r="Q1333" s="2">
        <f t="shared" si="251"/>
        <v>7.350905614261073E-3</v>
      </c>
    </row>
    <row r="1334" spans="2:17" x14ac:dyDescent="0.25">
      <c r="B1334">
        <v>13.079999999999769</v>
      </c>
      <c r="C1334">
        <f t="shared" si="240"/>
        <v>0.8177764673732979</v>
      </c>
      <c r="D1334" s="2">
        <f t="shared" si="241"/>
        <v>16.192293677267333</v>
      </c>
      <c r="E1334" s="2">
        <f t="shared" si="242"/>
        <v>3.4786347554431822</v>
      </c>
      <c r="F1334" s="2">
        <f t="shared" si="243"/>
        <v>8.9755196773508175</v>
      </c>
      <c r="G1334" s="2">
        <f t="shared" si="244"/>
        <v>9.0310549482611222</v>
      </c>
      <c r="H1334" s="2">
        <f t="shared" si="245"/>
        <v>1.4885096391210887E-18</v>
      </c>
      <c r="K1334">
        <v>13.079999999999769</v>
      </c>
      <c r="L1334" s="2">
        <f t="shared" si="246"/>
        <v>0.22366597185328169</v>
      </c>
      <c r="M1334" s="2">
        <f t="shared" si="247"/>
        <v>28.963744568598511</v>
      </c>
      <c r="N1334" s="2">
        <f t="shared" si="248"/>
        <v>4.0594899178249495</v>
      </c>
      <c r="O1334" s="2">
        <f t="shared" si="249"/>
        <v>2.0847547969161955</v>
      </c>
      <c r="P1334" s="2">
        <f t="shared" si="250"/>
        <v>2.3121856679914545</v>
      </c>
      <c r="Q1334" s="2">
        <f t="shared" si="251"/>
        <v>7.3206356378033785E-3</v>
      </c>
    </row>
    <row r="1335" spans="2:17" x14ac:dyDescent="0.25">
      <c r="B1335">
        <v>13.089999999999771</v>
      </c>
      <c r="C1335">
        <f t="shared" si="240"/>
        <v>0.8177764673732979</v>
      </c>
      <c r="D1335" s="2">
        <f t="shared" si="241"/>
        <v>16.21581715730829</v>
      </c>
      <c r="E1335" s="2">
        <f t="shared" si="242"/>
        <v>3.4800837024272999</v>
      </c>
      <c r="F1335" s="2">
        <f t="shared" si="243"/>
        <v>8.987138888753714</v>
      </c>
      <c r="G1335" s="2">
        <f t="shared" si="244"/>
        <v>9.0426028003970931</v>
      </c>
      <c r="H1335" s="2">
        <f t="shared" si="245"/>
        <v>1.3407793958600601E-18</v>
      </c>
      <c r="K1335">
        <v>13.089999999999771</v>
      </c>
      <c r="L1335" s="2">
        <f t="shared" si="246"/>
        <v>0.22366597185328169</v>
      </c>
      <c r="M1335" s="2">
        <f t="shared" si="247"/>
        <v>29.004154280948928</v>
      </c>
      <c r="N1335" s="2">
        <f t="shared" si="248"/>
        <v>4.0608832989793653</v>
      </c>
      <c r="O1335" s="2">
        <f t="shared" si="249"/>
        <v>2.0863663277787086</v>
      </c>
      <c r="P1335" s="2">
        <f t="shared" si="250"/>
        <v>2.313638790669108</v>
      </c>
      <c r="Q1335" s="2">
        <f t="shared" si="251"/>
        <v>7.2904985186702841E-3</v>
      </c>
    </row>
    <row r="1336" spans="2:17" x14ac:dyDescent="0.25">
      <c r="B1336">
        <v>13.09999999999977</v>
      </c>
      <c r="C1336">
        <f t="shared" si="240"/>
        <v>0.8177764673732979</v>
      </c>
      <c r="D1336" s="2">
        <f t="shared" si="241"/>
        <v>16.239340637349244</v>
      </c>
      <c r="E1336" s="2">
        <f t="shared" si="242"/>
        <v>3.4815305569704966</v>
      </c>
      <c r="F1336" s="2">
        <f t="shared" si="243"/>
        <v>8.9987561459433536</v>
      </c>
      <c r="G1336" s="2">
        <f t="shared" si="244"/>
        <v>9.0541488928641591</v>
      </c>
      <c r="H1336" s="2">
        <f t="shared" si="245"/>
        <v>1.2075694551907249E-18</v>
      </c>
      <c r="K1336">
        <v>13.09999999999977</v>
      </c>
      <c r="L1336" s="2">
        <f t="shared" si="246"/>
        <v>0.22366597185328169</v>
      </c>
      <c r="M1336" s="2">
        <f t="shared" si="247"/>
        <v>29.044563993299334</v>
      </c>
      <c r="N1336" s="2">
        <f t="shared" si="248"/>
        <v>4.0622747424736527</v>
      </c>
      <c r="O1336" s="2">
        <f t="shared" si="249"/>
        <v>2.0879766283665124</v>
      </c>
      <c r="P1336" s="2">
        <f t="shared" si="250"/>
        <v>2.3150910134603322</v>
      </c>
      <c r="Q1336" s="2">
        <f t="shared" si="251"/>
        <v>7.2604936180648231E-3</v>
      </c>
    </row>
    <row r="1337" spans="2:17" x14ac:dyDescent="0.25">
      <c r="B1337">
        <v>13.10999999999976</v>
      </c>
      <c r="C1337">
        <f t="shared" si="240"/>
        <v>0.8177764673732979</v>
      </c>
      <c r="D1337" s="2">
        <f t="shared" si="241"/>
        <v>16.262864117390169</v>
      </c>
      <c r="E1337" s="2">
        <f t="shared" si="242"/>
        <v>3.482975325096068</v>
      </c>
      <c r="F1337" s="2">
        <f t="shared" si="243"/>
        <v>9.0103714522095313</v>
      </c>
      <c r="G1337" s="2">
        <f t="shared" si="244"/>
        <v>9.0656932281427043</v>
      </c>
      <c r="H1337" s="2">
        <f t="shared" si="245"/>
        <v>1.0874668908065956E-18</v>
      </c>
      <c r="K1337">
        <v>13.10999999999976</v>
      </c>
      <c r="L1337" s="2">
        <f t="shared" si="246"/>
        <v>0.22366597185328169</v>
      </c>
      <c r="M1337" s="2">
        <f t="shared" si="247"/>
        <v>29.084973705649706</v>
      </c>
      <c r="N1337" s="2">
        <f t="shared" si="248"/>
        <v>4.0636642536862313</v>
      </c>
      <c r="O1337" s="2">
        <f t="shared" si="249"/>
        <v>2.0895857014681654</v>
      </c>
      <c r="P1337" s="2">
        <f t="shared" si="250"/>
        <v>2.3165423380072734</v>
      </c>
      <c r="Q1337" s="2">
        <f t="shared" si="251"/>
        <v>7.2306203006682378E-3</v>
      </c>
    </row>
    <row r="1338" spans="2:17" x14ac:dyDescent="0.25">
      <c r="B1338">
        <v>13.119999999999759</v>
      </c>
      <c r="C1338">
        <f t="shared" si="240"/>
        <v>0.8177764673732979</v>
      </c>
      <c r="D1338" s="2">
        <f t="shared" si="241"/>
        <v>16.286387597431123</v>
      </c>
      <c r="E1338" s="2">
        <f t="shared" si="242"/>
        <v>3.4844180128013926</v>
      </c>
      <c r="F1338" s="2">
        <f t="shared" si="243"/>
        <v>9.0219848108314871</v>
      </c>
      <c r="G1338" s="2">
        <f t="shared" si="244"/>
        <v>9.0772358087070799</v>
      </c>
      <c r="H1338" s="2">
        <f t="shared" si="245"/>
        <v>9.7919483876368371E-19</v>
      </c>
      <c r="K1338">
        <v>13.119999999999759</v>
      </c>
      <c r="L1338" s="2">
        <f t="shared" si="246"/>
        <v>0.22366597185328169</v>
      </c>
      <c r="M1338" s="2">
        <f t="shared" si="247"/>
        <v>29.125383418000116</v>
      </c>
      <c r="N1338" s="2">
        <f t="shared" si="248"/>
        <v>4.0650518379731739</v>
      </c>
      <c r="O1338" s="2">
        <f t="shared" si="249"/>
        <v>2.0911935498617824</v>
      </c>
      <c r="P1338" s="2">
        <f t="shared" si="250"/>
        <v>2.3179927659471939</v>
      </c>
      <c r="Q1338" s="2">
        <f t="shared" si="251"/>
        <v>7.2008779346179261E-3</v>
      </c>
    </row>
    <row r="1339" spans="2:17" x14ac:dyDescent="0.25">
      <c r="B1339">
        <v>13.129999999999759</v>
      </c>
      <c r="C1339">
        <f t="shared" si="240"/>
        <v>0.8177764673732979</v>
      </c>
      <c r="D1339" s="2">
        <f t="shared" si="241"/>
        <v>16.309911077472073</v>
      </c>
      <c r="E1339" s="2">
        <f t="shared" si="242"/>
        <v>3.4858586260580706</v>
      </c>
      <c r="F1339" s="2">
        <f t="shared" si="243"/>
        <v>9.0335962250778685</v>
      </c>
      <c r="G1339" s="2">
        <f t="shared" si="244"/>
        <v>9.0887766370255303</v>
      </c>
      <c r="H1339" s="2">
        <f t="shared" si="245"/>
        <v>8.8159953600003839E-19</v>
      </c>
      <c r="K1339">
        <v>13.129999999999759</v>
      </c>
      <c r="L1339" s="2">
        <f t="shared" si="246"/>
        <v>0.22366597185328169</v>
      </c>
      <c r="M1339" s="2">
        <f t="shared" si="247"/>
        <v>29.165793130350522</v>
      </c>
      <c r="N1339" s="2">
        <f t="shared" si="248"/>
        <v>4.0664375006683233</v>
      </c>
      <c r="O1339" s="2">
        <f t="shared" si="249"/>
        <v>2.0928001763150932</v>
      </c>
      <c r="P1339" s="2">
        <f t="shared" si="250"/>
        <v>2.3194422989124961</v>
      </c>
      <c r="Q1339" s="2">
        <f t="shared" si="251"/>
        <v>7.1712658914854848E-3</v>
      </c>
    </row>
    <row r="1340" spans="2:17" x14ac:dyDescent="0.25">
      <c r="B1340">
        <v>13.139999999999761</v>
      </c>
      <c r="C1340">
        <f t="shared" si="240"/>
        <v>0.8177764673732979</v>
      </c>
      <c r="D1340" s="2">
        <f t="shared" si="241"/>
        <v>16.33343455751303</v>
      </c>
      <c r="E1340" s="2">
        <f t="shared" si="242"/>
        <v>3.4872971708120786</v>
      </c>
      <c r="F1340" s="2">
        <f t="shared" si="243"/>
        <v>9.0452056982068427</v>
      </c>
      <c r="G1340" s="2">
        <f t="shared" si="244"/>
        <v>9.1003157155602867</v>
      </c>
      <c r="H1340" s="2">
        <f t="shared" si="245"/>
        <v>7.9363857974637949E-19</v>
      </c>
      <c r="K1340">
        <v>13.139999999999761</v>
      </c>
      <c r="L1340" s="2">
        <f t="shared" si="246"/>
        <v>0.22366597185328169</v>
      </c>
      <c r="M1340" s="2">
        <f t="shared" si="247"/>
        <v>29.206202842700939</v>
      </c>
      <c r="N1340" s="2">
        <f t="shared" si="248"/>
        <v>4.0678212470834216</v>
      </c>
      <c r="O1340" s="2">
        <f t="shared" si="249"/>
        <v>2.0944055835854982</v>
      </c>
      <c r="P1340" s="2">
        <f t="shared" si="250"/>
        <v>2.3208909385307428</v>
      </c>
      <c r="Q1340" s="2">
        <f t="shared" si="251"/>
        <v>7.1417835462548656E-3</v>
      </c>
    </row>
    <row r="1341" spans="2:17" x14ac:dyDescent="0.25">
      <c r="B1341">
        <v>13.149999999999761</v>
      </c>
      <c r="C1341">
        <f t="shared" si="240"/>
        <v>0.8177764673732979</v>
      </c>
      <c r="D1341" s="2">
        <f t="shared" si="241"/>
        <v>16.35695803755398</v>
      </c>
      <c r="E1341" s="2">
        <f t="shared" si="242"/>
        <v>3.4887336529839135</v>
      </c>
      <c r="F1341" s="2">
        <f t="shared" si="243"/>
        <v>9.0568132334661371</v>
      </c>
      <c r="G1341" s="2">
        <f t="shared" si="244"/>
        <v>9.111853046767564</v>
      </c>
      <c r="H1341" s="2">
        <f t="shared" si="245"/>
        <v>7.143702941729269E-19</v>
      </c>
      <c r="K1341">
        <v>13.149999999999761</v>
      </c>
      <c r="L1341" s="2">
        <f t="shared" si="246"/>
        <v>0.22366597185328169</v>
      </c>
      <c r="M1341" s="2">
        <f t="shared" si="247"/>
        <v>29.24661255505135</v>
      </c>
      <c r="N1341" s="2">
        <f t="shared" si="248"/>
        <v>4.0692030825082295</v>
      </c>
      <c r="O1341" s="2">
        <f t="shared" si="249"/>
        <v>2.0960097744201165</v>
      </c>
      <c r="P1341" s="2">
        <f t="shared" si="250"/>
        <v>2.3223386864246711</v>
      </c>
      <c r="Q1341" s="2">
        <f t="shared" si="251"/>
        <v>7.1124302773008172E-3</v>
      </c>
    </row>
    <row r="1342" spans="2:17" x14ac:dyDescent="0.25">
      <c r="B1342">
        <v>13.15999999999976</v>
      </c>
      <c r="C1342">
        <f t="shared" si="240"/>
        <v>0.8177764673732979</v>
      </c>
      <c r="D1342" s="2">
        <f t="shared" si="241"/>
        <v>16.380481517594934</v>
      </c>
      <c r="E1342" s="2">
        <f t="shared" si="242"/>
        <v>3.4901680784687374</v>
      </c>
      <c r="F1342" s="2">
        <f t="shared" si="243"/>
        <v>9.068418834093066</v>
      </c>
      <c r="G1342" s="2">
        <f t="shared" si="244"/>
        <v>9.123388633097564</v>
      </c>
      <c r="H1342" s="2">
        <f t="shared" si="245"/>
        <v>6.4294410106606047E-19</v>
      </c>
      <c r="K1342">
        <v>13.15999999999976</v>
      </c>
      <c r="L1342" s="2">
        <f t="shared" si="246"/>
        <v>0.22366597185328169</v>
      </c>
      <c r="M1342" s="2">
        <f t="shared" si="247"/>
        <v>29.287022267401763</v>
      </c>
      <c r="N1342" s="2">
        <f t="shared" si="248"/>
        <v>4.0705830122106477</v>
      </c>
      <c r="O1342" s="2">
        <f t="shared" si="249"/>
        <v>2.0976127515558449</v>
      </c>
      <c r="P1342" s="2">
        <f t="shared" si="250"/>
        <v>2.3237855442122197</v>
      </c>
      <c r="Q1342" s="2">
        <f t="shared" si="251"/>
        <v>7.0832054663673523E-3</v>
      </c>
    </row>
    <row r="1343" spans="2:17" x14ac:dyDescent="0.25">
      <c r="B1343">
        <v>13.16999999999976</v>
      </c>
      <c r="C1343">
        <f t="shared" si="240"/>
        <v>0.8177764673732979</v>
      </c>
      <c r="D1343" s="2">
        <f t="shared" si="241"/>
        <v>16.404004997635887</v>
      </c>
      <c r="E1343" s="2">
        <f t="shared" si="242"/>
        <v>3.4916004531365217</v>
      </c>
      <c r="F1343" s="2">
        <f t="shared" si="243"/>
        <v>9.0800225033146127</v>
      </c>
      <c r="G1343" s="2">
        <f t="shared" si="244"/>
        <v>9.1349224769945234</v>
      </c>
      <c r="H1343" s="2">
        <f t="shared" si="245"/>
        <v>5.7859180083163152E-19</v>
      </c>
      <c r="K1343">
        <v>13.16999999999976</v>
      </c>
      <c r="L1343" s="2">
        <f t="shared" si="246"/>
        <v>0.22366597185328169</v>
      </c>
      <c r="M1343" s="2">
        <f t="shared" si="247"/>
        <v>29.327431979752173</v>
      </c>
      <c r="N1343" s="2">
        <f t="shared" si="248"/>
        <v>4.0719610414368361</v>
      </c>
      <c r="O1343" s="2">
        <f t="shared" si="249"/>
        <v>2.0992145177194073</v>
      </c>
      <c r="P1343" s="2">
        <f t="shared" si="250"/>
        <v>2.3252315135065422</v>
      </c>
      <c r="Q1343" s="2">
        <f t="shared" si="251"/>
        <v>7.0541084985465095E-3</v>
      </c>
    </row>
    <row r="1344" spans="2:17" x14ac:dyDescent="0.25">
      <c r="B1344">
        <v>13.17999999999976</v>
      </c>
      <c r="C1344">
        <f t="shared" si="240"/>
        <v>0.8177764673732979</v>
      </c>
      <c r="D1344" s="2">
        <f t="shared" si="241"/>
        <v>16.427528477676841</v>
      </c>
      <c r="E1344" s="2">
        <f t="shared" si="242"/>
        <v>3.4930307828321898</v>
      </c>
      <c r="F1344" s="2">
        <f t="shared" si="243"/>
        <v>9.0916242443474466</v>
      </c>
      <c r="G1344" s="2">
        <f t="shared" si="244"/>
        <v>9.1464545808967017</v>
      </c>
      <c r="H1344" s="2">
        <f t="shared" si="245"/>
        <v>5.206196787619027E-19</v>
      </c>
      <c r="K1344">
        <v>13.17999999999976</v>
      </c>
      <c r="L1344" s="2">
        <f t="shared" si="246"/>
        <v>0.22366597185328169</v>
      </c>
      <c r="M1344" s="2">
        <f t="shared" si="247"/>
        <v>29.367841692102584</v>
      </c>
      <c r="N1344" s="2">
        <f t="shared" si="248"/>
        <v>4.0733371754113357</v>
      </c>
      <c r="O1344" s="2">
        <f t="shared" si="249"/>
        <v>2.1008150756274078</v>
      </c>
      <c r="P1344" s="2">
        <f t="shared" si="250"/>
        <v>2.3266765959160272</v>
      </c>
      <c r="Q1344" s="2">
        <f t="shared" si="251"/>
        <v>7.0251387622571656E-3</v>
      </c>
    </row>
    <row r="1345" spans="2:17" x14ac:dyDescent="0.25">
      <c r="B1345">
        <v>13.18999999999976</v>
      </c>
      <c r="C1345">
        <f t="shared" si="240"/>
        <v>0.8177764673732979</v>
      </c>
      <c r="D1345" s="2">
        <f t="shared" si="241"/>
        <v>16.451051957717791</v>
      </c>
      <c r="E1345" s="2">
        <f t="shared" si="242"/>
        <v>3.494459073375761</v>
      </c>
      <c r="F1345" s="2">
        <f t="shared" si="243"/>
        <v>9.1032240603979915</v>
      </c>
      <c r="G1345" s="2">
        <f t="shared" si="244"/>
        <v>9.1579849472364234</v>
      </c>
      <c r="H1345" s="2">
        <f t="shared" si="245"/>
        <v>4.6840135935410629E-19</v>
      </c>
      <c r="K1345">
        <v>13.18999999999976</v>
      </c>
      <c r="L1345" s="2">
        <f t="shared" si="246"/>
        <v>0.22366597185328169</v>
      </c>
      <c r="M1345" s="2">
        <f t="shared" si="247"/>
        <v>29.40825140445299</v>
      </c>
      <c r="N1345" s="2">
        <f t="shared" si="248"/>
        <v>4.0747114193371843</v>
      </c>
      <c r="O1345" s="2">
        <f t="shared" si="249"/>
        <v>2.1024144279863863</v>
      </c>
      <c r="P1345" s="2">
        <f t="shared" si="250"/>
        <v>2.3281207930443224</v>
      </c>
      <c r="Q1345" s="2">
        <f t="shared" si="251"/>
        <v>6.9962956492240465E-3</v>
      </c>
    </row>
    <row r="1346" spans="2:17" x14ac:dyDescent="0.25">
      <c r="B1346">
        <v>13.199999999999759</v>
      </c>
      <c r="C1346">
        <f t="shared" si="240"/>
        <v>0.8177764673732979</v>
      </c>
      <c r="D1346" s="2">
        <f t="shared" si="241"/>
        <v>16.474575437758745</v>
      </c>
      <c r="E1346" s="2">
        <f t="shared" si="242"/>
        <v>3.4958853305624893</v>
      </c>
      <c r="F1346" s="2">
        <f t="shared" si="243"/>
        <v>9.1148219546624745</v>
      </c>
      <c r="G1346" s="2">
        <f t="shared" si="244"/>
        <v>9.1695135784400836</v>
      </c>
      <c r="H1346" s="2">
        <f t="shared" si="245"/>
        <v>4.213713386067023E-19</v>
      </c>
      <c r="K1346">
        <v>13.199999999999759</v>
      </c>
      <c r="L1346" s="2">
        <f t="shared" si="246"/>
        <v>0.22366597185328169</v>
      </c>
      <c r="M1346" s="2">
        <f t="shared" si="247"/>
        <v>29.4486611168034</v>
      </c>
      <c r="N1346" s="2">
        <f t="shared" si="248"/>
        <v>4.0760837783960362</v>
      </c>
      <c r="O1346" s="2">
        <f t="shared" si="249"/>
        <v>2.1040125774928629</v>
      </c>
      <c r="P1346" s="2">
        <f t="shared" si="250"/>
        <v>2.3295641064903454</v>
      </c>
      <c r="Q1346" s="2">
        <f t="shared" si="251"/>
        <v>6.9675785544569711E-3</v>
      </c>
    </row>
    <row r="1347" spans="2:17" x14ac:dyDescent="0.25">
      <c r="B1347">
        <v>13.209999999999759</v>
      </c>
      <c r="C1347">
        <f t="shared" si="240"/>
        <v>0.8177764673732979</v>
      </c>
      <c r="D1347" s="2">
        <f t="shared" si="241"/>
        <v>16.498098917799695</v>
      </c>
      <c r="E1347" s="2">
        <f t="shared" si="242"/>
        <v>3.4973095601630035</v>
      </c>
      <c r="F1347" s="2">
        <f t="shared" si="243"/>
        <v>9.1264179303269568</v>
      </c>
      <c r="G1347" s="2">
        <f t="shared" si="244"/>
        <v>9.1810404769281657</v>
      </c>
      <c r="H1347" s="2">
        <f t="shared" si="245"/>
        <v>3.790191307043331E-19</v>
      </c>
      <c r="K1347">
        <v>13.209999999999759</v>
      </c>
      <c r="L1347" s="2">
        <f t="shared" si="246"/>
        <v>0.22366597185328169</v>
      </c>
      <c r="M1347" s="2">
        <f t="shared" si="247"/>
        <v>29.489070829153814</v>
      </c>
      <c r="N1347" s="2">
        <f t="shared" si="248"/>
        <v>4.0774542577482791</v>
      </c>
      <c r="O1347" s="2">
        <f t="shared" si="249"/>
        <v>2.1056095268333976</v>
      </c>
      <c r="P1347" s="2">
        <f t="shared" si="250"/>
        <v>2.3310065378483098</v>
      </c>
      <c r="Q1347" s="2">
        <f t="shared" si="251"/>
        <v>6.9389868762300792E-3</v>
      </c>
    </row>
    <row r="1348" spans="2:17" x14ac:dyDescent="0.25">
      <c r="B1348">
        <v>13.219999999999761</v>
      </c>
      <c r="C1348">
        <f t="shared" si="240"/>
        <v>0.8177764673732979</v>
      </c>
      <c r="D1348" s="2">
        <f t="shared" si="241"/>
        <v>16.521622397840652</v>
      </c>
      <c r="E1348" s="2">
        <f t="shared" si="242"/>
        <v>3.4987317679234491</v>
      </c>
      <c r="F1348" s="2">
        <f t="shared" si="243"/>
        <v>9.13801199056741</v>
      </c>
      <c r="G1348" s="2">
        <f t="shared" si="244"/>
        <v>9.1925656451152822</v>
      </c>
      <c r="H1348" s="2">
        <f t="shared" si="245"/>
        <v>3.4088397139517174E-19</v>
      </c>
      <c r="K1348">
        <v>13.219999999999761</v>
      </c>
      <c r="L1348" s="2">
        <f t="shared" si="246"/>
        <v>0.22366597185328169</v>
      </c>
      <c r="M1348" s="2">
        <f t="shared" si="247"/>
        <v>29.529480541504231</v>
      </c>
      <c r="N1348" s="2">
        <f t="shared" si="248"/>
        <v>4.0788228625331495</v>
      </c>
      <c r="O1348" s="2">
        <f t="shared" si="249"/>
        <v>2.1072052786846363</v>
      </c>
      <c r="P1348" s="2">
        <f t="shared" si="250"/>
        <v>2.3324480887077415</v>
      </c>
      <c r="Q1348" s="2">
        <f t="shared" si="251"/>
        <v>6.9105200160613969E-3</v>
      </c>
    </row>
    <row r="1349" spans="2:17" x14ac:dyDescent="0.25">
      <c r="B1349">
        <v>13.229999999999761</v>
      </c>
      <c r="C1349">
        <f t="shared" si="240"/>
        <v>0.8177764673732979</v>
      </c>
      <c r="D1349" s="2">
        <f t="shared" si="241"/>
        <v>16.545145877881605</v>
      </c>
      <c r="E1349" s="2">
        <f t="shared" si="242"/>
        <v>3.5001519595656219</v>
      </c>
      <c r="F1349" s="2">
        <f t="shared" si="243"/>
        <v>9.1496041385497247</v>
      </c>
      <c r="G1349" s="2">
        <f t="shared" si="244"/>
        <v>9.2040890854101498</v>
      </c>
      <c r="H1349" s="2">
        <f t="shared" si="245"/>
        <v>3.0655002571847132E-19</v>
      </c>
      <c r="K1349">
        <v>13.229999999999761</v>
      </c>
      <c r="L1349" s="2">
        <f t="shared" si="246"/>
        <v>0.22366597185328169</v>
      </c>
      <c r="M1349" s="2">
        <f t="shared" si="247"/>
        <v>29.569890253854641</v>
      </c>
      <c r="N1349" s="2">
        <f t="shared" si="248"/>
        <v>4.0801895978688458</v>
      </c>
      <c r="O1349" s="2">
        <f t="shared" si="249"/>
        <v>2.1087998357133597</v>
      </c>
      <c r="P1349" s="2">
        <f t="shared" si="250"/>
        <v>2.3338887606534917</v>
      </c>
      <c r="Q1349" s="2">
        <f t="shared" si="251"/>
        <v>6.8821773786924747E-3</v>
      </c>
    </row>
    <row r="1350" spans="2:17" x14ac:dyDescent="0.25">
      <c r="B1350">
        <v>13.23999999999976</v>
      </c>
      <c r="C1350">
        <f t="shared" si="240"/>
        <v>0.8177764673732979</v>
      </c>
      <c r="D1350" s="2">
        <f t="shared" si="241"/>
        <v>16.568669357922555</v>
      </c>
      <c r="E1350" s="2">
        <f t="shared" si="242"/>
        <v>3.5015701407871092</v>
      </c>
      <c r="F1350" s="2">
        <f t="shared" si="243"/>
        <v>9.1611943774297959</v>
      </c>
      <c r="G1350" s="2">
        <f t="shared" si="244"/>
        <v>9.2156108002156483</v>
      </c>
      <c r="H1350" s="2">
        <f t="shared" si="245"/>
        <v>2.7564205260221998E-19</v>
      </c>
      <c r="K1350">
        <v>13.23999999999976</v>
      </c>
      <c r="L1350" s="2">
        <f t="shared" si="246"/>
        <v>0.22366597185328169</v>
      </c>
      <c r="M1350" s="2">
        <f t="shared" si="247"/>
        <v>29.610299966205048</v>
      </c>
      <c r="N1350" s="2">
        <f t="shared" si="248"/>
        <v>4.0815544688526497</v>
      </c>
      <c r="O1350" s="2">
        <f t="shared" si="249"/>
        <v>2.1103932005765436</v>
      </c>
      <c r="P1350" s="2">
        <f t="shared" si="250"/>
        <v>2.3353285552657699</v>
      </c>
      <c r="Q1350" s="2">
        <f t="shared" si="251"/>
        <v>6.8539583720680676E-3</v>
      </c>
    </row>
    <row r="1351" spans="2:17" x14ac:dyDescent="0.25">
      <c r="B1351">
        <v>13.24999999999976</v>
      </c>
      <c r="C1351">
        <f t="shared" si="240"/>
        <v>0.8177764673732979</v>
      </c>
      <c r="D1351" s="2">
        <f t="shared" si="241"/>
        <v>16.592192837963509</v>
      </c>
      <c r="E1351" s="2">
        <f t="shared" si="242"/>
        <v>3.5029863172614242</v>
      </c>
      <c r="F1351" s="2">
        <f t="shared" si="243"/>
        <v>9.1727827103535517</v>
      </c>
      <c r="G1351" s="2">
        <f t="shared" si="244"/>
        <v>9.2271307919288237</v>
      </c>
      <c r="H1351" s="2">
        <f t="shared" si="245"/>
        <v>2.4782148326855813E-19</v>
      </c>
      <c r="K1351">
        <v>13.24999999999976</v>
      </c>
      <c r="L1351" s="2">
        <f t="shared" si="246"/>
        <v>0.22366597185328169</v>
      </c>
      <c r="M1351" s="2">
        <f t="shared" si="247"/>
        <v>29.650709678555458</v>
      </c>
      <c r="N1351" s="2">
        <f t="shared" si="248"/>
        <v>4.0829174805610311</v>
      </c>
      <c r="O1351" s="2">
        <f t="shared" si="249"/>
        <v>2.1119853759213951</v>
      </c>
      <c r="P1351" s="2">
        <f t="shared" si="250"/>
        <v>2.3367674741201436</v>
      </c>
      <c r="Q1351" s="2">
        <f t="shared" si="251"/>
        <v>6.8258624073162357E-3</v>
      </c>
    </row>
    <row r="1352" spans="2:17" x14ac:dyDescent="0.25">
      <c r="B1352">
        <v>13.25999999999976</v>
      </c>
      <c r="C1352">
        <f t="shared" si="240"/>
        <v>0.8177764673732979</v>
      </c>
      <c r="D1352" s="2">
        <f t="shared" si="241"/>
        <v>16.615716318004463</v>
      </c>
      <c r="E1352" s="2">
        <f t="shared" si="242"/>
        <v>3.5044004946381402</v>
      </c>
      <c r="F1352" s="2">
        <f t="shared" si="243"/>
        <v>9.1843691404569956</v>
      </c>
      <c r="G1352" s="2">
        <f t="shared" si="244"/>
        <v>9.238649062940901</v>
      </c>
      <c r="H1352" s="2">
        <f t="shared" si="245"/>
        <v>2.2278287439493542E-19</v>
      </c>
      <c r="K1352">
        <v>13.25999999999976</v>
      </c>
      <c r="L1352" s="2">
        <f t="shared" si="246"/>
        <v>0.22366597185328169</v>
      </c>
      <c r="M1352" s="2">
        <f t="shared" si="247"/>
        <v>29.691119390905872</v>
      </c>
      <c r="N1352" s="2">
        <f t="shared" si="248"/>
        <v>4.0842786380497689</v>
      </c>
      <c r="O1352" s="2">
        <f t="shared" si="249"/>
        <v>2.1135763643854171</v>
      </c>
      <c r="P1352" s="2">
        <f t="shared" si="250"/>
        <v>2.3382055187875759</v>
      </c>
      <c r="Q1352" s="2">
        <f t="shared" si="251"/>
        <v>6.7978888987282613E-3</v>
      </c>
    </row>
    <row r="1353" spans="2:17" x14ac:dyDescent="0.25">
      <c r="B1353">
        <v>13.26999999999976</v>
      </c>
      <c r="C1353">
        <f t="shared" si="240"/>
        <v>0.8177764673732979</v>
      </c>
      <c r="D1353" s="2">
        <f t="shared" si="241"/>
        <v>16.639239798045413</v>
      </c>
      <c r="E1353" s="2">
        <f t="shared" si="242"/>
        <v>3.5058126785430264</v>
      </c>
      <c r="F1353" s="2">
        <f t="shared" si="243"/>
        <v>9.1959536708662544</v>
      </c>
      <c r="G1353" s="2">
        <f t="shared" si="244"/>
        <v>9.2501656156372984</v>
      </c>
      <c r="H1353" s="2">
        <f t="shared" si="245"/>
        <v>2.0025070062126572E-19</v>
      </c>
      <c r="K1353">
        <v>13.26999999999976</v>
      </c>
      <c r="L1353" s="2">
        <f t="shared" si="246"/>
        <v>0.22366597185328169</v>
      </c>
      <c r="M1353" s="2">
        <f t="shared" si="247"/>
        <v>29.731529103256282</v>
      </c>
      <c r="N1353" s="2">
        <f t="shared" si="248"/>
        <v>4.0856379463540593</v>
      </c>
      <c r="O1353" s="2">
        <f t="shared" si="249"/>
        <v>2.1151661685964456</v>
      </c>
      <c r="P1353" s="2">
        <f t="shared" si="250"/>
        <v>2.3396426908344288</v>
      </c>
      <c r="Q1353" s="2">
        <f t="shared" si="251"/>
        <v>6.7700372637390207E-3</v>
      </c>
    </row>
    <row r="1354" spans="2:17" x14ac:dyDescent="0.25">
      <c r="B1354">
        <v>13.27999999999976</v>
      </c>
      <c r="C1354">
        <f t="shared" si="240"/>
        <v>0.8177764673732979</v>
      </c>
      <c r="D1354" s="2">
        <f t="shared" si="241"/>
        <v>16.662763278086366</v>
      </c>
      <c r="E1354" s="2">
        <f t="shared" si="242"/>
        <v>3.5072228745781815</v>
      </c>
      <c r="F1354" s="2">
        <f t="shared" si="243"/>
        <v>9.2075363046976459</v>
      </c>
      <c r="G1354" s="2">
        <f t="shared" si="244"/>
        <v>9.261680452397675</v>
      </c>
      <c r="H1354" s="2">
        <f t="shared" si="245"/>
        <v>1.7997645429985999E-19</v>
      </c>
      <c r="K1354">
        <v>13.27999999999976</v>
      </c>
      <c r="L1354" s="2">
        <f t="shared" si="246"/>
        <v>0.22366597185328169</v>
      </c>
      <c r="M1354" s="2">
        <f t="shared" si="247"/>
        <v>29.771938815606692</v>
      </c>
      <c r="N1354" s="2">
        <f t="shared" si="248"/>
        <v>4.086995410488627</v>
      </c>
      <c r="O1354" s="2">
        <f t="shared" si="249"/>
        <v>2.1167547911727045</v>
      </c>
      <c r="P1354" s="2">
        <f t="shared" si="250"/>
        <v>2.3410789918224886</v>
      </c>
      <c r="Q1354" s="2">
        <f t="shared" si="251"/>
        <v>6.7423069229073105E-3</v>
      </c>
    </row>
    <row r="1355" spans="2:17" x14ac:dyDescent="0.25">
      <c r="B1355">
        <v>13.289999999999759</v>
      </c>
      <c r="C1355">
        <f t="shared" si="240"/>
        <v>0.8177764673732979</v>
      </c>
      <c r="D1355" s="2">
        <f t="shared" si="241"/>
        <v>16.686286758127316</v>
      </c>
      <c r="E1355" s="2">
        <f t="shared" si="242"/>
        <v>3.5086310883221636</v>
      </c>
      <c r="F1355" s="2">
        <f t="shared" si="243"/>
        <v>9.2191170450576863</v>
      </c>
      <c r="G1355" s="2">
        <f t="shared" si="244"/>
        <v>9.2731935755959043</v>
      </c>
      <c r="H1355" s="2">
        <f t="shared" si="245"/>
        <v>1.617360233866145E-19</v>
      </c>
      <c r="K1355">
        <v>13.289999999999759</v>
      </c>
      <c r="L1355" s="2">
        <f t="shared" si="246"/>
        <v>0.22366597185328169</v>
      </c>
      <c r="M1355" s="2">
        <f t="shared" si="247"/>
        <v>29.812348527957099</v>
      </c>
      <c r="N1355" s="2">
        <f t="shared" si="248"/>
        <v>4.0883510354478378</v>
      </c>
      <c r="O1355" s="2">
        <f t="shared" si="249"/>
        <v>2.1183422347228551</v>
      </c>
      <c r="P1355" s="2">
        <f t="shared" si="250"/>
        <v>2.3425144233089834</v>
      </c>
      <c r="Q1355" s="2">
        <f t="shared" si="251"/>
        <v>6.7146972998963625E-3</v>
      </c>
    </row>
    <row r="1356" spans="2:17" x14ac:dyDescent="0.25">
      <c r="B1356">
        <v>13.299999999999759</v>
      </c>
      <c r="C1356">
        <f t="shared" si="240"/>
        <v>0.8177764673732979</v>
      </c>
      <c r="D1356" s="2">
        <f t="shared" si="241"/>
        <v>16.70981023816827</v>
      </c>
      <c r="E1356" s="2">
        <f t="shared" si="242"/>
        <v>3.5100373253301251</v>
      </c>
      <c r="F1356" s="2">
        <f t="shared" si="243"/>
        <v>9.2306958950431781</v>
      </c>
      <c r="G1356" s="2">
        <f t="shared" si="244"/>
        <v>9.2847049876001435</v>
      </c>
      <c r="H1356" s="2">
        <f t="shared" si="245"/>
        <v>1.4532732109589947E-19</v>
      </c>
      <c r="K1356">
        <v>13.299999999999759</v>
      </c>
      <c r="L1356" s="2">
        <f t="shared" si="246"/>
        <v>0.22366597185328169</v>
      </c>
      <c r="M1356" s="2">
        <f t="shared" si="247"/>
        <v>29.852758240307509</v>
      </c>
      <c r="N1356" s="2">
        <f t="shared" si="248"/>
        <v>4.089704826205808</v>
      </c>
      <c r="O1356" s="2">
        <f t="shared" si="249"/>
        <v>2.1199285018460423</v>
      </c>
      <c r="P1356" s="2">
        <f t="shared" si="250"/>
        <v>2.3439489868466006</v>
      </c>
      <c r="Q1356" s="2">
        <f t="shared" si="251"/>
        <v>6.6872078214545161E-3</v>
      </c>
    </row>
    <row r="1357" spans="2:17" x14ac:dyDescent="0.25">
      <c r="B1357">
        <v>13.309999999999761</v>
      </c>
      <c r="C1357">
        <f t="shared" si="240"/>
        <v>0.8177764673732979</v>
      </c>
      <c r="D1357" s="2">
        <f t="shared" si="241"/>
        <v>16.733333718209227</v>
      </c>
      <c r="E1357" s="2">
        <f t="shared" si="242"/>
        <v>3.5114415911339409</v>
      </c>
      <c r="F1357" s="2">
        <f t="shared" si="243"/>
        <v>9.2422728577412165</v>
      </c>
      <c r="G1357" s="2">
        <f t="shared" si="244"/>
        <v>9.2962146907727981</v>
      </c>
      <c r="H1357" s="2">
        <f t="shared" si="245"/>
        <v>1.3056814341454631E-19</v>
      </c>
      <c r="K1357">
        <v>13.309999999999761</v>
      </c>
      <c r="L1357" s="2">
        <f t="shared" si="246"/>
        <v>0.22366597185328169</v>
      </c>
      <c r="M1357" s="2">
        <f t="shared" si="247"/>
        <v>29.893167952657929</v>
      </c>
      <c r="N1357" s="2">
        <f t="shared" si="248"/>
        <v>4.0910567877165125</v>
      </c>
      <c r="O1357" s="2">
        <f t="shared" si="249"/>
        <v>2.1215135951319435</v>
      </c>
      <c r="P1357" s="2">
        <f t="shared" si="250"/>
        <v>2.3453826839835039</v>
      </c>
      <c r="Q1357" s="2">
        <f t="shared" si="251"/>
        <v>6.6598379173960619E-3</v>
      </c>
    </row>
    <row r="1358" spans="2:17" x14ac:dyDescent="0.25">
      <c r="B1358">
        <v>13.31999999999976</v>
      </c>
      <c r="C1358">
        <f t="shared" si="240"/>
        <v>0.8177764673732979</v>
      </c>
      <c r="D1358" s="2">
        <f t="shared" si="241"/>
        <v>16.756857198250181</v>
      </c>
      <c r="E1358" s="2">
        <f t="shared" si="242"/>
        <v>3.512843891242337</v>
      </c>
      <c r="F1358" s="2">
        <f t="shared" si="243"/>
        <v>9.2538479362292509</v>
      </c>
      <c r="G1358" s="2">
        <f t="shared" si="244"/>
        <v>9.3077226874705694</v>
      </c>
      <c r="H1358" s="2">
        <f t="shared" si="245"/>
        <v>1.1729423281331624E-19</v>
      </c>
      <c r="K1358">
        <v>13.31999999999976</v>
      </c>
      <c r="L1358" s="2">
        <f t="shared" si="246"/>
        <v>0.22366597185328169</v>
      </c>
      <c r="M1358" s="2">
        <f t="shared" si="247"/>
        <v>29.93357766500834</v>
      </c>
      <c r="N1358" s="2">
        <f t="shared" si="248"/>
        <v>4.0924069249138961</v>
      </c>
      <c r="O1358" s="2">
        <f t="shared" si="249"/>
        <v>2.1230975171608191</v>
      </c>
      <c r="P1358" s="2">
        <f t="shared" si="250"/>
        <v>2.3468155162633542</v>
      </c>
      <c r="Q1358" s="2">
        <f t="shared" si="251"/>
        <v>6.6325870205821476E-3</v>
      </c>
    </row>
    <row r="1359" spans="2:17" x14ac:dyDescent="0.25">
      <c r="B1359">
        <v>13.32999999999976</v>
      </c>
      <c r="C1359">
        <f t="shared" si="240"/>
        <v>0.8177764673732979</v>
      </c>
      <c r="D1359" s="2">
        <f t="shared" si="241"/>
        <v>16.780380678291131</v>
      </c>
      <c r="E1359" s="2">
        <f t="shared" si="242"/>
        <v>3.5142442311410225</v>
      </c>
      <c r="F1359" s="2">
        <f t="shared" si="243"/>
        <v>9.2654211335751437</v>
      </c>
      <c r="G1359" s="2">
        <f t="shared" si="244"/>
        <v>9.3192289800444819</v>
      </c>
      <c r="H1359" s="2">
        <f t="shared" si="245"/>
        <v>1.0535752853002086E-19</v>
      </c>
      <c r="K1359">
        <v>13.32999999999976</v>
      </c>
      <c r="L1359" s="2">
        <f t="shared" si="246"/>
        <v>0.22366597185328169</v>
      </c>
      <c r="M1359" s="2">
        <f t="shared" si="247"/>
        <v>29.97398737735875</v>
      </c>
      <c r="N1359" s="2">
        <f t="shared" si="248"/>
        <v>4.0937552427119765</v>
      </c>
      <c r="O1359" s="2">
        <f t="shared" si="249"/>
        <v>2.124680270503553</v>
      </c>
      <c r="P1359" s="2">
        <f t="shared" si="250"/>
        <v>2.3482474852253223</v>
      </c>
      <c r="Q1359" s="2">
        <f t="shared" si="251"/>
        <v>6.6054545669019353E-3</v>
      </c>
    </row>
    <row r="1360" spans="2:17" x14ac:dyDescent="0.25">
      <c r="B1360">
        <v>13.33999999999976</v>
      </c>
      <c r="C1360">
        <f t="shared" si="240"/>
        <v>0.8177764673732979</v>
      </c>
      <c r="D1360" s="2">
        <f t="shared" si="241"/>
        <v>16.803904158332085</v>
      </c>
      <c r="E1360" s="2">
        <f t="shared" si="242"/>
        <v>3.515642616292816</v>
      </c>
      <c r="F1360" s="2">
        <f t="shared" si="243"/>
        <v>9.2769924528371934</v>
      </c>
      <c r="G1360" s="2">
        <f t="shared" si="244"/>
        <v>9.3307335708398753</v>
      </c>
      <c r="H1360" s="2">
        <f t="shared" si="245"/>
        <v>9.4624585644943691E-20</v>
      </c>
      <c r="K1360">
        <v>13.33999999999976</v>
      </c>
      <c r="L1360" s="2">
        <f t="shared" si="246"/>
        <v>0.22366597185328169</v>
      </c>
      <c r="M1360" s="2">
        <f t="shared" si="247"/>
        <v>30.014397089709156</v>
      </c>
      <c r="N1360" s="2">
        <f t="shared" si="248"/>
        <v>4.095101746004957</v>
      </c>
      <c r="O1360" s="2">
        <f t="shared" si="249"/>
        <v>2.1262618577217083</v>
      </c>
      <c r="P1360" s="2">
        <f t="shared" si="250"/>
        <v>2.3496785924041124</v>
      </c>
      <c r="Q1360" s="2">
        <f t="shared" si="251"/>
        <v>6.5784399952537684E-3</v>
      </c>
    </row>
    <row r="1361" spans="2:17" x14ac:dyDescent="0.25">
      <c r="B1361">
        <v>13.34999999999976</v>
      </c>
      <c r="C1361">
        <f t="shared" si="240"/>
        <v>0.8177764673732979</v>
      </c>
      <c r="D1361" s="2">
        <f t="shared" si="241"/>
        <v>16.827427638373035</v>
      </c>
      <c r="E1361" s="2">
        <f t="shared" si="242"/>
        <v>3.517039052137771</v>
      </c>
      <c r="F1361" s="2">
        <f t="shared" si="243"/>
        <v>9.2885618970641843</v>
      </c>
      <c r="G1361" s="2">
        <f t="shared" si="244"/>
        <v>9.3422364621964373</v>
      </c>
      <c r="H1361" s="2">
        <f t="shared" si="245"/>
        <v>8.4975146843923986E-20</v>
      </c>
      <c r="K1361">
        <v>13.34999999999976</v>
      </c>
      <c r="L1361" s="2">
        <f t="shared" si="246"/>
        <v>0.22366597185328169</v>
      </c>
      <c r="M1361" s="2">
        <f t="shared" si="247"/>
        <v>30.054806802059566</v>
      </c>
      <c r="N1361" s="2">
        <f t="shared" si="248"/>
        <v>4.0964464396673295</v>
      </c>
      <c r="O1361" s="2">
        <f t="shared" si="249"/>
        <v>2.1278422813675717</v>
      </c>
      <c r="P1361" s="2">
        <f t="shared" si="250"/>
        <v>2.3511088393299771</v>
      </c>
      <c r="Q1361" s="2">
        <f t="shared" si="251"/>
        <v>6.5515427475265524E-3</v>
      </c>
    </row>
    <row r="1362" spans="2:17" x14ac:dyDescent="0.25">
      <c r="B1362">
        <v>13.35999999999976</v>
      </c>
      <c r="C1362">
        <f t="shared" si="240"/>
        <v>0.8177764673732979</v>
      </c>
      <c r="D1362" s="2">
        <f t="shared" si="241"/>
        <v>16.850951118413988</v>
      </c>
      <c r="E1362" s="2">
        <f t="shared" si="242"/>
        <v>3.5184335440933046</v>
      </c>
      <c r="F1362" s="2">
        <f t="shared" si="243"/>
        <v>9.3001294692954311</v>
      </c>
      <c r="G1362" s="2">
        <f t="shared" si="244"/>
        <v>9.3537376564482138</v>
      </c>
      <c r="H1362" s="2">
        <f t="shared" si="245"/>
        <v>7.630085228361964E-20</v>
      </c>
      <c r="K1362">
        <v>13.35999999999976</v>
      </c>
      <c r="L1362" s="2">
        <f t="shared" si="246"/>
        <v>0.22366597185328169</v>
      </c>
      <c r="M1362" s="2">
        <f t="shared" si="247"/>
        <v>30.09521651440998</v>
      </c>
      <c r="N1362" s="2">
        <f t="shared" si="248"/>
        <v>4.0977893285539801</v>
      </c>
      <c r="O1362" s="2">
        <f t="shared" si="249"/>
        <v>2.129421543984197</v>
      </c>
      <c r="P1362" s="2">
        <f t="shared" si="250"/>
        <v>2.352538227528735</v>
      </c>
      <c r="Q1362" s="2">
        <f t="shared" si="251"/>
        <v>6.5247622685812977E-3</v>
      </c>
    </row>
    <row r="1363" spans="2:17" x14ac:dyDescent="0.25">
      <c r="B1363">
        <v>13.369999999999759</v>
      </c>
      <c r="C1363">
        <f t="shared" si="240"/>
        <v>0.8177764673732979</v>
      </c>
      <c r="D1363" s="2">
        <f t="shared" si="241"/>
        <v>16.874474598454938</v>
      </c>
      <c r="E1363" s="2">
        <f t="shared" si="242"/>
        <v>3.5198260975543199</v>
      </c>
      <c r="F1363" s="2">
        <f t="shared" si="243"/>
        <v>9.3116951725608299</v>
      </c>
      <c r="G1363" s="2">
        <f t="shared" si="244"/>
        <v>9.3652371559236371</v>
      </c>
      <c r="H1363" s="2">
        <f t="shared" si="245"/>
        <v>6.8504074350789845E-20</v>
      </c>
      <c r="K1363">
        <v>13.369999999999759</v>
      </c>
      <c r="L1363" s="2">
        <f t="shared" si="246"/>
        <v>0.22366597185328169</v>
      </c>
      <c r="M1363" s="2">
        <f t="shared" si="247"/>
        <v>30.13562622676039</v>
      </c>
      <c r="N1363" s="2">
        <f t="shared" si="248"/>
        <v>4.0991304175002963</v>
      </c>
      <c r="O1363" s="2">
        <f t="shared" si="249"/>
        <v>2.1309996481054534</v>
      </c>
      <c r="P1363" s="2">
        <f t="shared" si="250"/>
        <v>2.3539667585217865</v>
      </c>
      <c r="Q1363" s="2">
        <f t="shared" si="251"/>
        <v>6.4980980062327495E-3</v>
      </c>
    </row>
    <row r="1364" spans="2:17" x14ac:dyDescent="0.25">
      <c r="B1364">
        <v>13.379999999999759</v>
      </c>
      <c r="C1364">
        <f t="shared" si="240"/>
        <v>0.8177764673732979</v>
      </c>
      <c r="D1364" s="2">
        <f t="shared" si="241"/>
        <v>16.897998078495892</v>
      </c>
      <c r="E1364" s="2">
        <f t="shared" si="242"/>
        <v>3.5212167178933331</v>
      </c>
      <c r="F1364" s="2">
        <f t="shared" si="243"/>
        <v>9.323259009880891</v>
      </c>
      <c r="G1364" s="2">
        <f t="shared" si="244"/>
        <v>9.3767349629455357</v>
      </c>
      <c r="H1364" s="2">
        <f t="shared" si="245"/>
        <v>6.1496865356377853E-20</v>
      </c>
      <c r="K1364">
        <v>13.379999999999759</v>
      </c>
      <c r="L1364" s="2">
        <f t="shared" si="246"/>
        <v>0.22366597185328169</v>
      </c>
      <c r="M1364" s="2">
        <f t="shared" si="247"/>
        <v>30.1760359391108</v>
      </c>
      <c r="N1364" s="2">
        <f t="shared" si="248"/>
        <v>4.1004697113222672</v>
      </c>
      <c r="O1364" s="2">
        <f t="shared" si="249"/>
        <v>2.1325765962560719</v>
      </c>
      <c r="P1364" s="2">
        <f t="shared" si="250"/>
        <v>2.3553944338261337</v>
      </c>
      <c r="Q1364" s="2">
        <f t="shared" si="251"/>
        <v>6.4715494112311403E-3</v>
      </c>
    </row>
    <row r="1365" spans="2:17" x14ac:dyDescent="0.25">
      <c r="B1365">
        <v>13.389999999999761</v>
      </c>
      <c r="C1365">
        <f t="shared" si="240"/>
        <v>0.8177764673732979</v>
      </c>
      <c r="D1365" s="2">
        <f t="shared" si="241"/>
        <v>16.921521558536849</v>
      </c>
      <c r="E1365" s="2">
        <f t="shared" si="242"/>
        <v>3.5226054104605953</v>
      </c>
      <c r="F1365" s="2">
        <f t="shared" si="243"/>
        <v>9.3348209842667824</v>
      </c>
      <c r="G1365" s="2">
        <f t="shared" si="244"/>
        <v>9.3882310798311437</v>
      </c>
      <c r="H1365" s="2">
        <f t="shared" si="245"/>
        <v>5.52000073373297E-20</v>
      </c>
      <c r="K1365">
        <v>13.389999999999761</v>
      </c>
      <c r="L1365" s="2">
        <f t="shared" si="246"/>
        <v>0.22366597185328169</v>
      </c>
      <c r="M1365" s="2">
        <f t="shared" si="247"/>
        <v>30.216445651461214</v>
      </c>
      <c r="N1365" s="2">
        <f t="shared" si="248"/>
        <v>4.1018072148165912</v>
      </c>
      <c r="O1365" s="2">
        <f t="shared" si="249"/>
        <v>2.1341523909516917</v>
      </c>
      <c r="P1365" s="2">
        <f t="shared" si="250"/>
        <v>2.3568212549543976</v>
      </c>
      <c r="Q1365" s="2">
        <f t="shared" si="251"/>
        <v>6.4451159372441195E-3</v>
      </c>
    </row>
    <row r="1366" spans="2:17" x14ac:dyDescent="0.25">
      <c r="B1366">
        <v>13.399999999999761</v>
      </c>
      <c r="C1366">
        <f t="shared" si="240"/>
        <v>0.8177764673732979</v>
      </c>
      <c r="D1366" s="2">
        <f t="shared" si="241"/>
        <v>16.945045038577803</v>
      </c>
      <c r="E1366" s="2">
        <f t="shared" si="242"/>
        <v>3.5239921805842149</v>
      </c>
      <c r="F1366" s="2">
        <f t="shared" si="243"/>
        <v>9.3463810987203839</v>
      </c>
      <c r="G1366" s="2">
        <f t="shared" si="244"/>
        <v>9.3997255088921428</v>
      </c>
      <c r="H1366" s="2">
        <f t="shared" si="245"/>
        <v>4.9542154165378975E-20</v>
      </c>
      <c r="K1366">
        <v>13.399999999999761</v>
      </c>
      <c r="L1366" s="2">
        <f t="shared" si="246"/>
        <v>0.22366597185328169</v>
      </c>
      <c r="M1366" s="2">
        <f t="shared" si="247"/>
        <v>30.256855363811624</v>
      </c>
      <c r="N1366" s="2">
        <f t="shared" si="248"/>
        <v>4.103142932760778</v>
      </c>
      <c r="O1366" s="2">
        <f t="shared" si="249"/>
        <v>2.135727034698907</v>
      </c>
      <c r="P1366" s="2">
        <f t="shared" si="250"/>
        <v>2.3582472234148364</v>
      </c>
      <c r="Q1366" s="2">
        <f t="shared" si="251"/>
        <v>6.418797040838752E-3</v>
      </c>
    </row>
    <row r="1367" spans="2:17" x14ac:dyDescent="0.25">
      <c r="B1367">
        <v>13.40999999999976</v>
      </c>
      <c r="C1367">
        <f t="shared" si="240"/>
        <v>0.8177764673732979</v>
      </c>
      <c r="D1367" s="2">
        <f t="shared" si="241"/>
        <v>16.968568518618753</v>
      </c>
      <c r="E1367" s="2">
        <f t="shared" si="242"/>
        <v>3.5253770335702814</v>
      </c>
      <c r="F1367" s="2">
        <f t="shared" si="243"/>
        <v>9.3579393562343149</v>
      </c>
      <c r="G1367" s="2">
        <f t="shared" si="244"/>
        <v>9.4112182524346508</v>
      </c>
      <c r="H1367" s="2">
        <f t="shared" si="245"/>
        <v>4.445905709220155E-20</v>
      </c>
      <c r="K1367">
        <v>13.40999999999976</v>
      </c>
      <c r="L1367" s="2">
        <f t="shared" si="246"/>
        <v>0.22366597185328169</v>
      </c>
      <c r="M1367" s="2">
        <f t="shared" si="247"/>
        <v>30.297265076162038</v>
      </c>
      <c r="N1367" s="2">
        <f t="shared" si="248"/>
        <v>4.1044768699132481</v>
      </c>
      <c r="O1367" s="2">
        <f t="shared" si="249"/>
        <v>2.1373005299953047</v>
      </c>
      <c r="P1367" s="2">
        <f t="shared" si="250"/>
        <v>2.3596723407113562</v>
      </c>
      <c r="Q1367" s="2">
        <f t="shared" si="251"/>
        <v>6.392592181463784E-3</v>
      </c>
    </row>
    <row r="1368" spans="2:17" x14ac:dyDescent="0.25">
      <c r="B1368">
        <v>13.41999999999976</v>
      </c>
      <c r="C1368">
        <f t="shared" si="240"/>
        <v>0.8177764673732979</v>
      </c>
      <c r="D1368" s="2">
        <f t="shared" si="241"/>
        <v>16.992091998659706</v>
      </c>
      <c r="E1368" s="2">
        <f t="shared" si="242"/>
        <v>3.5267599747029839</v>
      </c>
      <c r="F1368" s="2">
        <f t="shared" si="243"/>
        <v>9.3694957597919828</v>
      </c>
      <c r="G1368" s="2">
        <f t="shared" si="244"/>
        <v>9.4227093127592525</v>
      </c>
      <c r="H1368" s="2">
        <f t="shared" si="245"/>
        <v>3.9892865703193475E-20</v>
      </c>
      <c r="K1368">
        <v>13.41999999999976</v>
      </c>
      <c r="L1368" s="2">
        <f t="shared" si="246"/>
        <v>0.22366597185328169</v>
      </c>
      <c r="M1368" s="2">
        <f t="shared" si="247"/>
        <v>30.337674788512448</v>
      </c>
      <c r="N1368" s="2">
        <f t="shared" si="248"/>
        <v>4.1058090310134379</v>
      </c>
      <c r="O1368" s="2">
        <f t="shared" si="249"/>
        <v>2.1388728793295226</v>
      </c>
      <c r="P1368" s="2">
        <f t="shared" si="250"/>
        <v>2.361096608343539</v>
      </c>
      <c r="Q1368" s="2">
        <f t="shared" si="251"/>
        <v>6.3665008214318025E-3</v>
      </c>
    </row>
    <row r="1369" spans="2:17" x14ac:dyDescent="0.25">
      <c r="B1369">
        <v>13.42999999999976</v>
      </c>
      <c r="C1369">
        <f t="shared" si="240"/>
        <v>0.8177764673732979</v>
      </c>
      <c r="D1369" s="2">
        <f t="shared" si="241"/>
        <v>17.015615478700656</v>
      </c>
      <c r="E1369" s="2">
        <f t="shared" si="242"/>
        <v>3.5281410092447323</v>
      </c>
      <c r="F1369" s="2">
        <f t="shared" si="243"/>
        <v>9.3810503123676359</v>
      </c>
      <c r="G1369" s="2">
        <f t="shared" si="244"/>
        <v>9.434198692161031</v>
      </c>
      <c r="H1369" s="2">
        <f t="shared" si="245"/>
        <v>3.5791497015909363E-20</v>
      </c>
      <c r="K1369">
        <v>13.42999999999976</v>
      </c>
      <c r="L1369" s="2">
        <f t="shared" si="246"/>
        <v>0.22366597185328169</v>
      </c>
      <c r="M1369" s="2">
        <f t="shared" si="247"/>
        <v>30.378084500862858</v>
      </c>
      <c r="N1369" s="2">
        <f t="shared" si="248"/>
        <v>4.1071394207818965</v>
      </c>
      <c r="O1369" s="2">
        <f t="shared" si="249"/>
        <v>2.1404440851812776</v>
      </c>
      <c r="P1369" s="2">
        <f t="shared" si="250"/>
        <v>2.3625200278066463</v>
      </c>
      <c r="Q1369" s="2">
        <f t="shared" si="251"/>
        <v>6.3405224259018324E-3</v>
      </c>
    </row>
    <row r="1370" spans="2:17" x14ac:dyDescent="0.25">
      <c r="B1370">
        <v>13.43999999999976</v>
      </c>
      <c r="C1370">
        <f t="shared" ref="C1370:C1433" si="252">2/SINH(LN(2+SQRT(1+2^2))*$O$5)</f>
        <v>0.8177764673732979</v>
      </c>
      <c r="D1370" s="2">
        <f t="shared" ref="D1370:D1433" si="253">(B1370-$L$5)/($M$5)/C1370</f>
        <v>17.03913895874161</v>
      </c>
      <c r="E1370" s="2">
        <f t="shared" ref="E1370:E1433" si="254">LN(D1370 + SQRT(1 + D1370^2))</f>
        <v>3.5295201424362781</v>
      </c>
      <c r="F1370" s="2">
        <f t="shared" ref="F1370:F1433" si="255">SINH( -$N$5 + E1370 * (1/$O$5))</f>
        <v>9.3926030169263832</v>
      </c>
      <c r="G1370" s="2">
        <f t="shared" ref="G1370:G1433" si="256">SQRT(F1370^2 + 1)</f>
        <v>9.4456863929295576</v>
      </c>
      <c r="H1370" s="2">
        <f t="shared" ref="H1370:H1433" si="257">(G1370)/($O$5*$M$5*C1370*(SQRT(2*PI()*(1+D1370^2)))) * EXP(- (1/2) * F1370^2)</f>
        <v>3.2108066151138766E-20</v>
      </c>
      <c r="K1370">
        <v>13.43999999999976</v>
      </c>
      <c r="L1370" s="2">
        <f t="shared" ref="L1370:L1433" si="258">2/SINH(LN(2+SQRT(1+2^2))*$S$5)</f>
        <v>0.22366597185328169</v>
      </c>
      <c r="M1370" s="2">
        <f t="shared" ref="M1370:M1433" si="259">(K1370-$P$5)/($Q$5)/L1370</f>
        <v>30.418494213213265</v>
      </c>
      <c r="N1370" s="2">
        <f t="shared" ref="N1370:N1433" si="260">LN(M1370 + SQRT(1 + M1370^2))</f>
        <v>4.1084680439203911</v>
      </c>
      <c r="O1370" s="2">
        <f t="shared" ref="O1370:O1433" si="261">SINH( -$R$5 + N1370 * (1/$S$5))</f>
        <v>2.142014150021426</v>
      </c>
      <c r="P1370" s="2">
        <f t="shared" ref="P1370:P1433" si="262">SQRT(O1370^2 + 1)</f>
        <v>2.36394260059165</v>
      </c>
      <c r="Q1370" s="2">
        <f t="shared" ref="Q1370:Q1433" si="263">(P1370)/($S$5*$Q$5*L1370*(SQRT(2*PI()*(1+M1370^2)))) * EXP(- (1/2) * O1370^2)</f>
        <v>6.3146564628617195E-3</v>
      </c>
    </row>
    <row r="1371" spans="2:17" x14ac:dyDescent="0.25">
      <c r="B1371">
        <v>13.449999999999759</v>
      </c>
      <c r="C1371">
        <f t="shared" si="252"/>
        <v>0.8177764673732979</v>
      </c>
      <c r="D1371" s="2">
        <f t="shared" si="253"/>
        <v>17.062662438782564</v>
      </c>
      <c r="E1371" s="2">
        <f t="shared" si="254"/>
        <v>3.530897379496829</v>
      </c>
      <c r="F1371" s="2">
        <f t="shared" si="255"/>
        <v>9.4041538764242443</v>
      </c>
      <c r="G1371" s="2">
        <f t="shared" si="256"/>
        <v>9.4571724173489162</v>
      </c>
      <c r="H1371" s="2">
        <f t="shared" si="257"/>
        <v>2.8800372631335134E-20</v>
      </c>
      <c r="K1371">
        <v>13.449999999999759</v>
      </c>
      <c r="L1371" s="2">
        <f t="shared" si="258"/>
        <v>0.22366597185328169</v>
      </c>
      <c r="M1371" s="2">
        <f t="shared" si="259"/>
        <v>30.458903925563675</v>
      </c>
      <c r="N1371" s="2">
        <f t="shared" si="260"/>
        <v>4.1097949051120004</v>
      </c>
      <c r="O1371" s="2">
        <f t="shared" si="261"/>
        <v>2.1435830763119958</v>
      </c>
      <c r="P1371" s="2">
        <f t="shared" si="262"/>
        <v>2.3653643281852377</v>
      </c>
      <c r="Q1371" s="2">
        <f t="shared" si="263"/>
        <v>6.2889024031109525E-3</v>
      </c>
    </row>
    <row r="1372" spans="2:17" x14ac:dyDescent="0.25">
      <c r="B1372">
        <v>13.459999999999759</v>
      </c>
      <c r="C1372">
        <f t="shared" si="252"/>
        <v>0.8177764673732979</v>
      </c>
      <c r="D1372" s="2">
        <f t="shared" si="253"/>
        <v>17.086185918823514</v>
      </c>
      <c r="E1372" s="2">
        <f t="shared" si="254"/>
        <v>3.5322727256241717</v>
      </c>
      <c r="F1372" s="2">
        <f t="shared" si="255"/>
        <v>9.4157028938082092</v>
      </c>
      <c r="G1372" s="2">
        <f t="shared" si="256"/>
        <v>9.4686567676977447</v>
      </c>
      <c r="H1372" s="2">
        <f t="shared" si="257"/>
        <v>2.583043692886199E-20</v>
      </c>
      <c r="K1372">
        <v>13.459999999999759</v>
      </c>
      <c r="L1372" s="2">
        <f t="shared" si="258"/>
        <v>0.22366597185328169</v>
      </c>
      <c r="M1372" s="2">
        <f t="shared" si="259"/>
        <v>30.499313637914089</v>
      </c>
      <c r="N1372" s="2">
        <f t="shared" si="260"/>
        <v>4.1111200090212199</v>
      </c>
      <c r="O1372" s="2">
        <f t="shared" si="261"/>
        <v>2.1451508665062375</v>
      </c>
      <c r="P1372" s="2">
        <f t="shared" si="262"/>
        <v>2.3667852120698369</v>
      </c>
      <c r="Q1372" s="2">
        <f t="shared" si="263"/>
        <v>6.2632597202433773E-3</v>
      </c>
    </row>
    <row r="1373" spans="2:17" x14ac:dyDescent="0.25">
      <c r="B1373">
        <v>13.469999999999761</v>
      </c>
      <c r="C1373">
        <f t="shared" si="252"/>
        <v>0.8177764673732979</v>
      </c>
      <c r="D1373" s="2">
        <f t="shared" si="253"/>
        <v>17.109709398864471</v>
      </c>
      <c r="E1373" s="2">
        <f t="shared" si="254"/>
        <v>3.5336461859947841</v>
      </c>
      <c r="F1373" s="2">
        <f t="shared" si="255"/>
        <v>9.4272500720162515</v>
      </c>
      <c r="G1373" s="2">
        <f t="shared" si="256"/>
        <v>9.4801394462492166</v>
      </c>
      <c r="H1373" s="2">
        <f t="shared" si="257"/>
        <v>2.31640824006342E-20</v>
      </c>
      <c r="K1373">
        <v>13.469999999999761</v>
      </c>
      <c r="L1373" s="2">
        <f t="shared" si="258"/>
        <v>0.22366597185328169</v>
      </c>
      <c r="M1373" s="2">
        <f t="shared" si="259"/>
        <v>30.539723350264506</v>
      </c>
      <c r="N1373" s="2">
        <f t="shared" si="260"/>
        <v>4.1124433602940531</v>
      </c>
      <c r="O1373" s="2">
        <f t="shared" si="261"/>
        <v>2.1467175230486641</v>
      </c>
      <c r="P1373" s="2">
        <f t="shared" si="262"/>
        <v>2.3682052537236276</v>
      </c>
      <c r="Q1373" s="2">
        <f t="shared" si="263"/>
        <v>6.2377278906301792E-3</v>
      </c>
    </row>
    <row r="1374" spans="2:17" x14ac:dyDescent="0.25">
      <c r="B1374">
        <v>13.479999999999761</v>
      </c>
      <c r="C1374">
        <f t="shared" si="252"/>
        <v>0.8177764673732979</v>
      </c>
      <c r="D1374" s="2">
        <f t="shared" si="253"/>
        <v>17.133232878905421</v>
      </c>
      <c r="E1374" s="2">
        <f t="shared" si="254"/>
        <v>3.5350177657639548</v>
      </c>
      <c r="F1374" s="2">
        <f t="shared" si="255"/>
        <v>9.43879541397739</v>
      </c>
      <c r="G1374" s="2">
        <f t="shared" si="256"/>
        <v>9.4916204552710912</v>
      </c>
      <c r="H1374" s="2">
        <f t="shared" si="257"/>
        <v>2.0770558211222076E-20</v>
      </c>
      <c r="K1374">
        <v>13.479999999999761</v>
      </c>
      <c r="L1374" s="2">
        <f t="shared" si="258"/>
        <v>0.22366597185328169</v>
      </c>
      <c r="M1374" s="2">
        <f t="shared" si="259"/>
        <v>30.580133062614916</v>
      </c>
      <c r="N1374" s="2">
        <f t="shared" si="260"/>
        <v>4.1137649635581139</v>
      </c>
      <c r="O1374" s="2">
        <f t="shared" si="261"/>
        <v>2.1482830483750934</v>
      </c>
      <c r="P1374" s="2">
        <f t="shared" si="262"/>
        <v>2.3696244546205594</v>
      </c>
      <c r="Q1374" s="2">
        <f t="shared" si="263"/>
        <v>6.2123063934029464E-3</v>
      </c>
    </row>
    <row r="1375" spans="2:17" x14ac:dyDescent="0.25">
      <c r="B1375">
        <v>13.48999999999976</v>
      </c>
      <c r="C1375">
        <f t="shared" si="252"/>
        <v>0.8177764673732979</v>
      </c>
      <c r="D1375" s="2">
        <f t="shared" si="253"/>
        <v>17.156756358946375</v>
      </c>
      <c r="E1375" s="2">
        <f t="shared" si="254"/>
        <v>3.5363874700658955</v>
      </c>
      <c r="F1375" s="2">
        <f t="shared" si="255"/>
        <v>9.4503389226117012</v>
      </c>
      <c r="G1375" s="2">
        <f t="shared" si="256"/>
        <v>9.5030997970256887</v>
      </c>
      <c r="H1375" s="2">
        <f t="shared" si="257"/>
        <v>1.8622199268026723E-20</v>
      </c>
      <c r="K1375">
        <v>13.48999999999976</v>
      </c>
      <c r="L1375" s="2">
        <f t="shared" si="258"/>
        <v>0.22366597185328169</v>
      </c>
      <c r="M1375" s="2">
        <f t="shared" si="259"/>
        <v>30.620542774965323</v>
      </c>
      <c r="N1375" s="2">
        <f t="shared" si="260"/>
        <v>4.1150848234227242</v>
      </c>
      <c r="O1375" s="2">
        <f t="shared" si="261"/>
        <v>2.1498474449126981</v>
      </c>
      <c r="P1375" s="2">
        <f t="shared" si="262"/>
        <v>2.3710428162303727</v>
      </c>
      <c r="Q1375" s="2">
        <f t="shared" si="263"/>
        <v>6.1869947104367514E-3</v>
      </c>
    </row>
    <row r="1376" spans="2:17" x14ac:dyDescent="0.25">
      <c r="B1376">
        <v>13.49999999999976</v>
      </c>
      <c r="C1376">
        <f t="shared" si="252"/>
        <v>0.8177764673732979</v>
      </c>
      <c r="D1376" s="2">
        <f t="shared" si="253"/>
        <v>17.180279838987328</v>
      </c>
      <c r="E1376" s="2">
        <f t="shared" si="254"/>
        <v>3.5377553040138592</v>
      </c>
      <c r="F1376" s="2">
        <f t="shared" si="255"/>
        <v>9.4618806008304084</v>
      </c>
      <c r="G1376" s="2">
        <f t="shared" si="256"/>
        <v>9.5145774737699629</v>
      </c>
      <c r="H1376" s="2">
        <f t="shared" si="257"/>
        <v>1.6694119573622544E-20</v>
      </c>
      <c r="K1376">
        <v>13.49999999999976</v>
      </c>
      <c r="L1376" s="2">
        <f t="shared" si="258"/>
        <v>0.22366597185328169</v>
      </c>
      <c r="M1376" s="2">
        <f t="shared" si="259"/>
        <v>30.660952487315733</v>
      </c>
      <c r="N1376" s="2">
        <f t="shared" si="260"/>
        <v>4.1164029444790069</v>
      </c>
      <c r="O1376" s="2">
        <f t="shared" si="261"/>
        <v>2.1514107150800399</v>
      </c>
      <c r="P1376" s="2">
        <f t="shared" si="262"/>
        <v>2.3724603400186077</v>
      </c>
      <c r="Q1376" s="2">
        <f t="shared" si="263"/>
        <v>6.1617923263335645E-3</v>
      </c>
    </row>
    <row r="1377" spans="2:17" x14ac:dyDescent="0.25">
      <c r="B1377">
        <v>13.50999999999976</v>
      </c>
      <c r="C1377">
        <f t="shared" si="252"/>
        <v>0.8177764673732979</v>
      </c>
      <c r="D1377" s="2">
        <f t="shared" si="253"/>
        <v>17.203803319028278</v>
      </c>
      <c r="E1377" s="2">
        <f t="shared" si="254"/>
        <v>3.5391212727002497</v>
      </c>
      <c r="F1377" s="2">
        <f t="shared" si="255"/>
        <v>9.4734204515358638</v>
      </c>
      <c r="G1377" s="2">
        <f t="shared" si="256"/>
        <v>9.5260534877554601</v>
      </c>
      <c r="H1377" s="2">
        <f t="shared" si="257"/>
        <v>1.496393574578896E-20</v>
      </c>
      <c r="K1377">
        <v>13.50999999999976</v>
      </c>
      <c r="L1377" s="2">
        <f t="shared" si="258"/>
        <v>0.22366597185328169</v>
      </c>
      <c r="M1377" s="2">
        <f t="shared" si="259"/>
        <v>30.701362199666146</v>
      </c>
      <c r="N1377" s="2">
        <f t="shared" si="260"/>
        <v>4.1177193312999805</v>
      </c>
      <c r="O1377" s="2">
        <f t="shared" si="261"/>
        <v>2.152972861287112</v>
      </c>
      <c r="P1377" s="2">
        <f t="shared" si="262"/>
        <v>2.373877027446623</v>
      </c>
      <c r="Q1377" s="2">
        <f t="shared" si="263"/>
        <v>6.1366987284056556E-3</v>
      </c>
    </row>
    <row r="1378" spans="2:17" x14ac:dyDescent="0.25">
      <c r="B1378">
        <v>13.51999999999976</v>
      </c>
      <c r="C1378">
        <f t="shared" si="252"/>
        <v>0.8177764673732979</v>
      </c>
      <c r="D1378" s="2">
        <f t="shared" si="253"/>
        <v>17.227326799069232</v>
      </c>
      <c r="E1378" s="2">
        <f t="shared" si="254"/>
        <v>3.5404853811967376</v>
      </c>
      <c r="F1378" s="2">
        <f t="shared" si="255"/>
        <v>9.4849584776216354</v>
      </c>
      <c r="G1378" s="2">
        <f t="shared" si="256"/>
        <v>9.5375278412283819</v>
      </c>
      <c r="H1378" s="2">
        <f t="shared" si="257"/>
        <v>1.3411517768228216E-20</v>
      </c>
      <c r="K1378">
        <v>13.51999999999976</v>
      </c>
      <c r="L1378" s="2">
        <f t="shared" si="258"/>
        <v>0.22366597185328169</v>
      </c>
      <c r="M1378" s="2">
        <f t="shared" si="259"/>
        <v>30.741771912016556</v>
      </c>
      <c r="N1378" s="2">
        <f t="shared" si="260"/>
        <v>4.1190339884406599</v>
      </c>
      <c r="O1378" s="2">
        <f t="shared" si="261"/>
        <v>2.154533885935392</v>
      </c>
      <c r="P1378" s="2">
        <f t="shared" si="262"/>
        <v>2.3752928799716173</v>
      </c>
      <c r="Q1378" s="2">
        <f t="shared" si="263"/>
        <v>6.111713406659015E-3</v>
      </c>
    </row>
    <row r="1379" spans="2:17" x14ac:dyDescent="0.25">
      <c r="B1379">
        <v>13.52999999999976</v>
      </c>
      <c r="C1379">
        <f t="shared" si="252"/>
        <v>0.8177764673732979</v>
      </c>
      <c r="D1379" s="2">
        <f t="shared" si="253"/>
        <v>17.250850279110185</v>
      </c>
      <c r="E1379" s="2">
        <f t="shared" si="254"/>
        <v>3.5418476345543723</v>
      </c>
      <c r="F1379" s="2">
        <f t="shared" si="255"/>
        <v>9.4964946819725231</v>
      </c>
      <c r="G1379" s="2">
        <f t="shared" si="256"/>
        <v>9.5490005364295811</v>
      </c>
      <c r="H1379" s="2">
        <f t="shared" si="257"/>
        <v>1.2018764317869552E-20</v>
      </c>
      <c r="K1379">
        <v>13.52999999999976</v>
      </c>
      <c r="L1379" s="2">
        <f t="shared" si="258"/>
        <v>0.22366597185328169</v>
      </c>
      <c r="M1379" s="2">
        <f t="shared" si="259"/>
        <v>30.782181624366967</v>
      </c>
      <c r="N1379" s="2">
        <f t="shared" si="260"/>
        <v>4.1203469204381449</v>
      </c>
      <c r="O1379" s="2">
        <f t="shared" si="261"/>
        <v>2.1560937914178706</v>
      </c>
      <c r="P1379" s="2">
        <f t="shared" si="262"/>
        <v>2.376707899046639</v>
      </c>
      <c r="Q1379" s="2">
        <f t="shared" si="263"/>
        <v>6.0868358537771563E-3</v>
      </c>
    </row>
    <row r="1380" spans="2:17" x14ac:dyDescent="0.25">
      <c r="B1380">
        <v>13.539999999999759</v>
      </c>
      <c r="C1380">
        <f t="shared" si="252"/>
        <v>0.8177764673732979</v>
      </c>
      <c r="D1380" s="2">
        <f t="shared" si="253"/>
        <v>17.274373759151135</v>
      </c>
      <c r="E1380" s="2">
        <f t="shared" si="254"/>
        <v>3.5432080378036912</v>
      </c>
      <c r="F1380" s="2">
        <f t="shared" si="255"/>
        <v>9.5080290674645891</v>
      </c>
      <c r="G1380" s="2">
        <f t="shared" si="256"/>
        <v>9.5604715755945602</v>
      </c>
      <c r="H1380" s="2">
        <f t="shared" si="257"/>
        <v>1.076940027051426E-20</v>
      </c>
      <c r="K1380">
        <v>13.539999999999759</v>
      </c>
      <c r="L1380" s="2">
        <f t="shared" si="258"/>
        <v>0.22366597185328169</v>
      </c>
      <c r="M1380" s="2">
        <f t="shared" si="259"/>
        <v>30.822591336717373</v>
      </c>
      <c r="N1380" s="2">
        <f t="shared" si="260"/>
        <v>4.1216581318117171</v>
      </c>
      <c r="O1380" s="2">
        <f t="shared" si="261"/>
        <v>2.1576525801190996</v>
      </c>
      <c r="P1380" s="2">
        <f t="shared" si="262"/>
        <v>2.3781220861206029</v>
      </c>
      <c r="Q1380" s="2">
        <f t="shared" si="263"/>
        <v>6.0620655651048103E-3</v>
      </c>
    </row>
    <row r="1381" spans="2:17" x14ac:dyDescent="0.25">
      <c r="B1381">
        <v>13.549999999999759</v>
      </c>
      <c r="C1381">
        <f t="shared" si="252"/>
        <v>0.8177764673732979</v>
      </c>
      <c r="D1381" s="2">
        <f t="shared" si="253"/>
        <v>17.297897239192089</v>
      </c>
      <c r="E1381" s="2">
        <f t="shared" si="254"/>
        <v>3.5445665959548336</v>
      </c>
      <c r="F1381" s="2">
        <f t="shared" si="255"/>
        <v>9.5195616369652267</v>
      </c>
      <c r="G1381" s="2">
        <f t="shared" si="256"/>
        <v>9.5719409609535333</v>
      </c>
      <c r="H1381" s="2">
        <f t="shared" si="257"/>
        <v>9.6487942180985199E-21</v>
      </c>
      <c r="K1381">
        <v>13.549999999999759</v>
      </c>
      <c r="L1381" s="2">
        <f t="shared" si="258"/>
        <v>0.22366597185328169</v>
      </c>
      <c r="M1381" s="2">
        <f t="shared" si="259"/>
        <v>30.863001049067783</v>
      </c>
      <c r="N1381" s="2">
        <f t="shared" si="260"/>
        <v>4.1229676270629323</v>
      </c>
      <c r="O1381" s="2">
        <f t="shared" si="261"/>
        <v>2.1592102544152367</v>
      </c>
      <c r="P1381" s="2">
        <f t="shared" si="262"/>
        <v>2.3795354426383128</v>
      </c>
      <c r="Q1381" s="2">
        <f t="shared" si="263"/>
        <v>6.0374020386317756E-3</v>
      </c>
    </row>
    <row r="1382" spans="2:17" x14ac:dyDescent="0.25">
      <c r="B1382">
        <v>13.559999999999761</v>
      </c>
      <c r="C1382">
        <f t="shared" si="252"/>
        <v>0.8177764673732979</v>
      </c>
      <c r="D1382" s="2">
        <f t="shared" si="253"/>
        <v>17.321420719233043</v>
      </c>
      <c r="E1382" s="2">
        <f t="shared" si="254"/>
        <v>3.545923313997648</v>
      </c>
      <c r="F1382" s="2">
        <f t="shared" si="255"/>
        <v>9.5310923933331857</v>
      </c>
      <c r="G1382" s="2">
        <f t="shared" si="256"/>
        <v>9.5834086947314159</v>
      </c>
      <c r="H1382" s="2">
        <f t="shared" si="257"/>
        <v>8.6437940402679804E-21</v>
      </c>
      <c r="K1382">
        <v>13.559999999999761</v>
      </c>
      <c r="L1382" s="2">
        <f t="shared" si="258"/>
        <v>0.22366597185328169</v>
      </c>
      <c r="M1382" s="2">
        <f t="shared" si="259"/>
        <v>30.903410761418201</v>
      </c>
      <c r="N1382" s="2">
        <f t="shared" si="260"/>
        <v>4.1242754106757138</v>
      </c>
      <c r="O1382" s="2">
        <f t="shared" si="261"/>
        <v>2.1607668166740783</v>
      </c>
      <c r="P1382" s="2">
        <f t="shared" si="262"/>
        <v>2.3809479700404692</v>
      </c>
      <c r="Q1382" s="2">
        <f t="shared" si="263"/>
        <v>6.0128447749770077E-3</v>
      </c>
    </row>
    <row r="1383" spans="2:17" x14ac:dyDescent="0.25">
      <c r="B1383">
        <v>13.56999999999976</v>
      </c>
      <c r="C1383">
        <f t="shared" si="252"/>
        <v>0.8177764673732979</v>
      </c>
      <c r="D1383" s="2">
        <f t="shared" si="253"/>
        <v>17.344944199273996</v>
      </c>
      <c r="E1383" s="2">
        <f t="shared" si="254"/>
        <v>3.5472781969018032</v>
      </c>
      <c r="F1383" s="2">
        <f t="shared" si="255"/>
        <v>9.542621339418595</v>
      </c>
      <c r="G1383" s="2">
        <f t="shared" si="256"/>
        <v>9.5948747791478315</v>
      </c>
      <c r="H1383" s="2">
        <f t="shared" si="257"/>
        <v>7.742578762338862E-21</v>
      </c>
      <c r="K1383">
        <v>13.56999999999976</v>
      </c>
      <c r="L1383" s="2">
        <f t="shared" si="258"/>
        <v>0.22366597185328169</v>
      </c>
      <c r="M1383" s="2">
        <f t="shared" si="259"/>
        <v>30.943820473768614</v>
      </c>
      <c r="N1383" s="2">
        <f t="shared" si="260"/>
        <v>4.1255814871164409</v>
      </c>
      <c r="O1383" s="2">
        <f t="shared" si="261"/>
        <v>2.1623222692551054</v>
      </c>
      <c r="P1383" s="2">
        <f t="shared" si="262"/>
        <v>2.3823596697636877</v>
      </c>
      <c r="Q1383" s="2">
        <f t="shared" si="263"/>
        <v>5.9883932773726958E-3</v>
      </c>
    </row>
    <row r="1384" spans="2:17" x14ac:dyDescent="0.25">
      <c r="B1384">
        <v>13.57999999999975</v>
      </c>
      <c r="C1384">
        <f t="shared" si="252"/>
        <v>0.8177764673732979</v>
      </c>
      <c r="D1384" s="2">
        <f t="shared" si="253"/>
        <v>17.368467679314925</v>
      </c>
      <c r="E1384" s="2">
        <f t="shared" si="254"/>
        <v>3.5486312496168924</v>
      </c>
      <c r="F1384" s="2">
        <f t="shared" si="255"/>
        <v>9.5541484780629951</v>
      </c>
      <c r="G1384" s="2">
        <f t="shared" si="256"/>
        <v>9.6063392164171173</v>
      </c>
      <c r="H1384" s="2">
        <f t="shared" si="257"/>
        <v>6.9345251030000126E-21</v>
      </c>
      <c r="K1384">
        <v>13.57999999999975</v>
      </c>
      <c r="L1384" s="2">
        <f t="shared" si="258"/>
        <v>0.22366597185328169</v>
      </c>
      <c r="M1384" s="2">
        <f t="shared" si="259"/>
        <v>30.984230186118978</v>
      </c>
      <c r="N1384" s="2">
        <f t="shared" si="260"/>
        <v>4.1268858608340429</v>
      </c>
      <c r="O1384" s="2">
        <f t="shared" si="261"/>
        <v>2.1638766145095225</v>
      </c>
      <c r="P1384" s="2">
        <f t="shared" si="262"/>
        <v>2.3837705432405176</v>
      </c>
      <c r="Q1384" s="2">
        <f t="shared" si="263"/>
        <v>5.9640470516484894E-3</v>
      </c>
    </row>
    <row r="1385" spans="2:17" x14ac:dyDescent="0.25">
      <c r="B1385">
        <v>13.589999999999749</v>
      </c>
      <c r="C1385">
        <f t="shared" si="252"/>
        <v>0.8177764673732979</v>
      </c>
      <c r="D1385" s="2">
        <f t="shared" si="253"/>
        <v>17.391991159355875</v>
      </c>
      <c r="E1385" s="2">
        <f t="shared" si="254"/>
        <v>3.5499824770725512</v>
      </c>
      <c r="F1385" s="2">
        <f t="shared" si="255"/>
        <v>9.5656738120994529</v>
      </c>
      <c r="G1385" s="2">
        <f t="shared" si="256"/>
        <v>9.6178020087484271</v>
      </c>
      <c r="H1385" s="2">
        <f t="shared" si="257"/>
        <v>6.2100872699709736E-21</v>
      </c>
      <c r="K1385">
        <v>13.589999999999749</v>
      </c>
      <c r="L1385" s="2">
        <f t="shared" si="258"/>
        <v>0.22366597185328169</v>
      </c>
      <c r="M1385" s="2">
        <f t="shared" si="259"/>
        <v>31.024639898469388</v>
      </c>
      <c r="N1385" s="2">
        <f t="shared" si="260"/>
        <v>4.1281885362600956</v>
      </c>
      <c r="O1385" s="2">
        <f t="shared" si="261"/>
        <v>2.1654298547803048</v>
      </c>
      <c r="P1385" s="2">
        <f t="shared" si="262"/>
        <v>2.3851805918994589</v>
      </c>
      <c r="Q1385" s="2">
        <f t="shared" si="263"/>
        <v>5.9398056062157541E-3</v>
      </c>
    </row>
    <row r="1386" spans="2:17" x14ac:dyDescent="0.25">
      <c r="B1386">
        <v>13.599999999999749</v>
      </c>
      <c r="C1386">
        <f t="shared" si="252"/>
        <v>0.8177764673732979</v>
      </c>
      <c r="D1386" s="2">
        <f t="shared" si="253"/>
        <v>17.415514639396829</v>
      </c>
      <c r="E1386" s="2">
        <f t="shared" si="254"/>
        <v>3.5513318841785537</v>
      </c>
      <c r="F1386" s="2">
        <f t="shared" si="255"/>
        <v>9.5771973443524967</v>
      </c>
      <c r="G1386" s="2">
        <f t="shared" si="256"/>
        <v>9.6292631583456334</v>
      </c>
      <c r="H1386" s="2">
        <f t="shared" si="257"/>
        <v>5.5606887018628841E-21</v>
      </c>
      <c r="K1386">
        <v>13.599999999999749</v>
      </c>
      <c r="L1386" s="2">
        <f t="shared" si="258"/>
        <v>0.22366597185328169</v>
      </c>
      <c r="M1386" s="2">
        <f t="shared" si="259"/>
        <v>31.065049610819798</v>
      </c>
      <c r="N1386" s="2">
        <f t="shared" si="260"/>
        <v>4.1294895178088984</v>
      </c>
      <c r="O1386" s="2">
        <f t="shared" si="261"/>
        <v>2.1669819924022247</v>
      </c>
      <c r="P1386" s="2">
        <f t="shared" si="262"/>
        <v>2.386589817164968</v>
      </c>
      <c r="Q1386" s="2">
        <f t="shared" si="263"/>
        <v>5.9156684520522054E-3</v>
      </c>
    </row>
    <row r="1387" spans="2:17" x14ac:dyDescent="0.25">
      <c r="B1387">
        <v>13.609999999999751</v>
      </c>
      <c r="C1387">
        <f t="shared" si="252"/>
        <v>0.8177764673732979</v>
      </c>
      <c r="D1387" s="2">
        <f t="shared" si="253"/>
        <v>17.439038119437786</v>
      </c>
      <c r="E1387" s="2">
        <f t="shared" si="254"/>
        <v>3.5526794758249225</v>
      </c>
      <c r="F1387" s="2">
        <f t="shared" si="255"/>
        <v>9.588719077638201</v>
      </c>
      <c r="G1387" s="2">
        <f t="shared" si="256"/>
        <v>9.6407226674073971</v>
      </c>
      <c r="H1387" s="2">
        <f t="shared" si="257"/>
        <v>4.978624581011674E-21</v>
      </c>
      <c r="K1387">
        <v>13.609999999999751</v>
      </c>
      <c r="L1387" s="2">
        <f t="shared" si="258"/>
        <v>0.22366597185328169</v>
      </c>
      <c r="M1387" s="2">
        <f t="shared" si="259"/>
        <v>31.105459323170216</v>
      </c>
      <c r="N1387" s="2">
        <f t="shared" si="260"/>
        <v>4.1307888098775756</v>
      </c>
      <c r="O1387" s="2">
        <f t="shared" si="261"/>
        <v>2.1685330297019045</v>
      </c>
      <c r="P1387" s="2">
        <f t="shared" si="262"/>
        <v>2.3879982204574861</v>
      </c>
      <c r="Q1387" s="2">
        <f t="shared" si="263"/>
        <v>5.8916351026863014E-3</v>
      </c>
    </row>
    <row r="1388" spans="2:17" x14ac:dyDescent="0.25">
      <c r="B1388">
        <v>13.619999999999751</v>
      </c>
      <c r="C1388">
        <f t="shared" si="252"/>
        <v>0.8177764673732979</v>
      </c>
      <c r="D1388" s="2">
        <f t="shared" si="253"/>
        <v>17.46256159947874</v>
      </c>
      <c r="E1388" s="2">
        <f t="shared" si="254"/>
        <v>3.5540252568820367</v>
      </c>
      <c r="F1388" s="2">
        <f t="shared" si="255"/>
        <v>9.6002390147642345</v>
      </c>
      <c r="G1388" s="2">
        <f t="shared" si="256"/>
        <v>9.6521805381271939</v>
      </c>
      <c r="H1388" s="2">
        <f t="shared" si="257"/>
        <v>4.4569740564843967E-21</v>
      </c>
      <c r="K1388">
        <v>13.619999999999751</v>
      </c>
      <c r="L1388" s="2">
        <f t="shared" si="258"/>
        <v>0.22366597185328169</v>
      </c>
      <c r="M1388" s="2">
        <f t="shared" si="259"/>
        <v>31.145869035520629</v>
      </c>
      <c r="N1388" s="2">
        <f t="shared" si="260"/>
        <v>4.1320864168461577</v>
      </c>
      <c r="O1388" s="2">
        <f t="shared" si="261"/>
        <v>2.1700829689978467</v>
      </c>
      <c r="P1388" s="2">
        <f t="shared" si="262"/>
        <v>2.3894058031934446</v>
      </c>
      <c r="Q1388" s="2">
        <f t="shared" si="263"/>
        <v>5.867705074182039E-3</v>
      </c>
    </row>
    <row r="1389" spans="2:17" x14ac:dyDescent="0.25">
      <c r="B1389">
        <v>13.62999999999975</v>
      </c>
      <c r="C1389">
        <f t="shared" si="252"/>
        <v>0.8177764673732979</v>
      </c>
      <c r="D1389" s="2">
        <f t="shared" si="253"/>
        <v>17.48608507951969</v>
      </c>
      <c r="E1389" s="2">
        <f t="shared" si="254"/>
        <v>3.555369232200734</v>
      </c>
      <c r="F1389" s="2">
        <f t="shared" si="255"/>
        <v>9.6117571585298816</v>
      </c>
      <c r="G1389" s="2">
        <f t="shared" si="256"/>
        <v>9.6636367726933123</v>
      </c>
      <c r="H1389" s="2">
        <f t="shared" si="257"/>
        <v>3.9895212198245392E-21</v>
      </c>
      <c r="K1389">
        <v>13.62999999999975</v>
      </c>
      <c r="L1389" s="2">
        <f t="shared" si="258"/>
        <v>0.22366597185328169</v>
      </c>
      <c r="M1389" s="2">
        <f t="shared" si="259"/>
        <v>31.186278747871039</v>
      </c>
      <c r="N1389" s="2">
        <f t="shared" si="260"/>
        <v>4.1333823430776739</v>
      </c>
      <c r="O1389" s="2">
        <f t="shared" si="261"/>
        <v>2.1716318126004786</v>
      </c>
      <c r="P1389" s="2">
        <f t="shared" si="262"/>
        <v>2.3908125667852844</v>
      </c>
      <c r="Q1389" s="2">
        <f t="shared" si="263"/>
        <v>5.8438778851236427E-3</v>
      </c>
    </row>
    <row r="1390" spans="2:17" x14ac:dyDescent="0.25">
      <c r="B1390">
        <v>13.63999999999975</v>
      </c>
      <c r="C1390">
        <f t="shared" si="252"/>
        <v>0.8177764673732979</v>
      </c>
      <c r="D1390" s="2">
        <f t="shared" si="253"/>
        <v>17.509608559560643</v>
      </c>
      <c r="E1390" s="2">
        <f t="shared" si="254"/>
        <v>3.5567114066124166</v>
      </c>
      <c r="F1390" s="2">
        <f t="shared" si="255"/>
        <v>9.6232735117260759</v>
      </c>
      <c r="G1390" s="2">
        <f t="shared" si="256"/>
        <v>9.6750913732888701</v>
      </c>
      <c r="H1390" s="2">
        <f t="shared" si="257"/>
        <v>3.5706839695170598E-21</v>
      </c>
      <c r="K1390">
        <v>13.63999999999975</v>
      </c>
      <c r="L1390" s="2">
        <f t="shared" si="258"/>
        <v>0.22366597185328169</v>
      </c>
      <c r="M1390" s="2">
        <f t="shared" si="259"/>
        <v>31.226688460221446</v>
      </c>
      <c r="N1390" s="2">
        <f t="shared" si="260"/>
        <v>4.1346765929182414</v>
      </c>
      <c r="O1390" s="2">
        <f t="shared" si="261"/>
        <v>2.1731795628121948</v>
      </c>
      <c r="P1390" s="2">
        <f t="shared" si="262"/>
        <v>2.3922185126414774</v>
      </c>
      <c r="Q1390" s="2">
        <f t="shared" si="263"/>
        <v>5.8201530566004411E-3</v>
      </c>
    </row>
    <row r="1391" spans="2:17" x14ac:dyDescent="0.25">
      <c r="B1391">
        <v>13.64999999999975</v>
      </c>
      <c r="C1391">
        <f t="shared" si="252"/>
        <v>0.8177764673732979</v>
      </c>
      <c r="D1391" s="2">
        <f t="shared" si="253"/>
        <v>17.533132039601593</v>
      </c>
      <c r="E1391" s="2">
        <f t="shared" si="254"/>
        <v>3.5580517849291535</v>
      </c>
      <c r="F1391" s="2">
        <f t="shared" si="255"/>
        <v>9.6347880771354539</v>
      </c>
      <c r="G1391" s="2">
        <f t="shared" si="256"/>
        <v>9.6865443420918425</v>
      </c>
      <c r="H1391" s="2">
        <f t="shared" si="257"/>
        <v>3.1954499845582748E-21</v>
      </c>
      <c r="K1391">
        <v>13.64999999999975</v>
      </c>
      <c r="L1391" s="2">
        <f t="shared" si="258"/>
        <v>0.22366597185328169</v>
      </c>
      <c r="M1391" s="2">
        <f t="shared" si="259"/>
        <v>31.267098172571856</v>
      </c>
      <c r="N1391" s="2">
        <f t="shared" si="260"/>
        <v>4.1359691706971473</v>
      </c>
      <c r="O1391" s="2">
        <f t="shared" si="261"/>
        <v>2.1747262219273846</v>
      </c>
      <c r="P1391" s="2">
        <f t="shared" si="262"/>
        <v>2.3936236421665282</v>
      </c>
      <c r="Q1391" s="2">
        <f t="shared" si="263"/>
        <v>5.7965301121919721E-3</v>
      </c>
    </row>
    <row r="1392" spans="2:17" x14ac:dyDescent="0.25">
      <c r="B1392">
        <v>13.65999999999975</v>
      </c>
      <c r="C1392">
        <f t="shared" si="252"/>
        <v>0.8177764673732979</v>
      </c>
      <c r="D1392" s="2">
        <f t="shared" si="253"/>
        <v>17.556655519642547</v>
      </c>
      <c r="E1392" s="2">
        <f t="shared" si="254"/>
        <v>3.5593903719437852</v>
      </c>
      <c r="F1392" s="2">
        <f t="shared" si="255"/>
        <v>9.6463008575323723</v>
      </c>
      <c r="G1392" s="2">
        <f t="shared" si="256"/>
        <v>9.6979956812750636</v>
      </c>
      <c r="H1392" s="2">
        <f t="shared" si="257"/>
        <v>2.8593191037614898E-21</v>
      </c>
      <c r="K1392">
        <v>13.65999999999975</v>
      </c>
      <c r="L1392" s="2">
        <f t="shared" si="258"/>
        <v>0.22366597185328169</v>
      </c>
      <c r="M1392" s="2">
        <f t="shared" si="259"/>
        <v>31.30750788492227</v>
      </c>
      <c r="N1392" s="2">
        <f t="shared" si="260"/>
        <v>4.1372600807269384</v>
      </c>
      <c r="O1392" s="2">
        <f t="shared" si="261"/>
        <v>2.1762717922324821</v>
      </c>
      <c r="P1392" s="2">
        <f t="shared" si="262"/>
        <v>2.3950279567610022</v>
      </c>
      <c r="Q1392" s="2">
        <f t="shared" si="263"/>
        <v>5.773008577952962E-3</v>
      </c>
    </row>
    <row r="1393" spans="2:17" x14ac:dyDescent="0.25">
      <c r="B1393">
        <v>13.669999999999749</v>
      </c>
      <c r="C1393">
        <f t="shared" si="252"/>
        <v>0.8177764673732979</v>
      </c>
      <c r="D1393" s="2">
        <f t="shared" si="253"/>
        <v>17.580178999683497</v>
      </c>
      <c r="E1393" s="2">
        <f t="shared" si="254"/>
        <v>3.5607271724300222</v>
      </c>
      <c r="F1393" s="2">
        <f t="shared" si="255"/>
        <v>9.6578118556829544</v>
      </c>
      <c r="G1393" s="2">
        <f t="shared" si="256"/>
        <v>9.7094453930062468</v>
      </c>
      <c r="H1393" s="2">
        <f t="shared" si="257"/>
        <v>2.5582514762955518E-21</v>
      </c>
      <c r="K1393">
        <v>13.669999999999749</v>
      </c>
      <c r="L1393" s="2">
        <f t="shared" si="258"/>
        <v>0.22366597185328169</v>
      </c>
      <c r="M1393" s="2">
        <f t="shared" si="259"/>
        <v>31.34791759727268</v>
      </c>
      <c r="N1393" s="2">
        <f t="shared" si="260"/>
        <v>4.1385493273035108</v>
      </c>
      <c r="O1393" s="2">
        <f t="shared" si="261"/>
        <v>2.1778162760059989</v>
      </c>
      <c r="P1393" s="2">
        <f t="shared" si="262"/>
        <v>2.3964314578215329</v>
      </c>
      <c r="Q1393" s="2">
        <f t="shared" si="263"/>
        <v>5.7495879823985857E-3</v>
      </c>
    </row>
    <row r="1394" spans="2:17" x14ac:dyDescent="0.25">
      <c r="B1394">
        <v>13.679999999999749</v>
      </c>
      <c r="C1394">
        <f t="shared" si="252"/>
        <v>0.8177764673732979</v>
      </c>
      <c r="D1394" s="2">
        <f t="shared" si="253"/>
        <v>17.603702479724451</v>
      </c>
      <c r="E1394" s="2">
        <f t="shared" si="254"/>
        <v>3.5620621911425521</v>
      </c>
      <c r="F1394" s="2">
        <f t="shared" si="255"/>
        <v>9.6693210743451399</v>
      </c>
      <c r="G1394" s="2">
        <f t="shared" si="256"/>
        <v>9.7208934794480211</v>
      </c>
      <c r="H1394" s="2">
        <f t="shared" si="257"/>
        <v>2.2886209111553418E-21</v>
      </c>
      <c r="K1394">
        <v>13.679999999999749</v>
      </c>
      <c r="L1394" s="2">
        <f t="shared" si="258"/>
        <v>0.22366597185328169</v>
      </c>
      <c r="M1394" s="2">
        <f t="shared" si="259"/>
        <v>31.388327309623087</v>
      </c>
      <c r="N1394" s="2">
        <f t="shared" si="260"/>
        <v>4.1398369147061862</v>
      </c>
      <c r="O1394" s="2">
        <f t="shared" si="261"/>
        <v>2.1793596755185609</v>
      </c>
      <c r="P1394" s="2">
        <f t="shared" si="262"/>
        <v>2.3978341467408391</v>
      </c>
      <c r="Q1394" s="2">
        <f t="shared" si="263"/>
        <v>5.7262678564897933E-3</v>
      </c>
    </row>
    <row r="1395" spans="2:17" x14ac:dyDescent="0.25">
      <c r="B1395">
        <v>13.689999999999751</v>
      </c>
      <c r="C1395">
        <f t="shared" si="252"/>
        <v>0.8177764673732979</v>
      </c>
      <c r="D1395" s="2">
        <f t="shared" si="253"/>
        <v>17.627225959765408</v>
      </c>
      <c r="E1395" s="2">
        <f t="shared" si="254"/>
        <v>3.563395432817134</v>
      </c>
      <c r="F1395" s="2">
        <f t="shared" si="255"/>
        <v>9.6808285162686811</v>
      </c>
      <c r="G1395" s="2">
        <f t="shared" si="256"/>
        <v>9.7323399427579016</v>
      </c>
      <c r="H1395" s="2">
        <f t="shared" si="257"/>
        <v>2.0471729094305838E-21</v>
      </c>
      <c r="K1395">
        <v>13.689999999999751</v>
      </c>
      <c r="L1395" s="2">
        <f t="shared" si="258"/>
        <v>0.22366597185328169</v>
      </c>
      <c r="M1395" s="2">
        <f t="shared" si="259"/>
        <v>31.428737021973504</v>
      </c>
      <c r="N1395" s="2">
        <f t="shared" si="260"/>
        <v>4.141122847197809</v>
      </c>
      <c r="O1395" s="2">
        <f t="shared" si="261"/>
        <v>2.1809019930329523</v>
      </c>
      <c r="P1395" s="2">
        <f t="shared" si="262"/>
        <v>2.3992360249077418</v>
      </c>
      <c r="Q1395" s="2">
        <f t="shared" si="263"/>
        <v>5.7030477336186469E-3</v>
      </c>
    </row>
    <row r="1396" spans="2:17" x14ac:dyDescent="0.25">
      <c r="B1396">
        <v>13.699999999999751</v>
      </c>
      <c r="C1396">
        <f t="shared" si="252"/>
        <v>0.8177764673732979</v>
      </c>
      <c r="D1396" s="2">
        <f t="shared" si="253"/>
        <v>17.650749439806361</v>
      </c>
      <c r="E1396" s="2">
        <f t="shared" si="254"/>
        <v>3.5647269021707033</v>
      </c>
      <c r="F1396" s="2">
        <f t="shared" si="255"/>
        <v>9.6923341841952215</v>
      </c>
      <c r="G1396" s="2">
        <f t="shared" si="256"/>
        <v>9.7437847850883514</v>
      </c>
      <c r="H1396" s="2">
        <f t="shared" si="257"/>
        <v>1.8309869139487645E-21</v>
      </c>
      <c r="K1396">
        <v>13.699999999999751</v>
      </c>
      <c r="L1396" s="2">
        <f t="shared" si="258"/>
        <v>0.22366597185328169</v>
      </c>
      <c r="M1396" s="2">
        <f t="shared" si="259"/>
        <v>31.469146734323914</v>
      </c>
      <c r="N1396" s="2">
        <f t="shared" si="260"/>
        <v>4.1424071290248179</v>
      </c>
      <c r="O1396" s="2">
        <f t="shared" si="261"/>
        <v>2.182443230804147</v>
      </c>
      <c r="P1396" s="2">
        <f t="shared" si="262"/>
        <v>2.4006370937071773</v>
      </c>
      <c r="Q1396" s="2">
        <f t="shared" si="263"/>
        <v>5.6799271495939071E-3</v>
      </c>
    </row>
    <row r="1397" spans="2:17" x14ac:dyDescent="0.25">
      <c r="B1397">
        <v>13.70999999999975</v>
      </c>
      <c r="C1397">
        <f t="shared" si="252"/>
        <v>0.8177764673732979</v>
      </c>
      <c r="D1397" s="2">
        <f t="shared" si="253"/>
        <v>17.674272919847311</v>
      </c>
      <c r="E1397" s="2">
        <f t="shared" si="254"/>
        <v>3.5660566039014694</v>
      </c>
      <c r="F1397" s="2">
        <f t="shared" si="255"/>
        <v>9.7038380808583042</v>
      </c>
      <c r="G1397" s="2">
        <f t="shared" si="256"/>
        <v>9.7552280085867693</v>
      </c>
      <c r="H1397" s="2">
        <f t="shared" si="257"/>
        <v>1.6374423566591684E-21</v>
      </c>
      <c r="K1397">
        <v>13.70999999999975</v>
      </c>
      <c r="L1397" s="2">
        <f t="shared" si="258"/>
        <v>0.22366597185328169</v>
      </c>
      <c r="M1397" s="2">
        <f t="shared" si="259"/>
        <v>31.509556446674324</v>
      </c>
      <c r="N1397" s="2">
        <f t="shared" si="260"/>
        <v>4.1436897644173429</v>
      </c>
      <c r="O1397" s="2">
        <f t="shared" si="261"/>
        <v>2.1839833910793511</v>
      </c>
      <c r="P1397" s="2">
        <f t="shared" si="262"/>
        <v>2.4020373545202127</v>
      </c>
      <c r="Q1397" s="2">
        <f t="shared" si="263"/>
        <v>5.6569056426265963E-3</v>
      </c>
    </row>
    <row r="1398" spans="2:17" x14ac:dyDescent="0.25">
      <c r="B1398">
        <v>13.71999999999975</v>
      </c>
      <c r="C1398">
        <f t="shared" si="252"/>
        <v>0.8177764673732979</v>
      </c>
      <c r="D1398" s="2">
        <f t="shared" si="253"/>
        <v>17.697796399888265</v>
      </c>
      <c r="E1398" s="2">
        <f t="shared" si="254"/>
        <v>3.5673845426890156</v>
      </c>
      <c r="F1398" s="2">
        <f t="shared" si="255"/>
        <v>9.7153402089834273</v>
      </c>
      <c r="G1398" s="2">
        <f t="shared" si="256"/>
        <v>9.7666696153955233</v>
      </c>
      <c r="H1398" s="2">
        <f t="shared" si="257"/>
        <v>1.4641881254466631E-21</v>
      </c>
      <c r="K1398">
        <v>13.71999999999975</v>
      </c>
      <c r="L1398" s="2">
        <f t="shared" si="258"/>
        <v>0.22366597185328169</v>
      </c>
      <c r="M1398" s="2">
        <f t="shared" si="259"/>
        <v>31.549966159024738</v>
      </c>
      <c r="N1398" s="2">
        <f t="shared" si="260"/>
        <v>4.1449707575892774</v>
      </c>
      <c r="O1398" s="2">
        <f t="shared" si="261"/>
        <v>2.1855224760980354</v>
      </c>
      <c r="P1398" s="2">
        <f t="shared" si="262"/>
        <v>2.403436808724059</v>
      </c>
      <c r="Q1398" s="2">
        <f t="shared" si="263"/>
        <v>5.633982753315751E-3</v>
      </c>
    </row>
    <row r="1399" spans="2:17" x14ac:dyDescent="0.25">
      <c r="B1399">
        <v>13.72999999999975</v>
      </c>
      <c r="C1399">
        <f t="shared" si="252"/>
        <v>0.8177764673732979</v>
      </c>
      <c r="D1399" s="2">
        <f t="shared" si="253"/>
        <v>17.721319879929215</v>
      </c>
      <c r="E1399" s="2">
        <f t="shared" si="254"/>
        <v>3.5687107231943953</v>
      </c>
      <c r="F1399" s="2">
        <f t="shared" si="255"/>
        <v>9.7268405712880579</v>
      </c>
      <c r="G1399" s="2">
        <f t="shared" si="256"/>
        <v>9.7781096076519507</v>
      </c>
      <c r="H1399" s="2">
        <f t="shared" si="257"/>
        <v>1.3091151093696161E-21</v>
      </c>
      <c r="K1399">
        <v>13.72999999999975</v>
      </c>
      <c r="L1399" s="2">
        <f t="shared" si="258"/>
        <v>0.22366597185328169</v>
      </c>
      <c r="M1399" s="2">
        <f t="shared" si="259"/>
        <v>31.590375871375144</v>
      </c>
      <c r="N1399" s="2">
        <f t="shared" si="260"/>
        <v>4.1462501127383691</v>
      </c>
      <c r="O1399" s="2">
        <f t="shared" si="261"/>
        <v>2.1870604880919773</v>
      </c>
      <c r="P1399" s="2">
        <f t="shared" si="262"/>
        <v>2.4048354576920885</v>
      </c>
      <c r="Q1399" s="2">
        <f t="shared" si="263"/>
        <v>5.6111580246341946E-3</v>
      </c>
    </row>
    <row r="1400" spans="2:17" x14ac:dyDescent="0.25">
      <c r="B1400">
        <v>13.73999999999975</v>
      </c>
      <c r="C1400">
        <f t="shared" si="252"/>
        <v>0.8177764673732979</v>
      </c>
      <c r="D1400" s="2">
        <f t="shared" si="253"/>
        <v>17.744843359970169</v>
      </c>
      <c r="E1400" s="2">
        <f t="shared" si="254"/>
        <v>3.5700351500602312</v>
      </c>
      <c r="F1400" s="2">
        <f t="shared" si="255"/>
        <v>9.7383391704816837</v>
      </c>
      <c r="G1400" s="2">
        <f t="shared" si="256"/>
        <v>9.7895479874883851</v>
      </c>
      <c r="H1400" s="2">
        <f t="shared" si="257"/>
        <v>1.1703315149754762E-21</v>
      </c>
      <c r="K1400">
        <v>13.73999999999975</v>
      </c>
      <c r="L1400" s="2">
        <f t="shared" si="258"/>
        <v>0.22366597185328169</v>
      </c>
      <c r="M1400" s="2">
        <f t="shared" si="259"/>
        <v>31.630785583725554</v>
      </c>
      <c r="N1400" s="2">
        <f t="shared" si="260"/>
        <v>4.1475278340462962</v>
      </c>
      <c r="O1400" s="2">
        <f t="shared" si="261"/>
        <v>2.1885974292852906</v>
      </c>
      <c r="P1400" s="2">
        <f t="shared" si="262"/>
        <v>2.4062333027938463</v>
      </c>
      <c r="Q1400" s="2">
        <f t="shared" si="263"/>
        <v>5.588431001914509E-3</v>
      </c>
    </row>
    <row r="1401" spans="2:17" x14ac:dyDescent="0.25">
      <c r="B1401">
        <v>13.74999999999975</v>
      </c>
      <c r="C1401">
        <f t="shared" si="252"/>
        <v>0.8177764673732979</v>
      </c>
      <c r="D1401" s="2">
        <f t="shared" si="253"/>
        <v>17.768366840011122</v>
      </c>
      <c r="E1401" s="2">
        <f t="shared" si="254"/>
        <v>3.5713578279108127</v>
      </c>
      <c r="F1401" s="2">
        <f t="shared" si="255"/>
        <v>9.7498360092658416</v>
      </c>
      <c r="G1401" s="2">
        <f t="shared" si="256"/>
        <v>9.8009847570321664</v>
      </c>
      <c r="H1401" s="2">
        <f t="shared" si="257"/>
        <v>1.0461406767239426E-21</v>
      </c>
      <c r="K1401">
        <v>13.74999999999975</v>
      </c>
      <c r="L1401" s="2">
        <f t="shared" si="258"/>
        <v>0.22366597185328169</v>
      </c>
      <c r="M1401" s="2">
        <f t="shared" si="259"/>
        <v>31.671195296075965</v>
      </c>
      <c r="N1401" s="2">
        <f t="shared" si="260"/>
        <v>4.1488039256787559</v>
      </c>
      <c r="O1401" s="2">
        <f t="shared" si="261"/>
        <v>2.1901333018944706</v>
      </c>
      <c r="P1401" s="2">
        <f t="shared" si="262"/>
        <v>2.4076303453950683</v>
      </c>
      <c r="Q1401" s="2">
        <f t="shared" si="263"/>
        <v>5.5658012328349792E-3</v>
      </c>
    </row>
    <row r="1402" spans="2:17" x14ac:dyDescent="0.25">
      <c r="B1402">
        <v>13.759999999999749</v>
      </c>
      <c r="C1402">
        <f t="shared" si="252"/>
        <v>0.8177764673732979</v>
      </c>
      <c r="D1402" s="2">
        <f t="shared" si="253"/>
        <v>17.791890320052072</v>
      </c>
      <c r="E1402" s="2">
        <f t="shared" si="254"/>
        <v>3.5726787613521886</v>
      </c>
      <c r="F1402" s="2">
        <f t="shared" si="255"/>
        <v>9.7613310903341404</v>
      </c>
      <c r="G1402" s="2">
        <f t="shared" si="256"/>
        <v>9.8124199184056486</v>
      </c>
      <c r="H1402" s="2">
        <f t="shared" si="257"/>
        <v>9.3502111195082081E-22</v>
      </c>
      <c r="K1402">
        <v>13.759999999999749</v>
      </c>
      <c r="L1402" s="2">
        <f t="shared" si="258"/>
        <v>0.22366597185328169</v>
      </c>
      <c r="M1402" s="2">
        <f t="shared" si="259"/>
        <v>31.711605008426378</v>
      </c>
      <c r="N1402" s="2">
        <f t="shared" si="260"/>
        <v>4.1500783917855397</v>
      </c>
      <c r="O1402" s="2">
        <f t="shared" si="261"/>
        <v>2.1916681081284244</v>
      </c>
      <c r="P1402" s="2">
        <f t="shared" si="262"/>
        <v>2.4090265868576934</v>
      </c>
      <c r="Q1402" s="2">
        <f t="shared" si="263"/>
        <v>5.5432682674057395E-3</v>
      </c>
    </row>
    <row r="1403" spans="2:17" x14ac:dyDescent="0.25">
      <c r="B1403">
        <v>13.769999999999751</v>
      </c>
      <c r="C1403">
        <f t="shared" si="252"/>
        <v>0.8177764673732979</v>
      </c>
      <c r="D1403" s="2">
        <f t="shared" si="253"/>
        <v>17.81541380009303</v>
      </c>
      <c r="E1403" s="2">
        <f t="shared" si="254"/>
        <v>3.5739979549722687</v>
      </c>
      <c r="F1403" s="2">
        <f t="shared" si="255"/>
        <v>9.7728244163723268</v>
      </c>
      <c r="G1403" s="2">
        <f t="shared" si="256"/>
        <v>9.8238534737262402</v>
      </c>
      <c r="H1403" s="2">
        <f t="shared" si="257"/>
        <v>8.356085955261559E-22</v>
      </c>
      <c r="K1403">
        <v>13.769999999999751</v>
      </c>
      <c r="L1403" s="2">
        <f t="shared" si="258"/>
        <v>0.22366597185328169</v>
      </c>
      <c r="M1403" s="2">
        <f t="shared" si="259"/>
        <v>31.752014720776796</v>
      </c>
      <c r="N1403" s="2">
        <f t="shared" si="260"/>
        <v>4.1513512365006164</v>
      </c>
      <c r="O1403" s="2">
        <f t="shared" si="261"/>
        <v>2.19320185018851</v>
      </c>
      <c r="P1403" s="2">
        <f t="shared" si="262"/>
        <v>2.4104220285398785</v>
      </c>
      <c r="Q1403" s="2">
        <f t="shared" si="263"/>
        <v>5.5208316579549669E-3</v>
      </c>
    </row>
    <row r="1404" spans="2:17" x14ac:dyDescent="0.25">
      <c r="B1404">
        <v>13.779999999999751</v>
      </c>
      <c r="C1404">
        <f t="shared" si="252"/>
        <v>0.8177764673732979</v>
      </c>
      <c r="D1404" s="2">
        <f t="shared" si="253"/>
        <v>17.83893728013398</v>
      </c>
      <c r="E1404" s="2">
        <f t="shared" si="254"/>
        <v>3.575315413340912</v>
      </c>
      <c r="F1404" s="2">
        <f t="shared" si="255"/>
        <v>9.7843159900582712</v>
      </c>
      <c r="G1404" s="2">
        <f t="shared" si="256"/>
        <v>9.8352854251063793</v>
      </c>
      <c r="H1404" s="2">
        <f t="shared" si="257"/>
        <v>7.4668005166012131E-22</v>
      </c>
      <c r="K1404">
        <v>13.779999999999751</v>
      </c>
      <c r="L1404" s="2">
        <f t="shared" si="258"/>
        <v>0.22366597185328169</v>
      </c>
      <c r="M1404" s="2">
        <f t="shared" si="259"/>
        <v>31.792424433127206</v>
      </c>
      <c r="N1404" s="2">
        <f t="shared" si="260"/>
        <v>4.1526224639422153</v>
      </c>
      <c r="O1404" s="2">
        <f t="shared" si="261"/>
        <v>2.1947345302685695</v>
      </c>
      <c r="P1404" s="2">
        <f t="shared" si="262"/>
        <v>2.4118166717960134</v>
      </c>
      <c r="Q1404" s="2">
        <f t="shared" si="263"/>
        <v>5.4984909591151918E-3</v>
      </c>
    </row>
    <row r="1405" spans="2:17" x14ac:dyDescent="0.25">
      <c r="B1405">
        <v>13.78999999999975</v>
      </c>
      <c r="C1405">
        <f t="shared" si="252"/>
        <v>0.8177764673732979</v>
      </c>
      <c r="D1405" s="2">
        <f t="shared" si="253"/>
        <v>17.862460760174933</v>
      </c>
      <c r="E1405" s="2">
        <f t="shared" si="254"/>
        <v>3.5766311410100267</v>
      </c>
      <c r="F1405" s="2">
        <f t="shared" si="255"/>
        <v>9.7958058140620601</v>
      </c>
      <c r="G1405" s="2">
        <f t="shared" si="256"/>
        <v>9.8467157746535996</v>
      </c>
      <c r="H1405" s="2">
        <f t="shared" si="257"/>
        <v>6.6713908041673774E-22</v>
      </c>
      <c r="K1405">
        <v>13.78999999999975</v>
      </c>
      <c r="L1405" s="2">
        <f t="shared" si="258"/>
        <v>0.22366597185328169</v>
      </c>
      <c r="M1405" s="2">
        <f t="shared" si="259"/>
        <v>31.832834145477612</v>
      </c>
      <c r="N1405" s="2">
        <f t="shared" si="260"/>
        <v>4.1538920782128992</v>
      </c>
      <c r="O1405" s="2">
        <f t="shared" si="261"/>
        <v>2.1962661505549654</v>
      </c>
      <c r="P1405" s="2">
        <f t="shared" si="262"/>
        <v>2.4132105179767316</v>
      </c>
      <c r="Q1405" s="2">
        <f t="shared" si="263"/>
        <v>5.476245727809699E-3</v>
      </c>
    </row>
    <row r="1406" spans="2:17" x14ac:dyDescent="0.25">
      <c r="B1406">
        <v>13.79999999999975</v>
      </c>
      <c r="C1406">
        <f t="shared" si="252"/>
        <v>0.8177764673732979</v>
      </c>
      <c r="D1406" s="2">
        <f t="shared" si="253"/>
        <v>17.885984240215887</v>
      </c>
      <c r="E1406" s="2">
        <f t="shared" si="254"/>
        <v>3.5779451425136619</v>
      </c>
      <c r="F1406" s="2">
        <f t="shared" si="255"/>
        <v>9.8072938910459868</v>
      </c>
      <c r="G1406" s="2">
        <f t="shared" si="256"/>
        <v>9.8581445244705108</v>
      </c>
      <c r="H1406" s="2">
        <f t="shared" si="257"/>
        <v>5.9600295463275749E-22</v>
      </c>
      <c r="K1406">
        <v>13.79999999999975</v>
      </c>
      <c r="L1406" s="2">
        <f t="shared" si="258"/>
        <v>0.22366597185328169</v>
      </c>
      <c r="M1406" s="2">
        <f t="shared" si="259"/>
        <v>31.873243857828022</v>
      </c>
      <c r="N1406" s="2">
        <f t="shared" si="260"/>
        <v>4.155160083399652</v>
      </c>
      <c r="O1406" s="2">
        <f t="shared" si="261"/>
        <v>2.1977967132266203</v>
      </c>
      <c r="P1406" s="2">
        <f t="shared" si="262"/>
        <v>2.4146035684289324</v>
      </c>
      <c r="Q1406" s="2">
        <f t="shared" si="263"/>
        <v>5.4540955232389625E-3</v>
      </c>
    </row>
    <row r="1407" spans="2:17" x14ac:dyDescent="0.25">
      <c r="B1407">
        <v>13.80999999999975</v>
      </c>
      <c r="C1407">
        <f t="shared" si="252"/>
        <v>0.8177764673732979</v>
      </c>
      <c r="D1407" s="2">
        <f t="shared" si="253"/>
        <v>17.909507720256837</v>
      </c>
      <c r="E1407" s="2">
        <f t="shared" si="254"/>
        <v>3.5792574223680989</v>
      </c>
      <c r="F1407" s="2">
        <f t="shared" si="255"/>
        <v>9.8187802236645929</v>
      </c>
      <c r="G1407" s="2">
        <f t="shared" si="256"/>
        <v>9.8695716766548145</v>
      </c>
      <c r="H1407" s="2">
        <f t="shared" si="257"/>
        <v>5.323909392862258E-22</v>
      </c>
      <c r="K1407">
        <v>13.80999999999975</v>
      </c>
      <c r="L1407" s="2">
        <f t="shared" si="258"/>
        <v>0.22366597185328169</v>
      </c>
      <c r="M1407" s="2">
        <f t="shared" si="259"/>
        <v>31.913653570178433</v>
      </c>
      <c r="N1407" s="2">
        <f t="shared" si="260"/>
        <v>4.1564264835739504</v>
      </c>
      <c r="O1407" s="2">
        <f t="shared" si="261"/>
        <v>2.1993262204550472</v>
      </c>
      <c r="P1407" s="2">
        <f t="shared" si="262"/>
        <v>2.4159958244957882</v>
      </c>
      <c r="Q1407" s="2">
        <f t="shared" si="263"/>
        <v>5.4320399068672927E-3</v>
      </c>
    </row>
    <row r="1408" spans="2:17" x14ac:dyDescent="0.25">
      <c r="B1408">
        <v>13.81999999999975</v>
      </c>
      <c r="C1408">
        <f t="shared" si="252"/>
        <v>0.8177764673732979</v>
      </c>
      <c r="D1408" s="2">
        <f t="shared" si="253"/>
        <v>17.933031200297791</v>
      </c>
      <c r="E1408" s="2">
        <f t="shared" si="254"/>
        <v>3.5805679850719474</v>
      </c>
      <c r="F1408" s="2">
        <f t="shared" si="255"/>
        <v>9.8302648145647176</v>
      </c>
      <c r="G1408" s="2">
        <f t="shared" si="256"/>
        <v>9.8809972332993343</v>
      </c>
      <c r="H1408" s="2">
        <f t="shared" si="257"/>
        <v>4.7551380010054279E-22</v>
      </c>
      <c r="K1408">
        <v>13.81999999999975</v>
      </c>
      <c r="L1408" s="2">
        <f t="shared" si="258"/>
        <v>0.22366597185328169</v>
      </c>
      <c r="M1408" s="2">
        <f t="shared" si="259"/>
        <v>31.954063282528846</v>
      </c>
      <c r="N1408" s="2">
        <f t="shared" si="260"/>
        <v>4.1576912827918457</v>
      </c>
      <c r="O1408" s="2">
        <f t="shared" si="261"/>
        <v>2.2008546744043835</v>
      </c>
      <c r="P1408" s="2">
        <f t="shared" si="262"/>
        <v>2.4173872875167572</v>
      </c>
      <c r="Q1408" s="2">
        <f t="shared" si="263"/>
        <v>5.4100784424095001E-3</v>
      </c>
    </row>
    <row r="1409" spans="2:17" x14ac:dyDescent="0.25">
      <c r="B1409">
        <v>13.82999999999975</v>
      </c>
      <c r="C1409">
        <f t="shared" si="252"/>
        <v>0.8177764673732979</v>
      </c>
      <c r="D1409" s="2">
        <f t="shared" si="253"/>
        <v>17.956554680338744</v>
      </c>
      <c r="E1409" s="2">
        <f t="shared" si="254"/>
        <v>3.5818768351062342</v>
      </c>
      <c r="F1409" s="2">
        <f t="shared" si="255"/>
        <v>9.8417476663855066</v>
      </c>
      <c r="G1409" s="2">
        <f t="shared" si="256"/>
        <v>9.8924211964920179</v>
      </c>
      <c r="H1409" s="2">
        <f t="shared" si="257"/>
        <v>4.2466438145628099E-22</v>
      </c>
      <c r="K1409">
        <v>13.82999999999975</v>
      </c>
      <c r="L1409" s="2">
        <f t="shared" si="258"/>
        <v>0.22366597185328169</v>
      </c>
      <c r="M1409" s="2">
        <f t="shared" si="259"/>
        <v>31.994472994879253</v>
      </c>
      <c r="N1409" s="2">
        <f t="shared" si="260"/>
        <v>4.1589544850940419</v>
      </c>
      <c r="O1409" s="2">
        <f t="shared" si="261"/>
        <v>2.2023820772314311</v>
      </c>
      <c r="P1409" s="2">
        <f t="shared" si="262"/>
        <v>2.4187779588276048</v>
      </c>
      <c r="Q1409" s="2">
        <f t="shared" si="263"/>
        <v>5.3882106958176371E-3</v>
      </c>
    </row>
    <row r="1410" spans="2:17" x14ac:dyDescent="0.25">
      <c r="B1410">
        <v>13.839999999999749</v>
      </c>
      <c r="C1410">
        <f t="shared" si="252"/>
        <v>0.8177764673732979</v>
      </c>
      <c r="D1410" s="2">
        <f t="shared" si="253"/>
        <v>17.980078160379694</v>
      </c>
      <c r="E1410" s="2">
        <f t="shared" si="254"/>
        <v>3.5831839769344955</v>
      </c>
      <c r="F1410" s="2">
        <f t="shared" si="255"/>
        <v>9.8532287817584621</v>
      </c>
      <c r="G1410" s="2">
        <f t="shared" si="256"/>
        <v>9.9038435683159562</v>
      </c>
      <c r="H1410" s="2">
        <f t="shared" si="257"/>
        <v>3.7920914565728614E-22</v>
      </c>
      <c r="K1410">
        <v>13.839999999999749</v>
      </c>
      <c r="L1410" s="2">
        <f t="shared" si="258"/>
        <v>0.22366597185328169</v>
      </c>
      <c r="M1410" s="2">
        <f t="shared" si="259"/>
        <v>32.034882707229663</v>
      </c>
      <c r="N1410" s="2">
        <f t="shared" si="260"/>
        <v>4.1602160945059721</v>
      </c>
      <c r="O1410" s="2">
        <f t="shared" si="261"/>
        <v>2.2039084310856896</v>
      </c>
      <c r="P1410" s="2">
        <f t="shared" si="262"/>
        <v>2.4201678397604134</v>
      </c>
      <c r="Q1410" s="2">
        <f t="shared" si="263"/>
        <v>5.3664362352678439E-3</v>
      </c>
    </row>
    <row r="1411" spans="2:17" x14ac:dyDescent="0.25">
      <c r="B1411">
        <v>13.849999999999749</v>
      </c>
      <c r="C1411">
        <f t="shared" si="252"/>
        <v>0.8177764673732979</v>
      </c>
      <c r="D1411" s="2">
        <f t="shared" si="253"/>
        <v>18.003601640420648</v>
      </c>
      <c r="E1411" s="2">
        <f t="shared" si="254"/>
        <v>3.5844894150028694</v>
      </c>
      <c r="F1411" s="2">
        <f t="shared" si="255"/>
        <v>9.8647081633074833</v>
      </c>
      <c r="G1411" s="2">
        <f t="shared" si="256"/>
        <v>9.9152643508494176</v>
      </c>
      <c r="H1411" s="2">
        <f t="shared" si="257"/>
        <v>3.3858057638967594E-22</v>
      </c>
      <c r="K1411">
        <v>13.849999999999749</v>
      </c>
      <c r="L1411" s="2">
        <f t="shared" si="258"/>
        <v>0.22366597185328169</v>
      </c>
      <c r="M1411" s="2">
        <f t="shared" si="259"/>
        <v>32.075292419580073</v>
      </c>
      <c r="N1411" s="2">
        <f t="shared" si="260"/>
        <v>4.161476115037873</v>
      </c>
      <c r="O1411" s="2">
        <f t="shared" si="261"/>
        <v>2.2054337381093854</v>
      </c>
      <c r="P1411" s="2">
        <f t="shared" si="262"/>
        <v>2.4215569316435941</v>
      </c>
      <c r="Q1411" s="2">
        <f t="shared" si="263"/>
        <v>5.3447546311473568E-3</v>
      </c>
    </row>
    <row r="1412" spans="2:17" x14ac:dyDescent="0.25">
      <c r="B1412">
        <v>13.859999999999751</v>
      </c>
      <c r="C1412">
        <f t="shared" si="252"/>
        <v>0.8177764673732979</v>
      </c>
      <c r="D1412" s="2">
        <f t="shared" si="253"/>
        <v>18.027125120461601</v>
      </c>
      <c r="E1412" s="2">
        <f t="shared" si="254"/>
        <v>3.5857931537401844</v>
      </c>
      <c r="F1412" s="2">
        <f t="shared" si="255"/>
        <v>9.8761858136488723</v>
      </c>
      <c r="G1412" s="2">
        <f t="shared" si="256"/>
        <v>9.9266835461658207</v>
      </c>
      <c r="H1412" s="2">
        <f t="shared" si="257"/>
        <v>3.0227035893586813E-22</v>
      </c>
      <c r="K1412">
        <v>13.859999999999751</v>
      </c>
      <c r="L1412" s="2">
        <f t="shared" si="258"/>
        <v>0.22366597185328169</v>
      </c>
      <c r="M1412" s="2">
        <f t="shared" si="259"/>
        <v>32.11570213193049</v>
      </c>
      <c r="N1412" s="2">
        <f t="shared" si="260"/>
        <v>4.162734550684867</v>
      </c>
      <c r="O1412" s="2">
        <f t="shared" si="261"/>
        <v>2.2069580004375133</v>
      </c>
      <c r="P1412" s="2">
        <f t="shared" si="262"/>
        <v>2.4229452358019046</v>
      </c>
      <c r="Q1412" s="2">
        <f t="shared" si="263"/>
        <v>5.3231654560414897E-3</v>
      </c>
    </row>
    <row r="1413" spans="2:17" x14ac:dyDescent="0.25">
      <c r="B1413">
        <v>13.869999999999751</v>
      </c>
      <c r="C1413">
        <f t="shared" si="252"/>
        <v>0.8177764673732979</v>
      </c>
      <c r="D1413" s="2">
        <f t="shared" si="253"/>
        <v>18.050648600502555</v>
      </c>
      <c r="E1413" s="2">
        <f t="shared" si="254"/>
        <v>3.5870951975580487</v>
      </c>
      <c r="F1413" s="2">
        <f t="shared" si="255"/>
        <v>9.8876617353913936</v>
      </c>
      <c r="G1413" s="2">
        <f t="shared" si="256"/>
        <v>9.9381011563337971</v>
      </c>
      <c r="H1413" s="2">
        <f t="shared" si="257"/>
        <v>2.6982325846582907E-22</v>
      </c>
      <c r="K1413">
        <v>13.869999999999751</v>
      </c>
      <c r="L1413" s="2">
        <f t="shared" si="258"/>
        <v>0.22366597185328169</v>
      </c>
      <c r="M1413" s="2">
        <f t="shared" si="259"/>
        <v>32.1561118442809</v>
      </c>
      <c r="N1413" s="2">
        <f t="shared" si="260"/>
        <v>4.1639914054270308</v>
      </c>
      <c r="O1413" s="2">
        <f t="shared" si="261"/>
        <v>2.208481220197863</v>
      </c>
      <c r="P1413" s="2">
        <f t="shared" si="262"/>
        <v>2.4243327535564587</v>
      </c>
      <c r="Q1413" s="2">
        <f t="shared" si="263"/>
        <v>5.3016682847208058E-3</v>
      </c>
    </row>
    <row r="1414" spans="2:17" x14ac:dyDescent="0.25">
      <c r="B1414">
        <v>13.87999999999975</v>
      </c>
      <c r="C1414">
        <f t="shared" si="252"/>
        <v>0.8177764673732979</v>
      </c>
      <c r="D1414" s="2">
        <f t="shared" si="253"/>
        <v>18.074172080543509</v>
      </c>
      <c r="E1414" s="2">
        <f t="shared" si="254"/>
        <v>3.5883955508509398</v>
      </c>
      <c r="F1414" s="2">
        <f t="shared" si="255"/>
        <v>9.8991359311362768</v>
      </c>
      <c r="G1414" s="2">
        <f t="shared" si="256"/>
        <v>9.9495171834171572</v>
      </c>
      <c r="H1414" s="2">
        <f t="shared" si="257"/>
        <v>2.4083162562010839E-22</v>
      </c>
      <c r="K1414">
        <v>13.87999999999975</v>
      </c>
      <c r="L1414" s="2">
        <f t="shared" si="258"/>
        <v>0.22366597185328169</v>
      </c>
      <c r="M1414" s="2">
        <f t="shared" si="259"/>
        <v>32.196521556631311</v>
      </c>
      <c r="N1414" s="2">
        <f t="shared" si="260"/>
        <v>4.1652466832294781</v>
      </c>
      <c r="O1414" s="2">
        <f t="shared" si="261"/>
        <v>2.2100033995110628</v>
      </c>
      <c r="P1414" s="2">
        <f t="shared" si="262"/>
        <v>2.425719486224748</v>
      </c>
      <c r="Q1414" s="2">
        <f t="shared" si="263"/>
        <v>5.2802626941282575E-3</v>
      </c>
    </row>
    <row r="1415" spans="2:17" x14ac:dyDescent="0.25">
      <c r="B1415">
        <v>13.88999999999975</v>
      </c>
      <c r="C1415">
        <f t="shared" si="252"/>
        <v>0.8177764673732979</v>
      </c>
      <c r="D1415" s="2">
        <f t="shared" si="253"/>
        <v>18.097695560584462</v>
      </c>
      <c r="E1415" s="2">
        <f t="shared" si="254"/>
        <v>3.5896942179962941</v>
      </c>
      <c r="F1415" s="2">
        <f t="shared" si="255"/>
        <v>9.9106084034772994</v>
      </c>
      <c r="G1415" s="2">
        <f t="shared" si="256"/>
        <v>9.9609316294749686</v>
      </c>
      <c r="H1415" s="2">
        <f t="shared" si="257"/>
        <v>2.1493046570644487E-22</v>
      </c>
      <c r="K1415">
        <v>13.88999999999975</v>
      </c>
      <c r="L1415" s="2">
        <f t="shared" si="258"/>
        <v>0.22366597185328169</v>
      </c>
      <c r="M1415" s="2">
        <f t="shared" si="259"/>
        <v>32.236931268981721</v>
      </c>
      <c r="N1415" s="2">
        <f t="shared" si="260"/>
        <v>4.1665003880424276</v>
      </c>
      <c r="O1415" s="2">
        <f t="shared" si="261"/>
        <v>2.2115245404906005</v>
      </c>
      <c r="P1415" s="2">
        <f t="shared" si="262"/>
        <v>2.4271054351206423</v>
      </c>
      <c r="Q1415" s="2">
        <f t="shared" si="263"/>
        <v>5.258948263366604E-3</v>
      </c>
    </row>
    <row r="1416" spans="2:17" x14ac:dyDescent="0.25">
      <c r="B1416">
        <v>13.89999999999975</v>
      </c>
      <c r="C1416">
        <f t="shared" si="252"/>
        <v>0.8177764673732979</v>
      </c>
      <c r="D1416" s="2">
        <f t="shared" si="253"/>
        <v>18.121219040625412</v>
      </c>
      <c r="E1416" s="2">
        <f t="shared" si="254"/>
        <v>3.5909912033545912</v>
      </c>
      <c r="F1416" s="2">
        <f t="shared" si="255"/>
        <v>9.9220791550007359</v>
      </c>
      <c r="G1416" s="2">
        <f t="shared" si="256"/>
        <v>9.9723444965614831</v>
      </c>
      <c r="H1416" s="2">
        <f t="shared" si="257"/>
        <v>1.9179301423424088E-22</v>
      </c>
      <c r="K1416">
        <v>13.89999999999975</v>
      </c>
      <c r="L1416" s="2">
        <f t="shared" si="258"/>
        <v>0.22366597185328169</v>
      </c>
      <c r="M1416" s="2">
        <f t="shared" si="259"/>
        <v>32.277340981332131</v>
      </c>
      <c r="N1416" s="2">
        <f t="shared" si="260"/>
        <v>4.1677525238012834</v>
      </c>
      <c r="O1416" s="2">
        <f t="shared" si="261"/>
        <v>2.2130446452428685</v>
      </c>
      <c r="P1416" s="2">
        <f t="shared" si="262"/>
        <v>2.428490601554417</v>
      </c>
      <c r="Q1416" s="2">
        <f t="shared" si="263"/>
        <v>5.2377245736856832E-3</v>
      </c>
    </row>
    <row r="1417" spans="2:17" x14ac:dyDescent="0.25">
      <c r="B1417">
        <v>13.90999999999975</v>
      </c>
      <c r="C1417">
        <f t="shared" si="252"/>
        <v>0.8177764673732979</v>
      </c>
      <c r="D1417" s="2">
        <f t="shared" si="253"/>
        <v>18.144742520666366</v>
      </c>
      <c r="E1417" s="2">
        <f t="shared" si="254"/>
        <v>3.5922865112694464</v>
      </c>
      <c r="F1417" s="2">
        <f t="shared" si="255"/>
        <v>9.9335481882854921</v>
      </c>
      <c r="G1417" s="2">
        <f t="shared" si="256"/>
        <v>9.9837557867262543</v>
      </c>
      <c r="H1417" s="2">
        <f t="shared" si="257"/>
        <v>1.7112676727429371E-22</v>
      </c>
      <c r="K1417">
        <v>13.90999999999975</v>
      </c>
      <c r="L1417" s="2">
        <f t="shared" si="258"/>
        <v>0.22366597185328169</v>
      </c>
      <c r="M1417" s="2">
        <f t="shared" si="259"/>
        <v>32.317750693682541</v>
      </c>
      <c r="N1417" s="2">
        <f t="shared" si="260"/>
        <v>4.1690030944267056</v>
      </c>
      <c r="O1417" s="2">
        <f t="shared" si="261"/>
        <v>2.2145637158671896</v>
      </c>
      <c r="P1417" s="2">
        <f t="shared" si="262"/>
        <v>2.4298749868327576</v>
      </c>
      <c r="Q1417" s="2">
        <f t="shared" si="263"/>
        <v>5.2165912084699631E-3</v>
      </c>
    </row>
    <row r="1418" spans="2:17" x14ac:dyDescent="0.25">
      <c r="B1418">
        <v>13.919999999999749</v>
      </c>
      <c r="C1418">
        <f t="shared" si="252"/>
        <v>0.8177764673732979</v>
      </c>
      <c r="D1418" s="2">
        <f t="shared" si="253"/>
        <v>18.168266000707316</v>
      </c>
      <c r="E1418" s="2">
        <f t="shared" si="254"/>
        <v>3.5935801460676937</v>
      </c>
      <c r="F1418" s="2">
        <f t="shared" si="255"/>
        <v>9.9450155059030472</v>
      </c>
      <c r="G1418" s="2">
        <f t="shared" si="256"/>
        <v>9.9951655020140642</v>
      </c>
      <c r="H1418" s="2">
        <f t="shared" si="257"/>
        <v>1.5266992032283692E-22</v>
      </c>
      <c r="K1418">
        <v>13.919999999999749</v>
      </c>
      <c r="L1418" s="2">
        <f t="shared" si="258"/>
        <v>0.22366597185328169</v>
      </c>
      <c r="M1418" s="2">
        <f t="shared" si="259"/>
        <v>32.358160406032951</v>
      </c>
      <c r="N1418" s="2">
        <f t="shared" si="260"/>
        <v>4.1702521038246845</v>
      </c>
      <c r="O1418" s="2">
        <f t="shared" si="261"/>
        <v>2.2160817544558533</v>
      </c>
      <c r="P1418" s="2">
        <f t="shared" si="262"/>
        <v>2.4312585922587777</v>
      </c>
      <c r="Q1418" s="2">
        <f t="shared" si="263"/>
        <v>5.1955477532260753E-3</v>
      </c>
    </row>
    <row r="1419" spans="2:17" x14ac:dyDescent="0.25">
      <c r="B1419">
        <v>13.929999999999749</v>
      </c>
      <c r="C1419">
        <f t="shared" si="252"/>
        <v>0.8177764673732979</v>
      </c>
      <c r="D1419" s="2">
        <f t="shared" si="253"/>
        <v>18.19178948074827</v>
      </c>
      <c r="E1419" s="2">
        <f t="shared" si="254"/>
        <v>3.5948721120594724</v>
      </c>
      <c r="F1419" s="2">
        <f t="shared" si="255"/>
        <v>9.956481110417533</v>
      </c>
      <c r="G1419" s="2">
        <f t="shared" si="256"/>
        <v>10.00657364446498</v>
      </c>
      <c r="H1419" s="2">
        <f t="shared" si="257"/>
        <v>1.361881740197889E-22</v>
      </c>
      <c r="K1419">
        <v>13.929999999999749</v>
      </c>
      <c r="L1419" s="2">
        <f t="shared" si="258"/>
        <v>0.22366597185328169</v>
      </c>
      <c r="M1419" s="2">
        <f t="shared" si="259"/>
        <v>32.398570118383361</v>
      </c>
      <c r="N1419" s="2">
        <f t="shared" si="260"/>
        <v>4.1714995558866139</v>
      </c>
      <c r="O1419" s="2">
        <f t="shared" si="261"/>
        <v>2.2175987630941481</v>
      </c>
      <c r="P1419" s="2">
        <f t="shared" si="262"/>
        <v>2.4326414191320298</v>
      </c>
      <c r="Q1419" s="2">
        <f t="shared" si="263"/>
        <v>5.1745937955704532E-3</v>
      </c>
    </row>
    <row r="1420" spans="2:17" x14ac:dyDescent="0.25">
      <c r="B1420">
        <v>13.939999999999751</v>
      </c>
      <c r="C1420">
        <f t="shared" si="252"/>
        <v>0.8177764673732979</v>
      </c>
      <c r="D1420" s="2">
        <f t="shared" si="253"/>
        <v>18.215312960789227</v>
      </c>
      <c r="E1420" s="2">
        <f t="shared" si="254"/>
        <v>3.5961624135383139</v>
      </c>
      <c r="F1420" s="2">
        <f t="shared" si="255"/>
        <v>9.9679450043857631</v>
      </c>
      <c r="G1420" s="2">
        <f t="shared" si="256"/>
        <v>10.017980216114379</v>
      </c>
      <c r="H1420" s="2">
        <f t="shared" si="257"/>
        <v>1.2147186927797594E-22</v>
      </c>
      <c r="K1420">
        <v>13.939999999999751</v>
      </c>
      <c r="L1420" s="2">
        <f t="shared" si="258"/>
        <v>0.22366597185328169</v>
      </c>
      <c r="M1420" s="2">
        <f t="shared" si="259"/>
        <v>32.438979830733778</v>
      </c>
      <c r="N1420" s="2">
        <f t="shared" si="260"/>
        <v>4.1727454544893625</v>
      </c>
      <c r="O1420" s="2">
        <f t="shared" si="261"/>
        <v>2.2191147438603909</v>
      </c>
      <c r="P1420" s="2">
        <f t="shared" si="262"/>
        <v>2.434023468748518</v>
      </c>
      <c r="Q1420" s="2">
        <f t="shared" si="263"/>
        <v>5.1537289252170937E-3</v>
      </c>
    </row>
    <row r="1421" spans="2:17" x14ac:dyDescent="0.25">
      <c r="B1421">
        <v>13.949999999999751</v>
      </c>
      <c r="C1421">
        <f t="shared" si="252"/>
        <v>0.8177764673732979</v>
      </c>
      <c r="D1421" s="2">
        <f t="shared" si="253"/>
        <v>18.23883644083018</v>
      </c>
      <c r="E1421" s="2">
        <f t="shared" si="254"/>
        <v>3.5974510547812257</v>
      </c>
      <c r="F1421" s="2">
        <f t="shared" si="255"/>
        <v>9.9794071903572306</v>
      </c>
      <c r="G1421" s="2">
        <f t="shared" si="256"/>
        <v>10.029385218992918</v>
      </c>
      <c r="H1421" s="2">
        <f t="shared" si="257"/>
        <v>1.0833341816490975E-22</v>
      </c>
      <c r="K1421">
        <v>13.949999999999751</v>
      </c>
      <c r="L1421" s="2">
        <f t="shared" si="258"/>
        <v>0.22366597185328169</v>
      </c>
      <c r="M1421" s="2">
        <f t="shared" si="259"/>
        <v>32.479389543084189</v>
      </c>
      <c r="N1421" s="2">
        <f t="shared" si="260"/>
        <v>4.1739898034953482</v>
      </c>
      <c r="O1421" s="2">
        <f t="shared" si="261"/>
        <v>2.2206296988259644</v>
      </c>
      <c r="P1421" s="2">
        <f t="shared" si="262"/>
        <v>2.4354047424007153</v>
      </c>
      <c r="Q1421" s="2">
        <f t="shared" si="263"/>
        <v>5.1329527339653404E-3</v>
      </c>
    </row>
    <row r="1422" spans="2:17" x14ac:dyDescent="0.25">
      <c r="B1422">
        <v>13.95999999999975</v>
      </c>
      <c r="C1422">
        <f t="shared" si="252"/>
        <v>0.8177764673732979</v>
      </c>
      <c r="D1422" s="2">
        <f t="shared" si="253"/>
        <v>18.26235992087113</v>
      </c>
      <c r="E1422" s="2">
        <f t="shared" si="254"/>
        <v>3.5987380400487763</v>
      </c>
      <c r="F1422" s="2">
        <f t="shared" si="255"/>
        <v>9.9908676708741773</v>
      </c>
      <c r="G1422" s="2">
        <f t="shared" si="256"/>
        <v>10.040788655126589</v>
      </c>
      <c r="H1422" s="2">
        <f t="shared" si="257"/>
        <v>9.6605000285030155E-23</v>
      </c>
      <c r="K1422">
        <v>13.95999999999975</v>
      </c>
      <c r="L1422" s="2">
        <f t="shared" si="258"/>
        <v>0.22366597185328169</v>
      </c>
      <c r="M1422" s="2">
        <f t="shared" si="259"/>
        <v>32.519799255434599</v>
      </c>
      <c r="N1422" s="2">
        <f t="shared" si="260"/>
        <v>4.1752326067526093</v>
      </c>
      <c r="O1422" s="2">
        <f t="shared" si="261"/>
        <v>2.2221436300553492</v>
      </c>
      <c r="P1422" s="2">
        <f t="shared" si="262"/>
        <v>2.4367852413775748</v>
      </c>
      <c r="Q1422" s="2">
        <f t="shared" si="263"/>
        <v>5.1122648156877457E-3</v>
      </c>
    </row>
    <row r="1423" spans="2:17" x14ac:dyDescent="0.25">
      <c r="B1423">
        <v>13.96999999999975</v>
      </c>
      <c r="C1423">
        <f t="shared" si="252"/>
        <v>0.8177764673732979</v>
      </c>
      <c r="D1423" s="2">
        <f t="shared" si="253"/>
        <v>18.285883400912084</v>
      </c>
      <c r="E1423" s="2">
        <f t="shared" si="254"/>
        <v>3.6000233735851812</v>
      </c>
      <c r="F1423" s="2">
        <f t="shared" si="255"/>
        <v>10.002326448471624</v>
      </c>
      <c r="G1423" s="2">
        <f t="shared" si="256"/>
        <v>10.052190526536741</v>
      </c>
      <c r="H1423" s="2">
        <f t="shared" si="257"/>
        <v>8.6136497475712974E-23</v>
      </c>
      <c r="K1423">
        <v>13.96999999999975</v>
      </c>
      <c r="L1423" s="2">
        <f t="shared" si="258"/>
        <v>0.22366597185328169</v>
      </c>
      <c r="M1423" s="2">
        <f t="shared" si="259"/>
        <v>32.560208967785009</v>
      </c>
      <c r="N1423" s="2">
        <f t="shared" si="260"/>
        <v>4.176473868094873</v>
      </c>
      <c r="O1423" s="2">
        <f t="shared" si="261"/>
        <v>2.2236565396061456</v>
      </c>
      <c r="P1423" s="2">
        <f t="shared" si="262"/>
        <v>2.438164966964536</v>
      </c>
      <c r="Q1423" s="2">
        <f t="shared" si="263"/>
        <v>5.0916647663181809E-3</v>
      </c>
    </row>
    <row r="1424" spans="2:17" x14ac:dyDescent="0.25">
      <c r="B1424">
        <v>13.97999999999975</v>
      </c>
      <c r="C1424">
        <f t="shared" si="252"/>
        <v>0.8177764673732979</v>
      </c>
      <c r="D1424" s="2">
        <f t="shared" si="253"/>
        <v>18.309406880953034</v>
      </c>
      <c r="E1424" s="2">
        <f t="shared" si="254"/>
        <v>3.601307059618382</v>
      </c>
      <c r="F1424" s="2">
        <f t="shared" si="255"/>
        <v>10.013783525677363</v>
      </c>
      <c r="G1424" s="2">
        <f t="shared" si="256"/>
        <v>10.063590835240042</v>
      </c>
      <c r="H1424" s="2">
        <f t="shared" si="257"/>
        <v>7.6793642387669072E-23</v>
      </c>
      <c r="K1424">
        <v>13.97999999999975</v>
      </c>
      <c r="L1424" s="2">
        <f t="shared" si="258"/>
        <v>0.22366597185328169</v>
      </c>
      <c r="M1424" s="2">
        <f t="shared" si="259"/>
        <v>32.600618680135419</v>
      </c>
      <c r="N1424" s="2">
        <f t="shared" si="260"/>
        <v>4.1777135913416306</v>
      </c>
      <c r="O1424" s="2">
        <f t="shared" si="261"/>
        <v>2.2251684295291225</v>
      </c>
      <c r="P1424" s="2">
        <f t="shared" si="262"/>
        <v>2.4395439204435529</v>
      </c>
      <c r="Q1424" s="2">
        <f t="shared" si="263"/>
        <v>5.0711521838397054E-3</v>
      </c>
    </row>
    <row r="1425" spans="2:17" x14ac:dyDescent="0.25">
      <c r="B1425">
        <v>13.98999999999975</v>
      </c>
      <c r="C1425">
        <f t="shared" si="252"/>
        <v>0.8177764673732979</v>
      </c>
      <c r="D1425" s="2">
        <f t="shared" si="253"/>
        <v>18.332930360993988</v>
      </c>
      <c r="E1425" s="2">
        <f t="shared" si="254"/>
        <v>3.6025891023601337</v>
      </c>
      <c r="F1425" s="2">
        <f t="shared" si="255"/>
        <v>10.025238905012021</v>
      </c>
      <c r="G1425" s="2">
        <f t="shared" si="256"/>
        <v>10.074989583248541</v>
      </c>
      <c r="H1425" s="2">
        <f t="shared" si="257"/>
        <v>6.8456359000937786E-23</v>
      </c>
      <c r="K1425">
        <v>13.98999999999975</v>
      </c>
      <c r="L1425" s="2">
        <f t="shared" si="258"/>
        <v>0.22366597185328169</v>
      </c>
      <c r="M1425" s="2">
        <f t="shared" si="259"/>
        <v>32.641028392485829</v>
      </c>
      <c r="N1425" s="2">
        <f t="shared" si="260"/>
        <v>4.1789517802982052</v>
      </c>
      <c r="O1425" s="2">
        <f t="shared" si="261"/>
        <v>2.2266793018682343</v>
      </c>
      <c r="P1425" s="2">
        <f t="shared" si="262"/>
        <v>2.4409221030930928</v>
      </c>
      <c r="Q1425" s="2">
        <f t="shared" si="263"/>
        <v>5.0507266682728652E-3</v>
      </c>
    </row>
    <row r="1426" spans="2:17" x14ac:dyDescent="0.25">
      <c r="B1426">
        <v>13.99999999999975</v>
      </c>
      <c r="C1426">
        <f t="shared" si="252"/>
        <v>0.8177764673732979</v>
      </c>
      <c r="D1426" s="2">
        <f t="shared" si="253"/>
        <v>18.356453841034938</v>
      </c>
      <c r="E1426" s="2">
        <f t="shared" si="254"/>
        <v>3.6038695060060846</v>
      </c>
      <c r="F1426" s="2">
        <f t="shared" si="255"/>
        <v>10.036692588989084</v>
      </c>
      <c r="G1426" s="2">
        <f t="shared" si="256"/>
        <v>10.08638677256967</v>
      </c>
      <c r="H1426" s="2">
        <f t="shared" si="257"/>
        <v>6.1017275359062562E-23</v>
      </c>
      <c r="K1426">
        <v>13.99999999999975</v>
      </c>
      <c r="L1426" s="2">
        <f t="shared" si="258"/>
        <v>0.22366597185328169</v>
      </c>
      <c r="M1426" s="2">
        <f t="shared" si="259"/>
        <v>32.681438104836239</v>
      </c>
      <c r="N1426" s="2">
        <f t="shared" si="260"/>
        <v>4.1801884387558212</v>
      </c>
      <c r="O1426" s="2">
        <f t="shared" si="261"/>
        <v>2.2281891586606615</v>
      </c>
      <c r="P1426" s="2">
        <f t="shared" si="262"/>
        <v>2.4422995161881573</v>
      </c>
      <c r="Q1426" s="2">
        <f t="shared" si="263"/>
        <v>5.0303878216638072E-3</v>
      </c>
    </row>
    <row r="1427" spans="2:17" x14ac:dyDescent="0.25">
      <c r="B1427">
        <v>14.009999999999749</v>
      </c>
      <c r="C1427">
        <f t="shared" si="252"/>
        <v>0.8177764673732979</v>
      </c>
      <c r="D1427" s="2">
        <f t="shared" si="253"/>
        <v>18.379977321075891</v>
      </c>
      <c r="E1427" s="2">
        <f t="shared" si="254"/>
        <v>3.6051482747358583</v>
      </c>
      <c r="F1427" s="2">
        <f t="shared" si="255"/>
        <v>10.04814458011491</v>
      </c>
      <c r="G1427" s="2">
        <f t="shared" si="256"/>
        <v>10.097782405206235</v>
      </c>
      <c r="H1427" s="2">
        <f t="shared" si="257"/>
        <v>5.4380390810466489E-23</v>
      </c>
      <c r="K1427">
        <v>14.009999999999749</v>
      </c>
      <c r="L1427" s="2">
        <f t="shared" si="258"/>
        <v>0.22366597185328169</v>
      </c>
      <c r="M1427" s="2">
        <f t="shared" si="259"/>
        <v>32.721847817186649</v>
      </c>
      <c r="N1427" s="2">
        <f t="shared" si="260"/>
        <v>4.1814235704916758</v>
      </c>
      <c r="O1427" s="2">
        <f t="shared" si="261"/>
        <v>2.2296980019368351</v>
      </c>
      <c r="P1427" s="2">
        <f t="shared" si="262"/>
        <v>2.4436761610002899</v>
      </c>
      <c r="Q1427" s="2">
        <f t="shared" si="263"/>
        <v>5.010135248072662E-3</v>
      </c>
    </row>
    <row r="1428" spans="2:17" x14ac:dyDescent="0.25">
      <c r="B1428">
        <v>14.019999999999751</v>
      </c>
      <c r="C1428">
        <f t="shared" si="252"/>
        <v>0.8177764673732979</v>
      </c>
      <c r="D1428" s="2">
        <f t="shared" si="253"/>
        <v>18.403500801116849</v>
      </c>
      <c r="E1428" s="2">
        <f t="shared" si="254"/>
        <v>3.6064254127131377</v>
      </c>
      <c r="F1428" s="2">
        <f t="shared" si="255"/>
        <v>10.059594880888797</v>
      </c>
      <c r="G1428" s="2">
        <f t="shared" si="256"/>
        <v>10.109176483156483</v>
      </c>
      <c r="H1428" s="2">
        <f t="shared" si="257"/>
        <v>4.8459881850412745E-23</v>
      </c>
      <c r="K1428">
        <v>14.019999999999751</v>
      </c>
      <c r="L1428" s="2">
        <f t="shared" si="258"/>
        <v>0.22366597185328169</v>
      </c>
      <c r="M1428" s="2">
        <f t="shared" si="259"/>
        <v>32.762257529537067</v>
      </c>
      <c r="N1428" s="2">
        <f t="shared" si="260"/>
        <v>4.1826571792690057</v>
      </c>
      <c r="O1428" s="2">
        <f t="shared" si="261"/>
        <v>2.231205833720471</v>
      </c>
      <c r="P1428" s="2">
        <f t="shared" si="262"/>
        <v>2.4450520387975923</v>
      </c>
      <c r="Q1428" s="2">
        <f t="shared" si="263"/>
        <v>4.9899685535618743E-3</v>
      </c>
    </row>
    <row r="1429" spans="2:17" x14ac:dyDescent="0.25">
      <c r="B1429">
        <v>14.029999999999751</v>
      </c>
      <c r="C1429">
        <f t="shared" si="252"/>
        <v>0.8177764673732979</v>
      </c>
      <c r="D1429" s="2">
        <f t="shared" si="253"/>
        <v>18.427024281157802</v>
      </c>
      <c r="E1429" s="2">
        <f t="shared" si="254"/>
        <v>3.6077009240857412</v>
      </c>
      <c r="F1429" s="2">
        <f t="shared" si="255"/>
        <v>10.071043493802959</v>
      </c>
      <c r="G1429" s="2">
        <f t="shared" si="256"/>
        <v>10.120569008414048</v>
      </c>
      <c r="H1429" s="2">
        <f t="shared" si="257"/>
        <v>4.317903227938678E-23</v>
      </c>
      <c r="K1429">
        <v>14.029999999999751</v>
      </c>
      <c r="L1429" s="2">
        <f t="shared" si="258"/>
        <v>0.22366597185328169</v>
      </c>
      <c r="M1429" s="2">
        <f t="shared" si="259"/>
        <v>32.802667241887477</v>
      </c>
      <c r="N1429" s="2">
        <f t="shared" si="260"/>
        <v>4.1838892688371585</v>
      </c>
      <c r="O1429" s="2">
        <f t="shared" si="261"/>
        <v>2.232712656028605</v>
      </c>
      <c r="P1429" s="2">
        <f t="shared" si="262"/>
        <v>2.4464271508447393</v>
      </c>
      <c r="Q1429" s="2">
        <f t="shared" si="263"/>
        <v>4.9698873461846366E-3</v>
      </c>
    </row>
    <row r="1430" spans="2:17" x14ac:dyDescent="0.25">
      <c r="B1430">
        <v>14.03999999999975</v>
      </c>
      <c r="C1430">
        <f t="shared" si="252"/>
        <v>0.8177764673732979</v>
      </c>
      <c r="D1430" s="2">
        <f t="shared" si="253"/>
        <v>18.450547761198752</v>
      </c>
      <c r="E1430" s="2">
        <f t="shared" si="254"/>
        <v>3.6089748129857071</v>
      </c>
      <c r="F1430" s="2">
        <f t="shared" si="255"/>
        <v>10.082490421342602</v>
      </c>
      <c r="G1430" s="2">
        <f t="shared" si="256"/>
        <v>10.13195998296802</v>
      </c>
      <c r="H1430" s="2">
        <f t="shared" si="257"/>
        <v>3.8469274851983606E-23</v>
      </c>
      <c r="K1430">
        <v>14.03999999999975</v>
      </c>
      <c r="L1430" s="2">
        <f t="shared" si="258"/>
        <v>0.22366597185328169</v>
      </c>
      <c r="M1430" s="2">
        <f t="shared" si="259"/>
        <v>32.843076954237887</v>
      </c>
      <c r="N1430" s="2">
        <f t="shared" si="260"/>
        <v>4.1851198429316598</v>
      </c>
      <c r="O1430" s="2">
        <f t="shared" si="261"/>
        <v>2.2342184708716153</v>
      </c>
      <c r="P1430" s="2">
        <f t="shared" si="262"/>
        <v>2.4478014984029852</v>
      </c>
      <c r="Q1430" s="2">
        <f t="shared" si="263"/>
        <v>4.9498912359734774E-3</v>
      </c>
    </row>
    <row r="1431" spans="2:17" x14ac:dyDescent="0.25">
      <c r="B1431">
        <v>14.04999999999974</v>
      </c>
      <c r="C1431">
        <f t="shared" si="252"/>
        <v>0.8177764673732979</v>
      </c>
      <c r="D1431" s="2">
        <f t="shared" si="253"/>
        <v>18.474071241239681</v>
      </c>
      <c r="E1431" s="2">
        <f t="shared" si="254"/>
        <v>3.6102470835293712</v>
      </c>
      <c r="F1431" s="2">
        <f t="shared" si="255"/>
        <v>10.093935665985931</v>
      </c>
      <c r="G1431" s="2">
        <f t="shared" si="256"/>
        <v>10.143349408802935</v>
      </c>
      <c r="H1431" s="2">
        <f t="shared" si="257"/>
        <v>3.426933290158071E-23</v>
      </c>
      <c r="K1431">
        <v>14.04999999999974</v>
      </c>
      <c r="L1431" s="2">
        <f t="shared" si="258"/>
        <v>0.22366597185328169</v>
      </c>
      <c r="M1431" s="2">
        <f t="shared" si="259"/>
        <v>32.883486666588254</v>
      </c>
      <c r="N1431" s="2">
        <f t="shared" si="260"/>
        <v>4.1863489052742784</v>
      </c>
      <c r="O1431" s="2">
        <f t="shared" si="261"/>
        <v>2.2357232802532572</v>
      </c>
      <c r="P1431" s="2">
        <f t="shared" si="262"/>
        <v>2.4491750827301799</v>
      </c>
      <c r="Q1431" s="2">
        <f t="shared" si="263"/>
        <v>4.929979834928864E-3</v>
      </c>
    </row>
    <row r="1432" spans="2:17" x14ac:dyDescent="0.25">
      <c r="B1432">
        <v>14.059999999999739</v>
      </c>
      <c r="C1432">
        <f t="shared" si="252"/>
        <v>0.8177764673732979</v>
      </c>
      <c r="D1432" s="2">
        <f t="shared" si="253"/>
        <v>18.497594721280635</v>
      </c>
      <c r="E1432" s="2">
        <f t="shared" si="254"/>
        <v>3.6115177398174492</v>
      </c>
      <c r="F1432" s="2">
        <f t="shared" si="255"/>
        <v>10.105379230204189</v>
      </c>
      <c r="G1432" s="2">
        <f t="shared" si="256"/>
        <v>10.154737287898797</v>
      </c>
      <c r="H1432" s="2">
        <f t="shared" si="257"/>
        <v>3.0524451604181935E-23</v>
      </c>
      <c r="K1432">
        <v>14.059999999999739</v>
      </c>
      <c r="L1432" s="2">
        <f t="shared" si="258"/>
        <v>0.22366597185328169</v>
      </c>
      <c r="M1432" s="2">
        <f t="shared" si="259"/>
        <v>32.923896378938664</v>
      </c>
      <c r="N1432" s="2">
        <f t="shared" si="260"/>
        <v>4.1875764595730987</v>
      </c>
      <c r="O1432" s="2">
        <f t="shared" si="261"/>
        <v>2.2372270861706953</v>
      </c>
      <c r="P1432" s="2">
        <f t="shared" si="262"/>
        <v>2.4505479050807839</v>
      </c>
      <c r="Q1432" s="2">
        <f t="shared" si="263"/>
        <v>4.9101527570078185E-3</v>
      </c>
    </row>
    <row r="1433" spans="2:17" x14ac:dyDescent="0.25">
      <c r="B1433">
        <v>14.069999999999739</v>
      </c>
      <c r="C1433">
        <f t="shared" si="252"/>
        <v>0.8177764673732979</v>
      </c>
      <c r="D1433" s="2">
        <f t="shared" si="253"/>
        <v>18.521118201321585</v>
      </c>
      <c r="E1433" s="2">
        <f t="shared" si="254"/>
        <v>3.612786785935111</v>
      </c>
      <c r="F1433" s="2">
        <f t="shared" si="255"/>
        <v>10.116821116461679</v>
      </c>
      <c r="G1433" s="2">
        <f t="shared" si="256"/>
        <v>10.166123622231089</v>
      </c>
      <c r="H1433" s="2">
        <f t="shared" si="257"/>
        <v>2.7185709603748313E-23</v>
      </c>
      <c r="K1433">
        <v>14.069999999999739</v>
      </c>
      <c r="L1433" s="2">
        <f t="shared" si="258"/>
        <v>0.22366597185328169</v>
      </c>
      <c r="M1433" s="2">
        <f t="shared" si="259"/>
        <v>32.964306091289075</v>
      </c>
      <c r="N1433" s="2">
        <f t="shared" si="260"/>
        <v>4.1888025095225858</v>
      </c>
      <c r="O1433" s="2">
        <f t="shared" si="261"/>
        <v>2.238729890614533</v>
      </c>
      <c r="P1433" s="2">
        <f t="shared" si="262"/>
        <v>2.4519199667058791</v>
      </c>
      <c r="Q1433" s="2">
        <f t="shared" si="263"/>
        <v>4.8904096181127607E-3</v>
      </c>
    </row>
    <row r="1434" spans="2:17" x14ac:dyDescent="0.25">
      <c r="B1434">
        <v>14.079999999999741</v>
      </c>
      <c r="C1434">
        <f t="shared" ref="C1434:C1497" si="264">2/SINH(LN(2+SQRT(1+2^2))*$O$5)</f>
        <v>0.8177764673732979</v>
      </c>
      <c r="D1434" s="2">
        <f t="shared" ref="D1434:D1497" si="265">(B1434-$L$5)/($M$5)/C1434</f>
        <v>18.544641681362542</v>
      </c>
      <c r="E1434" s="2">
        <f t="shared" ref="E1434:E1497" si="266">LN(D1434 + SQRT(1 + D1434^2))</f>
        <v>3.6140542259520627</v>
      </c>
      <c r="F1434" s="2">
        <f t="shared" ref="F1434:F1497" si="267">SINH( -$N$5 + E1434 * (1/$O$5))</f>
        <v>10.128261327215796</v>
      </c>
      <c r="G1434" s="2">
        <f t="shared" ref="G1434:G1497" si="268">SQRT(F1434^2 + 1)</f>
        <v>10.177508413770783</v>
      </c>
      <c r="H1434" s="2">
        <f t="shared" ref="H1434:H1497" si="269">(G1434)/($O$5*$M$5*C1434*(SQRT(2*PI()*(1+D1434^2)))) * EXP(- (1/2) * F1434^2)</f>
        <v>2.4209402672728025E-23</v>
      </c>
      <c r="K1434">
        <v>14.079999999999741</v>
      </c>
      <c r="L1434" s="2">
        <f t="shared" ref="L1434:L1497" si="270">2/SINH(LN(2+SQRT(1+2^2))*$S$5)</f>
        <v>0.22366597185328169</v>
      </c>
      <c r="M1434" s="2">
        <f t="shared" ref="M1434:M1497" si="271">(K1434-$P$5)/($Q$5)/L1434</f>
        <v>33.004715803639492</v>
      </c>
      <c r="N1434" s="2">
        <f t="shared" ref="N1434:N1497" si="272">LN(M1434 + SQRT(1 + M1434^2))</f>
        <v>4.190027058803647</v>
      </c>
      <c r="O1434" s="2">
        <f t="shared" ref="O1434:O1497" si="273">SINH( -$R$5 + N1434 * (1/$S$5))</f>
        <v>2.2402316955688346</v>
      </c>
      <c r="P1434" s="2">
        <f t="shared" ref="P1434:P1497" si="274">SQRT(O1434^2 + 1)</f>
        <v>2.4532912688531741</v>
      </c>
      <c r="Q1434" s="2">
        <f t="shared" ref="Q1434:Q1497" si="275">(P1434)/($S$5*$Q$5*L1434*(SQRT(2*PI()*(1+M1434^2)))) * EXP(- (1/2) * O1434^2)</f>
        <v>4.8707500360803532E-3</v>
      </c>
    </row>
    <row r="1435" spans="2:17" x14ac:dyDescent="0.25">
      <c r="B1435">
        <v>14.089999999999741</v>
      </c>
      <c r="C1435">
        <f t="shared" si="264"/>
        <v>0.8177764673732979</v>
      </c>
      <c r="D1435" s="2">
        <f t="shared" si="265"/>
        <v>18.568165161403492</v>
      </c>
      <c r="E1435" s="2">
        <f t="shared" si="266"/>
        <v>3.6153200639226211</v>
      </c>
      <c r="F1435" s="2">
        <f t="shared" si="267"/>
        <v>10.139699864917045</v>
      </c>
      <c r="G1435" s="2">
        <f t="shared" si="268"/>
        <v>10.188891664484354</v>
      </c>
      <c r="H1435" s="2">
        <f t="shared" si="269"/>
        <v>2.1556491936285169E-23</v>
      </c>
      <c r="K1435">
        <v>14.089999999999741</v>
      </c>
      <c r="L1435" s="2">
        <f t="shared" si="270"/>
        <v>0.22366597185328169</v>
      </c>
      <c r="M1435" s="2">
        <f t="shared" si="271"/>
        <v>33.045125515989902</v>
      </c>
      <c r="N1435" s="2">
        <f t="shared" si="272"/>
        <v>4.1912501110837068</v>
      </c>
      <c r="O1435" s="2">
        <f t="shared" si="273"/>
        <v>2.2417325030111694</v>
      </c>
      <c r="P1435" s="2">
        <f t="shared" si="274"/>
        <v>2.4546618127670303</v>
      </c>
      <c r="Q1435" s="2">
        <f t="shared" si="275"/>
        <v>4.8511736306703253E-3</v>
      </c>
    </row>
    <row r="1436" spans="2:17" x14ac:dyDescent="0.25">
      <c r="B1436">
        <v>14.09999999999974</v>
      </c>
      <c r="C1436">
        <f t="shared" si="264"/>
        <v>0.8177764673732979</v>
      </c>
      <c r="D1436" s="2">
        <f t="shared" si="265"/>
        <v>18.591688641444446</v>
      </c>
      <c r="E1436" s="2">
        <f t="shared" si="266"/>
        <v>3.6165843038857948</v>
      </c>
      <c r="F1436" s="2">
        <f t="shared" si="267"/>
        <v>10.15113673200908</v>
      </c>
      <c r="G1436" s="2">
        <f t="shared" si="268"/>
        <v>10.200273376333792</v>
      </c>
      <c r="H1436" s="2">
        <f t="shared" si="269"/>
        <v>1.9192109956583001E-23</v>
      </c>
      <c r="K1436">
        <v>14.09999999999974</v>
      </c>
      <c r="L1436" s="2">
        <f t="shared" si="270"/>
        <v>0.22366597185328169</v>
      </c>
      <c r="M1436" s="2">
        <f t="shared" si="271"/>
        <v>33.085535228340312</v>
      </c>
      <c r="N1436" s="2">
        <f t="shared" si="272"/>
        <v>4.1924716700167659</v>
      </c>
      <c r="O1436" s="2">
        <f t="shared" si="273"/>
        <v>2.2432323149126292</v>
      </c>
      <c r="P1436" s="2">
        <f t="shared" si="274"/>
        <v>2.4560315996884636</v>
      </c>
      <c r="Q1436" s="2">
        <f t="shared" si="275"/>
        <v>4.8316800235545451E-3</v>
      </c>
    </row>
    <row r="1437" spans="2:17" x14ac:dyDescent="0.25">
      <c r="B1437">
        <v>14.10999999999974</v>
      </c>
      <c r="C1437">
        <f t="shared" si="264"/>
        <v>0.8177764673732979</v>
      </c>
      <c r="D1437" s="2">
        <f t="shared" si="265"/>
        <v>18.615212121485399</v>
      </c>
      <c r="E1437" s="2">
        <f t="shared" si="266"/>
        <v>3.6178469498653589</v>
      </c>
      <c r="F1437" s="2">
        <f t="shared" si="267"/>
        <v>10.16257193092874</v>
      </c>
      <c r="G1437" s="2">
        <f t="shared" si="268"/>
        <v>10.211653551276635</v>
      </c>
      <c r="H1437" s="2">
        <f t="shared" si="269"/>
        <v>1.7085118663181783E-23</v>
      </c>
      <c r="K1437">
        <v>14.10999999999974</v>
      </c>
      <c r="L1437" s="2">
        <f t="shared" si="270"/>
        <v>0.22366597185328169</v>
      </c>
      <c r="M1437" s="2">
        <f t="shared" si="271"/>
        <v>33.125944940690722</v>
      </c>
      <c r="N1437" s="2">
        <f t="shared" si="272"/>
        <v>4.1936917392434703</v>
      </c>
      <c r="O1437" s="2">
        <f t="shared" si="273"/>
        <v>2.2447311332378637</v>
      </c>
      <c r="P1437" s="2">
        <f t="shared" si="274"/>
        <v>2.4574006308551612</v>
      </c>
      <c r="Q1437" s="2">
        <f t="shared" si="275"/>
        <v>4.8122688383060337E-3</v>
      </c>
    </row>
    <row r="1438" spans="2:17" x14ac:dyDescent="0.25">
      <c r="B1438">
        <v>14.11999999999974</v>
      </c>
      <c r="C1438">
        <f t="shared" si="264"/>
        <v>0.8177764673732979</v>
      </c>
      <c r="D1438" s="2">
        <f t="shared" si="265"/>
        <v>18.638735601526349</v>
      </c>
      <c r="E1438" s="2">
        <f t="shared" si="266"/>
        <v>3.6191080058699314</v>
      </c>
      <c r="F1438" s="2">
        <f t="shared" si="267"/>
        <v>10.174005464106061</v>
      </c>
      <c r="G1438" s="2">
        <f t="shared" si="268"/>
        <v>10.223032191265954</v>
      </c>
      <c r="H1438" s="2">
        <f t="shared" si="269"/>
        <v>1.5207713735014119E-23</v>
      </c>
      <c r="K1438">
        <v>14.11999999999974</v>
      </c>
      <c r="L1438" s="2">
        <f t="shared" si="270"/>
        <v>0.22366597185328169</v>
      </c>
      <c r="M1438" s="2">
        <f t="shared" si="271"/>
        <v>33.166354653041132</v>
      </c>
      <c r="N1438" s="2">
        <f t="shared" si="272"/>
        <v>4.1949103223911735</v>
      </c>
      <c r="O1438" s="2">
        <f t="shared" si="273"/>
        <v>2.2462289599451069</v>
      </c>
      <c r="P1438" s="2">
        <f t="shared" si="274"/>
        <v>2.4587689075014914</v>
      </c>
      <c r="Q1438" s="2">
        <f t="shared" si="275"/>
        <v>4.7929397003881264E-3</v>
      </c>
    </row>
    <row r="1439" spans="2:17" x14ac:dyDescent="0.25">
      <c r="B1439">
        <v>14.12999999999974</v>
      </c>
      <c r="C1439">
        <f t="shared" si="264"/>
        <v>0.8177764673732979</v>
      </c>
      <c r="D1439" s="2">
        <f t="shared" si="265"/>
        <v>18.662259081567303</v>
      </c>
      <c r="E1439" s="2">
        <f t="shared" si="266"/>
        <v>3.6203674758930506</v>
      </c>
      <c r="F1439" s="2">
        <f t="shared" si="267"/>
        <v>10.185437333964318</v>
      </c>
      <c r="G1439" s="2">
        <f t="shared" si="268"/>
        <v>10.234409298250396</v>
      </c>
      <c r="H1439" s="2">
        <f t="shared" si="269"/>
        <v>1.3535070595597146E-23</v>
      </c>
      <c r="K1439">
        <v>14.12999999999974</v>
      </c>
      <c r="L1439" s="2">
        <f t="shared" si="270"/>
        <v>0.22366597185328169</v>
      </c>
      <c r="M1439" s="2">
        <f t="shared" si="271"/>
        <v>33.206764365391543</v>
      </c>
      <c r="N1439" s="2">
        <f t="shared" si="272"/>
        <v>4.1961274230740031</v>
      </c>
      <c r="O1439" s="2">
        <f t="shared" si="273"/>
        <v>2.2477257969862081</v>
      </c>
      <c r="P1439" s="2">
        <f t="shared" si="274"/>
        <v>2.4601364308585172</v>
      </c>
      <c r="Q1439" s="2">
        <f t="shared" si="275"/>
        <v>4.773692237143661E-3</v>
      </c>
    </row>
    <row r="1440" spans="2:17" x14ac:dyDescent="0.25">
      <c r="B1440">
        <v>14.139999999999739</v>
      </c>
      <c r="C1440">
        <f t="shared" si="264"/>
        <v>0.8177764673732979</v>
      </c>
      <c r="D1440" s="2">
        <f t="shared" si="265"/>
        <v>18.685782561608253</v>
      </c>
      <c r="E1440" s="2">
        <f t="shared" si="266"/>
        <v>3.6216253639132483</v>
      </c>
      <c r="F1440" s="2">
        <f t="shared" si="267"/>
        <v>10.196867542920044</v>
      </c>
      <c r="G1440" s="2">
        <f t="shared" si="268"/>
        <v>10.245784874174172</v>
      </c>
      <c r="H1440" s="2">
        <f t="shared" si="269"/>
        <v>1.2045027682561145E-23</v>
      </c>
      <c r="K1440">
        <v>14.139999999999739</v>
      </c>
      <c r="L1440" s="2">
        <f t="shared" si="270"/>
        <v>0.22366597185328169</v>
      </c>
      <c r="M1440" s="2">
        <f t="shared" si="271"/>
        <v>33.247174077741953</v>
      </c>
      <c r="N1440" s="2">
        <f t="shared" si="272"/>
        <v>4.1973430448929259</v>
      </c>
      <c r="O1440" s="2">
        <f t="shared" si="273"/>
        <v>2.2492216463066628</v>
      </c>
      <c r="P1440" s="2">
        <f t="shared" si="274"/>
        <v>2.4615032021540117</v>
      </c>
      <c r="Q1440" s="2">
        <f t="shared" si="275"/>
        <v>4.7545260777842307E-3</v>
      </c>
    </row>
    <row r="1441" spans="2:17" x14ac:dyDescent="0.25">
      <c r="B1441">
        <v>14.149999999999739</v>
      </c>
      <c r="C1441">
        <f t="shared" si="264"/>
        <v>0.8177764673732979</v>
      </c>
      <c r="D1441" s="2">
        <f t="shared" si="265"/>
        <v>18.709306041649207</v>
      </c>
      <c r="E1441" s="2">
        <f t="shared" si="266"/>
        <v>3.6228816738941259</v>
      </c>
      <c r="F1441" s="2">
        <f t="shared" si="267"/>
        <v>10.208296093383051</v>
      </c>
      <c r="G1441" s="2">
        <f t="shared" si="268"/>
        <v>10.257158920977078</v>
      </c>
      <c r="H1441" s="2">
        <f t="shared" si="269"/>
        <v>1.0717803100891807E-23</v>
      </c>
      <c r="K1441">
        <v>14.149999999999739</v>
      </c>
      <c r="L1441" s="2">
        <f t="shared" si="270"/>
        <v>0.22366597185328169</v>
      </c>
      <c r="M1441" s="2">
        <f t="shared" si="271"/>
        <v>33.287583790092363</v>
      </c>
      <c r="N1441" s="2">
        <f t="shared" si="272"/>
        <v>4.1985571914358069</v>
      </c>
      <c r="O1441" s="2">
        <f t="shared" si="273"/>
        <v>2.2507165098456348</v>
      </c>
      <c r="P1441" s="2">
        <f t="shared" si="274"/>
        <v>2.4628692226124627</v>
      </c>
      <c r="Q1441" s="2">
        <f t="shared" si="275"/>
        <v>4.7354408533795966E-3</v>
      </c>
    </row>
    <row r="1442" spans="2:17" x14ac:dyDescent="0.25">
      <c r="B1442">
        <v>14.159999999999741</v>
      </c>
      <c r="C1442">
        <f t="shared" si="264"/>
        <v>0.8177764673732979</v>
      </c>
      <c r="D1442" s="2">
        <f t="shared" si="265"/>
        <v>18.732829521690164</v>
      </c>
      <c r="E1442" s="2">
        <f t="shared" si="266"/>
        <v>3.6241364097844309</v>
      </c>
      <c r="F1442" s="2">
        <f t="shared" si="267"/>
        <v>10.219722987756493</v>
      </c>
      <c r="G1442" s="2">
        <f t="shared" si="268"/>
        <v>10.268531440594536</v>
      </c>
      <c r="H1442" s="2">
        <f t="shared" si="269"/>
        <v>9.5357411717280368E-24</v>
      </c>
      <c r="K1442">
        <v>14.159999999999741</v>
      </c>
      <c r="L1442" s="2">
        <f t="shared" si="270"/>
        <v>0.22366597185328169</v>
      </c>
      <c r="M1442" s="2">
        <f t="shared" si="271"/>
        <v>33.32799350244278</v>
      </c>
      <c r="N1442" s="2">
        <f t="shared" si="272"/>
        <v>4.1997698662774798</v>
      </c>
      <c r="O1442" s="2">
        <f t="shared" si="273"/>
        <v>2.2522103895359922</v>
      </c>
      <c r="P1442" s="2">
        <f t="shared" si="274"/>
        <v>2.4642344934550904</v>
      </c>
      <c r="Q1442" s="2">
        <f t="shared" si="275"/>
        <v>4.7164361968470396E-3</v>
      </c>
    </row>
    <row r="1443" spans="2:17" x14ac:dyDescent="0.25">
      <c r="B1443">
        <v>14.169999999999741</v>
      </c>
      <c r="C1443">
        <f t="shared" si="264"/>
        <v>0.8177764673732979</v>
      </c>
      <c r="D1443" s="2">
        <f t="shared" si="265"/>
        <v>18.756353001731114</v>
      </c>
      <c r="E1443" s="2">
        <f t="shared" si="266"/>
        <v>3.6253895755181258</v>
      </c>
      <c r="F1443" s="2">
        <f t="shared" si="267"/>
        <v>10.231148228436824</v>
      </c>
      <c r="G1443" s="2">
        <f t="shared" si="268"/>
        <v>10.27990243495754</v>
      </c>
      <c r="H1443" s="2">
        <f t="shared" si="269"/>
        <v>8.4830857497742053E-24</v>
      </c>
      <c r="K1443">
        <v>14.169999999999741</v>
      </c>
      <c r="L1443" s="2">
        <f t="shared" si="270"/>
        <v>0.22366597185328169</v>
      </c>
      <c r="M1443" s="2">
        <f t="shared" si="271"/>
        <v>33.36840321479319</v>
      </c>
      <c r="N1443" s="2">
        <f t="shared" si="272"/>
        <v>4.2009810729798032</v>
      </c>
      <c r="O1443" s="2">
        <f t="shared" si="273"/>
        <v>2.2537032873043312</v>
      </c>
      <c r="P1443" s="2">
        <f t="shared" si="274"/>
        <v>2.465599015899858</v>
      </c>
      <c r="Q1443" s="2">
        <f t="shared" si="275"/>
        <v>4.6975117429408899E-3</v>
      </c>
    </row>
    <row r="1444" spans="2:17" x14ac:dyDescent="0.25">
      <c r="B1444">
        <v>14.17999999999974</v>
      </c>
      <c r="C1444">
        <f t="shared" si="264"/>
        <v>0.8177764673732979</v>
      </c>
      <c r="D1444" s="2">
        <f t="shared" si="265"/>
        <v>18.779876481772067</v>
      </c>
      <c r="E1444" s="2">
        <f t="shared" si="266"/>
        <v>3.6266411750144671</v>
      </c>
      <c r="F1444" s="2">
        <f t="shared" si="267"/>
        <v>10.242571817813905</v>
      </c>
      <c r="G1444" s="2">
        <f t="shared" si="268"/>
        <v>10.291271905992749</v>
      </c>
      <c r="H1444" s="2">
        <f t="shared" si="269"/>
        <v>7.5457775064895407E-24</v>
      </c>
      <c r="K1444">
        <v>14.17999999999974</v>
      </c>
      <c r="L1444" s="2">
        <f t="shared" si="270"/>
        <v>0.22366597185328169</v>
      </c>
      <c r="M1444" s="2">
        <f t="shared" si="271"/>
        <v>33.4088129271436</v>
      </c>
      <c r="N1444" s="2">
        <f t="shared" si="272"/>
        <v>4.2021908150917282</v>
      </c>
      <c r="O1444" s="2">
        <f t="shared" si="273"/>
        <v>2.2551952050710078</v>
      </c>
      <c r="P1444" s="2">
        <f t="shared" si="274"/>
        <v>2.4669627911614849</v>
      </c>
      <c r="Q1444" s="2">
        <f t="shared" si="275"/>
        <v>4.6786671282420525E-3</v>
      </c>
    </row>
    <row r="1445" spans="2:17" x14ac:dyDescent="0.25">
      <c r="B1445">
        <v>14.18999999999974</v>
      </c>
      <c r="C1445">
        <f t="shared" si="264"/>
        <v>0.8177764673732979</v>
      </c>
      <c r="D1445" s="2">
        <f t="shared" si="265"/>
        <v>18.803399961813021</v>
      </c>
      <c r="E1445" s="2">
        <f t="shared" si="266"/>
        <v>3.627891212178076</v>
      </c>
      <c r="F1445" s="2">
        <f t="shared" si="267"/>
        <v>10.253993758270981</v>
      </c>
      <c r="G1445" s="2">
        <f t="shared" si="268"/>
        <v>10.302639855622454</v>
      </c>
      <c r="H1445" s="2">
        <f t="shared" si="269"/>
        <v>6.7112726671227855E-24</v>
      </c>
      <c r="K1445">
        <v>14.18999999999974</v>
      </c>
      <c r="L1445" s="2">
        <f t="shared" si="270"/>
        <v>0.22366597185328169</v>
      </c>
      <c r="M1445" s="2">
        <f t="shared" si="271"/>
        <v>33.44922263949401</v>
      </c>
      <c r="N1445" s="2">
        <f t="shared" si="272"/>
        <v>4.2033990961493579</v>
      </c>
      <c r="O1445" s="2">
        <f t="shared" si="273"/>
        <v>2.2566861447501627</v>
      </c>
      <c r="P1445" s="2">
        <f t="shared" si="274"/>
        <v>2.4683258204514558</v>
      </c>
      <c r="Q1445" s="2">
        <f t="shared" si="275"/>
        <v>4.6599019911476676E-3</v>
      </c>
    </row>
    <row r="1446" spans="2:17" x14ac:dyDescent="0.25">
      <c r="B1446">
        <v>14.19999999999974</v>
      </c>
      <c r="C1446">
        <f t="shared" si="264"/>
        <v>0.8177764673732979</v>
      </c>
      <c r="D1446" s="2">
        <f t="shared" si="265"/>
        <v>18.826923441853971</v>
      </c>
      <c r="E1446" s="2">
        <f t="shared" si="266"/>
        <v>3.6291396908990108</v>
      </c>
      <c r="F1446" s="2">
        <f t="shared" si="267"/>
        <v>10.265414052184722</v>
      </c>
      <c r="G1446" s="2">
        <f t="shared" si="268"/>
        <v>10.314006285764593</v>
      </c>
      <c r="H1446" s="2">
        <f t="shared" si="269"/>
        <v>5.9683809505662355E-24</v>
      </c>
      <c r="K1446">
        <v>14.19999999999974</v>
      </c>
      <c r="L1446" s="2">
        <f t="shared" si="270"/>
        <v>0.22366597185328169</v>
      </c>
      <c r="M1446" s="2">
        <f t="shared" si="271"/>
        <v>33.489632351844421</v>
      </c>
      <c r="N1446" s="2">
        <f t="shared" si="272"/>
        <v>4.2046059196760108</v>
      </c>
      <c r="O1446" s="2">
        <f t="shared" si="273"/>
        <v>2.2581761082497493</v>
      </c>
      <c r="P1446" s="2">
        <f t="shared" si="274"/>
        <v>2.4696881049780322</v>
      </c>
      <c r="Q1446" s="2">
        <f t="shared" si="275"/>
        <v>4.6412159718607982E-3</v>
      </c>
    </row>
    <row r="1447" spans="2:17" x14ac:dyDescent="0.25">
      <c r="B1447">
        <v>14.20999999999974</v>
      </c>
      <c r="C1447">
        <f t="shared" si="264"/>
        <v>0.8177764673732979</v>
      </c>
      <c r="D1447" s="2">
        <f t="shared" si="265"/>
        <v>18.850446921894925</v>
      </c>
      <c r="E1447" s="2">
        <f t="shared" si="266"/>
        <v>3.6303866150528399</v>
      </c>
      <c r="F1447" s="2">
        <f t="shared" si="267"/>
        <v>10.276832701925256</v>
      </c>
      <c r="G1447" s="2">
        <f t="shared" si="268"/>
        <v>10.325371198332792</v>
      </c>
      <c r="H1447" s="2">
        <f t="shared" si="269"/>
        <v>5.3071206951151567E-24</v>
      </c>
      <c r="K1447">
        <v>14.20999999999974</v>
      </c>
      <c r="L1447" s="2">
        <f t="shared" si="270"/>
        <v>0.22366597185328169</v>
      </c>
      <c r="M1447" s="2">
        <f t="shared" si="271"/>
        <v>33.530042064194831</v>
      </c>
      <c r="N1447" s="2">
        <f t="shared" si="272"/>
        <v>4.2058112891822814</v>
      </c>
      <c r="O1447" s="2">
        <f t="shared" si="273"/>
        <v>2.2596650974715655</v>
      </c>
      <c r="P1447" s="2">
        <f t="shared" si="274"/>
        <v>2.4710496459462687</v>
      </c>
      <c r="Q1447" s="2">
        <f t="shared" si="275"/>
        <v>4.6226087123801681E-3</v>
      </c>
    </row>
    <row r="1448" spans="2:17" x14ac:dyDescent="0.25">
      <c r="B1448">
        <v>14.21999999999974</v>
      </c>
      <c r="C1448">
        <f t="shared" si="264"/>
        <v>0.8177764673732979</v>
      </c>
      <c r="D1448" s="2">
        <f t="shared" si="265"/>
        <v>18.873970401935875</v>
      </c>
      <c r="E1448" s="2">
        <f t="shared" si="266"/>
        <v>3.6316319885007124</v>
      </c>
      <c r="F1448" s="2">
        <f t="shared" si="267"/>
        <v>10.288249709856169</v>
      </c>
      <c r="G1448" s="2">
        <f t="shared" si="268"/>
        <v>10.336734595236328</v>
      </c>
      <c r="H1448" s="2">
        <f t="shared" si="269"/>
        <v>4.7185893631865898E-24</v>
      </c>
      <c r="K1448">
        <v>14.21999999999974</v>
      </c>
      <c r="L1448" s="2">
        <f t="shared" si="270"/>
        <v>0.22366597185328169</v>
      </c>
      <c r="M1448" s="2">
        <f t="shared" si="271"/>
        <v>33.570451776545241</v>
      </c>
      <c r="N1448" s="2">
        <f t="shared" si="272"/>
        <v>4.2070152081661014</v>
      </c>
      <c r="O1448" s="2">
        <f t="shared" si="273"/>
        <v>2.2611531143112753</v>
      </c>
      <c r="P1448" s="2">
        <f t="shared" si="274"/>
        <v>2.4724104445580184</v>
      </c>
      <c r="Q1448" s="2">
        <f t="shared" si="275"/>
        <v>4.6040798564900322E-3</v>
      </c>
    </row>
    <row r="1449" spans="2:17" x14ac:dyDescent="0.25">
      <c r="B1449">
        <v>14.229999999999739</v>
      </c>
      <c r="C1449">
        <f t="shared" si="264"/>
        <v>0.8177764673732979</v>
      </c>
      <c r="D1449" s="2">
        <f t="shared" si="265"/>
        <v>18.897493881976828</v>
      </c>
      <c r="E1449" s="2">
        <f t="shared" si="266"/>
        <v>3.6328758150894314</v>
      </c>
      <c r="F1449" s="2">
        <f t="shared" si="267"/>
        <v>10.29966507833457</v>
      </c>
      <c r="G1449" s="2">
        <f t="shared" si="268"/>
        <v>10.348096478380199</v>
      </c>
      <c r="H1449" s="2">
        <f t="shared" si="269"/>
        <v>4.1948478063511409E-24</v>
      </c>
      <c r="K1449">
        <v>14.229999999999739</v>
      </c>
      <c r="L1449" s="2">
        <f t="shared" si="270"/>
        <v>0.22366597185328169</v>
      </c>
      <c r="M1449" s="2">
        <f t="shared" si="271"/>
        <v>33.610861488895651</v>
      </c>
      <c r="N1449" s="2">
        <f t="shared" si="272"/>
        <v>4.208217680112802</v>
      </c>
      <c r="O1449" s="2">
        <f t="shared" si="273"/>
        <v>2.2626401606584445</v>
      </c>
      <c r="P1449" s="2">
        <f t="shared" si="274"/>
        <v>2.4737705020119534</v>
      </c>
      <c r="Q1449" s="2">
        <f t="shared" si="275"/>
        <v>4.5856290497500165E-3</v>
      </c>
    </row>
    <row r="1450" spans="2:17" x14ac:dyDescent="0.25">
      <c r="B1450">
        <v>14.239999999999741</v>
      </c>
      <c r="C1450">
        <f t="shared" si="264"/>
        <v>0.8177764673732979</v>
      </c>
      <c r="D1450" s="2">
        <f t="shared" si="265"/>
        <v>18.921017362017786</v>
      </c>
      <c r="E1450" s="2">
        <f t="shared" si="266"/>
        <v>3.6341180986515238</v>
      </c>
      <c r="F1450" s="2">
        <f t="shared" si="267"/>
        <v>10.3110788097111</v>
      </c>
      <c r="G1450" s="2">
        <f t="shared" si="268"/>
        <v>10.359456849665106</v>
      </c>
      <c r="H1450" s="2">
        <f t="shared" si="269"/>
        <v>3.7288168409129652E-24</v>
      </c>
      <c r="K1450">
        <v>14.239999999999741</v>
      </c>
      <c r="L1450" s="2">
        <f t="shared" si="270"/>
        <v>0.22366597185328169</v>
      </c>
      <c r="M1450" s="2">
        <f t="shared" si="271"/>
        <v>33.651271201246068</v>
      </c>
      <c r="N1450" s="2">
        <f t="shared" si="272"/>
        <v>4.2094187084951722</v>
      </c>
      <c r="O1450" s="2">
        <f t="shared" si="273"/>
        <v>2.2641262383965612</v>
      </c>
      <c r="P1450" s="2">
        <f t="shared" si="274"/>
        <v>2.4751298195035676</v>
      </c>
      <c r="Q1450" s="2">
        <f t="shared" si="275"/>
        <v>4.5672559394851287E-3</v>
      </c>
    </row>
    <row r="1451" spans="2:17" x14ac:dyDescent="0.25">
      <c r="B1451">
        <v>14.249999999999741</v>
      </c>
      <c r="C1451">
        <f t="shared" si="264"/>
        <v>0.8177764673732979</v>
      </c>
      <c r="D1451" s="2">
        <f t="shared" si="265"/>
        <v>18.944540842058739</v>
      </c>
      <c r="E1451" s="2">
        <f t="shared" si="266"/>
        <v>3.6353588430053096</v>
      </c>
      <c r="F1451" s="2">
        <f t="shared" si="267"/>
        <v>10.322490906329948</v>
      </c>
      <c r="G1451" s="2">
        <f t="shared" si="268"/>
        <v>10.370815710987467</v>
      </c>
      <c r="H1451" s="2">
        <f t="shared" si="269"/>
        <v>3.3141848356661265E-24</v>
      </c>
      <c r="K1451">
        <v>14.249999999999741</v>
      </c>
      <c r="L1451" s="2">
        <f t="shared" si="270"/>
        <v>0.22366597185328169</v>
      </c>
      <c r="M1451" s="2">
        <f t="shared" si="271"/>
        <v>33.691680913596478</v>
      </c>
      <c r="N1451" s="2">
        <f t="shared" si="272"/>
        <v>4.2106182967735197</v>
      </c>
      <c r="O1451" s="2">
        <f t="shared" si="273"/>
        <v>2.2656113494030614</v>
      </c>
      <c r="P1451" s="2">
        <f t="shared" si="274"/>
        <v>2.4764883982251886</v>
      </c>
      <c r="Q1451" s="2">
        <f t="shared" si="275"/>
        <v>4.5489601747758113E-3</v>
      </c>
    </row>
    <row r="1452" spans="2:17" x14ac:dyDescent="0.25">
      <c r="B1452">
        <v>14.25999999999974</v>
      </c>
      <c r="C1452">
        <f t="shared" si="264"/>
        <v>0.8177764673732979</v>
      </c>
      <c r="D1452" s="2">
        <f t="shared" si="265"/>
        <v>18.968064322099689</v>
      </c>
      <c r="E1452" s="2">
        <f t="shared" si="266"/>
        <v>3.6365980519549739</v>
      </c>
      <c r="F1452" s="2">
        <f t="shared" si="267"/>
        <v>10.333901370528881</v>
      </c>
      <c r="G1452" s="2">
        <f t="shared" si="268"/>
        <v>10.382173064239426</v>
      </c>
      <c r="H1452" s="2">
        <f t="shared" si="269"/>
        <v>2.9453251492014944E-24</v>
      </c>
      <c r="K1452">
        <v>14.25999999999974</v>
      </c>
      <c r="L1452" s="2">
        <f t="shared" si="270"/>
        <v>0.22366597185328169</v>
      </c>
      <c r="M1452" s="2">
        <f t="shared" si="271"/>
        <v>33.732090625946888</v>
      </c>
      <c r="N1452" s="2">
        <f t="shared" si="272"/>
        <v>4.2118164483957301</v>
      </c>
      <c r="O1452" s="2">
        <f t="shared" si="273"/>
        <v>2.2670954955493627</v>
      </c>
      <c r="P1452" s="2">
        <f t="shared" si="274"/>
        <v>2.4778462393659964</v>
      </c>
      <c r="Q1452" s="2">
        <f t="shared" si="275"/>
        <v>4.530741406447973E-3</v>
      </c>
    </row>
    <row r="1453" spans="2:17" x14ac:dyDescent="0.25">
      <c r="B1453">
        <v>14.26999999999974</v>
      </c>
      <c r="C1453">
        <f t="shared" si="264"/>
        <v>0.8177764673732979</v>
      </c>
      <c r="D1453" s="2">
        <f t="shared" si="265"/>
        <v>18.991587802140643</v>
      </c>
      <c r="E1453" s="2">
        <f t="shared" si="266"/>
        <v>3.6378357292906354</v>
      </c>
      <c r="F1453" s="2">
        <f t="shared" si="267"/>
        <v>10.345310204639299</v>
      </c>
      <c r="G1453" s="2">
        <f t="shared" si="268"/>
        <v>10.393528911308902</v>
      </c>
      <c r="H1453" s="2">
        <f t="shared" si="269"/>
        <v>2.6172223758126956E-24</v>
      </c>
      <c r="K1453">
        <v>14.26999999999974</v>
      </c>
      <c r="L1453" s="2">
        <f t="shared" si="270"/>
        <v>0.22366597185328169</v>
      </c>
      <c r="M1453" s="2">
        <f t="shared" si="271"/>
        <v>33.772500338297299</v>
      </c>
      <c r="N1453" s="2">
        <f t="shared" si="272"/>
        <v>4.2130131667973298</v>
      </c>
      <c r="O1453" s="2">
        <f t="shared" si="273"/>
        <v>2.2685786787008899</v>
      </c>
      <c r="P1453" s="2">
        <f t="shared" si="274"/>
        <v>2.4792033441120305</v>
      </c>
      <c r="Q1453" s="2">
        <f t="shared" si="275"/>
        <v>4.5125992870631623E-3</v>
      </c>
    </row>
    <row r="1454" spans="2:17" x14ac:dyDescent="0.25">
      <c r="B1454">
        <v>14.27999999999974</v>
      </c>
      <c r="C1454">
        <f t="shared" si="264"/>
        <v>0.8177764673732979</v>
      </c>
      <c r="D1454" s="2">
        <f t="shared" si="265"/>
        <v>19.015111282181593</v>
      </c>
      <c r="E1454" s="2">
        <f t="shared" si="266"/>
        <v>3.6390718787884166</v>
      </c>
      <c r="F1454" s="2">
        <f t="shared" si="267"/>
        <v>10.35671741098621</v>
      </c>
      <c r="G1454" s="2">
        <f t="shared" si="268"/>
        <v>10.404883254079543</v>
      </c>
      <c r="H1454" s="2">
        <f t="shared" si="269"/>
        <v>2.3254064681100989E-24</v>
      </c>
      <c r="K1454">
        <v>14.27999999999974</v>
      </c>
      <c r="L1454" s="2">
        <f t="shared" si="270"/>
        <v>0.22366597185328169</v>
      </c>
      <c r="M1454" s="2">
        <f t="shared" si="271"/>
        <v>33.812910050647709</v>
      </c>
      <c r="N1454" s="2">
        <f t="shared" si="272"/>
        <v>4.214208455401538</v>
      </c>
      <c r="O1454" s="2">
        <f t="shared" si="273"/>
        <v>2.270060900717096</v>
      </c>
      <c r="P1454" s="2">
        <f t="shared" si="274"/>
        <v>2.480559713646199</v>
      </c>
      <c r="Q1454" s="2">
        <f t="shared" si="275"/>
        <v>4.494533470908833E-3</v>
      </c>
    </row>
    <row r="1455" spans="2:17" x14ac:dyDescent="0.25">
      <c r="B1455">
        <v>14.28999999999974</v>
      </c>
      <c r="C1455">
        <f t="shared" si="264"/>
        <v>0.8177764673732979</v>
      </c>
      <c r="D1455" s="2">
        <f t="shared" si="265"/>
        <v>19.038634762222546</v>
      </c>
      <c r="E1455" s="2">
        <f t="shared" si="266"/>
        <v>3.6403065042105105</v>
      </c>
      <c r="F1455" s="2">
        <f t="shared" si="267"/>
        <v>10.368122991888297</v>
      </c>
      <c r="G1455" s="2">
        <f t="shared" si="268"/>
        <v>10.416236094430786</v>
      </c>
      <c r="H1455" s="2">
        <f t="shared" si="269"/>
        <v>2.0658939021770062E-24</v>
      </c>
      <c r="K1455">
        <v>14.28999999999974</v>
      </c>
      <c r="L1455" s="2">
        <f t="shared" si="270"/>
        <v>0.22366597185328169</v>
      </c>
      <c r="M1455" s="2">
        <f t="shared" si="271"/>
        <v>33.853319762998119</v>
      </c>
      <c r="N1455" s="2">
        <f t="shared" si="272"/>
        <v>4.2154023176193327</v>
      </c>
      <c r="O1455" s="2">
        <f t="shared" si="273"/>
        <v>2.2715421634514947</v>
      </c>
      <c r="P1455" s="2">
        <f t="shared" si="274"/>
        <v>2.4819153491482937</v>
      </c>
      <c r="Q1455" s="2">
        <f t="shared" si="275"/>
        <v>4.4765436139885956E-3</v>
      </c>
    </row>
    <row r="1456" spans="2:17" x14ac:dyDescent="0.25">
      <c r="B1456">
        <v>14.29999999999974</v>
      </c>
      <c r="C1456">
        <f t="shared" si="264"/>
        <v>0.8177764673732979</v>
      </c>
      <c r="D1456" s="2">
        <f t="shared" si="265"/>
        <v>19.062158242263497</v>
      </c>
      <c r="E1456" s="2">
        <f t="shared" si="266"/>
        <v>3.641539609305251</v>
      </c>
      <c r="F1456" s="2">
        <f t="shared" si="267"/>
        <v>10.379526949657935</v>
      </c>
      <c r="G1456" s="2">
        <f t="shared" si="268"/>
        <v>10.427587434237861</v>
      </c>
      <c r="H1456" s="2">
        <f t="shared" si="269"/>
        <v>1.8351351386875608E-24</v>
      </c>
      <c r="K1456">
        <v>14.29999999999974</v>
      </c>
      <c r="L1456" s="2">
        <f t="shared" si="270"/>
        <v>0.22366597185328169</v>
      </c>
      <c r="M1456" s="2">
        <f t="shared" si="271"/>
        <v>33.893729475348529</v>
      </c>
      <c r="N1456" s="2">
        <f t="shared" si="272"/>
        <v>4.2165947568495046</v>
      </c>
      <c r="O1456" s="2">
        <f t="shared" si="273"/>
        <v>2.2730224687516847</v>
      </c>
      <c r="P1456" s="2">
        <f t="shared" si="274"/>
        <v>2.483270251795</v>
      </c>
      <c r="Q1456" s="2">
        <f t="shared" si="275"/>
        <v>4.4586293740125696E-3</v>
      </c>
    </row>
    <row r="1457" spans="2:17" x14ac:dyDescent="0.25">
      <c r="B1457">
        <v>14.309999999999739</v>
      </c>
      <c r="C1457">
        <f t="shared" si="264"/>
        <v>0.8177764673732979</v>
      </c>
      <c r="D1457" s="2">
        <f t="shared" si="265"/>
        <v>19.08568172230445</v>
      </c>
      <c r="E1457" s="2">
        <f t="shared" si="266"/>
        <v>3.6427711978071793</v>
      </c>
      <c r="F1457" s="2">
        <f t="shared" si="267"/>
        <v>10.390929286601185</v>
      </c>
      <c r="G1457" s="2">
        <f t="shared" si="268"/>
        <v>10.438937275371771</v>
      </c>
      <c r="H1457" s="2">
        <f t="shared" si="269"/>
        <v>1.6299677118640372E-24</v>
      </c>
      <c r="K1457">
        <v>14.309999999999739</v>
      </c>
      <c r="L1457" s="2">
        <f t="shared" si="270"/>
        <v>0.22366597185328169</v>
      </c>
      <c r="M1457" s="2">
        <f t="shared" si="271"/>
        <v>33.934139187698939</v>
      </c>
      <c r="N1457" s="2">
        <f t="shared" si="272"/>
        <v>4.2177857764787161</v>
      </c>
      <c r="O1457" s="2">
        <f t="shared" si="273"/>
        <v>2.2745018184593766</v>
      </c>
      <c r="P1457" s="2">
        <f t="shared" si="274"/>
        <v>2.484624422759909</v>
      </c>
      <c r="Q1457" s="2">
        <f t="shared" si="275"/>
        <v>4.4407904103878097E-3</v>
      </c>
    </row>
    <row r="1458" spans="2:17" x14ac:dyDescent="0.25">
      <c r="B1458">
        <v>14.319999999999739</v>
      </c>
      <c r="C1458">
        <f t="shared" si="264"/>
        <v>0.8177764673732979</v>
      </c>
      <c r="D1458" s="2">
        <f t="shared" si="265"/>
        <v>19.109205202345404</v>
      </c>
      <c r="E1458" s="2">
        <f t="shared" si="266"/>
        <v>3.6440012734371137</v>
      </c>
      <c r="F1458" s="2">
        <f t="shared" si="267"/>
        <v>10.402330005017886</v>
      </c>
      <c r="G1458" s="2">
        <f t="shared" si="268"/>
        <v>10.450285619699368</v>
      </c>
      <c r="H1458" s="2">
        <f t="shared" si="269"/>
        <v>1.447574348440992E-24</v>
      </c>
      <c r="K1458">
        <v>14.319999999999739</v>
      </c>
      <c r="L1458" s="2">
        <f t="shared" si="270"/>
        <v>0.22366597185328169</v>
      </c>
      <c r="M1458" s="2">
        <f t="shared" si="271"/>
        <v>33.974548900049349</v>
      </c>
      <c r="N1458" s="2">
        <f t="shared" si="272"/>
        <v>4.2189753798815577</v>
      </c>
      <c r="O1458" s="2">
        <f t="shared" si="273"/>
        <v>2.2759802144104158</v>
      </c>
      <c r="P1458" s="2">
        <f t="shared" si="274"/>
        <v>2.4859778632135248</v>
      </c>
      <c r="Q1458" s="2">
        <f t="shared" si="275"/>
        <v>4.423026384208795E-3</v>
      </c>
    </row>
    <row r="1459" spans="2:17" x14ac:dyDescent="0.25">
      <c r="B1459">
        <v>14.329999999999741</v>
      </c>
      <c r="C1459">
        <f t="shared" si="264"/>
        <v>0.8177764673732979</v>
      </c>
      <c r="D1459" s="2">
        <f t="shared" si="265"/>
        <v>19.132728682386361</v>
      </c>
      <c r="E1459" s="2">
        <f t="shared" si="266"/>
        <v>3.6452298399022127</v>
      </c>
      <c r="F1459" s="2">
        <f t="shared" si="267"/>
        <v>10.413729107201599</v>
      </c>
      <c r="G1459" s="2">
        <f t="shared" si="268"/>
        <v>10.461632469083293</v>
      </c>
      <c r="H1459" s="2">
        <f t="shared" si="269"/>
        <v>1.2854455817712276E-24</v>
      </c>
      <c r="K1459">
        <v>14.329999999999741</v>
      </c>
      <c r="L1459" s="2">
        <f t="shared" si="270"/>
        <v>0.22366597185328169</v>
      </c>
      <c r="M1459" s="2">
        <f t="shared" si="271"/>
        <v>34.014958612399766</v>
      </c>
      <c r="N1459" s="2">
        <f t="shared" si="272"/>
        <v>4.2201635704206097</v>
      </c>
      <c r="O1459" s="2">
        <f t="shared" si="273"/>
        <v>2.2774576584348125</v>
      </c>
      <c r="P1459" s="2">
        <f t="shared" si="274"/>
        <v>2.4873305743232801</v>
      </c>
      <c r="Q1459" s="2">
        <f t="shared" si="275"/>
        <v>4.4053369582479343E-3</v>
      </c>
    </row>
    <row r="1460" spans="2:17" x14ac:dyDescent="0.25">
      <c r="B1460">
        <v>14.339999999999741</v>
      </c>
      <c r="C1460">
        <f t="shared" si="264"/>
        <v>0.8177764673732979</v>
      </c>
      <c r="D1460" s="2">
        <f t="shared" si="265"/>
        <v>19.156252162427311</v>
      </c>
      <c r="E1460" s="2">
        <f t="shared" si="266"/>
        <v>3.6464569008960455</v>
      </c>
      <c r="F1460" s="2">
        <f t="shared" si="267"/>
        <v>10.425126595439689</v>
      </c>
      <c r="G1460" s="2">
        <f t="shared" si="268"/>
        <v>10.47297782538204</v>
      </c>
      <c r="H1460" s="2">
        <f t="shared" si="269"/>
        <v>1.1413463825893571E-24</v>
      </c>
      <c r="K1460">
        <v>14.339999999999741</v>
      </c>
      <c r="L1460" s="2">
        <f t="shared" si="270"/>
        <v>0.22366597185328169</v>
      </c>
      <c r="M1460" s="2">
        <f t="shared" si="271"/>
        <v>34.055368324750177</v>
      </c>
      <c r="N1460" s="2">
        <f t="shared" si="272"/>
        <v>4.2213503514464925</v>
      </c>
      <c r="O1460" s="2">
        <f t="shared" si="273"/>
        <v>2.2789341523567681</v>
      </c>
      <c r="P1460" s="2">
        <f t="shared" si="274"/>
        <v>2.4886825572535485</v>
      </c>
      <c r="Q1460" s="2">
        <f t="shared" si="275"/>
        <v>4.3877217969461799E-3</v>
      </c>
    </row>
    <row r="1461" spans="2:17" x14ac:dyDescent="0.25">
      <c r="B1461">
        <v>14.34999999999974</v>
      </c>
      <c r="C1461">
        <f t="shared" si="264"/>
        <v>0.8177764673732979</v>
      </c>
      <c r="D1461" s="2">
        <f t="shared" si="265"/>
        <v>19.179775642468265</v>
      </c>
      <c r="E1461" s="2">
        <f t="shared" si="266"/>
        <v>3.6476824600986566</v>
      </c>
      <c r="F1461" s="2">
        <f t="shared" si="267"/>
        <v>10.436522472013346</v>
      </c>
      <c r="G1461" s="2">
        <f t="shared" si="268"/>
        <v>10.484321690449963</v>
      </c>
      <c r="H1461" s="2">
        <f t="shared" si="269"/>
        <v>1.0132863784529856E-24</v>
      </c>
      <c r="K1461">
        <v>14.34999999999974</v>
      </c>
      <c r="L1461" s="2">
        <f t="shared" si="270"/>
        <v>0.22366597185328169</v>
      </c>
      <c r="M1461" s="2">
        <f t="shared" si="271"/>
        <v>34.095778037100587</v>
      </c>
      <c r="N1461" s="2">
        <f t="shared" si="272"/>
        <v>4.2225357262979299</v>
      </c>
      <c r="O1461" s="2">
        <f t="shared" si="273"/>
        <v>2.2804096979946973</v>
      </c>
      <c r="P1461" s="2">
        <f t="shared" si="274"/>
        <v>2.4900338131656499</v>
      </c>
      <c r="Q1461" s="2">
        <f t="shared" si="275"/>
        <v>4.3701805664036874E-3</v>
      </c>
    </row>
    <row r="1462" spans="2:17" x14ac:dyDescent="0.25">
      <c r="B1462">
        <v>14.35999999999974</v>
      </c>
      <c r="C1462">
        <f t="shared" si="264"/>
        <v>0.8177764673732979</v>
      </c>
      <c r="D1462" s="2">
        <f t="shared" si="265"/>
        <v>19.203299122509215</v>
      </c>
      <c r="E1462" s="2">
        <f t="shared" si="266"/>
        <v>3.6489065211766318</v>
      </c>
      <c r="F1462" s="2">
        <f t="shared" si="267"/>
        <v>10.447916739197575</v>
      </c>
      <c r="G1462" s="2">
        <f t="shared" si="268"/>
        <v>10.495664066137259</v>
      </c>
      <c r="H1462" s="2">
        <f t="shared" si="269"/>
        <v>8.9949327909233762E-25</v>
      </c>
      <c r="K1462">
        <v>14.35999999999974</v>
      </c>
      <c r="L1462" s="2">
        <f t="shared" si="270"/>
        <v>0.22366597185328169</v>
      </c>
      <c r="M1462" s="2">
        <f t="shared" si="271"/>
        <v>34.136187749450997</v>
      </c>
      <c r="N1462" s="2">
        <f t="shared" si="272"/>
        <v>4.2237196983018004</v>
      </c>
      <c r="O1462" s="2">
        <f t="shared" si="273"/>
        <v>2.2818842971612541</v>
      </c>
      <c r="P1462" s="2">
        <f t="shared" si="274"/>
        <v>2.4913843432178644</v>
      </c>
      <c r="Q1462" s="2">
        <f t="shared" si="275"/>
        <v>4.3527129343705574E-3</v>
      </c>
    </row>
    <row r="1463" spans="2:17" x14ac:dyDescent="0.25">
      <c r="B1463">
        <v>14.36999999999974</v>
      </c>
      <c r="C1463">
        <f t="shared" si="264"/>
        <v>0.8177764673732979</v>
      </c>
      <c r="D1463" s="2">
        <f t="shared" si="265"/>
        <v>19.226822602550168</v>
      </c>
      <c r="E1463" s="2">
        <f t="shared" si="266"/>
        <v>3.6501290877831636</v>
      </c>
      <c r="F1463" s="2">
        <f t="shared" si="267"/>
        <v>10.459309399261254</v>
      </c>
      <c r="G1463" s="2">
        <f t="shared" si="268"/>
        <v>10.507004954290011</v>
      </c>
      <c r="H1463" s="2">
        <f t="shared" si="269"/>
        <v>7.983891653788478E-25</v>
      </c>
      <c r="K1463">
        <v>14.36999999999974</v>
      </c>
      <c r="L1463" s="2">
        <f t="shared" si="270"/>
        <v>0.22366597185328169</v>
      </c>
      <c r="M1463" s="2">
        <f t="shared" si="271"/>
        <v>34.176597461801407</v>
      </c>
      <c r="N1463" s="2">
        <f t="shared" si="272"/>
        <v>4.2249022707731934</v>
      </c>
      <c r="O1463" s="2">
        <f t="shared" si="273"/>
        <v>2.2833579516633562</v>
      </c>
      <c r="P1463" s="2">
        <f t="shared" si="274"/>
        <v>2.4927341485654417</v>
      </c>
      <c r="Q1463" s="2">
        <f t="shared" si="275"/>
        <v>4.3353185702376187E-3</v>
      </c>
    </row>
    <row r="1464" spans="2:17" x14ac:dyDescent="0.25">
      <c r="B1464">
        <v>14.37999999999974</v>
      </c>
      <c r="C1464">
        <f t="shared" si="264"/>
        <v>0.8177764673732979</v>
      </c>
      <c r="D1464" s="2">
        <f t="shared" si="265"/>
        <v>19.250346082591122</v>
      </c>
      <c r="E1464" s="2">
        <f t="shared" si="266"/>
        <v>3.6513501635581158</v>
      </c>
      <c r="F1464" s="2">
        <f t="shared" si="267"/>
        <v>10.470700454467144</v>
      </c>
      <c r="G1464" s="2">
        <f t="shared" si="268"/>
        <v>10.518344356750184</v>
      </c>
      <c r="H1464" s="2">
        <f t="shared" si="269"/>
        <v>7.0856933586156842E-25</v>
      </c>
      <c r="K1464">
        <v>14.37999999999974</v>
      </c>
      <c r="L1464" s="2">
        <f t="shared" si="270"/>
        <v>0.22366597185328169</v>
      </c>
      <c r="M1464" s="2">
        <f t="shared" si="271"/>
        <v>34.217007174151817</v>
      </c>
      <c r="N1464" s="2">
        <f t="shared" si="272"/>
        <v>4.22608344701547</v>
      </c>
      <c r="O1464" s="2">
        <f t="shared" si="273"/>
        <v>2.2848306633022202</v>
      </c>
      <c r="P1464" s="2">
        <f t="shared" si="274"/>
        <v>2.4940832303606197</v>
      </c>
      <c r="Q1464" s="2">
        <f t="shared" si="275"/>
        <v>4.3179971450271852E-3</v>
      </c>
    </row>
    <row r="1465" spans="2:17" x14ac:dyDescent="0.25">
      <c r="B1465">
        <v>14.389999999999739</v>
      </c>
      <c r="C1465">
        <f t="shared" si="264"/>
        <v>0.8177764673732979</v>
      </c>
      <c r="D1465" s="2">
        <f t="shared" si="265"/>
        <v>19.273869562632072</v>
      </c>
      <c r="E1465" s="2">
        <f t="shared" si="266"/>
        <v>3.6525697521280902</v>
      </c>
      <c r="F1465" s="2">
        <f t="shared" si="267"/>
        <v>10.482089907071925</v>
      </c>
      <c r="G1465" s="2">
        <f t="shared" si="268"/>
        <v>10.529682275355659</v>
      </c>
      <c r="H1465" s="2">
        <f t="shared" si="269"/>
        <v>6.2878343725202705E-25</v>
      </c>
      <c r="K1465">
        <v>14.389999999999739</v>
      </c>
      <c r="L1465" s="2">
        <f t="shared" si="270"/>
        <v>0.22366597185328169</v>
      </c>
      <c r="M1465" s="2">
        <f t="shared" si="271"/>
        <v>34.257416886502227</v>
      </c>
      <c r="N1465" s="2">
        <f t="shared" si="272"/>
        <v>4.2272632303203119</v>
      </c>
      <c r="O1465" s="2">
        <f t="shared" si="273"/>
        <v>2.2863024338733711</v>
      </c>
      <c r="P1465" s="2">
        <f t="shared" si="274"/>
        <v>2.4954315897526222</v>
      </c>
      <c r="Q1465" s="2">
        <f t="shared" si="275"/>
        <v>4.3007483313840748E-3</v>
      </c>
    </row>
    <row r="1466" spans="2:17" x14ac:dyDescent="0.25">
      <c r="B1466">
        <v>14.399999999999739</v>
      </c>
      <c r="C1466">
        <f t="shared" si="264"/>
        <v>0.8177764673732979</v>
      </c>
      <c r="D1466" s="2">
        <f t="shared" si="265"/>
        <v>19.297393042673026</v>
      </c>
      <c r="E1466" s="2">
        <f t="shared" si="266"/>
        <v>3.6537878571064879</v>
      </c>
      <c r="F1466" s="2">
        <f t="shared" si="267"/>
        <v>10.493477759326204</v>
      </c>
      <c r="G1466" s="2">
        <f t="shared" si="268"/>
        <v>10.541018711940213</v>
      </c>
      <c r="H1466" s="2">
        <f t="shared" si="269"/>
        <v>5.5791863426607142E-25</v>
      </c>
      <c r="K1466">
        <v>14.399999999999739</v>
      </c>
      <c r="L1466" s="2">
        <f t="shared" si="270"/>
        <v>0.22366597185328169</v>
      </c>
      <c r="M1466" s="2">
        <f t="shared" si="271"/>
        <v>34.297826598852637</v>
      </c>
      <c r="N1466" s="2">
        <f t="shared" si="272"/>
        <v>4.2284416239677789</v>
      </c>
      <c r="O1466" s="2">
        <f t="shared" si="273"/>
        <v>2.2877732651666776</v>
      </c>
      <c r="P1466" s="2">
        <f t="shared" si="274"/>
        <v>2.4967792278876804</v>
      </c>
      <c r="Q1466" s="2">
        <f t="shared" si="275"/>
        <v>4.2835718035665066E-3</v>
      </c>
    </row>
    <row r="1467" spans="2:17" x14ac:dyDescent="0.25">
      <c r="B1467">
        <v>14.409999999999741</v>
      </c>
      <c r="C1467">
        <f t="shared" si="264"/>
        <v>0.8177764673732979</v>
      </c>
      <c r="D1467" s="2">
        <f t="shared" si="265"/>
        <v>19.320916522713983</v>
      </c>
      <c r="E1467" s="2">
        <f t="shared" si="266"/>
        <v>3.6550044820935752</v>
      </c>
      <c r="F1467" s="2">
        <f t="shared" si="267"/>
        <v>10.504864013474537</v>
      </c>
      <c r="G1467" s="2">
        <f t="shared" si="268"/>
        <v>10.552353668333541</v>
      </c>
      <c r="H1467" s="2">
        <f t="shared" si="269"/>
        <v>4.9498460020392874E-25</v>
      </c>
      <c r="K1467">
        <v>14.409999999999741</v>
      </c>
      <c r="L1467" s="2">
        <f t="shared" si="270"/>
        <v>0.22366597185328169</v>
      </c>
      <c r="M1467" s="2">
        <f t="shared" si="271"/>
        <v>34.338236311203055</v>
      </c>
      <c r="N1467" s="2">
        <f t="shared" si="272"/>
        <v>4.2296186312263657</v>
      </c>
      <c r="O1467" s="2">
        <f t="shared" si="273"/>
        <v>2.289243158966376</v>
      </c>
      <c r="P1467" s="2">
        <f t="shared" si="274"/>
        <v>2.4981261459090396</v>
      </c>
      <c r="Q1467" s="2">
        <f t="shared" si="275"/>
        <v>4.2664672374371024E-3</v>
      </c>
    </row>
    <row r="1468" spans="2:17" x14ac:dyDescent="0.25">
      <c r="B1468">
        <v>14.419999999999741</v>
      </c>
      <c r="C1468">
        <f t="shared" si="264"/>
        <v>0.8177764673732979</v>
      </c>
      <c r="D1468" s="2">
        <f t="shared" si="265"/>
        <v>19.344440002754933</v>
      </c>
      <c r="E1468" s="2">
        <f t="shared" si="266"/>
        <v>3.6562196306765462</v>
      </c>
      <c r="F1468" s="2">
        <f t="shared" si="267"/>
        <v>10.516248671755477</v>
      </c>
      <c r="G1468" s="2">
        <f t="shared" si="268"/>
        <v>10.563687146361294</v>
      </c>
      <c r="H1468" s="2">
        <f t="shared" si="269"/>
        <v>4.3910013289033151E-25</v>
      </c>
      <c r="K1468">
        <v>14.419999999999741</v>
      </c>
      <c r="L1468" s="2">
        <f t="shared" si="270"/>
        <v>0.22366597185328169</v>
      </c>
      <c r="M1468" s="2">
        <f t="shared" si="271"/>
        <v>34.378646023553465</v>
      </c>
      <c r="N1468" s="2">
        <f t="shared" si="272"/>
        <v>4.2307942553530511</v>
      </c>
      <c r="O1468" s="2">
        <f t="shared" si="273"/>
        <v>2.2907121170510876</v>
      </c>
      <c r="P1468" s="2">
        <f t="shared" si="274"/>
        <v>2.499472344956966</v>
      </c>
      <c r="Q1468" s="2">
        <f t="shared" si="275"/>
        <v>4.2494343104540382E-3</v>
      </c>
    </row>
    <row r="1469" spans="2:17" x14ac:dyDescent="0.25">
      <c r="B1469">
        <v>14.42999999999974</v>
      </c>
      <c r="C1469">
        <f t="shared" si="264"/>
        <v>0.8177764673732979</v>
      </c>
      <c r="D1469" s="2">
        <f t="shared" si="265"/>
        <v>19.367963482795886</v>
      </c>
      <c r="E1469" s="2">
        <f t="shared" si="266"/>
        <v>3.6574333064295876</v>
      </c>
      <c r="F1469" s="2">
        <f t="shared" si="267"/>
        <v>10.527631736401581</v>
      </c>
      <c r="G1469" s="2">
        <f t="shared" si="268"/>
        <v>10.575019147845065</v>
      </c>
      <c r="H1469" s="2">
        <f t="shared" si="269"/>
        <v>3.8948122138697642E-25</v>
      </c>
      <c r="K1469">
        <v>14.42999999999974</v>
      </c>
      <c r="L1469" s="2">
        <f t="shared" si="270"/>
        <v>0.22366597185328169</v>
      </c>
      <c r="M1469" s="2">
        <f t="shared" si="271"/>
        <v>34.419055735903875</v>
      </c>
      <c r="N1469" s="2">
        <f t="shared" si="272"/>
        <v>4.231968499593358</v>
      </c>
      <c r="O1469" s="2">
        <f t="shared" si="273"/>
        <v>2.2921801411938567</v>
      </c>
      <c r="P1469" s="2">
        <f t="shared" si="274"/>
        <v>2.5008178261687695</v>
      </c>
      <c r="Q1469" s="2">
        <f t="shared" si="275"/>
        <v>4.2324727016620524E-3</v>
      </c>
    </row>
    <row r="1470" spans="2:17" x14ac:dyDescent="0.25">
      <c r="B1470">
        <v>14.43999999999974</v>
      </c>
      <c r="C1470">
        <f t="shared" si="264"/>
        <v>0.8177764673732979</v>
      </c>
      <c r="D1470" s="2">
        <f t="shared" si="265"/>
        <v>19.391486962836836</v>
      </c>
      <c r="E1470" s="2">
        <f t="shared" si="266"/>
        <v>3.6586455129139392</v>
      </c>
      <c r="F1470" s="2">
        <f t="shared" si="267"/>
        <v>10.539013209639441</v>
      </c>
      <c r="G1470" s="2">
        <f t="shared" si="268"/>
        <v>10.586349674602413</v>
      </c>
      <c r="H1470" s="2">
        <f t="shared" si="269"/>
        <v>3.4543040748626289E-25</v>
      </c>
      <c r="K1470">
        <v>14.43999999999974</v>
      </c>
      <c r="L1470" s="2">
        <f t="shared" si="270"/>
        <v>0.22366597185328169</v>
      </c>
      <c r="M1470" s="2">
        <f t="shared" si="271"/>
        <v>34.459465448254285</v>
      </c>
      <c r="N1470" s="2">
        <f t="shared" si="272"/>
        <v>4.2331413671814024</v>
      </c>
      <c r="O1470" s="2">
        <f t="shared" si="273"/>
        <v>2.2936472331621602</v>
      </c>
      <c r="P1470" s="2">
        <f t="shared" si="274"/>
        <v>2.5021625906787976</v>
      </c>
      <c r="Q1470" s="2">
        <f t="shared" si="275"/>
        <v>4.2155820916837628E-3</v>
      </c>
    </row>
    <row r="1471" spans="2:17" x14ac:dyDescent="0.25">
      <c r="B1471">
        <v>14.44999999999974</v>
      </c>
      <c r="C1471">
        <f t="shared" si="264"/>
        <v>0.8177764673732979</v>
      </c>
      <c r="D1471" s="2">
        <f t="shared" si="265"/>
        <v>19.41501044287779</v>
      </c>
      <c r="E1471" s="2">
        <f t="shared" si="266"/>
        <v>3.6598562536779564</v>
      </c>
      <c r="F1471" s="2">
        <f t="shared" si="267"/>
        <v>10.550393093689689</v>
      </c>
      <c r="G1471" s="2">
        <f t="shared" si="268"/>
        <v>10.59767872844686</v>
      </c>
      <c r="H1471" s="2">
        <f t="shared" si="269"/>
        <v>3.0632730262916893E-25</v>
      </c>
      <c r="K1471">
        <v>14.44999999999974</v>
      </c>
      <c r="L1471" s="2">
        <f t="shared" si="270"/>
        <v>0.22366597185328169</v>
      </c>
      <c r="M1471" s="2">
        <f t="shared" si="271"/>
        <v>34.499875160604695</v>
      </c>
      <c r="N1471" s="2">
        <f t="shared" si="272"/>
        <v>4.2343128613399479</v>
      </c>
      <c r="O1471" s="2">
        <f t="shared" si="273"/>
        <v>2.2951133947179416</v>
      </c>
      <c r="P1471" s="2">
        <f t="shared" si="274"/>
        <v>2.5035066396184602</v>
      </c>
      <c r="Q1471" s="2">
        <f t="shared" si="275"/>
        <v>4.1987621627108378E-3</v>
      </c>
    </row>
    <row r="1472" spans="2:17" x14ac:dyDescent="0.25">
      <c r="B1472">
        <v>14.45999999999974</v>
      </c>
      <c r="C1472">
        <f t="shared" si="264"/>
        <v>0.8177764673732979</v>
      </c>
      <c r="D1472" s="2">
        <f t="shared" si="265"/>
        <v>19.438533922918744</v>
      </c>
      <c r="E1472" s="2">
        <f t="shared" si="266"/>
        <v>3.661065532257175</v>
      </c>
      <c r="F1472" s="2">
        <f t="shared" si="267"/>
        <v>10.561771390767053</v>
      </c>
      <c r="G1472" s="2">
        <f t="shared" si="268"/>
        <v>10.609006311187933</v>
      </c>
      <c r="H1472" s="2">
        <f t="shared" si="269"/>
        <v>2.7162013576441802E-25</v>
      </c>
      <c r="K1472">
        <v>14.45999999999974</v>
      </c>
      <c r="L1472" s="2">
        <f t="shared" si="270"/>
        <v>0.22366597185328169</v>
      </c>
      <c r="M1472" s="2">
        <f t="shared" si="271"/>
        <v>34.540284872955105</v>
      </c>
      <c r="N1472" s="2">
        <f t="shared" si="272"/>
        <v>4.235482985280461</v>
      </c>
      <c r="O1472" s="2">
        <f t="shared" si="273"/>
        <v>2.2965786276176332</v>
      </c>
      <c r="P1472" s="2">
        <f t="shared" si="274"/>
        <v>2.5048499741162327</v>
      </c>
      <c r="Q1472" s="2">
        <f t="shared" si="275"/>
        <v>4.1820125984953025E-3</v>
      </c>
    </row>
    <row r="1473" spans="2:17" x14ac:dyDescent="0.25">
      <c r="B1473">
        <v>14.46999999999974</v>
      </c>
      <c r="C1473">
        <f t="shared" si="264"/>
        <v>0.8177764673732979</v>
      </c>
      <c r="D1473" s="2">
        <f t="shared" si="265"/>
        <v>19.462057402959697</v>
      </c>
      <c r="E1473" s="2">
        <f t="shared" si="266"/>
        <v>3.6622733521743696</v>
      </c>
      <c r="F1473" s="2">
        <f t="shared" si="267"/>
        <v>10.573148103080344</v>
      </c>
      <c r="G1473" s="2">
        <f t="shared" si="268"/>
        <v>10.620332424631137</v>
      </c>
      <c r="H1473" s="2">
        <f t="shared" si="269"/>
        <v>2.4081822096750128E-25</v>
      </c>
      <c r="K1473">
        <v>14.46999999999974</v>
      </c>
      <c r="L1473" s="2">
        <f t="shared" si="270"/>
        <v>0.22366597185328169</v>
      </c>
      <c r="M1473" s="2">
        <f t="shared" si="271"/>
        <v>34.580694585305515</v>
      </c>
      <c r="N1473" s="2">
        <f t="shared" si="272"/>
        <v>4.2366517422031613</v>
      </c>
      <c r="O1473" s="2">
        <f t="shared" si="273"/>
        <v>2.2980429336121775</v>
      </c>
      <c r="P1473" s="2">
        <f t="shared" si="274"/>
        <v>2.5061925952976685</v>
      </c>
      <c r="Q1473" s="2">
        <f t="shared" si="275"/>
        <v>4.1653330843409312E-3</v>
      </c>
    </row>
    <row r="1474" spans="2:17" x14ac:dyDescent="0.25">
      <c r="B1474">
        <v>14.479999999999739</v>
      </c>
      <c r="C1474">
        <f t="shared" si="264"/>
        <v>0.8177764673732979</v>
      </c>
      <c r="D1474" s="2">
        <f t="shared" si="265"/>
        <v>19.485580883000647</v>
      </c>
      <c r="E1474" s="2">
        <f t="shared" si="266"/>
        <v>3.6634797169396149</v>
      </c>
      <c r="F1474" s="2">
        <f t="shared" si="267"/>
        <v>10.584523232832497</v>
      </c>
      <c r="G1474" s="2">
        <f t="shared" si="268"/>
        <v>10.631657070577987</v>
      </c>
      <c r="H1474" s="2">
        <f t="shared" si="269"/>
        <v>2.1348524552890356E-25</v>
      </c>
      <c r="K1474">
        <v>14.479999999999739</v>
      </c>
      <c r="L1474" s="2">
        <f t="shared" si="270"/>
        <v>0.22366597185328169</v>
      </c>
      <c r="M1474" s="2">
        <f t="shared" si="271"/>
        <v>34.621104297655926</v>
      </c>
      <c r="N1474" s="2">
        <f t="shared" si="272"/>
        <v>4.237819135297074</v>
      </c>
      <c r="O1474" s="2">
        <f t="shared" si="273"/>
        <v>2.2995063144470524</v>
      </c>
      <c r="P1474" s="2">
        <f t="shared" si="274"/>
        <v>2.5075345042854078</v>
      </c>
      <c r="Q1474" s="2">
        <f t="shared" si="275"/>
        <v>4.1487233070946327E-3</v>
      </c>
    </row>
    <row r="1475" spans="2:17" x14ac:dyDescent="0.25">
      <c r="B1475">
        <v>14.489999999999741</v>
      </c>
      <c r="C1475">
        <f t="shared" si="264"/>
        <v>0.8177764673732979</v>
      </c>
      <c r="D1475" s="2">
        <f t="shared" si="265"/>
        <v>19.509104363041601</v>
      </c>
      <c r="E1475" s="2">
        <f t="shared" si="266"/>
        <v>3.6646846300503504</v>
      </c>
      <c r="F1475" s="2">
        <f t="shared" si="267"/>
        <v>10.595896782220619</v>
      </c>
      <c r="G1475" s="2">
        <f t="shared" si="268"/>
        <v>10.642980250826048</v>
      </c>
      <c r="H1475" s="2">
        <f t="shared" si="269"/>
        <v>1.8923328985213575E-25</v>
      </c>
      <c r="K1475">
        <v>14.489999999999741</v>
      </c>
      <c r="L1475" s="2">
        <f t="shared" si="270"/>
        <v>0.22366597185328169</v>
      </c>
      <c r="M1475" s="2">
        <f t="shared" si="271"/>
        <v>34.661514010006343</v>
      </c>
      <c r="N1475" s="2">
        <f t="shared" si="272"/>
        <v>4.2389851677400836</v>
      </c>
      <c r="O1475" s="2">
        <f t="shared" si="273"/>
        <v>2.3009687718622964</v>
      </c>
      <c r="P1475" s="2">
        <f t="shared" si="274"/>
        <v>2.5088757021991914</v>
      </c>
      <c r="Q1475" s="2">
        <f t="shared" si="275"/>
        <v>4.1321829551379235E-3</v>
      </c>
    </row>
    <row r="1476" spans="2:17" x14ac:dyDescent="0.25">
      <c r="B1476">
        <v>14.499999999999741</v>
      </c>
      <c r="C1476">
        <f t="shared" si="264"/>
        <v>0.8177764673732979</v>
      </c>
      <c r="D1476" s="2">
        <f t="shared" si="265"/>
        <v>19.532627843082555</v>
      </c>
      <c r="E1476" s="2">
        <f t="shared" si="266"/>
        <v>3.6658880949914359</v>
      </c>
      <c r="F1476" s="2">
        <f t="shared" si="267"/>
        <v>10.607268753435957</v>
      </c>
      <c r="G1476" s="2">
        <f t="shared" si="268"/>
        <v>10.654301967168886</v>
      </c>
      <c r="H1476" s="2">
        <f t="shared" si="269"/>
        <v>1.6771750000413449E-25</v>
      </c>
      <c r="K1476">
        <v>14.499999999999741</v>
      </c>
      <c r="L1476" s="2">
        <f t="shared" si="270"/>
        <v>0.22366597185328169</v>
      </c>
      <c r="M1476" s="2">
        <f t="shared" si="271"/>
        <v>34.701923722356753</v>
      </c>
      <c r="N1476" s="2">
        <f t="shared" si="272"/>
        <v>4.240149842698985</v>
      </c>
      <c r="O1476" s="2">
        <f t="shared" si="273"/>
        <v>2.3024303075925299</v>
      </c>
      <c r="P1476" s="2">
        <f t="shared" si="274"/>
        <v>2.5102161901558664</v>
      </c>
      <c r="Q1476" s="2">
        <f t="shared" si="275"/>
        <v>4.1157117183784576E-3</v>
      </c>
    </row>
    <row r="1477" spans="2:17" x14ac:dyDescent="0.25">
      <c r="B1477">
        <v>14.50999999999974</v>
      </c>
      <c r="C1477">
        <f t="shared" si="264"/>
        <v>0.8177764673732979</v>
      </c>
      <c r="D1477" s="2">
        <f t="shared" si="265"/>
        <v>19.556151323123508</v>
      </c>
      <c r="E1477" s="2">
        <f t="shared" si="266"/>
        <v>3.667090115235216</v>
      </c>
      <c r="F1477" s="2">
        <f t="shared" si="267"/>
        <v>10.618639148663977</v>
      </c>
      <c r="G1477" s="2">
        <f t="shared" si="268"/>
        <v>10.665622221396145</v>
      </c>
      <c r="H1477" s="2">
        <f t="shared" si="269"/>
        <v>1.4863134225227973E-25</v>
      </c>
      <c r="K1477">
        <v>14.50999999999974</v>
      </c>
      <c r="L1477" s="2">
        <f t="shared" si="270"/>
        <v>0.22366597185328169</v>
      </c>
      <c r="M1477" s="2">
        <f t="shared" si="271"/>
        <v>34.742333434707163</v>
      </c>
      <c r="N1477" s="2">
        <f t="shared" si="272"/>
        <v>4.2413131633295347</v>
      </c>
      <c r="O1477" s="2">
        <f t="shared" si="273"/>
        <v>2.3038909233669824</v>
      </c>
      <c r="P1477" s="2">
        <f t="shared" si="274"/>
        <v>2.5115559692694025</v>
      </c>
      <c r="Q1477" s="2">
        <f t="shared" si="275"/>
        <v>4.099309288241571E-3</v>
      </c>
    </row>
    <row r="1478" spans="2:17" x14ac:dyDescent="0.25">
      <c r="B1478">
        <v>14.51999999999973</v>
      </c>
      <c r="C1478">
        <f t="shared" si="264"/>
        <v>0.8177764673732979</v>
      </c>
      <c r="D1478" s="2">
        <f t="shared" si="265"/>
        <v>19.579674803164437</v>
      </c>
      <c r="E1478" s="2">
        <f t="shared" si="266"/>
        <v>3.6682906942415747</v>
      </c>
      <c r="F1478" s="2">
        <f t="shared" si="267"/>
        <v>10.630007970084325</v>
      </c>
      <c r="G1478" s="2">
        <f t="shared" si="268"/>
        <v>10.676941015293485</v>
      </c>
      <c r="H1478" s="2">
        <f t="shared" si="269"/>
        <v>1.3170237651207865E-25</v>
      </c>
      <c r="K1478">
        <v>14.51999999999973</v>
      </c>
      <c r="L1478" s="2">
        <f t="shared" si="270"/>
        <v>0.22366597185328169</v>
      </c>
      <c r="M1478" s="2">
        <f t="shared" si="271"/>
        <v>34.782743147057531</v>
      </c>
      <c r="N1478" s="2">
        <f t="shared" si="272"/>
        <v>4.2424751327764998</v>
      </c>
      <c r="O1478" s="2">
        <f t="shared" si="273"/>
        <v>2.3053506209095085</v>
      </c>
      <c r="P1478" s="2">
        <f t="shared" si="274"/>
        <v>2.5128950406508936</v>
      </c>
      <c r="Q1478" s="2">
        <f t="shared" si="275"/>
        <v>4.0829753576619868E-3</v>
      </c>
    </row>
    <row r="1479" spans="2:17" x14ac:dyDescent="0.25">
      <c r="B1479">
        <v>14.529999999999729</v>
      </c>
      <c r="C1479">
        <f t="shared" si="264"/>
        <v>0.8177764673732979</v>
      </c>
      <c r="D1479" s="2">
        <f t="shared" si="265"/>
        <v>19.603198283205387</v>
      </c>
      <c r="E1479" s="2">
        <f t="shared" si="266"/>
        <v>3.6694898354580028</v>
      </c>
      <c r="F1479" s="2">
        <f t="shared" si="267"/>
        <v>10.641375219870937</v>
      </c>
      <c r="G1479" s="2">
        <f t="shared" si="268"/>
        <v>10.688258350642693</v>
      </c>
      <c r="H1479" s="2">
        <f t="shared" si="269"/>
        <v>1.1668849240932816E-25</v>
      </c>
      <c r="K1479">
        <v>14.529999999999729</v>
      </c>
      <c r="L1479" s="2">
        <f t="shared" si="270"/>
        <v>0.22366597185328169</v>
      </c>
      <c r="M1479" s="2">
        <f t="shared" si="271"/>
        <v>34.823152859407941</v>
      </c>
      <c r="N1479" s="2">
        <f t="shared" si="272"/>
        <v>4.2436357541737166</v>
      </c>
      <c r="O1479" s="2">
        <f t="shared" si="273"/>
        <v>2.3068094019386214</v>
      </c>
      <c r="P1479" s="2">
        <f t="shared" si="274"/>
        <v>2.5142334054085791</v>
      </c>
      <c r="Q1479" s="2">
        <f t="shared" si="275"/>
        <v>4.0667096210753838E-3</v>
      </c>
    </row>
    <row r="1480" spans="2:17" x14ac:dyDescent="0.25">
      <c r="B1480">
        <v>14.539999999999729</v>
      </c>
      <c r="C1480">
        <f t="shared" si="264"/>
        <v>0.8177764673732979</v>
      </c>
      <c r="D1480" s="2">
        <f t="shared" si="265"/>
        <v>19.626721763246341</v>
      </c>
      <c r="E1480" s="2">
        <f t="shared" si="266"/>
        <v>3.6706875423196488</v>
      </c>
      <c r="F1480" s="2">
        <f t="shared" si="267"/>
        <v>10.652740900191972</v>
      </c>
      <c r="G1480" s="2">
        <f t="shared" si="268"/>
        <v>10.699574229221595</v>
      </c>
      <c r="H1480" s="2">
        <f t="shared" si="269"/>
        <v>1.0337455771950872E-25</v>
      </c>
      <c r="K1480">
        <v>14.539999999999729</v>
      </c>
      <c r="L1480" s="2">
        <f t="shared" si="270"/>
        <v>0.22366597185328169</v>
      </c>
      <c r="M1480" s="2">
        <f t="shared" si="271"/>
        <v>34.863562571758351</v>
      </c>
      <c r="N1480" s="2">
        <f t="shared" si="272"/>
        <v>4.2447950306441316</v>
      </c>
      <c r="O1480" s="2">
        <f t="shared" si="273"/>
        <v>2.3082672681675045</v>
      </c>
      <c r="P1480" s="2">
        <f t="shared" si="274"/>
        <v>2.5155710646478413</v>
      </c>
      <c r="Q1480" s="2">
        <f t="shared" si="275"/>
        <v>4.0505117744102639E-3</v>
      </c>
    </row>
    <row r="1481" spans="2:17" x14ac:dyDescent="0.25">
      <c r="B1481">
        <v>14.549999999999731</v>
      </c>
      <c r="C1481">
        <f t="shared" si="264"/>
        <v>0.8177764673732979</v>
      </c>
      <c r="D1481" s="2">
        <f t="shared" si="265"/>
        <v>19.650245243287298</v>
      </c>
      <c r="E1481" s="2">
        <f t="shared" si="266"/>
        <v>3.6718838182493818</v>
      </c>
      <c r="F1481" s="2">
        <f t="shared" si="267"/>
        <v>10.664105013209877</v>
      </c>
      <c r="G1481" s="2">
        <f t="shared" si="268"/>
        <v>10.710888652804119</v>
      </c>
      <c r="H1481" s="2">
        <f t="shared" si="269"/>
        <v>9.1569434357599049E-26</v>
      </c>
      <c r="K1481">
        <v>14.549999999999731</v>
      </c>
      <c r="L1481" s="2">
        <f t="shared" si="270"/>
        <v>0.22366597185328169</v>
      </c>
      <c r="M1481" s="2">
        <f t="shared" si="271"/>
        <v>34.903972284108768</v>
      </c>
      <c r="N1481" s="2">
        <f t="shared" si="272"/>
        <v>4.2459529652998578</v>
      </c>
      <c r="O1481" s="2">
        <f t="shared" si="273"/>
        <v>2.3097242213040468</v>
      </c>
      <c r="P1481" s="2">
        <f t="shared" si="274"/>
        <v>2.516908019471229</v>
      </c>
      <c r="Q1481" s="2">
        <f t="shared" si="275"/>
        <v>4.0343815150796119E-3</v>
      </c>
    </row>
    <row r="1482" spans="2:17" x14ac:dyDescent="0.25">
      <c r="B1482">
        <v>14.55999999999973</v>
      </c>
      <c r="C1482">
        <f t="shared" si="264"/>
        <v>0.8177764673732979</v>
      </c>
      <c r="D1482" s="2">
        <f t="shared" si="265"/>
        <v>19.673768723328251</v>
      </c>
      <c r="E1482" s="2">
        <f t="shared" si="266"/>
        <v>3.6730786666578497</v>
      </c>
      <c r="F1482" s="2">
        <f t="shared" si="267"/>
        <v>10.675467561081422</v>
      </c>
      <c r="G1482" s="2">
        <f t="shared" si="268"/>
        <v>10.722201623160316</v>
      </c>
      <c r="H1482" s="2">
        <f t="shared" si="269"/>
        <v>8.110332192573759E-26</v>
      </c>
      <c r="K1482">
        <v>14.55999999999973</v>
      </c>
      <c r="L1482" s="2">
        <f t="shared" si="270"/>
        <v>0.22366597185328169</v>
      </c>
      <c r="M1482" s="2">
        <f t="shared" si="271"/>
        <v>34.944381996459178</v>
      </c>
      <c r="N1482" s="2">
        <f t="shared" si="272"/>
        <v>4.2471095612422225</v>
      </c>
      <c r="O1482" s="2">
        <f t="shared" si="273"/>
        <v>2.3111802630508542</v>
      </c>
      <c r="P1482" s="2">
        <f t="shared" si="274"/>
        <v>2.5182442709784563</v>
      </c>
      <c r="Q1482" s="2">
        <f t="shared" si="275"/>
        <v>4.0183185419728398E-3</v>
      </c>
    </row>
    <row r="1483" spans="2:17" x14ac:dyDescent="0.25">
      <c r="B1483">
        <v>14.56999999999973</v>
      </c>
      <c r="C1483">
        <f t="shared" si="264"/>
        <v>0.8177764673732979</v>
      </c>
      <c r="D1483" s="2">
        <f t="shared" si="265"/>
        <v>19.697292203369198</v>
      </c>
      <c r="E1483" s="2">
        <f t="shared" si="266"/>
        <v>3.6742720909435347</v>
      </c>
      <c r="F1483" s="2">
        <f t="shared" si="267"/>
        <v>10.686828545957672</v>
      </c>
      <c r="G1483" s="2">
        <f t="shared" si="268"/>
        <v>10.733513142056321</v>
      </c>
      <c r="H1483" s="2">
        <f t="shared" si="269"/>
        <v>7.1825393142429704E-26</v>
      </c>
      <c r="K1483">
        <v>14.56999999999973</v>
      </c>
      <c r="L1483" s="2">
        <f t="shared" si="270"/>
        <v>0.22366597185328169</v>
      </c>
      <c r="M1483" s="2">
        <f t="shared" si="271"/>
        <v>34.984791708809588</v>
      </c>
      <c r="N1483" s="2">
        <f t="shared" si="272"/>
        <v>4.2482648215618175</v>
      </c>
      <c r="O1483" s="2">
        <f t="shared" si="273"/>
        <v>2.3126353951052772</v>
      </c>
      <c r="P1483" s="2">
        <f t="shared" si="274"/>
        <v>2.519579820266415</v>
      </c>
      <c r="Q1483" s="2">
        <f t="shared" si="275"/>
        <v>4.0023225554476384E-3</v>
      </c>
    </row>
    <row r="1484" spans="2:17" x14ac:dyDescent="0.25">
      <c r="B1484">
        <v>14.57999999999973</v>
      </c>
      <c r="C1484">
        <f t="shared" si="264"/>
        <v>0.8177764673732979</v>
      </c>
      <c r="D1484" s="2">
        <f t="shared" si="265"/>
        <v>19.720815683410152</v>
      </c>
      <c r="E1484" s="2">
        <f t="shared" si="266"/>
        <v>3.6754640944928161</v>
      </c>
      <c r="F1484" s="2">
        <f t="shared" si="267"/>
        <v>10.698187969984087</v>
      </c>
      <c r="G1484" s="2">
        <f t="shared" si="268"/>
        <v>10.744823211254444</v>
      </c>
      <c r="H1484" s="2">
        <f t="shared" si="269"/>
        <v>6.3601689331394433E-26</v>
      </c>
      <c r="K1484">
        <v>14.57999999999973</v>
      </c>
      <c r="L1484" s="2">
        <f t="shared" si="270"/>
        <v>0.22366597185328169</v>
      </c>
      <c r="M1484" s="2">
        <f t="shared" si="271"/>
        <v>35.025201421159998</v>
      </c>
      <c r="N1484" s="2">
        <f t="shared" si="272"/>
        <v>4.2494187493385498</v>
      </c>
      <c r="O1484" s="2">
        <f t="shared" si="273"/>
        <v>2.3140896191594349</v>
      </c>
      <c r="P1484" s="2">
        <f t="shared" si="274"/>
        <v>2.520914668429191</v>
      </c>
      <c r="Q1484" s="2">
        <f t="shared" si="275"/>
        <v>3.9863932573219038E-3</v>
      </c>
    </row>
    <row r="1485" spans="2:17" x14ac:dyDescent="0.25">
      <c r="B1485">
        <v>14.58999999999973</v>
      </c>
      <c r="C1485">
        <f t="shared" si="264"/>
        <v>0.8177764673732979</v>
      </c>
      <c r="D1485" s="2">
        <f t="shared" si="265"/>
        <v>19.744339163451105</v>
      </c>
      <c r="E1485" s="2">
        <f t="shared" si="266"/>
        <v>3.6766546806800231</v>
      </c>
      <c r="F1485" s="2">
        <f t="shared" si="267"/>
        <v>10.709545835300466</v>
      </c>
      <c r="G1485" s="2">
        <f t="shared" si="268"/>
        <v>10.756131832513097</v>
      </c>
      <c r="H1485" s="2">
        <f t="shared" si="269"/>
        <v>5.6313247590125016E-26</v>
      </c>
      <c r="K1485">
        <v>14.58999999999973</v>
      </c>
      <c r="L1485" s="2">
        <f t="shared" si="270"/>
        <v>0.22366597185328169</v>
      </c>
      <c r="M1485" s="2">
        <f t="shared" si="271"/>
        <v>35.065611133510409</v>
      </c>
      <c r="N1485" s="2">
        <f t="shared" si="272"/>
        <v>4.2505713476416904</v>
      </c>
      <c r="O1485" s="2">
        <f t="shared" si="273"/>
        <v>2.3155429369002412</v>
      </c>
      <c r="P1485" s="2">
        <f t="shared" si="274"/>
        <v>2.5222488165580721</v>
      </c>
      <c r="Q1485" s="2">
        <f t="shared" si="275"/>
        <v>3.9705303508657131E-3</v>
      </c>
    </row>
    <row r="1486" spans="2:17" x14ac:dyDescent="0.25">
      <c r="B1486">
        <v>14.59999999999973</v>
      </c>
      <c r="C1486">
        <f t="shared" si="264"/>
        <v>0.8177764673732979</v>
      </c>
      <c r="D1486" s="2">
        <f t="shared" si="265"/>
        <v>19.767862643492059</v>
      </c>
      <c r="E1486" s="2">
        <f t="shared" si="266"/>
        <v>3.6778438528674919</v>
      </c>
      <c r="F1486" s="2">
        <f t="shared" si="267"/>
        <v>10.720902144041004</v>
      </c>
      <c r="G1486" s="2">
        <f t="shared" si="268"/>
        <v>10.767439007586855</v>
      </c>
      <c r="H1486" s="2">
        <f t="shared" si="269"/>
        <v>4.9854434330133867E-26</v>
      </c>
      <c r="K1486">
        <v>14.59999999999973</v>
      </c>
      <c r="L1486" s="2">
        <f t="shared" si="270"/>
        <v>0.22366597185328169</v>
      </c>
      <c r="M1486" s="2">
        <f t="shared" si="271"/>
        <v>35.106020845860819</v>
      </c>
      <c r="N1486" s="2">
        <f t="shared" si="272"/>
        <v>4.2517226195299198</v>
      </c>
      <c r="O1486" s="2">
        <f t="shared" si="273"/>
        <v>2.3169953500094103</v>
      </c>
      <c r="P1486" s="2">
        <f t="shared" si="274"/>
        <v>2.523582265741545</v>
      </c>
      <c r="Q1486" s="2">
        <f t="shared" si="275"/>
        <v>3.9547335407934883E-3</v>
      </c>
    </row>
    <row r="1487" spans="2:17" x14ac:dyDescent="0.25">
      <c r="B1487">
        <v>14.609999999999729</v>
      </c>
      <c r="C1487">
        <f t="shared" si="264"/>
        <v>0.8177764673732979</v>
      </c>
      <c r="D1487" s="2">
        <f t="shared" si="265"/>
        <v>19.791386123533009</v>
      </c>
      <c r="E1487" s="2">
        <f t="shared" si="266"/>
        <v>3.6790316144056265</v>
      </c>
      <c r="F1487" s="2">
        <f t="shared" si="267"/>
        <v>10.732256898334329</v>
      </c>
      <c r="G1487" s="2">
        <f t="shared" si="268"/>
        <v>10.77874473822647</v>
      </c>
      <c r="H1487" s="2">
        <f t="shared" si="269"/>
        <v>4.4131462623742024E-26</v>
      </c>
      <c r="K1487">
        <v>14.609999999999729</v>
      </c>
      <c r="L1487" s="2">
        <f t="shared" si="270"/>
        <v>0.22366597185328169</v>
      </c>
      <c r="M1487" s="2">
        <f t="shared" si="271"/>
        <v>35.146430558211229</v>
      </c>
      <c r="N1487" s="2">
        <f t="shared" si="272"/>
        <v>4.252872568051381</v>
      </c>
      <c r="O1487" s="2">
        <f t="shared" si="273"/>
        <v>2.3184468601634975</v>
      </c>
      <c r="P1487" s="2">
        <f t="shared" si="274"/>
        <v>2.524915017065323</v>
      </c>
      <c r="Q1487" s="2">
        <f t="shared" si="275"/>
        <v>3.9390025332559555E-3</v>
      </c>
    </row>
    <row r="1488" spans="2:17" x14ac:dyDescent="0.25">
      <c r="B1488">
        <v>14.619999999999729</v>
      </c>
      <c r="C1488">
        <f t="shared" si="264"/>
        <v>0.8177764673732979</v>
      </c>
      <c r="D1488" s="2">
        <f t="shared" si="265"/>
        <v>19.814909603573962</v>
      </c>
      <c r="E1488" s="2">
        <f t="shared" si="266"/>
        <v>3.6802179686329497</v>
      </c>
      <c r="F1488" s="2">
        <f t="shared" si="267"/>
        <v>10.743610100303489</v>
      </c>
      <c r="G1488" s="2">
        <f t="shared" si="268"/>
        <v>10.790049026178849</v>
      </c>
      <c r="H1488" s="2">
        <f t="shared" si="269"/>
        <v>3.9061073239918913E-26</v>
      </c>
      <c r="K1488">
        <v>14.619999999999729</v>
      </c>
      <c r="L1488" s="2">
        <f t="shared" si="270"/>
        <v>0.22366597185328169</v>
      </c>
      <c r="M1488" s="2">
        <f t="shared" si="271"/>
        <v>35.186840270561639</v>
      </c>
      <c r="N1488" s="2">
        <f t="shared" si="272"/>
        <v>4.2540211962437269</v>
      </c>
      <c r="O1488" s="2">
        <f t="shared" si="273"/>
        <v>2.319897469033918</v>
      </c>
      <c r="P1488" s="2">
        <f t="shared" si="274"/>
        <v>2.5262470716123508</v>
      </c>
      <c r="Q1488" s="2">
        <f t="shared" si="275"/>
        <v>3.9233370358323126E-3</v>
      </c>
    </row>
    <row r="1489" spans="2:17" x14ac:dyDescent="0.25">
      <c r="B1489">
        <v>14.629999999999731</v>
      </c>
      <c r="C1489">
        <f t="shared" si="264"/>
        <v>0.8177764673732979</v>
      </c>
      <c r="D1489" s="2">
        <f t="shared" si="265"/>
        <v>19.83843308361492</v>
      </c>
      <c r="E1489" s="2">
        <f t="shared" si="266"/>
        <v>3.6814029188761634</v>
      </c>
      <c r="F1489" s="2">
        <f t="shared" si="267"/>
        <v>10.754961752066</v>
      </c>
      <c r="G1489" s="2">
        <f t="shared" si="268"/>
        <v>10.801351873187105</v>
      </c>
      <c r="H1489" s="2">
        <f t="shared" si="269"/>
        <v>3.4569361436016967E-26</v>
      </c>
      <c r="K1489">
        <v>14.629999999999731</v>
      </c>
      <c r="L1489" s="2">
        <f t="shared" si="270"/>
        <v>0.22366597185328169</v>
      </c>
      <c r="M1489" s="2">
        <f t="shared" si="271"/>
        <v>35.227249982912056</v>
      </c>
      <c r="N1489" s="2">
        <f t="shared" si="272"/>
        <v>4.2551685071341669</v>
      </c>
      <c r="O1489" s="2">
        <f t="shared" si="273"/>
        <v>2.3213471782869579</v>
      </c>
      <c r="P1489" s="2">
        <f t="shared" si="274"/>
        <v>2.5275784304628059</v>
      </c>
      <c r="Q1489" s="2">
        <f t="shared" si="275"/>
        <v>3.9077367575225093E-3</v>
      </c>
    </row>
    <row r="1490" spans="2:17" x14ac:dyDescent="0.25">
      <c r="B1490">
        <v>14.639999999999731</v>
      </c>
      <c r="C1490">
        <f t="shared" si="264"/>
        <v>0.8177764673732979</v>
      </c>
      <c r="D1490" s="2">
        <f t="shared" si="265"/>
        <v>19.861956563655873</v>
      </c>
      <c r="E1490" s="2">
        <f t="shared" si="266"/>
        <v>3.6825864684502019</v>
      </c>
      <c r="F1490" s="2">
        <f t="shared" si="267"/>
        <v>10.766311855733855</v>
      </c>
      <c r="G1490" s="2">
        <f t="shared" si="268"/>
        <v>10.812653280990535</v>
      </c>
      <c r="H1490" s="2">
        <f t="shared" si="269"/>
        <v>3.0590733521543082E-26</v>
      </c>
      <c r="K1490">
        <v>14.639999999999731</v>
      </c>
      <c r="L1490" s="2">
        <f t="shared" si="270"/>
        <v>0.22366597185328169</v>
      </c>
      <c r="M1490" s="2">
        <f t="shared" si="271"/>
        <v>35.267659695262466</v>
      </c>
      <c r="N1490" s="2">
        <f t="shared" si="272"/>
        <v>4.2563145037395147</v>
      </c>
      <c r="O1490" s="2">
        <f t="shared" si="273"/>
        <v>2.3227959895838062</v>
      </c>
      <c r="P1490" s="2">
        <f t="shared" si="274"/>
        <v>2.5289090946941162</v>
      </c>
      <c r="Q1490" s="2">
        <f t="shared" si="275"/>
        <v>3.8922014087394096E-3</v>
      </c>
    </row>
    <row r="1491" spans="2:17" x14ac:dyDescent="0.25">
      <c r="B1491">
        <v>14.64999999999973</v>
      </c>
      <c r="C1491">
        <f t="shared" si="264"/>
        <v>0.8177764673732979</v>
      </c>
      <c r="D1491" s="2">
        <f t="shared" si="265"/>
        <v>19.88548004369682</v>
      </c>
      <c r="E1491" s="2">
        <f t="shared" si="266"/>
        <v>3.6837686206582876</v>
      </c>
      <c r="F1491" s="2">
        <f t="shared" si="267"/>
        <v>10.777660413413548</v>
      </c>
      <c r="G1491" s="2">
        <f t="shared" si="268"/>
        <v>10.823953251324651</v>
      </c>
      <c r="H1491" s="2">
        <f t="shared" si="269"/>
        <v>2.7066978949027293E-26</v>
      </c>
      <c r="K1491">
        <v>14.64999999999973</v>
      </c>
      <c r="L1491" s="2">
        <f t="shared" si="270"/>
        <v>0.22366597185328169</v>
      </c>
      <c r="M1491" s="2">
        <f t="shared" si="271"/>
        <v>35.308069407612876</v>
      </c>
      <c r="N1491" s="2">
        <f t="shared" si="272"/>
        <v>4.2574591890662381</v>
      </c>
      <c r="O1491" s="2">
        <f t="shared" si="273"/>
        <v>2.3242439045805741</v>
      </c>
      <c r="P1491" s="2">
        <f t="shared" si="274"/>
        <v>2.5302390653809677</v>
      </c>
      <c r="Q1491" s="2">
        <f t="shared" si="275"/>
        <v>3.8767307013011058E-3</v>
      </c>
    </row>
    <row r="1492" spans="2:17" x14ac:dyDescent="0.25">
      <c r="B1492">
        <v>14.65999999999973</v>
      </c>
      <c r="C1492">
        <f t="shared" si="264"/>
        <v>0.8177764673732979</v>
      </c>
      <c r="D1492" s="2">
        <f t="shared" si="265"/>
        <v>19.909003523737773</v>
      </c>
      <c r="E1492" s="2">
        <f t="shared" si="266"/>
        <v>3.6849493787919876</v>
      </c>
      <c r="F1492" s="2">
        <f t="shared" si="267"/>
        <v>10.789007427206101</v>
      </c>
      <c r="G1492" s="2">
        <f t="shared" si="268"/>
        <v>10.835251785921194</v>
      </c>
      <c r="H1492" s="2">
        <f t="shared" si="269"/>
        <v>2.3946445238467927E-26</v>
      </c>
      <c r="K1492">
        <v>14.65999999999973</v>
      </c>
      <c r="L1492" s="2">
        <f t="shared" si="270"/>
        <v>0.22366597185328169</v>
      </c>
      <c r="M1492" s="2">
        <f t="shared" si="271"/>
        <v>35.348479119963287</v>
      </c>
      <c r="N1492" s="2">
        <f t="shared" si="272"/>
        <v>4.258602566110504</v>
      </c>
      <c r="O1492" s="2">
        <f t="shared" si="273"/>
        <v>2.3256909249283164</v>
      </c>
      <c r="P1492" s="2">
        <f t="shared" si="274"/>
        <v>2.5315683435953154</v>
      </c>
      <c r="Q1492" s="2">
        <f t="shared" si="275"/>
        <v>3.8613243484232618E-3</v>
      </c>
    </row>
    <row r="1493" spans="2:17" x14ac:dyDescent="0.25">
      <c r="B1493">
        <v>14.66999999999973</v>
      </c>
      <c r="C1493">
        <f t="shared" si="264"/>
        <v>0.8177764673732979</v>
      </c>
      <c r="D1493" s="2">
        <f t="shared" si="265"/>
        <v>19.932527003778727</v>
      </c>
      <c r="E1493" s="2">
        <f t="shared" si="266"/>
        <v>3.6861287461312662</v>
      </c>
      <c r="F1493" s="2">
        <f t="shared" si="267"/>
        <v>10.800352899207068</v>
      </c>
      <c r="G1493" s="2">
        <f t="shared" si="268"/>
        <v>10.846548886508119</v>
      </c>
      <c r="H1493" s="2">
        <f t="shared" si="269"/>
        <v>2.1183304425590955E-26</v>
      </c>
      <c r="K1493">
        <v>14.66999999999973</v>
      </c>
      <c r="L1493" s="2">
        <f t="shared" si="270"/>
        <v>0.22366597185328169</v>
      </c>
      <c r="M1493" s="2">
        <f t="shared" si="271"/>
        <v>35.388888832313697</v>
      </c>
      <c r="N1493" s="2">
        <f t="shared" si="272"/>
        <v>4.2597446378582262</v>
      </c>
      <c r="O1493" s="2">
        <f t="shared" si="273"/>
        <v>2.3271370522730512</v>
      </c>
      <c r="P1493" s="2">
        <f t="shared" si="274"/>
        <v>2.5328969304063889</v>
      </c>
      <c r="Q1493" s="2">
        <f t="shared" si="275"/>
        <v>3.8459820647115087E-3</v>
      </c>
    </row>
    <row r="1494" spans="2:17" x14ac:dyDescent="0.25">
      <c r="B1494">
        <v>14.67999999999973</v>
      </c>
      <c r="C1494">
        <f t="shared" si="264"/>
        <v>0.8177764673732979</v>
      </c>
      <c r="D1494" s="2">
        <f t="shared" si="265"/>
        <v>19.956050483819681</v>
      </c>
      <c r="E1494" s="2">
        <f t="shared" si="266"/>
        <v>3.6873067259445405</v>
      </c>
      <c r="F1494" s="2">
        <f t="shared" si="267"/>
        <v>10.811696831506582</v>
      </c>
      <c r="G1494" s="2">
        <f t="shared" si="268"/>
        <v>10.857844554809645</v>
      </c>
      <c r="H1494" s="2">
        <f t="shared" si="269"/>
        <v>1.8736900958282328E-26</v>
      </c>
      <c r="K1494">
        <v>14.67999999999973</v>
      </c>
      <c r="L1494" s="2">
        <f t="shared" si="270"/>
        <v>0.22366597185328169</v>
      </c>
      <c r="M1494" s="2">
        <f t="shared" si="271"/>
        <v>35.429298544664107</v>
      </c>
      <c r="N1494" s="2">
        <f t="shared" si="272"/>
        <v>4.2608854072851114</v>
      </c>
      <c r="O1494" s="2">
        <f t="shared" si="273"/>
        <v>2.3285822882557832</v>
      </c>
      <c r="P1494" s="2">
        <f t="shared" si="274"/>
        <v>2.5342248268807048</v>
      </c>
      <c r="Q1494" s="2">
        <f t="shared" si="275"/>
        <v>3.8307035661538751E-3</v>
      </c>
    </row>
    <row r="1495" spans="2:17" x14ac:dyDescent="0.25">
      <c r="B1495">
        <v>14.689999999999729</v>
      </c>
      <c r="C1495">
        <f t="shared" si="264"/>
        <v>0.8177764673732979</v>
      </c>
      <c r="D1495" s="2">
        <f t="shared" si="265"/>
        <v>19.979573963860631</v>
      </c>
      <c r="E1495" s="2">
        <f t="shared" si="266"/>
        <v>3.6884833214887336</v>
      </c>
      <c r="F1495" s="2">
        <f t="shared" si="267"/>
        <v>10.823039226189346</v>
      </c>
      <c r="G1495" s="2">
        <f t="shared" si="268"/>
        <v>10.869138792546227</v>
      </c>
      <c r="H1495" s="2">
        <f t="shared" si="269"/>
        <v>1.6571172066150554E-26</v>
      </c>
      <c r="K1495">
        <v>14.689999999999729</v>
      </c>
      <c r="L1495" s="2">
        <f t="shared" si="270"/>
        <v>0.22366597185328169</v>
      </c>
      <c r="M1495" s="2">
        <f t="shared" si="271"/>
        <v>35.469708257014517</v>
      </c>
      <c r="N1495" s="2">
        <f t="shared" si="272"/>
        <v>4.2620248773567075</v>
      </c>
      <c r="O1495" s="2">
        <f t="shared" si="273"/>
        <v>2.3300266345125262</v>
      </c>
      <c r="P1495" s="2">
        <f t="shared" si="274"/>
        <v>2.5355520340820794</v>
      </c>
      <c r="Q1495" s="2">
        <f t="shared" si="275"/>
        <v>3.8154885701132493E-3</v>
      </c>
    </row>
    <row r="1496" spans="2:17" x14ac:dyDescent="0.25">
      <c r="B1496">
        <v>14.699999999999729</v>
      </c>
      <c r="C1496">
        <f t="shared" si="264"/>
        <v>0.8177764673732979</v>
      </c>
      <c r="D1496" s="2">
        <f t="shared" si="265"/>
        <v>20.003097443901584</v>
      </c>
      <c r="E1496" s="2">
        <f t="shared" si="266"/>
        <v>3.6896585360093312</v>
      </c>
      <c r="F1496" s="2">
        <f t="shared" si="267"/>
        <v>10.834380085334686</v>
      </c>
      <c r="G1496" s="2">
        <f t="shared" si="268"/>
        <v>10.880431601434607</v>
      </c>
      <c r="H1496" s="2">
        <f t="shared" si="269"/>
        <v>1.4654132609426254E-26</v>
      </c>
      <c r="K1496">
        <v>14.699999999999729</v>
      </c>
      <c r="L1496" s="2">
        <f t="shared" si="270"/>
        <v>0.22366597185328169</v>
      </c>
      <c r="M1496" s="2">
        <f t="shared" si="271"/>
        <v>35.510117969364927</v>
      </c>
      <c r="N1496" s="2">
        <f t="shared" si="272"/>
        <v>4.2631630510284477</v>
      </c>
      <c r="O1496" s="2">
        <f t="shared" si="273"/>
        <v>2.3314700926743201</v>
      </c>
      <c r="P1496" s="2">
        <f t="shared" si="274"/>
        <v>2.5368785530716291</v>
      </c>
      <c r="Q1496" s="2">
        <f t="shared" si="275"/>
        <v>3.8003367953199575E-3</v>
      </c>
    </row>
    <row r="1497" spans="2:17" x14ac:dyDescent="0.25">
      <c r="B1497">
        <v>14.709999999999731</v>
      </c>
      <c r="C1497">
        <f t="shared" si="264"/>
        <v>0.8177764673732979</v>
      </c>
      <c r="D1497" s="2">
        <f t="shared" si="265"/>
        <v>20.026620923942541</v>
      </c>
      <c r="E1497" s="2">
        <f t="shared" si="266"/>
        <v>3.6908323727404304</v>
      </c>
      <c r="F1497" s="2">
        <f t="shared" si="267"/>
        <v>10.845719411016542</v>
      </c>
      <c r="G1497" s="2">
        <f t="shared" si="268"/>
        <v>10.891722983187785</v>
      </c>
      <c r="H1497" s="2">
        <f t="shared" si="269"/>
        <v>1.2957417288334535E-26</v>
      </c>
      <c r="K1497">
        <v>14.709999999999731</v>
      </c>
      <c r="L1497" s="2">
        <f t="shared" si="270"/>
        <v>0.22366597185328169</v>
      </c>
      <c r="M1497" s="2">
        <f t="shared" si="271"/>
        <v>35.550527681715344</v>
      </c>
      <c r="N1497" s="2">
        <f t="shared" si="272"/>
        <v>4.2642999312456977</v>
      </c>
      <c r="O1497" s="2">
        <f t="shared" si="273"/>
        <v>2.3329126643672571</v>
      </c>
      <c r="P1497" s="2">
        <f t="shared" si="274"/>
        <v>2.5382043849077904</v>
      </c>
      <c r="Q1497" s="2">
        <f t="shared" si="275"/>
        <v>3.7852479618642903E-3</v>
      </c>
    </row>
    <row r="1498" spans="2:17" x14ac:dyDescent="0.25">
      <c r="B1498">
        <v>14.719999999999731</v>
      </c>
      <c r="C1498">
        <f t="shared" ref="C1498:C1561" si="276">2/SINH(LN(2+SQRT(1+2^2))*$O$5)</f>
        <v>0.8177764673732979</v>
      </c>
      <c r="D1498" s="2">
        <f t="shared" ref="D1498:D1561" si="277">(B1498-$L$5)/($M$5)/C1498</f>
        <v>20.050144403983495</v>
      </c>
      <c r="E1498" s="2">
        <f t="shared" ref="E1498:E1561" si="278">LN(D1498 + SQRT(1 + D1498^2))</f>
        <v>3.6920048349047963</v>
      </c>
      <c r="F1498" s="2">
        <f t="shared" ref="F1498:F1561" si="279">SINH( -$N$5 + E1498 * (1/$O$5))</f>
        <v>10.857057205303503</v>
      </c>
      <c r="G1498" s="2">
        <f t="shared" ref="G1498:G1561" si="280">SQRT(F1498^2 + 1)</f>
        <v>10.903012939515055</v>
      </c>
      <c r="H1498" s="2">
        <f t="shared" ref="H1498:H1561" si="281">(G1498)/($O$5*$M$5*C1498*(SQRT(2*PI()*(1+D1498^2)))) * EXP(- (1/2) * F1498^2)</f>
        <v>1.1455873873912892E-26</v>
      </c>
      <c r="K1498">
        <v>14.719999999999731</v>
      </c>
      <c r="L1498" s="2">
        <f t="shared" ref="L1498:L1561" si="282">2/SINH(LN(2+SQRT(1+2^2))*$S$5)</f>
        <v>0.22366597185328169</v>
      </c>
      <c r="M1498" s="2">
        <f t="shared" ref="M1498:M1561" si="283">(K1498-$P$5)/($Q$5)/L1498</f>
        <v>35.590937394065755</v>
      </c>
      <c r="N1498" s="2">
        <f t="shared" ref="N1498:N1561" si="284">LN(M1498 + SQRT(1 + M1498^2))</f>
        <v>4.2654355209438011</v>
      </c>
      <c r="O1498" s="2">
        <f t="shared" ref="O1498:O1561" si="285">SINH( -$R$5 + N1498 * (1/$S$5))</f>
        <v>2.3343543512124971</v>
      </c>
      <c r="P1498" s="2">
        <f t="shared" ref="P1498:P1561" si="286">SQRT(O1498^2 + 1)</f>
        <v>2.5395295306463201</v>
      </c>
      <c r="Q1498" s="2">
        <f t="shared" ref="Q1498:Q1561" si="287">(P1498)/($S$5*$Q$5*L1498*(SQRT(2*PI()*(1+M1498^2)))) * EXP(- (1/2) * O1498^2)</f>
        <v>3.7702217911891674E-3</v>
      </c>
    </row>
    <row r="1499" spans="2:17" x14ac:dyDescent="0.25">
      <c r="B1499">
        <v>14.72999999999973</v>
      </c>
      <c r="C1499">
        <f t="shared" si="276"/>
        <v>0.8177764673732979</v>
      </c>
      <c r="D1499" s="2">
        <f t="shared" si="277"/>
        <v>20.073667884024445</v>
      </c>
      <c r="E1499" s="2">
        <f t="shared" si="278"/>
        <v>3.6931759257139136</v>
      </c>
      <c r="F1499" s="2">
        <f t="shared" si="279"/>
        <v>10.868393470258827</v>
      </c>
      <c r="G1499" s="2">
        <f t="shared" si="280"/>
        <v>10.914301472122011</v>
      </c>
      <c r="H1499" s="2">
        <f t="shared" si="281"/>
        <v>1.0127201816411653E-26</v>
      </c>
      <c r="K1499">
        <v>14.72999999999973</v>
      </c>
      <c r="L1499" s="2">
        <f t="shared" si="282"/>
        <v>0.22366597185328169</v>
      </c>
      <c r="M1499" s="2">
        <f t="shared" si="283"/>
        <v>35.631347106416165</v>
      </c>
      <c r="N1499" s="2">
        <f t="shared" si="284"/>
        <v>4.2665698230481235</v>
      </c>
      <c r="O1499" s="2">
        <f t="shared" si="285"/>
        <v>2.3357951548262932</v>
      </c>
      <c r="P1499" s="2">
        <f t="shared" si="286"/>
        <v>2.5408539913403105</v>
      </c>
      <c r="Q1499" s="2">
        <f t="shared" si="287"/>
        <v>3.755258006082778E-3</v>
      </c>
    </row>
    <row r="1500" spans="2:17" x14ac:dyDescent="0.25">
      <c r="B1500">
        <v>14.73999999999973</v>
      </c>
      <c r="C1500">
        <f t="shared" si="276"/>
        <v>0.8177764673732979</v>
      </c>
      <c r="D1500" s="2">
        <f t="shared" si="277"/>
        <v>20.097191364065399</v>
      </c>
      <c r="E1500" s="2">
        <f t="shared" si="278"/>
        <v>3.6943456483680399</v>
      </c>
      <c r="F1500" s="2">
        <f t="shared" si="279"/>
        <v>10.879728207940467</v>
      </c>
      <c r="G1500" s="2">
        <f t="shared" si="280"/>
        <v>10.925588582710565</v>
      </c>
      <c r="H1500" s="2">
        <f t="shared" si="281"/>
        <v>8.9516312069069222E-27</v>
      </c>
      <c r="K1500">
        <v>14.73999999999973</v>
      </c>
      <c r="L1500" s="2">
        <f t="shared" si="282"/>
        <v>0.22366597185328169</v>
      </c>
      <c r="M1500" s="2">
        <f t="shared" si="283"/>
        <v>35.671756818766575</v>
      </c>
      <c r="N1500" s="2">
        <f t="shared" si="284"/>
        <v>4.2677028404740991</v>
      </c>
      <c r="O1500" s="2">
        <f t="shared" si="285"/>
        <v>2.3372350768200088</v>
      </c>
      <c r="P1500" s="2">
        <f t="shared" si="286"/>
        <v>2.542177768040196</v>
      </c>
      <c r="Q1500" s="2">
        <f t="shared" si="287"/>
        <v>3.7403563306713174E-3</v>
      </c>
    </row>
    <row r="1501" spans="2:17" x14ac:dyDescent="0.25">
      <c r="B1501">
        <v>14.74999999999973</v>
      </c>
      <c r="C1501">
        <f t="shared" si="276"/>
        <v>0.8177764673732979</v>
      </c>
      <c r="D1501" s="2">
        <f t="shared" si="277"/>
        <v>20.120714844106349</v>
      </c>
      <c r="E1501" s="2">
        <f t="shared" si="278"/>
        <v>3.695514006056257</v>
      </c>
      <c r="F1501" s="2">
        <f t="shared" si="279"/>
        <v>10.891061420401074</v>
      </c>
      <c r="G1501" s="2">
        <f t="shared" si="280"/>
        <v>10.936874272978942</v>
      </c>
      <c r="H1501" s="2">
        <f t="shared" si="281"/>
        <v>7.9116376198057723E-27</v>
      </c>
      <c r="K1501">
        <v>14.74999999999973</v>
      </c>
      <c r="L1501" s="2">
        <f t="shared" si="282"/>
        <v>0.22366597185328169</v>
      </c>
      <c r="M1501" s="2">
        <f t="shared" si="283"/>
        <v>35.712166531116985</v>
      </c>
      <c r="N1501" s="2">
        <f t="shared" si="284"/>
        <v>4.2688345761272775</v>
      </c>
      <c r="O1501" s="2">
        <f t="shared" si="285"/>
        <v>2.3386741188001428</v>
      </c>
      <c r="P1501" s="2">
        <f t="shared" si="286"/>
        <v>2.5435008617937647</v>
      </c>
      <c r="Q1501" s="2">
        <f t="shared" si="287"/>
        <v>3.7255164904117172E-3</v>
      </c>
    </row>
    <row r="1502" spans="2:17" x14ac:dyDescent="0.25">
      <c r="B1502">
        <v>14.75999999999973</v>
      </c>
      <c r="C1502">
        <f t="shared" si="276"/>
        <v>0.8177764673732979</v>
      </c>
      <c r="D1502" s="2">
        <f t="shared" si="277"/>
        <v>20.144238324147302</v>
      </c>
      <c r="E1502" s="2">
        <f t="shared" si="278"/>
        <v>3.6966810019565228</v>
      </c>
      <c r="F1502" s="2">
        <f t="shared" si="279"/>
        <v>10.902393109688036</v>
      </c>
      <c r="G1502" s="2">
        <f t="shared" si="280"/>
        <v>10.948158544621702</v>
      </c>
      <c r="H1502" s="2">
        <f t="shared" si="281"/>
        <v>6.9916888557866137E-27</v>
      </c>
      <c r="K1502">
        <v>14.75999999999973</v>
      </c>
      <c r="L1502" s="2">
        <f t="shared" si="282"/>
        <v>0.22366597185328169</v>
      </c>
      <c r="M1502" s="2">
        <f t="shared" si="283"/>
        <v>35.752576243467395</v>
      </c>
      <c r="N1502" s="2">
        <f t="shared" si="284"/>
        <v>4.2699650329033627</v>
      </c>
      <c r="O1502" s="2">
        <f t="shared" si="285"/>
        <v>2.3401122823683447</v>
      </c>
      <c r="P1502" s="2">
        <f t="shared" si="286"/>
        <v>2.5448232736461649</v>
      </c>
      <c r="Q1502" s="2">
        <f t="shared" si="287"/>
        <v>3.7107382120844887E-3</v>
      </c>
    </row>
    <row r="1503" spans="2:17" x14ac:dyDescent="0.25">
      <c r="B1503">
        <v>14.76999999999973</v>
      </c>
      <c r="C1503">
        <f t="shared" si="276"/>
        <v>0.8177764673732979</v>
      </c>
      <c r="D1503" s="2">
        <f t="shared" si="277"/>
        <v>20.167761804188252</v>
      </c>
      <c r="E1503" s="2">
        <f t="shared" si="278"/>
        <v>3.6978466392357237</v>
      </c>
      <c r="F1503" s="2">
        <f t="shared" si="279"/>
        <v>10.913723277843479</v>
      </c>
      <c r="G1503" s="2">
        <f t="shared" si="280"/>
        <v>10.959441399329741</v>
      </c>
      <c r="H1503" s="2">
        <f t="shared" si="281"/>
        <v>6.1780200429289131E-27</v>
      </c>
      <c r="K1503">
        <v>14.76999999999973</v>
      </c>
      <c r="L1503" s="2">
        <f t="shared" si="282"/>
        <v>0.22366597185328169</v>
      </c>
      <c r="M1503" s="2">
        <f t="shared" si="283"/>
        <v>35.792985955817805</v>
      </c>
      <c r="N1503" s="2">
        <f t="shared" si="284"/>
        <v>4.2710942136882633</v>
      </c>
      <c r="O1503" s="2">
        <f t="shared" si="285"/>
        <v>2.3415495691214367</v>
      </c>
      <c r="P1503" s="2">
        <f t="shared" si="286"/>
        <v>2.5461450046399134</v>
      </c>
      <c r="Q1503" s="2">
        <f t="shared" si="287"/>
        <v>3.6960212237865564E-3</v>
      </c>
    </row>
    <row r="1504" spans="2:17" x14ac:dyDescent="0.25">
      <c r="B1504">
        <v>14.779999999999729</v>
      </c>
      <c r="C1504">
        <f t="shared" si="276"/>
        <v>0.8177764673732979</v>
      </c>
      <c r="D1504" s="2">
        <f t="shared" si="277"/>
        <v>20.191285284229206</v>
      </c>
      <c r="E1504" s="2">
        <f t="shared" si="278"/>
        <v>3.6990109210497253</v>
      </c>
      <c r="F1504" s="2">
        <f t="shared" si="279"/>
        <v>10.925051926904306</v>
      </c>
      <c r="G1504" s="2">
        <f t="shared" si="280"/>
        <v>10.970722838790318</v>
      </c>
      <c r="H1504" s="2">
        <f t="shared" si="281"/>
        <v>5.4584339441125374E-27</v>
      </c>
      <c r="K1504">
        <v>14.779999999999729</v>
      </c>
      <c r="L1504" s="2">
        <f t="shared" si="282"/>
        <v>0.22366597185328169</v>
      </c>
      <c r="M1504" s="2">
        <f t="shared" si="283"/>
        <v>35.833395668168215</v>
      </c>
      <c r="N1504" s="2">
        <f t="shared" si="284"/>
        <v>4.2722221213581335</v>
      </c>
      <c r="O1504" s="2">
        <f t="shared" si="285"/>
        <v>2.3429859806514379</v>
      </c>
      <c r="P1504" s="2">
        <f t="shared" si="286"/>
        <v>2.5474660558149114</v>
      </c>
      <c r="Q1504" s="2">
        <f t="shared" si="287"/>
        <v>3.6813652549241285E-3</v>
      </c>
    </row>
    <row r="1505" spans="2:17" x14ac:dyDescent="0.25">
      <c r="B1505">
        <v>14.789999999999729</v>
      </c>
      <c r="C1505">
        <f t="shared" si="276"/>
        <v>0.8177764673732979</v>
      </c>
      <c r="D1505" s="2">
        <f t="shared" si="277"/>
        <v>20.21480876427016</v>
      </c>
      <c r="E1505" s="2">
        <f t="shared" si="278"/>
        <v>3.7001738505434241</v>
      </c>
      <c r="F1505" s="2">
        <f t="shared" si="279"/>
        <v>10.936379058902215</v>
      </c>
      <c r="G1505" s="2">
        <f t="shared" si="280"/>
        <v>10.982002864687065</v>
      </c>
      <c r="H1505" s="2">
        <f t="shared" si="281"/>
        <v>4.8221236664403604E-27</v>
      </c>
      <c r="K1505">
        <v>14.789999999999729</v>
      </c>
      <c r="L1505" s="2">
        <f t="shared" si="282"/>
        <v>0.22366597185328169</v>
      </c>
      <c r="M1505" s="2">
        <f t="shared" si="283"/>
        <v>35.873805380518633</v>
      </c>
      <c r="N1505" s="2">
        <f t="shared" si="284"/>
        <v>4.2733487587794174</v>
      </c>
      <c r="O1505" s="2">
        <f t="shared" si="285"/>
        <v>2.3444215185455777</v>
      </c>
      <c r="P1505" s="2">
        <f t="shared" si="286"/>
        <v>2.5487864282084431</v>
      </c>
      <c r="Q1505" s="2">
        <f t="shared" si="287"/>
        <v>3.6667700362056801E-3</v>
      </c>
    </row>
    <row r="1506" spans="2:17" x14ac:dyDescent="0.25">
      <c r="B1506">
        <v>14.799999999999731</v>
      </c>
      <c r="C1506">
        <f t="shared" si="276"/>
        <v>0.8177764673732979</v>
      </c>
      <c r="D1506" s="2">
        <f t="shared" si="277"/>
        <v>20.238332244311117</v>
      </c>
      <c r="E1506" s="2">
        <f t="shared" si="278"/>
        <v>3.7013354308507966</v>
      </c>
      <c r="F1506" s="2">
        <f t="shared" si="279"/>
        <v>10.947704675863694</v>
      </c>
      <c r="G1506" s="2">
        <f t="shared" si="280"/>
        <v>10.99328147869997</v>
      </c>
      <c r="H1506" s="2">
        <f t="shared" si="281"/>
        <v>4.2595152780456747E-27</v>
      </c>
      <c r="K1506">
        <v>14.799999999999731</v>
      </c>
      <c r="L1506" s="2">
        <f t="shared" si="282"/>
        <v>0.22366597185328169</v>
      </c>
      <c r="M1506" s="2">
        <f t="shared" si="283"/>
        <v>35.91421509286905</v>
      </c>
      <c r="N1506" s="2">
        <f t="shared" si="284"/>
        <v>4.2744741288088939</v>
      </c>
      <c r="O1506" s="2">
        <f t="shared" si="285"/>
        <v>2.3458561843863217</v>
      </c>
      <c r="P1506" s="2">
        <f t="shared" si="286"/>
        <v>2.5501061228551944</v>
      </c>
      <c r="Q1506" s="2">
        <f t="shared" si="287"/>
        <v>3.6522352996348987E-3</v>
      </c>
    </row>
    <row r="1507" spans="2:17" x14ac:dyDescent="0.25">
      <c r="B1507">
        <v>14.80999999999973</v>
      </c>
      <c r="C1507">
        <f t="shared" si="276"/>
        <v>0.8177764673732979</v>
      </c>
      <c r="D1507" s="2">
        <f t="shared" si="277"/>
        <v>20.261855724352067</v>
      </c>
      <c r="E1507" s="2">
        <f t="shared" si="278"/>
        <v>3.7024956650949514</v>
      </c>
      <c r="F1507" s="2">
        <f t="shared" si="279"/>
        <v>10.959028779810062</v>
      </c>
      <c r="G1507" s="2">
        <f t="shared" si="280"/>
        <v>11.00455868250541</v>
      </c>
      <c r="H1507" s="2">
        <f t="shared" si="281"/>
        <v>3.7621281133410634E-27</v>
      </c>
      <c r="K1507">
        <v>14.80999999999973</v>
      </c>
      <c r="L1507" s="2">
        <f t="shared" si="282"/>
        <v>0.22366597185328169</v>
      </c>
      <c r="M1507" s="2">
        <f t="shared" si="283"/>
        <v>35.954624805219453</v>
      </c>
      <c r="N1507" s="2">
        <f t="shared" si="284"/>
        <v>4.2755982342937173</v>
      </c>
      <c r="O1507" s="2">
        <f t="shared" si="285"/>
        <v>2.347289979751388</v>
      </c>
      <c r="P1507" s="2">
        <f t="shared" si="286"/>
        <v>2.5514251407872566</v>
      </c>
      <c r="Q1507" s="2">
        <f t="shared" si="287"/>
        <v>3.6377607785037297E-3</v>
      </c>
    </row>
    <row r="1508" spans="2:17" x14ac:dyDescent="0.25">
      <c r="B1508">
        <v>14.81999999999973</v>
      </c>
      <c r="C1508">
        <f t="shared" si="276"/>
        <v>0.8177764673732979</v>
      </c>
      <c r="D1508" s="2">
        <f t="shared" si="277"/>
        <v>20.285379204393021</v>
      </c>
      <c r="E1508" s="2">
        <f t="shared" si="278"/>
        <v>3.7036545563881793</v>
      </c>
      <c r="F1508" s="2">
        <f t="shared" si="279"/>
        <v>10.970351372757511</v>
      </c>
      <c r="G1508" s="2">
        <f t="shared" si="280"/>
        <v>11.015834477776188</v>
      </c>
      <c r="H1508" s="2">
        <f t="shared" si="281"/>
        <v>3.3224507932374829E-27</v>
      </c>
      <c r="K1508">
        <v>14.81999999999973</v>
      </c>
      <c r="L1508" s="2">
        <f t="shared" si="282"/>
        <v>0.22366597185328169</v>
      </c>
      <c r="M1508" s="2">
        <f t="shared" si="283"/>
        <v>35.995034517569863</v>
      </c>
      <c r="N1508" s="2">
        <f t="shared" si="284"/>
        <v>4.2767210780714651</v>
      </c>
      <c r="O1508" s="2">
        <f t="shared" si="285"/>
        <v>2.3487229062137676</v>
      </c>
      <c r="P1508" s="2">
        <f t="shared" si="286"/>
        <v>2.5527434830341349</v>
      </c>
      <c r="Q1508" s="2">
        <f t="shared" si="287"/>
        <v>3.6233462073854434E-3</v>
      </c>
    </row>
    <row r="1509" spans="2:17" x14ac:dyDescent="0.25">
      <c r="B1509">
        <v>14.82999999999973</v>
      </c>
      <c r="C1509">
        <f t="shared" si="276"/>
        <v>0.8177764673732979</v>
      </c>
      <c r="D1509" s="2">
        <f t="shared" si="277"/>
        <v>20.308902684433974</v>
      </c>
      <c r="E1509" s="2">
        <f t="shared" si="278"/>
        <v>3.7048121078320015</v>
      </c>
      <c r="F1509" s="2">
        <f t="shared" si="279"/>
        <v>10.981672456717062</v>
      </c>
      <c r="G1509" s="2">
        <f t="shared" si="280"/>
        <v>11.027108866181477</v>
      </c>
      <c r="H1509" s="2">
        <f t="shared" si="281"/>
        <v>2.9338312053822955E-27</v>
      </c>
      <c r="K1509">
        <v>14.82999999999973</v>
      </c>
      <c r="L1509" s="2">
        <f t="shared" si="282"/>
        <v>0.22366597185328169</v>
      </c>
      <c r="M1509" s="2">
        <f t="shared" si="283"/>
        <v>36.035444229920273</v>
      </c>
      <c r="N1509" s="2">
        <f t="shared" si="284"/>
        <v>4.2778426629701745</v>
      </c>
      <c r="O1509" s="2">
        <f t="shared" si="285"/>
        <v>2.3501549653417455</v>
      </c>
      <c r="P1509" s="2">
        <f t="shared" si="286"/>
        <v>2.5540611506227608</v>
      </c>
      <c r="Q1509" s="2">
        <f t="shared" si="287"/>
        <v>3.6089913221277283E-3</v>
      </c>
    </row>
    <row r="1510" spans="2:17" x14ac:dyDescent="0.25">
      <c r="B1510">
        <v>14.83999999999973</v>
      </c>
      <c r="C1510">
        <f t="shared" si="276"/>
        <v>0.8177764673732979</v>
      </c>
      <c r="D1510" s="2">
        <f t="shared" si="277"/>
        <v>20.332426164474928</v>
      </c>
      <c r="E1510" s="2">
        <f t="shared" si="278"/>
        <v>3.7059683225172213</v>
      </c>
      <c r="F1510" s="2">
        <f t="shared" si="279"/>
        <v>10.992992033694637</v>
      </c>
      <c r="G1510" s="2">
        <f t="shared" si="280"/>
        <v>11.038381849386882</v>
      </c>
      <c r="H1510" s="2">
        <f t="shared" si="281"/>
        <v>2.5903788839674962E-27</v>
      </c>
      <c r="K1510">
        <v>14.83999999999973</v>
      </c>
      <c r="L1510" s="2">
        <f t="shared" si="282"/>
        <v>0.22366597185328169</v>
      </c>
      <c r="M1510" s="2">
        <f t="shared" si="283"/>
        <v>36.075853942270683</v>
      </c>
      <c r="N1510" s="2">
        <f t="shared" si="284"/>
        <v>4.2789629918083918</v>
      </c>
      <c r="O1510" s="2">
        <f t="shared" si="285"/>
        <v>2.3515861586989217</v>
      </c>
      <c r="P1510" s="2">
        <f t="shared" si="286"/>
        <v>2.5553781445775008</v>
      </c>
      <c r="Q1510" s="2">
        <f t="shared" si="287"/>
        <v>3.5946958598458531E-3</v>
      </c>
    </row>
    <row r="1511" spans="2:17" x14ac:dyDescent="0.25">
      <c r="B1511">
        <v>14.84999999999973</v>
      </c>
      <c r="C1511">
        <f t="shared" si="276"/>
        <v>0.8177764673732979</v>
      </c>
      <c r="D1511" s="2">
        <f t="shared" si="277"/>
        <v>20.355949644515874</v>
      </c>
      <c r="E1511" s="2">
        <f t="shared" si="278"/>
        <v>3.7071232035239716</v>
      </c>
      <c r="F1511" s="2">
        <f t="shared" si="279"/>
        <v>11.004310105691081</v>
      </c>
      <c r="G1511" s="2">
        <f t="shared" si="280"/>
        <v>11.049653429054453</v>
      </c>
      <c r="H1511" s="2">
        <f t="shared" si="281"/>
        <v>2.2868784017940774E-27</v>
      </c>
      <c r="K1511">
        <v>14.84999999999973</v>
      </c>
      <c r="L1511" s="2">
        <f t="shared" si="282"/>
        <v>0.22366597185328169</v>
      </c>
      <c r="M1511" s="2">
        <f t="shared" si="283"/>
        <v>36.116263654621093</v>
      </c>
      <c r="N1511" s="2">
        <f t="shared" si="284"/>
        <v>4.2800820673952114</v>
      </c>
      <c r="O1511" s="2">
        <f t="shared" si="285"/>
        <v>2.3530164878442252</v>
      </c>
      <c r="P1511" s="2">
        <f t="shared" si="286"/>
        <v>2.55669446592016</v>
      </c>
      <c r="Q1511" s="2">
        <f t="shared" si="287"/>
        <v>3.580459558915883E-3</v>
      </c>
    </row>
    <row r="1512" spans="2:17" x14ac:dyDescent="0.25">
      <c r="B1512">
        <v>14.859999999999729</v>
      </c>
      <c r="C1512">
        <f t="shared" si="276"/>
        <v>0.8177764673732979</v>
      </c>
      <c r="D1512" s="2">
        <f t="shared" si="277"/>
        <v>20.379473124556828</v>
      </c>
      <c r="E1512" s="2">
        <f t="shared" si="278"/>
        <v>3.7082767539217651</v>
      </c>
      <c r="F1512" s="2">
        <f t="shared" si="279"/>
        <v>11.015626674702132</v>
      </c>
      <c r="G1512" s="2">
        <f t="shared" si="280"/>
        <v>11.060923606842655</v>
      </c>
      <c r="H1512" s="2">
        <f t="shared" si="281"/>
        <v>2.0187125413307538E-27</v>
      </c>
      <c r="K1512">
        <v>14.859999999999729</v>
      </c>
      <c r="L1512" s="2">
        <f t="shared" si="282"/>
        <v>0.22366597185328169</v>
      </c>
      <c r="M1512" s="2">
        <f t="shared" si="283"/>
        <v>36.156673366971503</v>
      </c>
      <c r="N1512" s="2">
        <f t="shared" si="284"/>
        <v>4.2811998925303154</v>
      </c>
      <c r="O1512" s="2">
        <f t="shared" si="285"/>
        <v>2.3544459543319358</v>
      </c>
      <c r="P1512" s="2">
        <f t="shared" si="286"/>
        <v>2.5580101156699948</v>
      </c>
      <c r="Q1512" s="2">
        <f t="shared" si="287"/>
        <v>3.5662821589679105E-3</v>
      </c>
    </row>
    <row r="1513" spans="2:17" x14ac:dyDescent="0.25">
      <c r="B1513">
        <v>14.869999999999729</v>
      </c>
      <c r="C1513">
        <f t="shared" si="276"/>
        <v>0.8177764673732979</v>
      </c>
      <c r="D1513" s="2">
        <f t="shared" si="277"/>
        <v>20.402996604597782</v>
      </c>
      <c r="E1513" s="2">
        <f t="shared" si="278"/>
        <v>3.709428976769543</v>
      </c>
      <c r="F1513" s="2">
        <f t="shared" si="279"/>
        <v>11.026941742718501</v>
      </c>
      <c r="G1513" s="2">
        <f t="shared" si="280"/>
        <v>11.07219238440643</v>
      </c>
      <c r="H1513" s="2">
        <f t="shared" si="281"/>
        <v>1.7817941485872807E-27</v>
      </c>
      <c r="K1513">
        <v>14.869999999999729</v>
      </c>
      <c r="L1513" s="2">
        <f t="shared" si="282"/>
        <v>0.22366597185328169</v>
      </c>
      <c r="M1513" s="2">
        <f t="shared" si="283"/>
        <v>36.197083079321914</v>
      </c>
      <c r="N1513" s="2">
        <f t="shared" si="284"/>
        <v>4.282316470004023</v>
      </c>
      <c r="O1513" s="2">
        <f t="shared" si="285"/>
        <v>2.3558745597117099</v>
      </c>
      <c r="P1513" s="2">
        <f t="shared" si="286"/>
        <v>2.5593250948437252</v>
      </c>
      <c r="Q1513" s="2">
        <f t="shared" si="287"/>
        <v>3.5521634008792834E-3</v>
      </c>
    </row>
    <row r="1514" spans="2:17" x14ac:dyDescent="0.25">
      <c r="B1514">
        <v>14.879999999999731</v>
      </c>
      <c r="C1514">
        <f t="shared" si="276"/>
        <v>0.8177764673732979</v>
      </c>
      <c r="D1514" s="2">
        <f t="shared" si="277"/>
        <v>20.426520084638735</v>
      </c>
      <c r="E1514" s="2">
        <f t="shared" si="278"/>
        <v>3.7105798751157217</v>
      </c>
      <c r="F1514" s="2">
        <f t="shared" si="279"/>
        <v>11.038255311725843</v>
      </c>
      <c r="G1514" s="2">
        <f t="shared" si="280"/>
        <v>11.083459763397158</v>
      </c>
      <c r="H1514" s="2">
        <f t="shared" si="281"/>
        <v>1.5725056955949927E-27</v>
      </c>
      <c r="K1514">
        <v>14.879999999999731</v>
      </c>
      <c r="L1514" s="2">
        <f t="shared" si="282"/>
        <v>0.22366597185328169</v>
      </c>
      <c r="M1514" s="2">
        <f t="shared" si="283"/>
        <v>36.237492791672331</v>
      </c>
      <c r="N1514" s="2">
        <f t="shared" si="284"/>
        <v>4.2834318025973239</v>
      </c>
      <c r="O1514" s="2">
        <f t="shared" si="285"/>
        <v>2.3573023055285893</v>
      </c>
      <c r="P1514" s="2">
        <f t="shared" si="286"/>
        <v>2.5606394044555363</v>
      </c>
      <c r="Q1514" s="2">
        <f t="shared" si="287"/>
        <v>3.5381030267680014E-3</v>
      </c>
    </row>
    <row r="1515" spans="2:17" x14ac:dyDescent="0.25">
      <c r="B1515">
        <v>14.889999999999731</v>
      </c>
      <c r="C1515">
        <f t="shared" si="276"/>
        <v>0.8177764673732979</v>
      </c>
      <c r="D1515" s="2">
        <f t="shared" si="277"/>
        <v>20.450043564679689</v>
      </c>
      <c r="E1515" s="2">
        <f t="shared" si="278"/>
        <v>3.7117294519982429</v>
      </c>
      <c r="F1515" s="2">
        <f t="shared" si="279"/>
        <v>11.04956738370479</v>
      </c>
      <c r="G1515" s="2">
        <f t="shared" si="280"/>
        <v>11.094725745462695</v>
      </c>
      <c r="H1515" s="2">
        <f t="shared" si="281"/>
        <v>1.3876456857742102E-27</v>
      </c>
      <c r="K1515">
        <v>14.889999999999731</v>
      </c>
      <c r="L1515" s="2">
        <f t="shared" si="282"/>
        <v>0.22366597185328169</v>
      </c>
      <c r="M1515" s="2">
        <f t="shared" si="283"/>
        <v>36.277902504022741</v>
      </c>
      <c r="N1515" s="2">
        <f t="shared" si="284"/>
        <v>4.2845458930819245</v>
      </c>
      <c r="O1515" s="2">
        <f t="shared" si="285"/>
        <v>2.3587291933230263</v>
      </c>
      <c r="P1515" s="2">
        <f t="shared" si="286"/>
        <v>2.5619530455170905</v>
      </c>
      <c r="Q1515" s="2">
        <f t="shared" si="287"/>
        <v>3.5241007799860359E-3</v>
      </c>
    </row>
    <row r="1516" spans="2:17" x14ac:dyDescent="0.25">
      <c r="B1516">
        <v>14.89999999999973</v>
      </c>
      <c r="C1516">
        <f t="shared" si="276"/>
        <v>0.8177764673732979</v>
      </c>
      <c r="D1516" s="2">
        <f t="shared" si="277"/>
        <v>20.473567044720642</v>
      </c>
      <c r="E1516" s="2">
        <f t="shared" si="278"/>
        <v>3.7128777104446211</v>
      </c>
      <c r="F1516" s="2">
        <f t="shared" si="279"/>
        <v>11.060877960630989</v>
      </c>
      <c r="G1516" s="2">
        <f t="shared" si="280"/>
        <v>11.105990332247384</v>
      </c>
      <c r="H1516" s="2">
        <f t="shared" si="281"/>
        <v>1.2243811329802275E-27</v>
      </c>
      <c r="K1516">
        <v>14.89999999999973</v>
      </c>
      <c r="L1516" s="2">
        <f t="shared" si="282"/>
        <v>0.22366597185328169</v>
      </c>
      <c r="M1516" s="2">
        <f t="shared" si="283"/>
        <v>36.318312216373158</v>
      </c>
      <c r="N1516" s="2">
        <f t="shared" si="284"/>
        <v>4.2856587442202905</v>
      </c>
      <c r="O1516" s="2">
        <f t="shared" si="285"/>
        <v>2.3601552246309017</v>
      </c>
      <c r="P1516" s="2">
        <f t="shared" si="286"/>
        <v>2.5632660190375369</v>
      </c>
      <c r="Q1516" s="2">
        <f t="shared" si="287"/>
        <v>3.5101564051127354E-3</v>
      </c>
    </row>
    <row r="1517" spans="2:17" x14ac:dyDescent="0.25">
      <c r="B1517">
        <v>14.90999999999973</v>
      </c>
      <c r="C1517">
        <f t="shared" si="276"/>
        <v>0.8177764673732979</v>
      </c>
      <c r="D1517" s="2">
        <f t="shared" si="277"/>
        <v>20.497090524761596</v>
      </c>
      <c r="E1517" s="2">
        <f t="shared" si="278"/>
        <v>3.7140246534719905</v>
      </c>
      <c r="F1517" s="2">
        <f t="shared" si="279"/>
        <v>11.072187044475097</v>
      </c>
      <c r="G1517" s="2">
        <f t="shared" si="280"/>
        <v>11.11725352539206</v>
      </c>
      <c r="H1517" s="2">
        <f t="shared" si="281"/>
        <v>1.0802054308477855E-27</v>
      </c>
      <c r="K1517">
        <v>14.90999999999973</v>
      </c>
      <c r="L1517" s="2">
        <f t="shared" si="282"/>
        <v>0.22366597185328169</v>
      </c>
      <c r="M1517" s="2">
        <f t="shared" si="283"/>
        <v>36.358721928723561</v>
      </c>
      <c r="N1517" s="2">
        <f t="shared" si="284"/>
        <v>4.2867703587656827</v>
      </c>
      <c r="O1517" s="2">
        <f t="shared" si="285"/>
        <v>2.3615804009835437</v>
      </c>
      <c r="P1517" s="2">
        <f t="shared" si="286"/>
        <v>2.5645783260235189</v>
      </c>
      <c r="Q1517" s="2">
        <f t="shared" si="287"/>
        <v>3.4962696479482721E-3</v>
      </c>
    </row>
    <row r="1518" spans="2:17" x14ac:dyDescent="0.25">
      <c r="B1518">
        <v>14.91999999999973</v>
      </c>
      <c r="C1518">
        <f t="shared" si="276"/>
        <v>0.8177764673732979</v>
      </c>
      <c r="D1518" s="2">
        <f t="shared" si="277"/>
        <v>20.520614004802542</v>
      </c>
      <c r="E1518" s="2">
        <f t="shared" si="278"/>
        <v>3.715170284087153</v>
      </c>
      <c r="F1518" s="2">
        <f t="shared" si="279"/>
        <v>11.083494637202806</v>
      </c>
      <c r="G1518" s="2">
        <f t="shared" si="280"/>
        <v>11.128515326534055</v>
      </c>
      <c r="H1518" s="2">
        <f t="shared" si="281"/>
        <v>9.5290100537743962E-28</v>
      </c>
      <c r="K1518">
        <v>14.91999999999973</v>
      </c>
      <c r="L1518" s="2">
        <f t="shared" si="282"/>
        <v>0.22366597185328169</v>
      </c>
      <c r="M1518" s="2">
        <f t="shared" si="283"/>
        <v>36.399131641073971</v>
      </c>
      <c r="N1518" s="2">
        <f t="shared" si="284"/>
        <v>4.2878807394622021</v>
      </c>
      <c r="O1518" s="2">
        <f t="shared" si="285"/>
        <v>2.3630047239077463</v>
      </c>
      <c r="P1518" s="2">
        <f t="shared" si="286"/>
        <v>2.5658899674791833</v>
      </c>
      <c r="Q1518" s="2">
        <f t="shared" si="287"/>
        <v>3.4824402555071196E-3</v>
      </c>
    </row>
    <row r="1519" spans="2:17" x14ac:dyDescent="0.25">
      <c r="B1519">
        <v>14.92999999999973</v>
      </c>
      <c r="C1519">
        <f t="shared" si="276"/>
        <v>0.8177764673732979</v>
      </c>
      <c r="D1519" s="2">
        <f t="shared" si="277"/>
        <v>20.544137484843496</v>
      </c>
      <c r="E1519" s="2">
        <f t="shared" si="278"/>
        <v>3.7163146052866254</v>
      </c>
      <c r="F1519" s="2">
        <f t="shared" si="279"/>
        <v>11.094800740774879</v>
      </c>
      <c r="G1519" s="2">
        <f t="shared" si="280"/>
        <v>11.139775737307229</v>
      </c>
      <c r="H1519" s="2">
        <f t="shared" si="281"/>
        <v>8.4050621157414885E-28</v>
      </c>
      <c r="K1519">
        <v>14.92999999999973</v>
      </c>
      <c r="L1519" s="2">
        <f t="shared" si="282"/>
        <v>0.22366597185328169</v>
      </c>
      <c r="M1519" s="2">
        <f t="shared" si="283"/>
        <v>36.439541353424381</v>
      </c>
      <c r="N1519" s="2">
        <f t="shared" si="284"/>
        <v>4.2889898890448306</v>
      </c>
      <c r="O1519" s="2">
        <f t="shared" si="285"/>
        <v>2.3644281949257877</v>
      </c>
      <c r="P1519" s="2">
        <f t="shared" si="286"/>
        <v>2.5672009444061872</v>
      </c>
      <c r="Q1519" s="2">
        <f t="shared" si="287"/>
        <v>3.4686679760115879E-3</v>
      </c>
    </row>
    <row r="1520" spans="2:17" x14ac:dyDescent="0.25">
      <c r="B1520">
        <v>14.939999999999729</v>
      </c>
      <c r="C1520">
        <f t="shared" si="276"/>
        <v>0.8177764673732979</v>
      </c>
      <c r="D1520" s="2">
        <f t="shared" si="277"/>
        <v>20.56766096488445</v>
      </c>
      <c r="E1520" s="2">
        <f t="shared" si="278"/>
        <v>3.7174576200566851</v>
      </c>
      <c r="F1520" s="2">
        <f t="shared" si="279"/>
        <v>11.106105357147138</v>
      </c>
      <c r="G1520" s="2">
        <f t="shared" si="280"/>
        <v>11.151034759341949</v>
      </c>
      <c r="H1520" s="2">
        <f t="shared" si="281"/>
        <v>7.4128599528360014E-28</v>
      </c>
      <c r="K1520">
        <v>14.939999999999729</v>
      </c>
      <c r="L1520" s="2">
        <f t="shared" si="282"/>
        <v>0.22366597185328169</v>
      </c>
      <c r="M1520" s="2">
        <f t="shared" si="283"/>
        <v>36.479951065774792</v>
      </c>
      <c r="N1520" s="2">
        <f t="shared" si="284"/>
        <v>4.290097810239466</v>
      </c>
      <c r="O1520" s="2">
        <f t="shared" si="285"/>
        <v>2.365850815555449</v>
      </c>
      <c r="P1520" s="2">
        <f t="shared" si="286"/>
        <v>2.5685112578037073</v>
      </c>
      <c r="Q1520" s="2">
        <f t="shared" si="287"/>
        <v>3.4549525588853745E-3</v>
      </c>
    </row>
    <row r="1521" spans="2:17" x14ac:dyDescent="0.25">
      <c r="B1521">
        <v>14.949999999999729</v>
      </c>
      <c r="C1521">
        <f t="shared" si="276"/>
        <v>0.8177764673732979</v>
      </c>
      <c r="D1521" s="2">
        <f t="shared" si="277"/>
        <v>20.591184444925403</v>
      </c>
      <c r="E1521" s="2">
        <f t="shared" si="278"/>
        <v>3.7185993313734178</v>
      </c>
      <c r="F1521" s="2">
        <f t="shared" si="279"/>
        <v>11.117408488270486</v>
      </c>
      <c r="G1521" s="2">
        <f t="shared" si="280"/>
        <v>11.162292394265107</v>
      </c>
      <c r="H1521" s="2">
        <f t="shared" si="281"/>
        <v>6.5370589500523957E-28</v>
      </c>
      <c r="K1521">
        <v>14.949999999999729</v>
      </c>
      <c r="L1521" s="2">
        <f t="shared" si="282"/>
        <v>0.22366597185328169</v>
      </c>
      <c r="M1521" s="2">
        <f t="shared" si="283"/>
        <v>36.520360778125202</v>
      </c>
      <c r="N1521" s="2">
        <f t="shared" si="284"/>
        <v>4.2912045057629697</v>
      </c>
      <c r="O1521" s="2">
        <f t="shared" si="285"/>
        <v>2.3672725873100333</v>
      </c>
      <c r="P1521" s="2">
        <f t="shared" si="286"/>
        <v>2.5698209086684503</v>
      </c>
      <c r="Q1521" s="2">
        <f t="shared" si="287"/>
        <v>3.4412937547471673E-3</v>
      </c>
    </row>
    <row r="1522" spans="2:17" x14ac:dyDescent="0.25">
      <c r="B1522">
        <v>14.959999999999731</v>
      </c>
      <c r="C1522">
        <f t="shared" si="276"/>
        <v>0.8177764673732979</v>
      </c>
      <c r="D1522" s="2">
        <f t="shared" si="277"/>
        <v>20.614707924966357</v>
      </c>
      <c r="E1522" s="2">
        <f t="shared" si="278"/>
        <v>3.7197397422027638</v>
      </c>
      <c r="F1522" s="2">
        <f t="shared" si="279"/>
        <v>11.128710136090975</v>
      </c>
      <c r="G1522" s="2">
        <f t="shared" si="280"/>
        <v>11.173548643700174</v>
      </c>
      <c r="H1522" s="2">
        <f t="shared" si="281"/>
        <v>5.7640900613425439E-28</v>
      </c>
      <c r="K1522">
        <v>14.959999999999731</v>
      </c>
      <c r="L1522" s="2">
        <f t="shared" si="282"/>
        <v>0.22366597185328169</v>
      </c>
      <c r="M1522" s="2">
        <f t="shared" si="283"/>
        <v>36.560770490475619</v>
      </c>
      <c r="N1522" s="2">
        <f t="shared" si="284"/>
        <v>4.2923099783232033</v>
      </c>
      <c r="O1522" s="2">
        <f t="shared" si="285"/>
        <v>2.3686935116983849</v>
      </c>
      <c r="P1522" s="2">
        <f t="shared" si="286"/>
        <v>2.5711298979946595</v>
      </c>
      <c r="Q1522" s="2">
        <f t="shared" si="287"/>
        <v>3.4276913154042774E-3</v>
      </c>
    </row>
    <row r="1523" spans="2:17" x14ac:dyDescent="0.25">
      <c r="B1523">
        <v>14.969999999999731</v>
      </c>
      <c r="C1523">
        <f t="shared" si="276"/>
        <v>0.8177764673732979</v>
      </c>
      <c r="D1523" s="2">
        <f t="shared" si="277"/>
        <v>20.638231405007311</v>
      </c>
      <c r="E1523" s="2">
        <f t="shared" si="278"/>
        <v>3.7208788555005623</v>
      </c>
      <c r="F1523" s="2">
        <f t="shared" si="279"/>
        <v>11.140010302549749</v>
      </c>
      <c r="G1523" s="2">
        <f t="shared" si="280"/>
        <v>11.184803509267141</v>
      </c>
      <c r="H1523" s="2">
        <f t="shared" si="281"/>
        <v>5.0819557245348343E-28</v>
      </c>
      <c r="K1523">
        <v>14.969999999999731</v>
      </c>
      <c r="L1523" s="2">
        <f t="shared" si="282"/>
        <v>0.22366597185328169</v>
      </c>
      <c r="M1523" s="2">
        <f t="shared" si="283"/>
        <v>36.601180202826029</v>
      </c>
      <c r="N1523" s="2">
        <f t="shared" si="284"/>
        <v>4.2934142306190646</v>
      </c>
      <c r="O1523" s="2">
        <f t="shared" si="285"/>
        <v>2.3701135902249066</v>
      </c>
      <c r="P1523" s="2">
        <f t="shared" si="286"/>
        <v>2.5724382267741235</v>
      </c>
      <c r="Q1523" s="2">
        <f t="shared" si="287"/>
        <v>3.414144993846326E-3</v>
      </c>
    </row>
    <row r="1524" spans="2:17" x14ac:dyDescent="0.25">
      <c r="B1524">
        <v>14.97999999999973</v>
      </c>
      <c r="C1524">
        <f t="shared" si="276"/>
        <v>0.8177764673732979</v>
      </c>
      <c r="D1524" s="2">
        <f t="shared" si="277"/>
        <v>20.661754885048264</v>
      </c>
      <c r="E1524" s="2">
        <f t="shared" si="278"/>
        <v>3.7220166742125995</v>
      </c>
      <c r="F1524" s="2">
        <f t="shared" si="279"/>
        <v>11.151308989583107</v>
      </c>
      <c r="G1524" s="2">
        <f t="shared" si="280"/>
        <v>11.196056992582568</v>
      </c>
      <c r="H1524" s="2">
        <f t="shared" si="281"/>
        <v>4.4800490734209357E-28</v>
      </c>
      <c r="K1524">
        <v>14.97999999999973</v>
      </c>
      <c r="L1524" s="2">
        <f t="shared" si="282"/>
        <v>0.22366597185328169</v>
      </c>
      <c r="M1524" s="2">
        <f t="shared" si="283"/>
        <v>36.641589915176439</v>
      </c>
      <c r="N1524" s="2">
        <f t="shared" si="284"/>
        <v>4.2945172653405335</v>
      </c>
      <c r="O1524" s="2">
        <f t="shared" si="285"/>
        <v>2.3715328243895755</v>
      </c>
      <c r="P1524" s="2">
        <f t="shared" si="286"/>
        <v>2.5737458959961836</v>
      </c>
      <c r="Q1524" s="2">
        <f t="shared" si="287"/>
        <v>3.4006545442389715E-3</v>
      </c>
    </row>
    <row r="1525" spans="2:17" x14ac:dyDescent="0.25">
      <c r="B1525">
        <v>14.98999999999972</v>
      </c>
      <c r="C1525">
        <f t="shared" si="276"/>
        <v>0.8177764673732979</v>
      </c>
      <c r="D1525" s="2">
        <f t="shared" si="277"/>
        <v>20.685278365089193</v>
      </c>
      <c r="E1525" s="2">
        <f t="shared" si="278"/>
        <v>3.7231532012746515</v>
      </c>
      <c r="F1525" s="2">
        <f t="shared" si="279"/>
        <v>11.162606199122514</v>
      </c>
      <c r="G1525" s="2">
        <f t="shared" si="280"/>
        <v>11.207309095259593</v>
      </c>
      <c r="H1525" s="2">
        <f t="shared" si="281"/>
        <v>3.9489938062215993E-28</v>
      </c>
      <c r="K1525">
        <v>14.98999999999972</v>
      </c>
      <c r="L1525" s="2">
        <f t="shared" si="282"/>
        <v>0.22366597185328169</v>
      </c>
      <c r="M1525" s="2">
        <f t="shared" si="283"/>
        <v>36.681999627526807</v>
      </c>
      <c r="N1525" s="2">
        <f t="shared" si="284"/>
        <v>4.2956190851687053</v>
      </c>
      <c r="O1525" s="2">
        <f t="shared" si="285"/>
        <v>2.3729512156879649</v>
      </c>
      <c r="P1525" s="2">
        <f t="shared" si="286"/>
        <v>2.575052906647743</v>
      </c>
      <c r="Q1525" s="2">
        <f t="shared" si="287"/>
        <v>3.3872197219176493E-3</v>
      </c>
    </row>
    <row r="1526" spans="2:17" x14ac:dyDescent="0.25">
      <c r="B1526">
        <v>14.999999999999719</v>
      </c>
      <c r="C1526">
        <f t="shared" si="276"/>
        <v>0.8177764673732979</v>
      </c>
      <c r="D1526" s="2">
        <f t="shared" si="277"/>
        <v>20.708801845130147</v>
      </c>
      <c r="E1526" s="2">
        <f t="shared" si="278"/>
        <v>3.7242884396125349</v>
      </c>
      <c r="F1526" s="2">
        <f t="shared" si="279"/>
        <v>11.173901933094642</v>
      </c>
      <c r="G1526" s="2">
        <f t="shared" si="280"/>
        <v>11.218559818907959</v>
      </c>
      <c r="H1526" s="2">
        <f t="shared" si="281"/>
        <v>3.4805023668114664E-28</v>
      </c>
      <c r="K1526">
        <v>14.999999999999719</v>
      </c>
      <c r="L1526" s="2">
        <f t="shared" si="282"/>
        <v>0.22366597185328169</v>
      </c>
      <c r="M1526" s="2">
        <f t="shared" si="283"/>
        <v>36.722409339877217</v>
      </c>
      <c r="N1526" s="2">
        <f t="shared" si="284"/>
        <v>4.2967196927758371</v>
      </c>
      <c r="O1526" s="2">
        <f t="shared" si="285"/>
        <v>2.3743687656112606</v>
      </c>
      <c r="P1526" s="2">
        <f t="shared" si="286"/>
        <v>2.5763592597132763</v>
      </c>
      <c r="Q1526" s="2">
        <f t="shared" si="287"/>
        <v>3.3738402833813634E-3</v>
      </c>
    </row>
    <row r="1527" spans="2:17" x14ac:dyDescent="0.25">
      <c r="B1527">
        <v>15.009999999999719</v>
      </c>
      <c r="C1527">
        <f t="shared" si="276"/>
        <v>0.8177764673732979</v>
      </c>
      <c r="D1527" s="2">
        <f t="shared" si="277"/>
        <v>20.732325325171093</v>
      </c>
      <c r="E1527" s="2">
        <f t="shared" si="278"/>
        <v>3.7254223921421432</v>
      </c>
      <c r="F1527" s="2">
        <f t="shared" si="279"/>
        <v>11.185196193421326</v>
      </c>
      <c r="G1527" s="2">
        <f t="shared" si="280"/>
        <v>11.22980916513397</v>
      </c>
      <c r="H1527" s="2">
        <f t="shared" si="281"/>
        <v>3.0672503590789346E-28</v>
      </c>
      <c r="K1527">
        <v>15.009999999999719</v>
      </c>
      <c r="L1527" s="2">
        <f t="shared" si="282"/>
        <v>0.22366597185328169</v>
      </c>
      <c r="M1527" s="2">
        <f t="shared" si="283"/>
        <v>36.762819052227627</v>
      </c>
      <c r="N1527" s="2">
        <f t="shared" si="284"/>
        <v>4.2978190908253788</v>
      </c>
      <c r="O1527" s="2">
        <f t="shared" si="285"/>
        <v>2.3757854756462811</v>
      </c>
      <c r="P1527" s="2">
        <f t="shared" si="286"/>
        <v>2.577664956174837</v>
      </c>
      <c r="Q1527" s="2">
        <f t="shared" si="287"/>
        <v>3.3605159862865144E-3</v>
      </c>
    </row>
    <row r="1528" spans="2:17" x14ac:dyDescent="0.25">
      <c r="B1528">
        <v>15.019999999999721</v>
      </c>
      <c r="C1528">
        <f t="shared" si="276"/>
        <v>0.8177764673732979</v>
      </c>
      <c r="D1528" s="2">
        <f t="shared" si="277"/>
        <v>20.75584880521205</v>
      </c>
      <c r="E1528" s="2">
        <f t="shared" si="278"/>
        <v>3.7265550617695</v>
      </c>
      <c r="F1528" s="2">
        <f t="shared" si="279"/>
        <v>11.19648898201965</v>
      </c>
      <c r="G1528" s="2">
        <f t="shared" si="280"/>
        <v>11.241057135540563</v>
      </c>
      <c r="H1528" s="2">
        <f t="shared" si="281"/>
        <v>2.7027653492556711E-28</v>
      </c>
      <c r="K1528">
        <v>15.019999999999721</v>
      </c>
      <c r="L1528" s="2">
        <f t="shared" si="282"/>
        <v>0.22366597185328169</v>
      </c>
      <c r="M1528" s="2">
        <f t="shared" si="283"/>
        <v>36.803228764578044</v>
      </c>
      <c r="N1528" s="2">
        <f t="shared" si="284"/>
        <v>4.2989172819720158</v>
      </c>
      <c r="O1528" s="2">
        <f t="shared" si="285"/>
        <v>2.3772013472754887</v>
      </c>
      <c r="P1528" s="2">
        <f t="shared" si="286"/>
        <v>2.5789699970120625</v>
      </c>
      <c r="Q1528" s="2">
        <f t="shared" si="287"/>
        <v>3.3472465894408064E-3</v>
      </c>
    </row>
    <row r="1529" spans="2:17" x14ac:dyDescent="0.25">
      <c r="B1529">
        <v>15.02999999999972</v>
      </c>
      <c r="C1529">
        <f t="shared" si="276"/>
        <v>0.8177764673732979</v>
      </c>
      <c r="D1529" s="2">
        <f t="shared" si="277"/>
        <v>20.779372285253004</v>
      </c>
      <c r="E1529" s="2">
        <f t="shared" si="278"/>
        <v>3.7276864513907966</v>
      </c>
      <c r="F1529" s="2">
        <f t="shared" si="279"/>
        <v>11.207780300801904</v>
      </c>
      <c r="G1529" s="2">
        <f t="shared" si="280"/>
        <v>11.25230373172726</v>
      </c>
      <c r="H1529" s="2">
        <f t="shared" si="281"/>
        <v>2.3813284193013913E-28</v>
      </c>
      <c r="K1529">
        <v>15.02999999999972</v>
      </c>
      <c r="L1529" s="2">
        <f t="shared" si="282"/>
        <v>0.22366597185328169</v>
      </c>
      <c r="M1529" s="2">
        <f t="shared" si="283"/>
        <v>36.843638476928454</v>
      </c>
      <c r="N1529" s="2">
        <f t="shared" si="284"/>
        <v>4.3000142688617071</v>
      </c>
      <c r="O1529" s="2">
        <f t="shared" si="285"/>
        <v>2.3786163819770172</v>
      </c>
      <c r="P1529" s="2">
        <f t="shared" si="286"/>
        <v>2.5802743832021888</v>
      </c>
      <c r="Q1529" s="2">
        <f t="shared" si="287"/>
        <v>3.3340318527970902E-3</v>
      </c>
    </row>
    <row r="1530" spans="2:17" x14ac:dyDescent="0.25">
      <c r="B1530">
        <v>15.03999999999972</v>
      </c>
      <c r="C1530">
        <f t="shared" si="276"/>
        <v>0.8177764673732979</v>
      </c>
      <c r="D1530" s="2">
        <f t="shared" si="277"/>
        <v>20.802895765293957</v>
      </c>
      <c r="E1530" s="2">
        <f t="shared" si="278"/>
        <v>3.7288165638924413</v>
      </c>
      <c r="F1530" s="2">
        <f t="shared" si="279"/>
        <v>11.21907015167565</v>
      </c>
      <c r="G1530" s="2">
        <f t="shared" si="280"/>
        <v>11.263548955290224</v>
      </c>
      <c r="H1530" s="2">
        <f t="shared" si="281"/>
        <v>2.0978870193132773E-28</v>
      </c>
      <c r="K1530">
        <v>15.03999999999972</v>
      </c>
      <c r="L1530" s="2">
        <f t="shared" si="282"/>
        <v>0.22366597185328169</v>
      </c>
      <c r="M1530" s="2">
        <f t="shared" si="283"/>
        <v>36.884048189278857</v>
      </c>
      <c r="N1530" s="2">
        <f t="shared" si="284"/>
        <v>4.3011100541317218</v>
      </c>
      <c r="O1530" s="2">
        <f t="shared" si="285"/>
        <v>2.3800305812246791</v>
      </c>
      <c r="P1530" s="2">
        <f t="shared" si="286"/>
        <v>2.5815781157200499</v>
      </c>
      <c r="Q1530" s="2">
        <f t="shared" si="287"/>
        <v>3.3208715374473657E-3</v>
      </c>
    </row>
    <row r="1531" spans="2:17" x14ac:dyDescent="0.25">
      <c r="B1531">
        <v>15.04999999999972</v>
      </c>
      <c r="C1531">
        <f t="shared" si="276"/>
        <v>0.8177764673732979</v>
      </c>
      <c r="D1531" s="2">
        <f t="shared" si="277"/>
        <v>20.826419245334908</v>
      </c>
      <c r="E1531" s="2">
        <f t="shared" si="278"/>
        <v>3.7299454021511007</v>
      </c>
      <c r="F1531" s="2">
        <f t="shared" si="279"/>
        <v>11.230358536543715</v>
      </c>
      <c r="G1531" s="2">
        <f t="shared" si="280"/>
        <v>11.274792807822248</v>
      </c>
      <c r="H1531" s="2">
        <f t="shared" si="281"/>
        <v>1.8479778311160445E-28</v>
      </c>
      <c r="K1531">
        <v>15.04999999999972</v>
      </c>
      <c r="L1531" s="2">
        <f t="shared" si="282"/>
        <v>0.22366597185328169</v>
      </c>
      <c r="M1531" s="2">
        <f t="shared" si="283"/>
        <v>36.924457901629275</v>
      </c>
      <c r="N1531" s="2">
        <f t="shared" si="284"/>
        <v>4.3022046404106806</v>
      </c>
      <c r="O1531" s="2">
        <f t="shared" si="285"/>
        <v>2.3814439464879933</v>
      </c>
      <c r="P1531" s="2">
        <f t="shared" si="286"/>
        <v>2.5828811955380968</v>
      </c>
      <c r="Q1531" s="2">
        <f t="shared" si="287"/>
        <v>3.3077654056166981E-3</v>
      </c>
    </row>
    <row r="1532" spans="2:17" x14ac:dyDescent="0.25">
      <c r="B1532">
        <v>15.05999999999972</v>
      </c>
      <c r="C1532">
        <f t="shared" si="276"/>
        <v>0.8177764673732979</v>
      </c>
      <c r="D1532" s="2">
        <f t="shared" si="277"/>
        <v>20.849942725375861</v>
      </c>
      <c r="E1532" s="2">
        <f t="shared" si="278"/>
        <v>3.731072969033745</v>
      </c>
      <c r="F1532" s="2">
        <f t="shared" si="279"/>
        <v>11.241645457304216</v>
      </c>
      <c r="G1532" s="2">
        <f t="shared" si="280"/>
        <v>11.286035290912771</v>
      </c>
      <c r="H1532" s="2">
        <f t="shared" si="281"/>
        <v>1.6276585009236296E-28</v>
      </c>
      <c r="K1532">
        <v>15.05999999999972</v>
      </c>
      <c r="L1532" s="2">
        <f t="shared" si="282"/>
        <v>0.22366597185328169</v>
      </c>
      <c r="M1532" s="2">
        <f t="shared" si="283"/>
        <v>36.964867613979685</v>
      </c>
      <c r="N1532" s="2">
        <f t="shared" si="284"/>
        <v>4.3032980303185893</v>
      </c>
      <c r="O1532" s="2">
        <f t="shared" si="285"/>
        <v>2.3828564792321916</v>
      </c>
      <c r="P1532" s="2">
        <f t="shared" si="286"/>
        <v>2.5841836236263931</v>
      </c>
      <c r="Q1532" s="2">
        <f t="shared" si="287"/>
        <v>3.2947132206573118E-3</v>
      </c>
    </row>
    <row r="1533" spans="2:17" x14ac:dyDescent="0.25">
      <c r="B1533">
        <v>15.06999999999972</v>
      </c>
      <c r="C1533">
        <f t="shared" si="276"/>
        <v>0.8177764673732979</v>
      </c>
      <c r="D1533" s="2">
        <f t="shared" si="277"/>
        <v>20.873466205416815</v>
      </c>
      <c r="E1533" s="2">
        <f t="shared" si="278"/>
        <v>3.7321992673976894</v>
      </c>
      <c r="F1533" s="2">
        <f t="shared" si="279"/>
        <v>11.252930915850577</v>
      </c>
      <c r="G1533" s="2">
        <f t="shared" si="280"/>
        <v>11.297276406147887</v>
      </c>
      <c r="H1533" s="2">
        <f t="shared" si="281"/>
        <v>1.4334472283398141E-28</v>
      </c>
      <c r="K1533">
        <v>15.06999999999972</v>
      </c>
      <c r="L1533" s="2">
        <f t="shared" si="282"/>
        <v>0.22366597185328169</v>
      </c>
      <c r="M1533" s="2">
        <f t="shared" si="283"/>
        <v>37.005277326330095</v>
      </c>
      <c r="N1533" s="2">
        <f t="shared" si="284"/>
        <v>4.3043902264668805</v>
      </c>
      <c r="O1533" s="2">
        <f t="shared" si="285"/>
        <v>2.3842681809182498</v>
      </c>
      <c r="P1533" s="2">
        <f t="shared" si="286"/>
        <v>2.5854854009526371</v>
      </c>
      <c r="Q1533" s="2">
        <f t="shared" si="287"/>
        <v>3.281714747042537E-3</v>
      </c>
    </row>
    <row r="1534" spans="2:17" x14ac:dyDescent="0.25">
      <c r="B1534">
        <v>15.079999999999719</v>
      </c>
      <c r="C1534">
        <f t="shared" si="276"/>
        <v>0.8177764673732979</v>
      </c>
      <c r="D1534" s="2">
        <f t="shared" si="277"/>
        <v>20.896989685457768</v>
      </c>
      <c r="E1534" s="2">
        <f t="shared" si="278"/>
        <v>3.73332430009064</v>
      </c>
      <c r="F1534" s="2">
        <f t="shared" si="279"/>
        <v>11.264214914071543</v>
      </c>
      <c r="G1534" s="2">
        <f t="shared" si="280"/>
        <v>11.30851615511035</v>
      </c>
      <c r="H1534" s="2">
        <f t="shared" si="281"/>
        <v>1.2622693137873321E-28</v>
      </c>
      <c r="K1534">
        <v>15.079999999999719</v>
      </c>
      <c r="L1534" s="2">
        <f t="shared" si="282"/>
        <v>0.22366597185328169</v>
      </c>
      <c r="M1534" s="2">
        <f t="shared" si="283"/>
        <v>37.045687038680505</v>
      </c>
      <c r="N1534" s="2">
        <f t="shared" si="284"/>
        <v>4.3054812314584465</v>
      </c>
      <c r="O1534" s="2">
        <f t="shared" si="285"/>
        <v>2.3856790530028884</v>
      </c>
      <c r="P1534" s="2">
        <f t="shared" si="286"/>
        <v>2.586786528482155</v>
      </c>
      <c r="Q1534" s="2">
        <f t="shared" si="287"/>
        <v>3.2687697503610198E-3</v>
      </c>
    </row>
    <row r="1535" spans="2:17" x14ac:dyDescent="0.25">
      <c r="B1535">
        <v>15.089999999999719</v>
      </c>
      <c r="C1535">
        <f t="shared" si="276"/>
        <v>0.8177764673732979</v>
      </c>
      <c r="D1535" s="2">
        <f t="shared" si="277"/>
        <v>20.920513165498715</v>
      </c>
      <c r="E1535" s="2">
        <f t="shared" si="278"/>
        <v>3.7344480699507332</v>
      </c>
      <c r="F1535" s="2">
        <f t="shared" si="279"/>
        <v>11.275497453851184</v>
      </c>
      <c r="G1535" s="2">
        <f t="shared" si="280"/>
        <v>11.319754539379577</v>
      </c>
      <c r="H1535" s="2">
        <f t="shared" si="281"/>
        <v>1.111409868354597E-28</v>
      </c>
      <c r="K1535">
        <v>15.089999999999719</v>
      </c>
      <c r="L1535" s="2">
        <f t="shared" si="282"/>
        <v>0.22366597185328169</v>
      </c>
      <c r="M1535" s="2">
        <f t="shared" si="283"/>
        <v>37.086096751030915</v>
      </c>
      <c r="N1535" s="2">
        <f t="shared" si="284"/>
        <v>4.3065710478876822</v>
      </c>
      <c r="O1535" s="2">
        <f t="shared" si="285"/>
        <v>2.3870890969386065</v>
      </c>
      <c r="P1535" s="2">
        <f t="shared" si="286"/>
        <v>2.5880870071779216</v>
      </c>
      <c r="Q1535" s="2">
        <f t="shared" si="287"/>
        <v>3.2558779973107231E-3</v>
      </c>
    </row>
    <row r="1536" spans="2:17" x14ac:dyDescent="0.25">
      <c r="B1536">
        <v>15.099999999999721</v>
      </c>
      <c r="C1536">
        <f t="shared" si="276"/>
        <v>0.8177764673732979</v>
      </c>
      <c r="D1536" s="2">
        <f t="shared" si="277"/>
        <v>20.944036645539676</v>
      </c>
      <c r="E1536" s="2">
        <f t="shared" si="278"/>
        <v>3.7355705798065846</v>
      </c>
      <c r="F1536" s="2">
        <f t="shared" si="279"/>
        <v>11.286778537068962</v>
      </c>
      <c r="G1536" s="2">
        <f t="shared" si="280"/>
        <v>11.330991560531698</v>
      </c>
      <c r="H1536" s="2">
        <f t="shared" si="281"/>
        <v>9.7847198046767218E-29</v>
      </c>
      <c r="K1536">
        <v>15.099999999999721</v>
      </c>
      <c r="L1536" s="2">
        <f t="shared" si="282"/>
        <v>0.22366597185328169</v>
      </c>
      <c r="M1536" s="2">
        <f t="shared" si="283"/>
        <v>37.126506463381332</v>
      </c>
      <c r="N1536" s="2">
        <f t="shared" si="284"/>
        <v>4.3076596783405146</v>
      </c>
      <c r="O1536" s="2">
        <f t="shared" si="285"/>
        <v>2.3884983141736855</v>
      </c>
      <c r="P1536" s="2">
        <f t="shared" si="286"/>
        <v>2.5893868380005598</v>
      </c>
      <c r="Q1536" s="2">
        <f t="shared" si="287"/>
        <v>3.2430392556931772E-3</v>
      </c>
    </row>
    <row r="1537" spans="2:17" x14ac:dyDescent="0.25">
      <c r="B1537">
        <v>15.109999999999721</v>
      </c>
      <c r="C1537">
        <f t="shared" si="276"/>
        <v>0.8177764673732979</v>
      </c>
      <c r="D1537" s="2">
        <f t="shared" si="277"/>
        <v>20.967560125580626</v>
      </c>
      <c r="E1537" s="2">
        <f t="shared" si="278"/>
        <v>3.7366918324773231</v>
      </c>
      <c r="F1537" s="2">
        <f t="shared" si="279"/>
        <v>11.29805816559967</v>
      </c>
      <c r="G1537" s="2">
        <f t="shared" si="280"/>
        <v>11.342227220139499</v>
      </c>
      <c r="H1537" s="2">
        <f t="shared" si="281"/>
        <v>8.6133971402102362E-29</v>
      </c>
      <c r="K1537">
        <v>15.109999999999721</v>
      </c>
      <c r="L1537" s="2">
        <f t="shared" si="282"/>
        <v>0.22366597185328169</v>
      </c>
      <c r="M1537" s="2">
        <f t="shared" si="283"/>
        <v>37.166916175731743</v>
      </c>
      <c r="N1537" s="2">
        <f t="shared" si="284"/>
        <v>4.3087471253944463</v>
      </c>
      <c r="O1537" s="2">
        <f t="shared" si="285"/>
        <v>2.389906706152213</v>
      </c>
      <c r="P1537" s="2">
        <f t="shared" si="286"/>
        <v>2.5906860219083514</v>
      </c>
      <c r="Q1537" s="2">
        <f t="shared" si="287"/>
        <v>3.2302532944076313E-3</v>
      </c>
    </row>
    <row r="1538" spans="2:17" x14ac:dyDescent="0.25">
      <c r="B1538">
        <v>15.11999999999972</v>
      </c>
      <c r="C1538">
        <f t="shared" si="276"/>
        <v>0.8177764673732979</v>
      </c>
      <c r="D1538" s="2">
        <f t="shared" si="277"/>
        <v>20.991083605621579</v>
      </c>
      <c r="E1538" s="2">
        <f t="shared" si="278"/>
        <v>3.7378118307726402</v>
      </c>
      <c r="F1538" s="2">
        <f t="shared" si="279"/>
        <v>11.309336341313516</v>
      </c>
      <c r="G1538" s="2">
        <f t="shared" si="280"/>
        <v>11.353461519772486</v>
      </c>
      <c r="H1538" s="2">
        <f t="shared" si="281"/>
        <v>7.5814538376196499E-29</v>
      </c>
      <c r="K1538">
        <v>15.11999999999972</v>
      </c>
      <c r="L1538" s="2">
        <f t="shared" si="282"/>
        <v>0.22366597185328169</v>
      </c>
      <c r="M1538" s="2">
        <f t="shared" si="283"/>
        <v>37.207325888082153</v>
      </c>
      <c r="N1538" s="2">
        <f t="shared" si="284"/>
        <v>4.3098333916185894</v>
      </c>
      <c r="O1538" s="2">
        <f t="shared" si="285"/>
        <v>2.3913142743140985</v>
      </c>
      <c r="P1538" s="2">
        <f t="shared" si="286"/>
        <v>2.5919845598572464</v>
      </c>
      <c r="Q1538" s="2">
        <f t="shared" si="287"/>
        <v>3.2175198834452799E-3</v>
      </c>
    </row>
    <row r="1539" spans="2:17" x14ac:dyDescent="0.25">
      <c r="B1539">
        <v>15.12999999999972</v>
      </c>
      <c r="C1539">
        <f t="shared" si="276"/>
        <v>0.8177764673732979</v>
      </c>
      <c r="D1539" s="2">
        <f t="shared" si="277"/>
        <v>21.014607085662529</v>
      </c>
      <c r="E1539" s="2">
        <f t="shared" si="278"/>
        <v>3.738930577492829</v>
      </c>
      <c r="F1539" s="2">
        <f t="shared" si="279"/>
        <v>11.320613066076112</v>
      </c>
      <c r="G1539" s="2">
        <f t="shared" si="280"/>
        <v>11.36469446099688</v>
      </c>
      <c r="H1539" s="2">
        <f t="shared" si="281"/>
        <v>6.6724061685721181E-29</v>
      </c>
      <c r="K1539">
        <v>15.12999999999972</v>
      </c>
      <c r="L1539" s="2">
        <f t="shared" si="282"/>
        <v>0.22366597185328169</v>
      </c>
      <c r="M1539" s="2">
        <f t="shared" si="283"/>
        <v>37.247735600432563</v>
      </c>
      <c r="N1539" s="2">
        <f t="shared" si="284"/>
        <v>4.3109184795737008</v>
      </c>
      <c r="O1539" s="2">
        <f t="shared" si="285"/>
        <v>2.3927210200950912</v>
      </c>
      <c r="P1539" s="2">
        <f t="shared" si="286"/>
        <v>2.5932824528008696</v>
      </c>
      <c r="Q1539" s="2">
        <f t="shared" si="287"/>
        <v>3.2048387938835255E-3</v>
      </c>
    </row>
    <row r="1540" spans="2:17" x14ac:dyDescent="0.25">
      <c r="B1540">
        <v>15.13999999999972</v>
      </c>
      <c r="C1540">
        <f t="shared" si="276"/>
        <v>0.8177764673732979</v>
      </c>
      <c r="D1540" s="2">
        <f t="shared" si="277"/>
        <v>21.038130565703483</v>
      </c>
      <c r="E1540" s="2">
        <f t="shared" si="278"/>
        <v>3.7400480754288266</v>
      </c>
      <c r="F1540" s="2">
        <f t="shared" si="279"/>
        <v>11.331888341748494</v>
      </c>
      <c r="G1540" s="2">
        <f t="shared" si="280"/>
        <v>11.375926045375621</v>
      </c>
      <c r="H1540" s="2">
        <f t="shared" si="281"/>
        <v>5.8717076555293543E-29</v>
      </c>
      <c r="K1540">
        <v>15.13999999999972</v>
      </c>
      <c r="L1540" s="2">
        <f t="shared" si="282"/>
        <v>0.22366597185328169</v>
      </c>
      <c r="M1540" s="2">
        <f t="shared" si="283"/>
        <v>37.288145312782966</v>
      </c>
      <c r="N1540" s="2">
        <f t="shared" si="284"/>
        <v>4.3120023918122214</v>
      </c>
      <c r="O1540" s="2">
        <f t="shared" si="285"/>
        <v>2.3941269449267941</v>
      </c>
      <c r="P1540" s="2">
        <f t="shared" si="286"/>
        <v>2.594579701690527</v>
      </c>
      <c r="Q1540" s="2">
        <f t="shared" si="287"/>
        <v>3.1922097978802889E-3</v>
      </c>
    </row>
    <row r="1541" spans="2:17" x14ac:dyDescent="0.25">
      <c r="B1541">
        <v>15.14999999999972</v>
      </c>
      <c r="C1541">
        <f t="shared" si="276"/>
        <v>0.8177764673732979</v>
      </c>
      <c r="D1541" s="2">
        <f t="shared" si="277"/>
        <v>21.061654045744437</v>
      </c>
      <c r="E1541" s="2">
        <f t="shared" si="278"/>
        <v>3.7411643273622555</v>
      </c>
      <c r="F1541" s="2">
        <f t="shared" si="279"/>
        <v>11.34316217018713</v>
      </c>
      <c r="G1541" s="2">
        <f t="shared" si="280"/>
        <v>11.387156274468371</v>
      </c>
      <c r="H1541" s="2">
        <f t="shared" si="281"/>
        <v>5.1665228549226953E-29</v>
      </c>
      <c r="K1541">
        <v>15.14999999999972</v>
      </c>
      <c r="L1541" s="2">
        <f t="shared" si="282"/>
        <v>0.22366597185328169</v>
      </c>
      <c r="M1541" s="2">
        <f t="shared" si="283"/>
        <v>37.328555025133383</v>
      </c>
      <c r="N1541" s="2">
        <f t="shared" si="284"/>
        <v>4.3130851308783082</v>
      </c>
      <c r="O1541" s="2">
        <f t="shared" si="285"/>
        <v>2.3955320502366826</v>
      </c>
      <c r="P1541" s="2">
        <f t="shared" si="286"/>
        <v>2.5958763074752165</v>
      </c>
      <c r="Q1541" s="2">
        <f t="shared" si="287"/>
        <v>3.179632668668329E-3</v>
      </c>
    </row>
    <row r="1542" spans="2:17" x14ac:dyDescent="0.25">
      <c r="B1542">
        <v>15.159999999999719</v>
      </c>
      <c r="C1542">
        <f t="shared" si="276"/>
        <v>0.8177764673732979</v>
      </c>
      <c r="D1542" s="2">
        <f t="shared" si="277"/>
        <v>21.08517752578539</v>
      </c>
      <c r="E1542" s="2">
        <f t="shared" si="278"/>
        <v>3.7422793360654656</v>
      </c>
      <c r="F1542" s="2">
        <f t="shared" si="279"/>
        <v>11.354434553243957</v>
      </c>
      <c r="G1542" s="2">
        <f t="shared" si="280"/>
        <v>11.398385149831546</v>
      </c>
      <c r="H1542" s="2">
        <f t="shared" si="281"/>
        <v>4.545527382780516E-29</v>
      </c>
      <c r="K1542">
        <v>15.159999999999719</v>
      </c>
      <c r="L1542" s="2">
        <f t="shared" si="282"/>
        <v>0.22366597185328169</v>
      </c>
      <c r="M1542" s="2">
        <f t="shared" si="283"/>
        <v>37.368964737483793</v>
      </c>
      <c r="N1542" s="2">
        <f t="shared" si="284"/>
        <v>4.3141666993078731</v>
      </c>
      <c r="O1542" s="2">
        <f t="shared" si="285"/>
        <v>2.3969363374481203</v>
      </c>
      <c r="P1542" s="2">
        <f t="shared" si="286"/>
        <v>2.5971722711016318</v>
      </c>
      <c r="Q1542" s="2">
        <f t="shared" si="287"/>
        <v>3.1671071805496115E-3</v>
      </c>
    </row>
    <row r="1543" spans="2:17" x14ac:dyDescent="0.25">
      <c r="B1543">
        <v>15.169999999999719</v>
      </c>
      <c r="C1543">
        <f t="shared" si="276"/>
        <v>0.8177764673732979</v>
      </c>
      <c r="D1543" s="2">
        <f t="shared" si="277"/>
        <v>21.10870100582634</v>
      </c>
      <c r="E1543" s="2">
        <f t="shared" si="278"/>
        <v>3.7433931043015733</v>
      </c>
      <c r="F1543" s="2">
        <f t="shared" si="279"/>
        <v>11.365705492766367</v>
      </c>
      <c r="G1543" s="2">
        <f t="shared" si="280"/>
        <v>11.409612673018289</v>
      </c>
      <c r="H1543" s="2">
        <f t="shared" si="281"/>
        <v>3.9987311590170978E-29</v>
      </c>
      <c r="K1543">
        <v>15.169999999999719</v>
      </c>
      <c r="L1543" s="2">
        <f t="shared" si="282"/>
        <v>0.22366597185328169</v>
      </c>
      <c r="M1543" s="2">
        <f t="shared" si="283"/>
        <v>37.409374449834203</v>
      </c>
      <c r="N1543" s="2">
        <f t="shared" si="284"/>
        <v>4.3152470996286167</v>
      </c>
      <c r="O1543" s="2">
        <f t="shared" si="285"/>
        <v>2.3983398079803746</v>
      </c>
      <c r="P1543" s="2">
        <f t="shared" si="286"/>
        <v>2.5984675935141737</v>
      </c>
      <c r="Q1543" s="2">
        <f t="shared" si="287"/>
        <v>3.1546331088897128E-3</v>
      </c>
    </row>
    <row r="1544" spans="2:17" x14ac:dyDescent="0.25">
      <c r="B1544">
        <v>15.179999999999721</v>
      </c>
      <c r="C1544">
        <f t="shared" si="276"/>
        <v>0.8177764673732979</v>
      </c>
      <c r="D1544" s="2">
        <f t="shared" si="277"/>
        <v>21.132224485867297</v>
      </c>
      <c r="E1544" s="2">
        <f t="shared" si="278"/>
        <v>3.744505634824506</v>
      </c>
      <c r="F1544" s="2">
        <f t="shared" si="279"/>
        <v>11.376974990597271</v>
      </c>
      <c r="G1544" s="2">
        <f t="shared" si="280"/>
        <v>11.42083884557854</v>
      </c>
      <c r="H1544" s="2">
        <f t="shared" si="281"/>
        <v>3.5173221925908477E-29</v>
      </c>
      <c r="K1544">
        <v>15.179999999999721</v>
      </c>
      <c r="L1544" s="2">
        <f t="shared" si="282"/>
        <v>0.22366597185328169</v>
      </c>
      <c r="M1544" s="2">
        <f t="shared" si="283"/>
        <v>37.449784162184621</v>
      </c>
      <c r="N1544" s="2">
        <f t="shared" si="284"/>
        <v>4.316326334360066</v>
      </c>
      <c r="O1544" s="2">
        <f t="shared" si="285"/>
        <v>2.3997424632486393</v>
      </c>
      <c r="P1544" s="2">
        <f t="shared" si="286"/>
        <v>2.5997622756549581</v>
      </c>
      <c r="Q1544" s="2">
        <f t="shared" si="287"/>
        <v>3.1422102301122096E-3</v>
      </c>
    </row>
    <row r="1545" spans="2:17" x14ac:dyDescent="0.25">
      <c r="B1545">
        <v>15.189999999999721</v>
      </c>
      <c r="C1545">
        <f t="shared" si="276"/>
        <v>0.8177764673732979</v>
      </c>
      <c r="D1545" s="2">
        <f t="shared" si="277"/>
        <v>21.155747965908251</v>
      </c>
      <c r="E1545" s="2">
        <f t="shared" si="278"/>
        <v>3.7456169303790388</v>
      </c>
      <c r="F1545" s="2">
        <f t="shared" si="279"/>
        <v>11.388243048575045</v>
      </c>
      <c r="G1545" s="2">
        <f t="shared" si="280"/>
        <v>11.432063669058961</v>
      </c>
      <c r="H1545" s="2">
        <f t="shared" si="281"/>
        <v>3.0935285364598022E-29</v>
      </c>
      <c r="K1545">
        <v>15.189999999999721</v>
      </c>
      <c r="L1545" s="2">
        <f t="shared" si="282"/>
        <v>0.22366597185328169</v>
      </c>
      <c r="M1545" s="2">
        <f t="shared" si="283"/>
        <v>37.490193874535031</v>
      </c>
      <c r="N1545" s="2">
        <f t="shared" si="284"/>
        <v>4.3174044060136056</v>
      </c>
      <c r="O1545" s="2">
        <f t="shared" si="285"/>
        <v>2.4011443046640384</v>
      </c>
      <c r="P1545" s="2">
        <f t="shared" si="286"/>
        <v>2.6010563184638178</v>
      </c>
      <c r="Q1545" s="2">
        <f t="shared" si="287"/>
        <v>3.1298383216932261E-3</v>
      </c>
    </row>
    <row r="1546" spans="2:17" x14ac:dyDescent="0.25">
      <c r="B1546">
        <v>15.19999999999972</v>
      </c>
      <c r="C1546">
        <f t="shared" si="276"/>
        <v>0.8177764673732979</v>
      </c>
      <c r="D1546" s="2">
        <f t="shared" si="277"/>
        <v>21.179271445949198</v>
      </c>
      <c r="E1546" s="2">
        <f t="shared" si="278"/>
        <v>3.7467269937008378</v>
      </c>
      <c r="F1546" s="2">
        <f t="shared" si="279"/>
        <v>11.399509668533629</v>
      </c>
      <c r="G1546" s="2">
        <f t="shared" si="280"/>
        <v>11.443287145003033</v>
      </c>
      <c r="H1546" s="2">
        <f t="shared" si="281"/>
        <v>2.7204963130583203E-29</v>
      </c>
      <c r="K1546">
        <v>15.19999999999972</v>
      </c>
      <c r="L1546" s="2">
        <f t="shared" si="282"/>
        <v>0.22366597185328169</v>
      </c>
      <c r="M1546" s="2">
        <f t="shared" si="283"/>
        <v>37.530603586885441</v>
      </c>
      <c r="N1546" s="2">
        <f t="shared" si="284"/>
        <v>4.3184813170925169</v>
      </c>
      <c r="O1546" s="2">
        <f t="shared" si="285"/>
        <v>2.4025453336336531</v>
      </c>
      <c r="P1546" s="2">
        <f t="shared" si="286"/>
        <v>2.6023497228783148</v>
      </c>
      <c r="Q1546" s="2">
        <f t="shared" si="287"/>
        <v>3.1175171621558658E-3</v>
      </c>
    </row>
    <row r="1547" spans="2:17" x14ac:dyDescent="0.25">
      <c r="B1547">
        <v>15.20999999999972</v>
      </c>
      <c r="C1547">
        <f t="shared" si="276"/>
        <v>0.8177764673732979</v>
      </c>
      <c r="D1547" s="2">
        <f t="shared" si="277"/>
        <v>21.202794925990151</v>
      </c>
      <c r="E1547" s="2">
        <f t="shared" si="278"/>
        <v>3.7478358275164996</v>
      </c>
      <c r="F1547" s="2">
        <f t="shared" si="279"/>
        <v>11.410774852302472</v>
      </c>
      <c r="G1547" s="2">
        <f t="shared" si="280"/>
        <v>11.454509274951</v>
      </c>
      <c r="H1547" s="2">
        <f t="shared" si="281"/>
        <v>2.3921819519236449E-29</v>
      </c>
      <c r="K1547">
        <v>15.20999999999972</v>
      </c>
      <c r="L1547" s="2">
        <f t="shared" si="282"/>
        <v>0.22366597185328169</v>
      </c>
      <c r="M1547" s="2">
        <f t="shared" si="283"/>
        <v>37.571013299235851</v>
      </c>
      <c r="N1547" s="2">
        <f t="shared" si="284"/>
        <v>4.3195570700920118</v>
      </c>
      <c r="O1547" s="2">
        <f t="shared" si="285"/>
        <v>2.4039455515605388</v>
      </c>
      <c r="P1547" s="2">
        <f t="shared" si="286"/>
        <v>2.6036424898337525</v>
      </c>
      <c r="Q1547" s="2">
        <f t="shared" si="287"/>
        <v>3.1052465310647281E-3</v>
      </c>
    </row>
    <row r="1548" spans="2:17" x14ac:dyDescent="0.25">
      <c r="B1548">
        <v>15.21999999999972</v>
      </c>
      <c r="C1548">
        <f t="shared" si="276"/>
        <v>0.8177764673732979</v>
      </c>
      <c r="D1548" s="2">
        <f t="shared" si="277"/>
        <v>21.226318406031105</v>
      </c>
      <c r="E1548" s="2">
        <f t="shared" si="278"/>
        <v>3.7489434345435906</v>
      </c>
      <c r="F1548" s="2">
        <f t="shared" si="279"/>
        <v>11.422038601706594</v>
      </c>
      <c r="G1548" s="2">
        <f t="shared" si="280"/>
        <v>11.465730060439917</v>
      </c>
      <c r="H1548" s="2">
        <f t="shared" si="281"/>
        <v>2.1032569945115935E-29</v>
      </c>
      <c r="K1548">
        <v>15.21999999999972</v>
      </c>
      <c r="L1548" s="2">
        <f t="shared" si="282"/>
        <v>0.22366597185328169</v>
      </c>
      <c r="M1548" s="2">
        <f t="shared" si="283"/>
        <v>37.611423011586261</v>
      </c>
      <c r="N1548" s="2">
        <f t="shared" si="284"/>
        <v>4.3206316674992635</v>
      </c>
      <c r="O1548" s="2">
        <f t="shared" si="285"/>
        <v>2.4053449598437293</v>
      </c>
      <c r="P1548" s="2">
        <f t="shared" si="286"/>
        <v>2.6049346202631711</v>
      </c>
      <c r="Q1548" s="2">
        <f t="shared" si="287"/>
        <v>3.0930262090205518E-3</v>
      </c>
    </row>
    <row r="1549" spans="2:17" x14ac:dyDescent="0.25">
      <c r="B1549">
        <v>15.22999999999972</v>
      </c>
      <c r="C1549">
        <f t="shared" si="276"/>
        <v>0.8177764673732979</v>
      </c>
      <c r="D1549" s="2">
        <f t="shared" si="277"/>
        <v>21.249841886072058</v>
      </c>
      <c r="E1549" s="2">
        <f t="shared" si="278"/>
        <v>3.7500498174906869</v>
      </c>
      <c r="F1549" s="2">
        <f t="shared" si="279"/>
        <v>11.433300918566577</v>
      </c>
      <c r="G1549" s="2">
        <f t="shared" si="280"/>
        <v>11.476949503003633</v>
      </c>
      <c r="H1549" s="2">
        <f t="shared" si="281"/>
        <v>1.8490240103492811E-29</v>
      </c>
      <c r="K1549">
        <v>15.22999999999972</v>
      </c>
      <c r="L1549" s="2">
        <f t="shared" si="282"/>
        <v>0.22366597185328169</v>
      </c>
      <c r="M1549" s="2">
        <f t="shared" si="283"/>
        <v>37.651832723936671</v>
      </c>
      <c r="N1549" s="2">
        <f t="shared" si="284"/>
        <v>4.321705111793448</v>
      </c>
      <c r="O1549" s="2">
        <f t="shared" si="285"/>
        <v>2.4067435598782674</v>
      </c>
      <c r="P1549" s="2">
        <f t="shared" si="286"/>
        <v>2.6062261150973671</v>
      </c>
      <c r="Q1549" s="2">
        <f t="shared" si="287"/>
        <v>3.0808559776547193E-3</v>
      </c>
    </row>
    <row r="1550" spans="2:17" x14ac:dyDescent="0.25">
      <c r="B1550">
        <v>15.23999999999972</v>
      </c>
      <c r="C1550">
        <f t="shared" si="276"/>
        <v>0.8177764673732979</v>
      </c>
      <c r="D1550" s="2">
        <f t="shared" si="277"/>
        <v>21.273365366113008</v>
      </c>
      <c r="E1550" s="2">
        <f t="shared" si="278"/>
        <v>3.7511549790574144</v>
      </c>
      <c r="F1550" s="2">
        <f t="shared" si="279"/>
        <v>11.444561804698584</v>
      </c>
      <c r="G1550" s="2">
        <f t="shared" si="280"/>
        <v>11.488167604172812</v>
      </c>
      <c r="H1550" s="2">
        <f t="shared" si="281"/>
        <v>1.6253423361718117E-29</v>
      </c>
      <c r="K1550">
        <v>15.23999999999972</v>
      </c>
      <c r="L1550" s="2">
        <f t="shared" si="282"/>
        <v>0.22366597185328169</v>
      </c>
      <c r="M1550" s="2">
        <f t="shared" si="283"/>
        <v>37.692242436287074</v>
      </c>
      <c r="N1550" s="2">
        <f t="shared" si="284"/>
        <v>4.3227774054457724</v>
      </c>
      <c r="O1550" s="2">
        <f t="shared" si="285"/>
        <v>2.4081413530552105</v>
      </c>
      <c r="P1550" s="2">
        <f t="shared" si="286"/>
        <v>2.6075169752648937</v>
      </c>
      <c r="Q1550" s="2">
        <f t="shared" si="287"/>
        <v>3.0687356196239454E-3</v>
      </c>
    </row>
    <row r="1551" spans="2:17" x14ac:dyDescent="0.25">
      <c r="B1551">
        <v>15.249999999999719</v>
      </c>
      <c r="C1551">
        <f t="shared" si="276"/>
        <v>0.8177764673732979</v>
      </c>
      <c r="D1551" s="2">
        <f t="shared" si="277"/>
        <v>21.296888846153962</v>
      </c>
      <c r="E1551" s="2">
        <f t="shared" si="278"/>
        <v>3.7522589219344891</v>
      </c>
      <c r="F1551" s="2">
        <f t="shared" si="279"/>
        <v>11.455821261914396</v>
      </c>
      <c r="G1551" s="2">
        <f t="shared" si="280"/>
        <v>11.499384365474961</v>
      </c>
      <c r="H1551" s="2">
        <f t="shared" si="281"/>
        <v>1.4285624980635867E-29</v>
      </c>
      <c r="K1551">
        <v>15.249999999999719</v>
      </c>
      <c r="L1551" s="2">
        <f t="shared" si="282"/>
        <v>0.22366597185328169</v>
      </c>
      <c r="M1551" s="2">
        <f t="shared" si="283"/>
        <v>37.732652148637492</v>
      </c>
      <c r="N1551" s="2">
        <f t="shared" si="284"/>
        <v>4.3238485509195117</v>
      </c>
      <c r="O1551" s="2">
        <f t="shared" si="285"/>
        <v>2.4095383407616504</v>
      </c>
      <c r="P1551" s="2">
        <f t="shared" si="286"/>
        <v>2.6088072016920698</v>
      </c>
      <c r="Q1551" s="2">
        <f t="shared" si="287"/>
        <v>3.0566649186049072E-3</v>
      </c>
    </row>
    <row r="1552" spans="2:17" x14ac:dyDescent="0.25">
      <c r="B1552">
        <v>15.259999999999719</v>
      </c>
      <c r="C1552">
        <f t="shared" si="276"/>
        <v>0.8177764673732979</v>
      </c>
      <c r="D1552" s="2">
        <f t="shared" si="277"/>
        <v>21.320412326194916</v>
      </c>
      <c r="E1552" s="2">
        <f t="shared" si="278"/>
        <v>3.7533616488037529</v>
      </c>
      <c r="F1552" s="2">
        <f t="shared" si="279"/>
        <v>11.467079292021399</v>
      </c>
      <c r="G1552" s="2">
        <f t="shared" si="280"/>
        <v>11.510599788434398</v>
      </c>
      <c r="H1552" s="2">
        <f t="shared" si="281"/>
        <v>1.2554683080260489E-29</v>
      </c>
      <c r="K1552">
        <v>15.259999999999719</v>
      </c>
      <c r="L1552" s="2">
        <f t="shared" si="282"/>
        <v>0.22366597185328169</v>
      </c>
      <c r="M1552" s="2">
        <f t="shared" si="283"/>
        <v>37.773061860987902</v>
      </c>
      <c r="N1552" s="2">
        <f t="shared" si="284"/>
        <v>4.3249185506700423</v>
      </c>
      <c r="O1552" s="2">
        <f t="shared" si="285"/>
        <v>2.4109345243807274</v>
      </c>
      <c r="P1552" s="2">
        <f t="shared" si="286"/>
        <v>2.6100967953029874</v>
      </c>
      <c r="Q1552" s="2">
        <f t="shared" si="287"/>
        <v>3.0446436592889603E-3</v>
      </c>
    </row>
    <row r="1553" spans="2:17" x14ac:dyDescent="0.25">
      <c r="B1553">
        <v>15.269999999999721</v>
      </c>
      <c r="C1553">
        <f t="shared" si="276"/>
        <v>0.8177764673732979</v>
      </c>
      <c r="D1553" s="2">
        <f t="shared" si="277"/>
        <v>21.343935806235873</v>
      </c>
      <c r="E1553" s="2">
        <f t="shared" si="278"/>
        <v>3.7544631623382165</v>
      </c>
      <c r="F1553" s="2">
        <f t="shared" si="279"/>
        <v>11.478335896822614</v>
      </c>
      <c r="G1553" s="2">
        <f t="shared" si="280"/>
        <v>11.521813874572294</v>
      </c>
      <c r="H1553" s="2">
        <f t="shared" si="281"/>
        <v>1.1032257427521834E-29</v>
      </c>
      <c r="K1553">
        <v>15.269999999999721</v>
      </c>
      <c r="L1553" s="2">
        <f t="shared" si="282"/>
        <v>0.22366597185328169</v>
      </c>
      <c r="M1553" s="2">
        <f t="shared" si="283"/>
        <v>37.813471573338319</v>
      </c>
      <c r="N1553" s="2">
        <f t="shared" si="284"/>
        <v>4.3259874071448747</v>
      </c>
      <c r="O1553" s="2">
        <f t="shared" si="285"/>
        <v>2.4123299052916503</v>
      </c>
      <c r="P1553" s="2">
        <f t="shared" si="286"/>
        <v>2.611385757019522</v>
      </c>
      <c r="Q1553" s="2">
        <f t="shared" si="287"/>
        <v>3.0326716273768144E-3</v>
      </c>
    </row>
    <row r="1554" spans="2:17" x14ac:dyDescent="0.25">
      <c r="B1554">
        <v>15.27999999999972</v>
      </c>
      <c r="C1554">
        <f t="shared" si="276"/>
        <v>0.8177764673732979</v>
      </c>
      <c r="D1554" s="2">
        <f t="shared" si="277"/>
        <v>21.367459286276819</v>
      </c>
      <c r="E1554" s="2">
        <f t="shared" si="278"/>
        <v>3.7555634652020959</v>
      </c>
      <c r="F1554" s="2">
        <f t="shared" si="279"/>
        <v>11.489591078116716</v>
      </c>
      <c r="G1554" s="2">
        <f t="shared" si="280"/>
        <v>11.533026625406674</v>
      </c>
      <c r="H1554" s="2">
        <f t="shared" si="281"/>
        <v>9.6933781542051552E-30</v>
      </c>
      <c r="K1554">
        <v>15.27999999999972</v>
      </c>
      <c r="L1554" s="2">
        <f t="shared" si="282"/>
        <v>0.22366597185328169</v>
      </c>
      <c r="M1554" s="2">
        <f t="shared" si="283"/>
        <v>37.853881285688729</v>
      </c>
      <c r="N1554" s="2">
        <f t="shared" si="284"/>
        <v>4.3270551227836886</v>
      </c>
      <c r="O1554" s="2">
        <f t="shared" si="285"/>
        <v>2.413724484869705</v>
      </c>
      <c r="P1554" s="2">
        <f t="shared" si="286"/>
        <v>2.6126740877613348</v>
      </c>
      <c r="Q1554" s="2">
        <f t="shared" si="287"/>
        <v>3.0207486095733425E-3</v>
      </c>
    </row>
    <row r="1555" spans="2:17" x14ac:dyDescent="0.25">
      <c r="B1555">
        <v>15.28999999999972</v>
      </c>
      <c r="C1555">
        <f t="shared" si="276"/>
        <v>0.8177764673732979</v>
      </c>
      <c r="D1555" s="2">
        <f t="shared" si="277"/>
        <v>21.390982766317773</v>
      </c>
      <c r="E1555" s="2">
        <f t="shared" si="278"/>
        <v>3.756662560050851</v>
      </c>
      <c r="F1555" s="2">
        <f t="shared" si="279"/>
        <v>11.500844837698036</v>
      </c>
      <c r="G1555" s="2">
        <f t="shared" si="280"/>
        <v>11.544238042452415</v>
      </c>
      <c r="H1555" s="2">
        <f t="shared" si="281"/>
        <v>8.5160474253331272E-30</v>
      </c>
      <c r="K1555">
        <v>15.28999999999972</v>
      </c>
      <c r="L1555" s="2">
        <f t="shared" si="282"/>
        <v>0.22366597185328169</v>
      </c>
      <c r="M1555" s="2">
        <f t="shared" si="283"/>
        <v>37.894290998039139</v>
      </c>
      <c r="N1555" s="2">
        <f t="shared" si="284"/>
        <v>4.3281217000183654</v>
      </c>
      <c r="O1555" s="2">
        <f t="shared" si="285"/>
        <v>2.4151182644862761</v>
      </c>
      <c r="P1555" s="2">
        <f t="shared" si="286"/>
        <v>2.6139617884458834</v>
      </c>
      <c r="Q1555" s="2">
        <f t="shared" si="287"/>
        <v>3.0088743935823194E-3</v>
      </c>
    </row>
    <row r="1556" spans="2:17" x14ac:dyDescent="0.25">
      <c r="B1556">
        <v>15.29999999999972</v>
      </c>
      <c r="C1556">
        <f t="shared" si="276"/>
        <v>0.8177764673732979</v>
      </c>
      <c r="D1556" s="2">
        <f t="shared" si="277"/>
        <v>21.414506246358727</v>
      </c>
      <c r="E1556" s="2">
        <f t="shared" si="278"/>
        <v>3.757760449531224</v>
      </c>
      <c r="F1556" s="2">
        <f t="shared" si="279"/>
        <v>11.512097177356599</v>
      </c>
      <c r="G1556" s="2">
        <f t="shared" si="280"/>
        <v>11.555448127221279</v>
      </c>
      <c r="H1556" s="2">
        <f t="shared" si="281"/>
        <v>7.480887885681534E-30</v>
      </c>
      <c r="K1556">
        <v>15.29999999999972</v>
      </c>
      <c r="L1556" s="2">
        <f t="shared" si="282"/>
        <v>0.22366597185328169</v>
      </c>
      <c r="M1556" s="2">
        <f t="shared" si="283"/>
        <v>37.934700710389549</v>
      </c>
      <c r="N1556" s="2">
        <f t="shared" si="284"/>
        <v>4.3291871412730218</v>
      </c>
      <c r="O1556" s="2">
        <f t="shared" si="285"/>
        <v>2.4165112455088593</v>
      </c>
      <c r="P1556" s="2">
        <f t="shared" si="286"/>
        <v>2.6152488599884292</v>
      </c>
      <c r="Q1556" s="2">
        <f t="shared" si="287"/>
        <v>2.9970487681012696E-3</v>
      </c>
    </row>
    <row r="1557" spans="2:17" x14ac:dyDescent="0.25">
      <c r="B1557">
        <v>15.30999999999972</v>
      </c>
      <c r="C1557">
        <f t="shared" si="276"/>
        <v>0.8177764673732979</v>
      </c>
      <c r="D1557" s="2">
        <f t="shared" si="277"/>
        <v>21.43802972639968</v>
      </c>
      <c r="E1557" s="2">
        <f t="shared" si="278"/>
        <v>3.7588571362812782</v>
      </c>
      <c r="F1557" s="2">
        <f t="shared" si="279"/>
        <v>11.52334809887811</v>
      </c>
      <c r="G1557" s="2">
        <f t="shared" si="280"/>
        <v>11.566656881221892</v>
      </c>
      <c r="H1557" s="2">
        <f t="shared" si="281"/>
        <v>6.5708324268087854E-30</v>
      </c>
      <c r="K1557">
        <v>15.30999999999972</v>
      </c>
      <c r="L1557" s="2">
        <f t="shared" si="282"/>
        <v>0.22366597185328169</v>
      </c>
      <c r="M1557" s="2">
        <f t="shared" si="283"/>
        <v>37.975110422739959</v>
      </c>
      <c r="N1557" s="2">
        <f t="shared" si="284"/>
        <v>4.3302514489640416</v>
      </c>
      <c r="O1557" s="2">
        <f t="shared" si="285"/>
        <v>2.4179034293010764</v>
      </c>
      <c r="P1557" s="2">
        <f t="shared" si="286"/>
        <v>2.6165353033020415</v>
      </c>
      <c r="Q1557" s="2">
        <f t="shared" si="287"/>
        <v>2.9852715228162892E-3</v>
      </c>
    </row>
    <row r="1558" spans="2:17" x14ac:dyDescent="0.25">
      <c r="B1558">
        <v>15.31999999999972</v>
      </c>
      <c r="C1558">
        <f t="shared" si="276"/>
        <v>0.8177764673732979</v>
      </c>
      <c r="D1558" s="2">
        <f t="shared" si="277"/>
        <v>21.46155320644063</v>
      </c>
      <c r="E1558" s="2">
        <f t="shared" si="278"/>
        <v>3.7599526229304345</v>
      </c>
      <c r="F1558" s="2">
        <f t="shared" si="279"/>
        <v>11.534597604043983</v>
      </c>
      <c r="G1558" s="2">
        <f t="shared" si="280"/>
        <v>11.577864305959764</v>
      </c>
      <c r="H1558" s="2">
        <f t="shared" si="281"/>
        <v>5.7708504494571928E-30</v>
      </c>
      <c r="K1558">
        <v>15.31999999999972</v>
      </c>
      <c r="L1558" s="2">
        <f t="shared" si="282"/>
        <v>0.22366597185328169</v>
      </c>
      <c r="M1558" s="2">
        <f t="shared" si="283"/>
        <v>38.01552013509037</v>
      </c>
      <c r="N1558" s="2">
        <f t="shared" si="284"/>
        <v>4.3313146255001103</v>
      </c>
      <c r="O1558" s="2">
        <f t="shared" si="285"/>
        <v>2.4192948172226925</v>
      </c>
      <c r="P1558" s="2">
        <f t="shared" si="286"/>
        <v>2.617821119297608</v>
      </c>
      <c r="Q1558" s="2">
        <f t="shared" si="287"/>
        <v>2.9735424483969377E-3</v>
      </c>
    </row>
    <row r="1559" spans="2:17" x14ac:dyDescent="0.25">
      <c r="B1559">
        <v>15.329999999999719</v>
      </c>
      <c r="C1559">
        <f t="shared" si="276"/>
        <v>0.8177764673732979</v>
      </c>
      <c r="D1559" s="2">
        <f t="shared" si="277"/>
        <v>21.485076686481584</v>
      </c>
      <c r="E1559" s="2">
        <f t="shared" si="278"/>
        <v>3.7610469120995114</v>
      </c>
      <c r="F1559" s="2">
        <f t="shared" si="279"/>
        <v>11.545845694631389</v>
      </c>
      <c r="G1559" s="2">
        <f t="shared" si="280"/>
        <v>11.589070402937338</v>
      </c>
      <c r="H1559" s="2">
        <f t="shared" si="281"/>
        <v>5.0677063558928758E-30</v>
      </c>
      <c r="K1559">
        <v>15.329999999999719</v>
      </c>
      <c r="L1559" s="2">
        <f t="shared" si="282"/>
        <v>0.22366597185328169</v>
      </c>
      <c r="M1559" s="2">
        <f t="shared" si="283"/>
        <v>38.05592984744078</v>
      </c>
      <c r="N1559" s="2">
        <f t="shared" si="284"/>
        <v>4.3323766732822477</v>
      </c>
      <c r="O1559" s="2">
        <f t="shared" si="285"/>
        <v>2.4206854106296336</v>
      </c>
      <c r="P1559" s="2">
        <f t="shared" si="286"/>
        <v>2.6191063088838447</v>
      </c>
      <c r="Q1559" s="2">
        <f t="shared" si="287"/>
        <v>2.9618613364911102E-3</v>
      </c>
    </row>
    <row r="1560" spans="2:17" x14ac:dyDescent="0.25">
      <c r="B1560">
        <v>15.339999999999719</v>
      </c>
      <c r="C1560">
        <f t="shared" si="276"/>
        <v>0.8177764673732979</v>
      </c>
      <c r="D1560" s="2">
        <f t="shared" si="277"/>
        <v>21.508600166522537</v>
      </c>
      <c r="E1560" s="2">
        <f t="shared" si="278"/>
        <v>3.7621400064007595</v>
      </c>
      <c r="F1560" s="2">
        <f t="shared" si="279"/>
        <v>11.5570923724132</v>
      </c>
      <c r="G1560" s="2">
        <f t="shared" si="280"/>
        <v>11.600275173653914</v>
      </c>
      <c r="H1560" s="2">
        <f t="shared" si="281"/>
        <v>4.4497465019679643E-30</v>
      </c>
      <c r="K1560">
        <v>15.339999999999719</v>
      </c>
      <c r="L1560" s="2">
        <f t="shared" si="282"/>
        <v>0.22366597185328169</v>
      </c>
      <c r="M1560" s="2">
        <f t="shared" si="283"/>
        <v>38.096339559791183</v>
      </c>
      <c r="N1560" s="2">
        <f t="shared" si="284"/>
        <v>4.3334375947038382</v>
      </c>
      <c r="O1560" s="2">
        <f t="shared" si="285"/>
        <v>2.4220752108739916</v>
      </c>
      <c r="P1560" s="2">
        <f t="shared" si="286"/>
        <v>2.6203908729672927</v>
      </c>
      <c r="Q1560" s="2">
        <f t="shared" si="287"/>
        <v>2.9502279797200474E-3</v>
      </c>
    </row>
    <row r="1561" spans="2:17" x14ac:dyDescent="0.25">
      <c r="B1561">
        <v>15.349999999999721</v>
      </c>
      <c r="C1561">
        <f t="shared" si="276"/>
        <v>0.8177764673732979</v>
      </c>
      <c r="D1561" s="2">
        <f t="shared" si="277"/>
        <v>21.532123646563495</v>
      </c>
      <c r="E1561" s="2">
        <f t="shared" si="278"/>
        <v>3.7632319084379007</v>
      </c>
      <c r="F1561" s="2">
        <f t="shared" si="279"/>
        <v>11.568337639158063</v>
      </c>
      <c r="G1561" s="2">
        <f t="shared" si="280"/>
        <v>11.611478619605737</v>
      </c>
      <c r="H1561" s="2">
        <f t="shared" si="281"/>
        <v>3.906711276782002E-30</v>
      </c>
      <c r="K1561">
        <v>15.349999999999721</v>
      </c>
      <c r="L1561" s="2">
        <f t="shared" si="282"/>
        <v>0.22366597185328169</v>
      </c>
      <c r="M1561" s="2">
        <f t="shared" si="283"/>
        <v>38.1367492721416</v>
      </c>
      <c r="N1561" s="2">
        <f t="shared" si="284"/>
        <v>4.3344973921506655</v>
      </c>
      <c r="O1561" s="2">
        <f t="shared" si="285"/>
        <v>2.4234642193040541</v>
      </c>
      <c r="P1561" s="2">
        <f t="shared" si="286"/>
        <v>2.6216748124523392</v>
      </c>
      <c r="Q1561" s="2">
        <f t="shared" si="287"/>
        <v>2.9386421716731965E-3</v>
      </c>
    </row>
    <row r="1562" spans="2:17" x14ac:dyDescent="0.25">
      <c r="B1562">
        <v>15.359999999999721</v>
      </c>
      <c r="C1562">
        <f t="shared" ref="C1562:C1625" si="288">2/SINH(LN(2+SQRT(1+2^2))*$O$5)</f>
        <v>0.8177764673732979</v>
      </c>
      <c r="D1562" s="2">
        <f t="shared" ref="D1562:D1625" si="289">(B1562-$L$5)/($M$5)/C1562</f>
        <v>21.555647126604445</v>
      </c>
      <c r="E1562" s="2">
        <f t="shared" ref="E1562:E1625" si="290">LN(D1562 + SQRT(1 + D1562^2))</f>
        <v>3.7643226208061642</v>
      </c>
      <c r="F1562" s="2">
        <f t="shared" ref="F1562:F1625" si="291">SINH( -$N$5 + E1562 * (1/$O$5))</f>
        <v>11.579581496630395</v>
      </c>
      <c r="G1562" s="2">
        <f t="shared" ref="G1562:G1625" si="292">SQRT(F1562^2 + 1)</f>
        <v>11.622680742285963</v>
      </c>
      <c r="H1562" s="2">
        <f t="shared" ref="H1562:H1625" si="293">(G1562)/($O$5*$M$5*C1562*(SQRT(2*PI()*(1+D1562^2)))) * EXP(- (1/2) * F1562^2)</f>
        <v>3.4295693653982953E-30</v>
      </c>
      <c r="K1562">
        <v>15.359999999999721</v>
      </c>
      <c r="L1562" s="2">
        <f t="shared" ref="L1562:L1625" si="294">2/SINH(LN(2+SQRT(1+2^2))*$S$5)</f>
        <v>0.22366597185328169</v>
      </c>
      <c r="M1562" s="2">
        <f t="shared" ref="M1562:M1625" si="295">(K1562-$P$5)/($Q$5)/L1562</f>
        <v>38.177158984492017</v>
      </c>
      <c r="N1562" s="2">
        <f t="shared" ref="N1562:N1625" si="296">LN(M1562 + SQRT(1 + M1562^2))</f>
        <v>4.335556068000944</v>
      </c>
      <c r="O1562" s="2">
        <f t="shared" ref="O1562:O1625" si="297">SINH( -$R$5 + N1562 * (1/$S$5))</f>
        <v>2.4248524372643039</v>
      </c>
      <c r="P1562" s="2">
        <f t="shared" ref="P1562:P1625" si="298">SQRT(O1562^2 + 1)</f>
        <v>2.6229581282412107</v>
      </c>
      <c r="Q1562" s="2">
        <f t="shared" ref="Q1562:Q1625" si="299">(P1562)/($S$5*$Q$5*L1562*(SQRT(2*PI()*(1+M1562^2)))) * EXP(- (1/2) * O1562^2)</f>
        <v>2.9271037069033162E-3</v>
      </c>
    </row>
    <row r="1563" spans="2:17" x14ac:dyDescent="0.25">
      <c r="B1563">
        <v>15.36999999999972</v>
      </c>
      <c r="C1563">
        <f t="shared" si="288"/>
        <v>0.8177764673732979</v>
      </c>
      <c r="D1563" s="2">
        <f t="shared" si="289"/>
        <v>21.579170606645398</v>
      </c>
      <c r="E1563" s="2">
        <f t="shared" si="290"/>
        <v>3.7654121460923253</v>
      </c>
      <c r="F1563" s="2">
        <f t="shared" si="291"/>
        <v>11.590823946590406</v>
      </c>
      <c r="G1563" s="2">
        <f t="shared" si="292"/>
        <v>11.6338815431847</v>
      </c>
      <c r="H1563" s="2">
        <f t="shared" si="293"/>
        <v>3.0103715928277136E-30</v>
      </c>
      <c r="K1563">
        <v>15.36999999999972</v>
      </c>
      <c r="L1563" s="2">
        <f t="shared" si="294"/>
        <v>0.22366597185328169</v>
      </c>
      <c r="M1563" s="2">
        <f t="shared" si="295"/>
        <v>38.217568696842427</v>
      </c>
      <c r="N1563" s="2">
        <f t="shared" si="296"/>
        <v>4.3366136246253477</v>
      </c>
      <c r="O1563" s="2">
        <f t="shared" si="297"/>
        <v>2.4262398660954441</v>
      </c>
      <c r="P1563" s="2">
        <f t="shared" si="298"/>
        <v>2.6242408212339883</v>
      </c>
      <c r="Q1563" s="2">
        <f t="shared" si="299"/>
        <v>2.91561238092143E-3</v>
      </c>
    </row>
    <row r="1564" spans="2:17" x14ac:dyDescent="0.25">
      <c r="B1564">
        <v>15.37999999999972</v>
      </c>
      <c r="C1564">
        <f t="shared" si="288"/>
        <v>0.8177764673732979</v>
      </c>
      <c r="D1564" s="2">
        <f t="shared" si="289"/>
        <v>21.602694086686348</v>
      </c>
      <c r="E1564" s="2">
        <f t="shared" si="290"/>
        <v>3.7665004868747389</v>
      </c>
      <c r="F1564" s="2">
        <f t="shared" si="291"/>
        <v>11.602064990794089</v>
      </c>
      <c r="G1564" s="2">
        <f t="shared" si="292"/>
        <v>11.645081023788965</v>
      </c>
      <c r="H1564" s="2">
        <f t="shared" si="293"/>
        <v>2.6421220506507264E-30</v>
      </c>
      <c r="K1564">
        <v>15.37999999999972</v>
      </c>
      <c r="L1564" s="2">
        <f t="shared" si="294"/>
        <v>0.22366597185328169</v>
      </c>
      <c r="M1564" s="2">
        <f t="shared" si="295"/>
        <v>38.257978409192837</v>
      </c>
      <c r="N1564" s="2">
        <f t="shared" si="296"/>
        <v>4.3376700643870496</v>
      </c>
      <c r="O1564" s="2">
        <f t="shared" si="297"/>
        <v>2.4276265071344141</v>
      </c>
      <c r="P1564" s="2">
        <f t="shared" si="298"/>
        <v>2.6255228923286187</v>
      </c>
      <c r="Q1564" s="2">
        <f t="shared" si="299"/>
        <v>2.9041679901918725E-3</v>
      </c>
    </row>
    <row r="1565" spans="2:17" x14ac:dyDescent="0.25">
      <c r="B1565">
        <v>15.38999999999972</v>
      </c>
      <c r="C1565">
        <f t="shared" si="288"/>
        <v>0.8177764673732979</v>
      </c>
      <c r="D1565" s="2">
        <f t="shared" si="289"/>
        <v>21.626217566727302</v>
      </c>
      <c r="E1565" s="2">
        <f t="shared" si="290"/>
        <v>3.7675876457233795</v>
      </c>
      <c r="F1565" s="2">
        <f t="shared" si="291"/>
        <v>11.613304630993268</v>
      </c>
      <c r="G1565" s="2">
        <f t="shared" si="292"/>
        <v>11.656279185582751</v>
      </c>
      <c r="H1565" s="2">
        <f t="shared" si="293"/>
        <v>2.3186644757038597E-30</v>
      </c>
      <c r="K1565">
        <v>15.38999999999972</v>
      </c>
      <c r="L1565" s="2">
        <f t="shared" si="294"/>
        <v>0.22366597185328169</v>
      </c>
      <c r="M1565" s="2">
        <f t="shared" si="295"/>
        <v>38.298388121543248</v>
      </c>
      <c r="N1565" s="2">
        <f t="shared" si="296"/>
        <v>4.3387253896417457</v>
      </c>
      <c r="O1565" s="2">
        <f t="shared" si="297"/>
        <v>2.4290123617143946</v>
      </c>
      <c r="P1565" s="2">
        <f t="shared" si="298"/>
        <v>2.6268043424209084</v>
      </c>
      <c r="Q1565" s="2">
        <f t="shared" si="299"/>
        <v>2.892770332127436E-3</v>
      </c>
    </row>
    <row r="1566" spans="2:17" x14ac:dyDescent="0.25">
      <c r="B1566">
        <v>15.39999999999972</v>
      </c>
      <c r="C1566">
        <f t="shared" si="288"/>
        <v>0.8177764673732979</v>
      </c>
      <c r="D1566" s="2">
        <f t="shared" si="289"/>
        <v>21.649741046768252</v>
      </c>
      <c r="E1566" s="2">
        <f t="shared" si="290"/>
        <v>3.7686736251998738</v>
      </c>
      <c r="F1566" s="2">
        <f t="shared" si="291"/>
        <v>11.624542868935599</v>
      </c>
      <c r="G1566" s="2">
        <f t="shared" si="292"/>
        <v>11.667476030047007</v>
      </c>
      <c r="H1566" s="2">
        <f t="shared" si="293"/>
        <v>2.0345820872789792E-30</v>
      </c>
      <c r="K1566">
        <v>15.39999999999972</v>
      </c>
      <c r="L1566" s="2">
        <f t="shared" si="294"/>
        <v>0.22366597185328169</v>
      </c>
      <c r="M1566" s="2">
        <f t="shared" si="295"/>
        <v>38.338797833893658</v>
      </c>
      <c r="N1566" s="2">
        <f t="shared" si="296"/>
        <v>4.3397796027376891</v>
      </c>
      <c r="O1566" s="2">
        <f t="shared" si="297"/>
        <v>2.4303974311648315</v>
      </c>
      <c r="P1566" s="2">
        <f t="shared" si="298"/>
        <v>2.6280851724045422</v>
      </c>
      <c r="Q1566" s="2">
        <f t="shared" si="299"/>
        <v>2.8814192050844226E-3</v>
      </c>
    </row>
    <row r="1567" spans="2:17" x14ac:dyDescent="0.25">
      <c r="B1567">
        <v>15.409999999999719</v>
      </c>
      <c r="C1567">
        <f t="shared" si="288"/>
        <v>0.8177764673732979</v>
      </c>
      <c r="D1567" s="2">
        <f t="shared" si="289"/>
        <v>21.673264526809206</v>
      </c>
      <c r="E1567" s="2">
        <f t="shared" si="290"/>
        <v>3.76975842785754</v>
      </c>
      <c r="F1567" s="2">
        <f t="shared" si="291"/>
        <v>11.635779706364572</v>
      </c>
      <c r="G1567" s="2">
        <f t="shared" si="292"/>
        <v>11.678671558659641</v>
      </c>
      <c r="H1567" s="2">
        <f t="shared" si="293"/>
        <v>1.7851092988097832E-30</v>
      </c>
      <c r="K1567">
        <v>15.409999999999719</v>
      </c>
      <c r="L1567" s="2">
        <f t="shared" si="294"/>
        <v>0.22366597185328169</v>
      </c>
      <c r="M1567" s="2">
        <f t="shared" si="295"/>
        <v>38.379207546244068</v>
      </c>
      <c r="N1567" s="2">
        <f t="shared" si="296"/>
        <v>4.340832706015723</v>
      </c>
      <c r="O1567" s="2">
        <f t="shared" si="297"/>
        <v>2.4317817168114471</v>
      </c>
      <c r="P1567" s="2">
        <f t="shared" si="298"/>
        <v>2.6293653831710855</v>
      </c>
      <c r="Q1567" s="2">
        <f t="shared" si="299"/>
        <v>2.870114408357802E-3</v>
      </c>
    </row>
    <row r="1568" spans="2:17" x14ac:dyDescent="0.25">
      <c r="B1568">
        <v>15.419999999999719</v>
      </c>
      <c r="C1568">
        <f t="shared" si="288"/>
        <v>0.8177764673732979</v>
      </c>
      <c r="D1568" s="2">
        <f t="shared" si="289"/>
        <v>21.696788006850159</v>
      </c>
      <c r="E1568" s="2">
        <f t="shared" si="290"/>
        <v>3.7708420562414218</v>
      </c>
      <c r="F1568" s="2">
        <f t="shared" si="291"/>
        <v>11.647015145019543</v>
      </c>
      <c r="G1568" s="2">
        <f t="shared" si="292"/>
        <v>11.689865772895539</v>
      </c>
      <c r="H1568" s="2">
        <f t="shared" si="293"/>
        <v>1.5660539052408536E-30</v>
      </c>
      <c r="K1568">
        <v>15.419999999999719</v>
      </c>
      <c r="L1568" s="2">
        <f t="shared" si="294"/>
        <v>0.22366597185328169</v>
      </c>
      <c r="M1568" s="2">
        <f t="shared" si="295"/>
        <v>38.419617258594478</v>
      </c>
      <c r="N1568" s="2">
        <f t="shared" si="296"/>
        <v>4.3418847018093105</v>
      </c>
      <c r="O1568" s="2">
        <f t="shared" si="297"/>
        <v>2.4331652199762548</v>
      </c>
      <c r="P1568" s="2">
        <f t="shared" si="298"/>
        <v>2.6306449756099921</v>
      </c>
      <c r="Q1568" s="2">
        <f t="shared" si="299"/>
        <v>2.8588557421763854E-3</v>
      </c>
    </row>
    <row r="1569" spans="2:17" x14ac:dyDescent="0.25">
      <c r="B1569">
        <v>15.429999999999721</v>
      </c>
      <c r="C1569">
        <f t="shared" si="288"/>
        <v>0.8177764673732979</v>
      </c>
      <c r="D1569" s="2">
        <f t="shared" si="289"/>
        <v>21.720311486891116</v>
      </c>
      <c r="E1569" s="2">
        <f t="shared" si="290"/>
        <v>3.7719245128883241</v>
      </c>
      <c r="F1569" s="2">
        <f t="shared" si="291"/>
        <v>11.658249186635736</v>
      </c>
      <c r="G1569" s="2">
        <f t="shared" si="292"/>
        <v>11.701058674226568</v>
      </c>
      <c r="H1569" s="2">
        <f t="shared" si="293"/>
        <v>1.3737285109835659E-30</v>
      </c>
      <c r="K1569">
        <v>15.429999999999721</v>
      </c>
      <c r="L1569" s="2">
        <f t="shared" si="294"/>
        <v>0.22366597185328169</v>
      </c>
      <c r="M1569" s="2">
        <f t="shared" si="295"/>
        <v>38.460026970944895</v>
      </c>
      <c r="N1569" s="2">
        <f t="shared" si="296"/>
        <v>4.3429355924445643</v>
      </c>
      <c r="O1569" s="2">
        <f t="shared" si="297"/>
        <v>2.43454794197757</v>
      </c>
      <c r="P1569" s="2">
        <f t="shared" si="298"/>
        <v>2.6319239506086078</v>
      </c>
      <c r="Q1569" s="2">
        <f t="shared" si="299"/>
        <v>2.8476430076980318E-3</v>
      </c>
    </row>
    <row r="1570" spans="2:17" x14ac:dyDescent="0.25">
      <c r="B1570">
        <v>15.439999999999721</v>
      </c>
      <c r="C1570">
        <f t="shared" si="288"/>
        <v>0.8177764673732979</v>
      </c>
      <c r="D1570" s="2">
        <f t="shared" si="289"/>
        <v>21.743834966932067</v>
      </c>
      <c r="E1570" s="2">
        <f t="shared" si="290"/>
        <v>3.7730058003268496</v>
      </c>
      <c r="F1570" s="2">
        <f t="shared" si="291"/>
        <v>11.66948183294428</v>
      </c>
      <c r="G1570" s="2">
        <f t="shared" si="292"/>
        <v>11.712250264121604</v>
      </c>
      <c r="H1570" s="2">
        <f t="shared" si="293"/>
        <v>1.2048901080338142E-30</v>
      </c>
      <c r="K1570">
        <v>15.439999999999721</v>
      </c>
      <c r="L1570" s="2">
        <f t="shared" si="294"/>
        <v>0.22366597185328169</v>
      </c>
      <c r="M1570" s="2">
        <f t="shared" si="295"/>
        <v>38.500436683295305</v>
      </c>
      <c r="N1570" s="2">
        <f t="shared" si="296"/>
        <v>4.3439853802402801</v>
      </c>
      <c r="O1570" s="2">
        <f t="shared" si="297"/>
        <v>2.4359298841300339</v>
      </c>
      <c r="P1570" s="2">
        <f t="shared" si="298"/>
        <v>2.633202309052185</v>
      </c>
      <c r="Q1570" s="2">
        <f t="shared" si="299"/>
        <v>2.8364760070048334E-3</v>
      </c>
    </row>
    <row r="1571" spans="2:17" x14ac:dyDescent="0.25">
      <c r="B1571">
        <v>15.44999999999972</v>
      </c>
      <c r="C1571">
        <f t="shared" si="288"/>
        <v>0.8177764673732979</v>
      </c>
      <c r="D1571" s="2">
        <f t="shared" si="289"/>
        <v>21.76735844697302</v>
      </c>
      <c r="E1571" s="2">
        <f t="shared" si="290"/>
        <v>3.7740859210774333</v>
      </c>
      <c r="F1571" s="2">
        <f t="shared" si="291"/>
        <v>11.68071308567219</v>
      </c>
      <c r="G1571" s="2">
        <f t="shared" si="292"/>
        <v>11.723440544046511</v>
      </c>
      <c r="H1571" s="2">
        <f t="shared" si="293"/>
        <v>1.0566868416711074E-30</v>
      </c>
      <c r="K1571">
        <v>15.44999999999972</v>
      </c>
      <c r="L1571" s="2">
        <f t="shared" si="294"/>
        <v>0.22366597185328169</v>
      </c>
      <c r="M1571" s="2">
        <f t="shared" si="295"/>
        <v>38.540846395645708</v>
      </c>
      <c r="N1571" s="2">
        <f t="shared" si="296"/>
        <v>4.3450340675079637</v>
      </c>
      <c r="O1571" s="2">
        <f t="shared" si="297"/>
        <v>2.4373110477446147</v>
      </c>
      <c r="P1571" s="2">
        <f t="shared" si="298"/>
        <v>2.6344800518238798</v>
      </c>
      <c r="Q1571" s="2">
        <f t="shared" si="299"/>
        <v>2.8253545430984256E-3</v>
      </c>
    </row>
    <row r="1572" spans="2:17" x14ac:dyDescent="0.25">
      <c r="B1572">
        <v>15.45999999999971</v>
      </c>
      <c r="C1572">
        <f t="shared" si="288"/>
        <v>0.8177764673732979</v>
      </c>
      <c r="D1572" s="2">
        <f t="shared" si="289"/>
        <v>21.790881927013945</v>
      </c>
      <c r="E1572" s="2">
        <f t="shared" si="290"/>
        <v>3.7751648776523763</v>
      </c>
      <c r="F1572" s="2">
        <f t="shared" si="291"/>
        <v>11.69194294654239</v>
      </c>
      <c r="G1572" s="2">
        <f t="shared" si="292"/>
        <v>11.734629515464148</v>
      </c>
      <c r="H1572" s="2">
        <f t="shared" si="293"/>
        <v>9.2661111410750173E-31</v>
      </c>
      <c r="K1572">
        <v>15.45999999999971</v>
      </c>
      <c r="L1572" s="2">
        <f t="shared" si="294"/>
        <v>0.22366597185328169</v>
      </c>
      <c r="M1572" s="2">
        <f t="shared" si="295"/>
        <v>38.581256107996083</v>
      </c>
      <c r="N1572" s="2">
        <f t="shared" si="296"/>
        <v>4.3460816565518661</v>
      </c>
      <c r="O1572" s="2">
        <f t="shared" si="297"/>
        <v>2.4386914341286352</v>
      </c>
      <c r="P1572" s="2">
        <f t="shared" si="298"/>
        <v>2.635757179804767</v>
      </c>
      <c r="Q1572" s="2">
        <f t="shared" si="299"/>
        <v>2.8142784198952071E-3</v>
      </c>
    </row>
    <row r="1573" spans="2:17" x14ac:dyDescent="0.25">
      <c r="B1573">
        <v>15.469999999999709</v>
      </c>
      <c r="C1573">
        <f t="shared" si="288"/>
        <v>0.8177764673732979</v>
      </c>
      <c r="D1573" s="2">
        <f t="shared" si="289"/>
        <v>21.814405407054899</v>
      </c>
      <c r="E1573" s="2">
        <f t="shared" si="290"/>
        <v>3.776242672555886</v>
      </c>
      <c r="F1573" s="2">
        <f t="shared" si="291"/>
        <v>11.70317141727379</v>
      </c>
      <c r="G1573" s="2">
        <f t="shared" si="292"/>
        <v>11.745817179834454</v>
      </c>
      <c r="H1573" s="2">
        <f t="shared" si="293"/>
        <v>8.1245827624251734E-31</v>
      </c>
      <c r="K1573">
        <v>15.469999999999709</v>
      </c>
      <c r="L1573" s="2">
        <f t="shared" si="294"/>
        <v>0.22366597185328169</v>
      </c>
      <c r="M1573" s="2">
        <f t="shared" si="295"/>
        <v>38.621665820346493</v>
      </c>
      <c r="N1573" s="2">
        <f t="shared" si="296"/>
        <v>4.347128149669012</v>
      </c>
      <c r="O1573" s="2">
        <f t="shared" si="297"/>
        <v>2.4400710445857787</v>
      </c>
      <c r="P1573" s="2">
        <f t="shared" si="298"/>
        <v>2.6370336938738448</v>
      </c>
      <c r="Q1573" s="2">
        <f t="shared" si="299"/>
        <v>2.8032474422216738E-3</v>
      </c>
    </row>
    <row r="1574" spans="2:17" x14ac:dyDescent="0.25">
      <c r="B1574">
        <v>15.479999999999711</v>
      </c>
      <c r="C1574">
        <f t="shared" si="288"/>
        <v>0.8177764673732979</v>
      </c>
      <c r="D1574" s="2">
        <f t="shared" si="289"/>
        <v>21.837928887095853</v>
      </c>
      <c r="E1574" s="2">
        <f t="shared" si="290"/>
        <v>3.7773193082841034</v>
      </c>
      <c r="F1574" s="2">
        <f t="shared" si="291"/>
        <v>11.714398499581186</v>
      </c>
      <c r="G1574" s="2">
        <f t="shared" si="292"/>
        <v>11.757003538614333</v>
      </c>
      <c r="H1574" s="2">
        <f t="shared" si="293"/>
        <v>7.1229024582626635E-31</v>
      </c>
      <c r="K1574">
        <v>15.479999999999711</v>
      </c>
      <c r="L1574" s="2">
        <f t="shared" si="294"/>
        <v>0.22366597185328169</v>
      </c>
      <c r="M1574" s="2">
        <f t="shared" si="295"/>
        <v>38.66207553269691</v>
      </c>
      <c r="N1574" s="2">
        <f t="shared" si="296"/>
        <v>4.3481735491492275</v>
      </c>
      <c r="O1574" s="2">
        <f t="shared" si="297"/>
        <v>2.4414498804161067</v>
      </c>
      <c r="P1574" s="2">
        <f t="shared" si="298"/>
        <v>2.6383095949080393</v>
      </c>
      <c r="Q1574" s="2">
        <f t="shared" si="299"/>
        <v>2.7922614158097533E-3</v>
      </c>
    </row>
    <row r="1575" spans="2:17" x14ac:dyDescent="0.25">
      <c r="B1575">
        <v>15.489999999999711</v>
      </c>
      <c r="C1575">
        <f t="shared" si="288"/>
        <v>0.8177764673732979</v>
      </c>
      <c r="D1575" s="2">
        <f t="shared" si="289"/>
        <v>21.861452367136806</v>
      </c>
      <c r="E1575" s="2">
        <f t="shared" si="290"/>
        <v>3.7783947873251411</v>
      </c>
      <c r="F1575" s="2">
        <f t="shared" si="291"/>
        <v>11.725624195175349</v>
      </c>
      <c r="G1575" s="2">
        <f t="shared" si="292"/>
        <v>11.768188593257738</v>
      </c>
      <c r="H1575" s="2">
        <f t="shared" si="293"/>
        <v>6.2440346817728088E-31</v>
      </c>
      <c r="K1575">
        <v>15.489999999999711</v>
      </c>
      <c r="L1575" s="2">
        <f t="shared" si="294"/>
        <v>0.22366597185328169</v>
      </c>
      <c r="M1575" s="2">
        <f t="shared" si="295"/>
        <v>38.702485245047313</v>
      </c>
      <c r="N1575" s="2">
        <f t="shared" si="296"/>
        <v>4.3492178572751703</v>
      </c>
      <c r="O1575" s="2">
        <f t="shared" si="297"/>
        <v>2.4428279429160638</v>
      </c>
      <c r="P1575" s="2">
        <f t="shared" si="298"/>
        <v>2.6395848837822071</v>
      </c>
      <c r="Q1575" s="2">
        <f t="shared" si="299"/>
        <v>2.7813201472922083E-3</v>
      </c>
    </row>
    <row r="1576" spans="2:17" x14ac:dyDescent="0.25">
      <c r="B1576">
        <v>15.49999999999971</v>
      </c>
      <c r="C1576">
        <f t="shared" si="288"/>
        <v>0.8177764673732979</v>
      </c>
      <c r="D1576" s="2">
        <f t="shared" si="289"/>
        <v>21.88497584717776</v>
      </c>
      <c r="E1576" s="2">
        <f t="shared" si="290"/>
        <v>3.77946911215912</v>
      </c>
      <c r="F1576" s="2">
        <f t="shared" si="291"/>
        <v>11.736848505763044</v>
      </c>
      <c r="G1576" s="2">
        <f t="shared" si="292"/>
        <v>11.779372345215691</v>
      </c>
      <c r="H1576" s="2">
        <f t="shared" si="293"/>
        <v>5.4730070436022785E-31</v>
      </c>
      <c r="K1576">
        <v>15.49999999999971</v>
      </c>
      <c r="L1576" s="2">
        <f t="shared" si="294"/>
        <v>0.22366597185328169</v>
      </c>
      <c r="M1576" s="2">
        <f t="shared" si="295"/>
        <v>38.742894957397731</v>
      </c>
      <c r="N1576" s="2">
        <f t="shared" si="296"/>
        <v>4.3502610763223668</v>
      </c>
      <c r="O1576" s="2">
        <f t="shared" si="297"/>
        <v>2.4442052333785087</v>
      </c>
      <c r="P1576" s="2">
        <f t="shared" si="298"/>
        <v>2.6408595613691559</v>
      </c>
      <c r="Q1576" s="2">
        <f t="shared" si="299"/>
        <v>2.7704234441979251E-3</v>
      </c>
    </row>
    <row r="1577" spans="2:17" x14ac:dyDescent="0.25">
      <c r="B1577">
        <v>15.50999999999971</v>
      </c>
      <c r="C1577">
        <f t="shared" si="288"/>
        <v>0.8177764673732979</v>
      </c>
      <c r="D1577" s="2">
        <f t="shared" si="289"/>
        <v>21.908499327218713</v>
      </c>
      <c r="E1577" s="2">
        <f t="shared" si="290"/>
        <v>3.7805422852581994</v>
      </c>
      <c r="F1577" s="2">
        <f t="shared" si="291"/>
        <v>11.748071433046999</v>
      </c>
      <c r="G1577" s="2">
        <f t="shared" si="292"/>
        <v>11.790554795936236</v>
      </c>
      <c r="H1577" s="2">
        <f t="shared" si="293"/>
        <v>4.7966619243410539E-31</v>
      </c>
      <c r="K1577">
        <v>15.50999999999971</v>
      </c>
      <c r="L1577" s="2">
        <f t="shared" si="294"/>
        <v>0.22366597185328169</v>
      </c>
      <c r="M1577" s="2">
        <f t="shared" si="295"/>
        <v>38.783304669748141</v>
      </c>
      <c r="N1577" s="2">
        <f t="shared" si="296"/>
        <v>4.3513032085592309</v>
      </c>
      <c r="O1577" s="2">
        <f t="shared" si="297"/>
        <v>2.4455817530927129</v>
      </c>
      <c r="P1577" s="2">
        <f t="shared" si="298"/>
        <v>2.6421336285396366</v>
      </c>
      <c r="Q1577" s="2">
        <f t="shared" si="299"/>
        <v>2.7595711149474246E-3</v>
      </c>
    </row>
    <row r="1578" spans="2:17" x14ac:dyDescent="0.25">
      <c r="B1578">
        <v>15.51999999999971</v>
      </c>
      <c r="C1578">
        <f t="shared" si="288"/>
        <v>0.8177764673732979</v>
      </c>
      <c r="D1578" s="2">
        <f t="shared" si="289"/>
        <v>21.932022807259663</v>
      </c>
      <c r="E1578" s="2">
        <f t="shared" si="290"/>
        <v>3.7816143090866139</v>
      </c>
      <c r="F1578" s="2">
        <f t="shared" si="291"/>
        <v>11.759292978725966</v>
      </c>
      <c r="G1578" s="2">
        <f t="shared" si="292"/>
        <v>11.801735946864504</v>
      </c>
      <c r="H1578" s="2">
        <f t="shared" si="293"/>
        <v>4.2034378098142234E-31</v>
      </c>
      <c r="K1578">
        <v>15.51999999999971</v>
      </c>
      <c r="L1578" s="2">
        <f t="shared" si="294"/>
        <v>0.22366597185328169</v>
      </c>
      <c r="M1578" s="2">
        <f t="shared" si="295"/>
        <v>38.823714382098551</v>
      </c>
      <c r="N1578" s="2">
        <f t="shared" si="296"/>
        <v>4.3523442562471022</v>
      </c>
      <c r="O1578" s="2">
        <f t="shared" si="297"/>
        <v>2.4469575033443842</v>
      </c>
      <c r="P1578" s="2">
        <f t="shared" si="298"/>
        <v>2.6434070861623606</v>
      </c>
      <c r="Q1578" s="2">
        <f t="shared" si="299"/>
        <v>2.7487629688482344E-3</v>
      </c>
    </row>
    <row r="1579" spans="2:17" x14ac:dyDescent="0.25">
      <c r="B1579">
        <v>15.52999999999971</v>
      </c>
      <c r="C1579">
        <f t="shared" si="288"/>
        <v>0.8177764673732979</v>
      </c>
      <c r="D1579" s="2">
        <f t="shared" si="289"/>
        <v>21.955546287300617</v>
      </c>
      <c r="E1579" s="2">
        <f t="shared" si="290"/>
        <v>3.7826851861007054</v>
      </c>
      <c r="F1579" s="2">
        <f t="shared" si="291"/>
        <v>11.7705131444947</v>
      </c>
      <c r="G1579" s="2">
        <f t="shared" si="292"/>
        <v>11.812915799442681</v>
      </c>
      <c r="H1579" s="2">
        <f t="shared" si="293"/>
        <v>3.683176814503852E-31</v>
      </c>
      <c r="K1579">
        <v>15.52999999999971</v>
      </c>
      <c r="L1579" s="2">
        <f t="shared" si="294"/>
        <v>0.22366597185328169</v>
      </c>
      <c r="M1579" s="2">
        <f t="shared" si="295"/>
        <v>38.864124094448961</v>
      </c>
      <c r="N1579" s="2">
        <f t="shared" si="296"/>
        <v>4.3533842216402707</v>
      </c>
      <c r="O1579" s="2">
        <f t="shared" si="297"/>
        <v>2.4483324854156709</v>
      </c>
      <c r="P1579" s="2">
        <f t="shared" si="298"/>
        <v>2.644679935103996</v>
      </c>
      <c r="Q1579" s="2">
        <f t="shared" si="299"/>
        <v>2.737998816090428E-3</v>
      </c>
    </row>
    <row r="1580" spans="2:17" x14ac:dyDescent="0.25">
      <c r="B1580">
        <v>15.53999999999971</v>
      </c>
      <c r="C1580">
        <f t="shared" si="288"/>
        <v>0.8177764673732979</v>
      </c>
      <c r="D1580" s="2">
        <f t="shared" si="289"/>
        <v>21.979069767341567</v>
      </c>
      <c r="E1580" s="2">
        <f t="shared" si="290"/>
        <v>3.7837549187489579</v>
      </c>
      <c r="F1580" s="2">
        <f t="shared" si="291"/>
        <v>11.781731932043993</v>
      </c>
      <c r="G1580" s="2">
        <f t="shared" si="292"/>
        <v>11.824094355110038</v>
      </c>
      <c r="H1580" s="2">
        <f t="shared" si="293"/>
        <v>3.2269552760839714E-31</v>
      </c>
      <c r="K1580">
        <v>15.53999999999971</v>
      </c>
      <c r="L1580" s="2">
        <f t="shared" si="294"/>
        <v>0.22366597185328169</v>
      </c>
      <c r="M1580" s="2">
        <f t="shared" si="295"/>
        <v>38.904533806799371</v>
      </c>
      <c r="N1580" s="2">
        <f t="shared" si="296"/>
        <v>4.3544231069860082</v>
      </c>
      <c r="O1580" s="2">
        <f t="shared" si="297"/>
        <v>2.4497067005851867</v>
      </c>
      <c r="P1580" s="2">
        <f t="shared" si="298"/>
        <v>2.6459521762291853</v>
      </c>
      <c r="Q1580" s="2">
        <f t="shared" si="299"/>
        <v>2.7272784677420405E-3</v>
      </c>
    </row>
    <row r="1581" spans="2:17" x14ac:dyDescent="0.25">
      <c r="B1581">
        <v>15.549999999999709</v>
      </c>
      <c r="C1581">
        <f t="shared" si="288"/>
        <v>0.8177764673732979</v>
      </c>
      <c r="D1581" s="2">
        <f t="shared" si="289"/>
        <v>22.002593247382521</v>
      </c>
      <c r="E1581" s="2">
        <f t="shared" si="290"/>
        <v>3.7848235094720302</v>
      </c>
      <c r="F1581" s="2">
        <f t="shared" si="291"/>
        <v>11.792949343060668</v>
      </c>
      <c r="G1581" s="2">
        <f t="shared" si="292"/>
        <v>11.835271615302922</v>
      </c>
      <c r="H1581" s="2">
        <f t="shared" si="293"/>
        <v>2.8269346727191266E-31</v>
      </c>
      <c r="K1581">
        <v>15.549999999999709</v>
      </c>
      <c r="L1581" s="2">
        <f t="shared" si="294"/>
        <v>0.22366597185328169</v>
      </c>
      <c r="M1581" s="2">
        <f t="shared" si="295"/>
        <v>38.944943519149781</v>
      </c>
      <c r="N1581" s="2">
        <f t="shared" si="296"/>
        <v>4.3554609145245964</v>
      </c>
      <c r="O1581" s="2">
        <f t="shared" si="297"/>
        <v>2.4510801501280146</v>
      </c>
      <c r="P1581" s="2">
        <f t="shared" si="298"/>
        <v>2.647223810400543</v>
      </c>
      <c r="Q1581" s="2">
        <f t="shared" si="299"/>
        <v>2.7166017357446513E-3</v>
      </c>
    </row>
    <row r="1582" spans="2:17" x14ac:dyDescent="0.25">
      <c r="B1582">
        <v>15.559999999999709</v>
      </c>
      <c r="C1582">
        <f t="shared" si="288"/>
        <v>0.8177764673732979</v>
      </c>
      <c r="D1582" s="2">
        <f t="shared" si="289"/>
        <v>22.026116727423471</v>
      </c>
      <c r="E1582" s="2">
        <f t="shared" si="290"/>
        <v>3.78589096070279</v>
      </c>
      <c r="F1582" s="2">
        <f t="shared" si="291"/>
        <v>11.804165379227623</v>
      </c>
      <c r="G1582" s="2">
        <f t="shared" si="292"/>
        <v>11.846447581454788</v>
      </c>
      <c r="H1582" s="2">
        <f t="shared" si="293"/>
        <v>2.4762304400975789E-31</v>
      </c>
      <c r="K1582">
        <v>15.559999999999709</v>
      </c>
      <c r="L1582" s="2">
        <f t="shared" si="294"/>
        <v>0.22366597185328169</v>
      </c>
      <c r="M1582" s="2">
        <f t="shared" si="295"/>
        <v>38.985353231500191</v>
      </c>
      <c r="N1582" s="2">
        <f t="shared" si="296"/>
        <v>4.3564976464893572</v>
      </c>
      <c r="O1582" s="2">
        <f t="shared" si="297"/>
        <v>2.4524528353157282</v>
      </c>
      <c r="P1582" s="2">
        <f t="shared" si="298"/>
        <v>2.6484948384786695</v>
      </c>
      <c r="Q1582" s="2">
        <f t="shared" si="299"/>
        <v>2.7059684329088837E-3</v>
      </c>
    </row>
    <row r="1583" spans="2:17" x14ac:dyDescent="0.25">
      <c r="B1583">
        <v>15.569999999999711</v>
      </c>
      <c r="C1583">
        <f t="shared" si="288"/>
        <v>0.8177764673732979</v>
      </c>
      <c r="D1583" s="2">
        <f t="shared" si="289"/>
        <v>22.049640207464428</v>
      </c>
      <c r="E1583" s="2">
        <f t="shared" si="290"/>
        <v>3.7869572748663458</v>
      </c>
      <c r="F1583" s="2">
        <f t="shared" si="291"/>
        <v>11.815380042223822</v>
      </c>
      <c r="G1583" s="2">
        <f t="shared" si="292"/>
        <v>11.857622254996192</v>
      </c>
      <c r="H1583" s="2">
        <f t="shared" si="293"/>
        <v>2.168796552250401E-31</v>
      </c>
      <c r="K1583">
        <v>15.569999999999711</v>
      </c>
      <c r="L1583" s="2">
        <f t="shared" si="294"/>
        <v>0.22366597185328169</v>
      </c>
      <c r="M1583" s="2">
        <f t="shared" si="295"/>
        <v>39.025762943850609</v>
      </c>
      <c r="N1583" s="2">
        <f t="shared" si="296"/>
        <v>4.3575333051066787</v>
      </c>
      <c r="O1583" s="2">
        <f t="shared" si="297"/>
        <v>2.4538247574163976</v>
      </c>
      <c r="P1583" s="2">
        <f t="shared" si="298"/>
        <v>2.6497652613221501</v>
      </c>
      <c r="Q1583" s="2">
        <f t="shared" si="299"/>
        <v>2.6953783729100206E-3</v>
      </c>
    </row>
    <row r="1584" spans="2:17" x14ac:dyDescent="0.25">
      <c r="B1584">
        <v>15.579999999999711</v>
      </c>
      <c r="C1584">
        <f t="shared" si="288"/>
        <v>0.8177764673732979</v>
      </c>
      <c r="D1584" s="2">
        <f t="shared" si="289"/>
        <v>22.073163687505382</v>
      </c>
      <c r="E1584" s="2">
        <f t="shared" si="290"/>
        <v>3.7880224543800809</v>
      </c>
      <c r="F1584" s="2">
        <f t="shared" si="291"/>
        <v>11.826593333724301</v>
      </c>
      <c r="G1584" s="2">
        <f t="shared" si="292"/>
        <v>11.86879563735479</v>
      </c>
      <c r="H1584" s="2">
        <f t="shared" si="293"/>
        <v>1.899323983479851E-31</v>
      </c>
      <c r="K1584">
        <v>15.579999999999711</v>
      </c>
      <c r="L1584" s="2">
        <f t="shared" si="294"/>
        <v>0.22366597185328169</v>
      </c>
      <c r="M1584" s="2">
        <f t="shared" si="295"/>
        <v>39.066172656201019</v>
      </c>
      <c r="N1584" s="2">
        <f t="shared" si="296"/>
        <v>4.3585678925960467</v>
      </c>
      <c r="O1584" s="2">
        <f t="shared" si="297"/>
        <v>2.4551959176946085</v>
      </c>
      <c r="P1584" s="2">
        <f t="shared" si="298"/>
        <v>2.651035079787567</v>
      </c>
      <c r="Q1584" s="2">
        <f t="shared" si="299"/>
        <v>2.6848313702835663E-3</v>
      </c>
    </row>
    <row r="1585" spans="2:17" x14ac:dyDescent="0.25">
      <c r="B1585">
        <v>15.58999999999971</v>
      </c>
      <c r="C1585">
        <f t="shared" si="288"/>
        <v>0.8177764673732979</v>
      </c>
      <c r="D1585" s="2">
        <f t="shared" si="289"/>
        <v>22.096687167546335</v>
      </c>
      <c r="E1585" s="2">
        <f t="shared" si="290"/>
        <v>3.7890865016536859</v>
      </c>
      <c r="F1585" s="2">
        <f t="shared" si="291"/>
        <v>11.837805255400216</v>
      </c>
      <c r="G1585" s="2">
        <f t="shared" si="292"/>
        <v>11.879967729955371</v>
      </c>
      <c r="H1585" s="2">
        <f t="shared" si="293"/>
        <v>1.663151392160821E-31</v>
      </c>
      <c r="K1585">
        <v>15.58999999999971</v>
      </c>
      <c r="L1585" s="2">
        <f t="shared" si="294"/>
        <v>0.22366597185328169</v>
      </c>
      <c r="M1585" s="2">
        <f t="shared" si="295"/>
        <v>39.106582368551422</v>
      </c>
      <c r="N1585" s="2">
        <f t="shared" si="296"/>
        <v>4.3596014111700709</v>
      </c>
      <c r="O1585" s="2">
        <f t="shared" si="297"/>
        <v>2.4565663174114736</v>
      </c>
      <c r="P1585" s="2">
        <f t="shared" si="298"/>
        <v>2.6523042947295035</v>
      </c>
      <c r="Q1585" s="2">
        <f t="shared" si="299"/>
        <v>2.6743272404208844E-3</v>
      </c>
    </row>
    <row r="1586" spans="2:17" x14ac:dyDescent="0.25">
      <c r="B1586">
        <v>15.59999999999971</v>
      </c>
      <c r="C1586">
        <f t="shared" si="288"/>
        <v>0.8177764673732979</v>
      </c>
      <c r="D1586" s="2">
        <f t="shared" si="289"/>
        <v>22.120210647587285</v>
      </c>
      <c r="E1586" s="2">
        <f t="shared" si="290"/>
        <v>3.7901494190891905</v>
      </c>
      <c r="F1586" s="2">
        <f t="shared" si="291"/>
        <v>11.849015808918812</v>
      </c>
      <c r="G1586" s="2">
        <f t="shared" si="292"/>
        <v>11.89113853421984</v>
      </c>
      <c r="H1586" s="2">
        <f t="shared" si="293"/>
        <v>1.4561865642744229E-31</v>
      </c>
      <c r="K1586">
        <v>15.59999999999971</v>
      </c>
      <c r="L1586" s="2">
        <f t="shared" si="294"/>
        <v>0.22366597185328169</v>
      </c>
      <c r="M1586" s="2">
        <f t="shared" si="295"/>
        <v>39.146992080901839</v>
      </c>
      <c r="N1586" s="2">
        <f t="shared" si="296"/>
        <v>4.3606338630345185</v>
      </c>
      <c r="O1586" s="2">
        <f t="shared" si="297"/>
        <v>2.4579359578246471</v>
      </c>
      <c r="P1586" s="2">
        <f t="shared" si="298"/>
        <v>2.6535729070005529</v>
      </c>
      <c r="Q1586" s="2">
        <f t="shared" si="299"/>
        <v>2.6638657995648315E-3</v>
      </c>
    </row>
    <row r="1587" spans="2:17" x14ac:dyDescent="0.25">
      <c r="B1587">
        <v>15.60999999999971</v>
      </c>
      <c r="C1587">
        <f t="shared" si="288"/>
        <v>0.8177764673732979</v>
      </c>
      <c r="D1587" s="2">
        <f t="shared" si="289"/>
        <v>22.143734127628239</v>
      </c>
      <c r="E1587" s="2">
        <f t="shared" si="290"/>
        <v>3.7912112090809966</v>
      </c>
      <c r="F1587" s="2">
        <f t="shared" si="291"/>
        <v>11.860224995943469</v>
      </c>
      <c r="G1587" s="2">
        <f t="shared" si="292"/>
        <v>11.902308051567237</v>
      </c>
      <c r="H1587" s="2">
        <f t="shared" si="293"/>
        <v>1.2748373283551656E-31</v>
      </c>
      <c r="K1587">
        <v>15.60999999999971</v>
      </c>
      <c r="L1587" s="2">
        <f t="shared" si="294"/>
        <v>0.22366597185328169</v>
      </c>
      <c r="M1587" s="2">
        <f t="shared" si="295"/>
        <v>39.187401793252249</v>
      </c>
      <c r="N1587" s="2">
        <f t="shared" si="296"/>
        <v>4.3616652503883326</v>
      </c>
      <c r="O1587" s="2">
        <f t="shared" si="297"/>
        <v>2.4593048401883353</v>
      </c>
      <c r="P1587" s="2">
        <f t="shared" si="298"/>
        <v>2.6548409174513212</v>
      </c>
      <c r="Q1587" s="2">
        <f t="shared" si="299"/>
        <v>2.6534468648054563E-3</v>
      </c>
    </row>
    <row r="1588" spans="2:17" x14ac:dyDescent="0.25">
      <c r="B1588">
        <v>15.61999999999971</v>
      </c>
      <c r="C1588">
        <f t="shared" si="288"/>
        <v>0.8177764673732979</v>
      </c>
      <c r="D1588" s="2">
        <f t="shared" si="289"/>
        <v>22.167257607669193</v>
      </c>
      <c r="E1588" s="2">
        <f t="shared" si="290"/>
        <v>3.7922718740159111</v>
      </c>
      <c r="F1588" s="2">
        <f t="shared" si="291"/>
        <v>11.871432818133711</v>
      </c>
      <c r="G1588" s="2">
        <f t="shared" si="292"/>
        <v>11.913476283413758</v>
      </c>
      <c r="H1588" s="2">
        <f t="shared" si="293"/>
        <v>1.1159508068351708E-31</v>
      </c>
      <c r="K1588">
        <v>15.61999999999971</v>
      </c>
      <c r="L1588" s="2">
        <f t="shared" si="294"/>
        <v>0.22366597185328169</v>
      </c>
      <c r="M1588" s="2">
        <f t="shared" si="295"/>
        <v>39.227811505602659</v>
      </c>
      <c r="N1588" s="2">
        <f t="shared" si="296"/>
        <v>4.3626955754236709</v>
      </c>
      <c r="O1588" s="2">
        <f t="shared" si="297"/>
        <v>2.4606729657533135</v>
      </c>
      <c r="P1588" s="2">
        <f t="shared" si="298"/>
        <v>2.6561083269304375</v>
      </c>
      <c r="Q1588" s="2">
        <f t="shared" si="299"/>
        <v>2.6430702540756572E-3</v>
      </c>
    </row>
    <row r="1589" spans="2:17" x14ac:dyDescent="0.25">
      <c r="B1589">
        <v>15.629999999999709</v>
      </c>
      <c r="C1589">
        <f t="shared" si="288"/>
        <v>0.8177764673732979</v>
      </c>
      <c r="D1589" s="2">
        <f t="shared" si="289"/>
        <v>22.190781087710146</v>
      </c>
      <c r="E1589" s="2">
        <f t="shared" si="290"/>
        <v>3.793331416273177</v>
      </c>
      <c r="F1589" s="2">
        <f t="shared" si="291"/>
        <v>11.8826392771452</v>
      </c>
      <c r="G1589" s="2">
        <f t="shared" si="292"/>
        <v>11.924643231172738</v>
      </c>
      <c r="H1589" s="2">
        <f t="shared" si="293"/>
        <v>9.7676000393724936E-32</v>
      </c>
      <c r="K1589">
        <v>15.629999999999709</v>
      </c>
      <c r="L1589" s="2">
        <f t="shared" si="294"/>
        <v>0.22366597185328169</v>
      </c>
      <c r="M1589" s="2">
        <f t="shared" si="295"/>
        <v>39.268221217953069</v>
      </c>
      <c r="N1589" s="2">
        <f t="shared" si="296"/>
        <v>4.3637248403259248</v>
      </c>
      <c r="O1589" s="2">
        <f t="shared" si="297"/>
        <v>2.4620403357669307</v>
      </c>
      <c r="P1589" s="2">
        <f t="shared" si="298"/>
        <v>2.6573751362845517</v>
      </c>
      <c r="Q1589" s="2">
        <f t="shared" si="299"/>
        <v>2.6327357861469693E-3</v>
      </c>
    </row>
    <row r="1590" spans="2:17" x14ac:dyDescent="0.25">
      <c r="B1590">
        <v>15.639999999999709</v>
      </c>
      <c r="C1590">
        <f t="shared" si="288"/>
        <v>0.8177764673732979</v>
      </c>
      <c r="D1590" s="2">
        <f t="shared" si="289"/>
        <v>22.214304567751093</v>
      </c>
      <c r="E1590" s="2">
        <f t="shared" si="290"/>
        <v>3.7943898382245052</v>
      </c>
      <c r="F1590" s="2">
        <f t="shared" si="291"/>
        <v>11.893844374629776</v>
      </c>
      <c r="G1590" s="2">
        <f t="shared" si="292"/>
        <v>11.935808896254679</v>
      </c>
      <c r="H1590" s="2">
        <f t="shared" si="293"/>
        <v>8.5483684944453431E-32</v>
      </c>
      <c r="K1590">
        <v>15.639999999999709</v>
      </c>
      <c r="L1590" s="2">
        <f t="shared" si="294"/>
        <v>0.22366597185328169</v>
      </c>
      <c r="M1590" s="2">
        <f t="shared" si="295"/>
        <v>39.30863093030348</v>
      </c>
      <c r="N1590" s="2">
        <f t="shared" si="296"/>
        <v>4.364753047273755</v>
      </c>
      <c r="O1590" s="2">
        <f t="shared" si="297"/>
        <v>2.4634069514731376</v>
      </c>
      <c r="P1590" s="2">
        <f t="shared" si="298"/>
        <v>2.6586413463583569</v>
      </c>
      <c r="Q1590" s="2">
        <f t="shared" si="299"/>
        <v>2.6224432806252187E-3</v>
      </c>
    </row>
    <row r="1591" spans="2:17" x14ac:dyDescent="0.25">
      <c r="B1591">
        <v>15.649999999999711</v>
      </c>
      <c r="C1591">
        <f t="shared" si="288"/>
        <v>0.8177764673732979</v>
      </c>
      <c r="D1591" s="2">
        <f t="shared" si="289"/>
        <v>22.23782804779205</v>
      </c>
      <c r="E1591" s="2">
        <f t="shared" si="290"/>
        <v>3.795447142234107</v>
      </c>
      <c r="F1591" s="2">
        <f t="shared" si="291"/>
        <v>11.90504811223545</v>
      </c>
      <c r="G1591" s="2">
        <f t="shared" si="292"/>
        <v>11.946973280067251</v>
      </c>
      <c r="H1591" s="2">
        <f t="shared" si="293"/>
        <v>7.4805092273709524E-32</v>
      </c>
      <c r="K1591">
        <v>15.649999999999711</v>
      </c>
      <c r="L1591" s="2">
        <f t="shared" si="294"/>
        <v>0.22366597185328169</v>
      </c>
      <c r="M1591" s="2">
        <f t="shared" si="295"/>
        <v>39.349040642653897</v>
      </c>
      <c r="N1591" s="2">
        <f t="shared" si="296"/>
        <v>4.3657801984391122</v>
      </c>
      <c r="O1591" s="2">
        <f t="shared" si="297"/>
        <v>2.4647728141124849</v>
      </c>
      <c r="P1591" s="2">
        <f t="shared" si="298"/>
        <v>2.6599069579945795</v>
      </c>
      <c r="Q1591" s="2">
        <f t="shared" si="299"/>
        <v>2.6121925579463716E-3</v>
      </c>
    </row>
    <row r="1592" spans="2:17" x14ac:dyDescent="0.25">
      <c r="B1592">
        <v>15.659999999999711</v>
      </c>
      <c r="C1592">
        <f t="shared" si="288"/>
        <v>0.8177764673732979</v>
      </c>
      <c r="D1592" s="2">
        <f t="shared" si="289"/>
        <v>22.261351527833003</v>
      </c>
      <c r="E1592" s="2">
        <f t="shared" si="290"/>
        <v>3.7965033306587257</v>
      </c>
      <c r="F1592" s="2">
        <f t="shared" si="291"/>
        <v>11.916250491606437</v>
      </c>
      <c r="G1592" s="2">
        <f t="shared" si="292"/>
        <v>11.958136384015306</v>
      </c>
      <c r="H1592" s="2">
        <f t="shared" si="293"/>
        <v>6.5453317409151356E-32</v>
      </c>
      <c r="K1592">
        <v>15.659999999999711</v>
      </c>
      <c r="L1592" s="2">
        <f t="shared" si="294"/>
        <v>0.22366597185328169</v>
      </c>
      <c r="M1592" s="2">
        <f t="shared" si="295"/>
        <v>39.389450355004307</v>
      </c>
      <c r="N1592" s="2">
        <f t="shared" si="296"/>
        <v>4.3668062959872698</v>
      </c>
      <c r="O1592" s="2">
        <f t="shared" si="297"/>
        <v>2.4661379249221449</v>
      </c>
      <c r="P1592" s="2">
        <f t="shared" si="298"/>
        <v>2.661171972033995</v>
      </c>
      <c r="Q1592" s="2">
        <f t="shared" si="299"/>
        <v>2.6019834393722907E-3</v>
      </c>
    </row>
    <row r="1593" spans="2:17" x14ac:dyDescent="0.25">
      <c r="B1593">
        <v>15.66999999999971</v>
      </c>
      <c r="C1593">
        <f t="shared" si="288"/>
        <v>0.8177764673732979</v>
      </c>
      <c r="D1593" s="2">
        <f t="shared" si="289"/>
        <v>22.284875007873957</v>
      </c>
      <c r="E1593" s="2">
        <f t="shared" si="290"/>
        <v>3.7975584058476661</v>
      </c>
      <c r="F1593" s="2">
        <f t="shared" si="291"/>
        <v>11.927451514383121</v>
      </c>
      <c r="G1593" s="2">
        <f t="shared" si="292"/>
        <v>11.969298209500849</v>
      </c>
      <c r="H1593" s="2">
        <f t="shared" si="293"/>
        <v>5.7264404186019523E-32</v>
      </c>
      <c r="K1593">
        <v>15.66999999999971</v>
      </c>
      <c r="L1593" s="2">
        <f t="shared" si="294"/>
        <v>0.22366597185328169</v>
      </c>
      <c r="M1593" s="2">
        <f t="shared" si="295"/>
        <v>39.429860067354717</v>
      </c>
      <c r="N1593" s="2">
        <f t="shared" si="296"/>
        <v>4.3678313420768466</v>
      </c>
      <c r="O1593" s="2">
        <f t="shared" si="297"/>
        <v>2.4675022851359167</v>
      </c>
      <c r="P1593" s="2">
        <f t="shared" si="298"/>
        <v>2.6624363893154275</v>
      </c>
      <c r="Q1593" s="2">
        <f t="shared" si="299"/>
        <v>2.5918157469865854E-3</v>
      </c>
    </row>
    <row r="1594" spans="2:17" x14ac:dyDescent="0.25">
      <c r="B1594">
        <v>15.67999999999971</v>
      </c>
      <c r="C1594">
        <f t="shared" si="288"/>
        <v>0.8177764673732979</v>
      </c>
      <c r="D1594" s="2">
        <f t="shared" si="289"/>
        <v>22.308398487914907</v>
      </c>
      <c r="E1594" s="2">
        <f t="shared" si="290"/>
        <v>3.7986123701428292</v>
      </c>
      <c r="F1594" s="2">
        <f t="shared" si="291"/>
        <v>11.93865118220215</v>
      </c>
      <c r="G1594" s="2">
        <f t="shared" si="292"/>
        <v>11.98045875792312</v>
      </c>
      <c r="H1594" s="2">
        <f t="shared" si="293"/>
        <v>5.0094543607298116E-32</v>
      </c>
      <c r="K1594">
        <v>15.67999999999971</v>
      </c>
      <c r="L1594" s="2">
        <f t="shared" si="294"/>
        <v>0.22366597185328169</v>
      </c>
      <c r="M1594" s="2">
        <f t="shared" si="295"/>
        <v>39.470269779705127</v>
      </c>
      <c r="N1594" s="2">
        <f t="shared" si="296"/>
        <v>4.3688553388598406</v>
      </c>
      <c r="O1594" s="2">
        <f t="shared" si="297"/>
        <v>2.4688658959842509</v>
      </c>
      <c r="P1594" s="2">
        <f t="shared" si="298"/>
        <v>2.6637002106757657</v>
      </c>
      <c r="Q1594" s="2">
        <f t="shared" si="299"/>
        <v>2.5816893036903978E-3</v>
      </c>
    </row>
    <row r="1595" spans="2:17" x14ac:dyDescent="0.25">
      <c r="B1595">
        <v>15.68999999999971</v>
      </c>
      <c r="C1595">
        <f t="shared" si="288"/>
        <v>0.8177764673732979</v>
      </c>
      <c r="D1595" s="2">
        <f t="shared" si="289"/>
        <v>22.331921967955861</v>
      </c>
      <c r="E1595" s="2">
        <f t="shared" si="290"/>
        <v>3.7996652258787393</v>
      </c>
      <c r="F1595" s="2">
        <f t="shared" si="291"/>
        <v>11.949849496696357</v>
      </c>
      <c r="G1595" s="2">
        <f t="shared" si="292"/>
        <v>11.99161803067852</v>
      </c>
      <c r="H1595" s="2">
        <f t="shared" si="293"/>
        <v>4.3817612238578199E-32</v>
      </c>
      <c r="K1595">
        <v>15.68999999999971</v>
      </c>
      <c r="L1595" s="2">
        <f t="shared" si="294"/>
        <v>0.22366597185328169</v>
      </c>
      <c r="M1595" s="2">
        <f t="shared" si="295"/>
        <v>39.51067949205553</v>
      </c>
      <c r="N1595" s="2">
        <f t="shared" si="296"/>
        <v>4.3698782884816465</v>
      </c>
      <c r="O1595" s="2">
        <f t="shared" si="297"/>
        <v>2.4702287586942488</v>
      </c>
      <c r="P1595" s="2">
        <f t="shared" si="298"/>
        <v>2.6649634369499573</v>
      </c>
      <c r="Q1595" s="2">
        <f t="shared" si="299"/>
        <v>2.5716039331983337E-3</v>
      </c>
    </row>
    <row r="1596" spans="2:17" x14ac:dyDescent="0.25">
      <c r="B1596">
        <v>15.69999999999971</v>
      </c>
      <c r="C1596">
        <f t="shared" si="288"/>
        <v>0.8177764673732979</v>
      </c>
      <c r="D1596" s="2">
        <f t="shared" si="289"/>
        <v>22.355445447996814</v>
      </c>
      <c r="E1596" s="2">
        <f t="shared" si="290"/>
        <v>3.8007169753825782</v>
      </c>
      <c r="F1596" s="2">
        <f t="shared" si="291"/>
        <v>11.961046459494852</v>
      </c>
      <c r="G1596" s="2">
        <f t="shared" si="292"/>
        <v>12.002776029160685</v>
      </c>
      <c r="H1596" s="2">
        <f t="shared" si="293"/>
        <v>3.8323009613608585E-32</v>
      </c>
      <c r="K1596">
        <v>15.69999999999971</v>
      </c>
      <c r="L1596" s="2">
        <f t="shared" si="294"/>
        <v>0.22366597185328169</v>
      </c>
      <c r="M1596" s="2">
        <f t="shared" si="295"/>
        <v>39.551089204405947</v>
      </c>
      <c r="N1596" s="2">
        <f t="shared" si="296"/>
        <v>4.3709001930810949</v>
      </c>
      <c r="O1596" s="2">
        <f t="shared" si="297"/>
        <v>2.4715908744896882</v>
      </c>
      <c r="P1596" s="2">
        <f t="shared" si="298"/>
        <v>2.666226068971028</v>
      </c>
      <c r="Q1596" s="2">
        <f t="shared" si="299"/>
        <v>2.5615594600342925E-3</v>
      </c>
    </row>
    <row r="1597" spans="2:17" x14ac:dyDescent="0.25">
      <c r="B1597">
        <v>15.70999999999971</v>
      </c>
      <c r="C1597">
        <f t="shared" si="288"/>
        <v>0.8177764673732979</v>
      </c>
      <c r="D1597" s="2">
        <f t="shared" si="289"/>
        <v>22.378968928037768</v>
      </c>
      <c r="E1597" s="2">
        <f t="shared" si="290"/>
        <v>3.8017676209742142</v>
      </c>
      <c r="F1597" s="2">
        <f t="shared" si="291"/>
        <v>11.972242072222985</v>
      </c>
      <c r="G1597" s="2">
        <f t="shared" si="292"/>
        <v>12.013932754760454</v>
      </c>
      <c r="H1597" s="2">
        <f t="shared" si="293"/>
        <v>3.3513758546117504E-32</v>
      </c>
      <c r="K1597">
        <v>15.70999999999971</v>
      </c>
      <c r="L1597" s="2">
        <f t="shared" si="294"/>
        <v>0.22366597185328169</v>
      </c>
      <c r="M1597" s="2">
        <f t="shared" si="295"/>
        <v>39.591498916756358</v>
      </c>
      <c r="N1597" s="2">
        <f t="shared" si="296"/>
        <v>4.371921054790465</v>
      </c>
      <c r="O1597" s="2">
        <f t="shared" si="297"/>
        <v>2.4729522445910197</v>
      </c>
      <c r="P1597" s="2">
        <f t="shared" si="298"/>
        <v>2.6674881075700716</v>
      </c>
      <c r="Q1597" s="2">
        <f t="shared" si="299"/>
        <v>2.5515557095274577E-3</v>
      </c>
    </row>
    <row r="1598" spans="2:17" x14ac:dyDescent="0.25">
      <c r="B1598">
        <v>15.719999999999709</v>
      </c>
      <c r="C1598">
        <f t="shared" si="288"/>
        <v>0.8177764673732979</v>
      </c>
      <c r="D1598" s="2">
        <f t="shared" si="289"/>
        <v>22.402492408078714</v>
      </c>
      <c r="E1598" s="2">
        <f t="shared" si="290"/>
        <v>3.8028171649662328</v>
      </c>
      <c r="F1598" s="2">
        <f t="shared" si="291"/>
        <v>11.983436336502368</v>
      </c>
      <c r="G1598" s="2">
        <f t="shared" si="292"/>
        <v>12.025088208865883</v>
      </c>
      <c r="H1598" s="2">
        <f t="shared" si="293"/>
        <v>2.9304836576135771E-32</v>
      </c>
      <c r="K1598">
        <v>15.719999999999709</v>
      </c>
      <c r="L1598" s="2">
        <f t="shared" si="294"/>
        <v>0.22366597185328169</v>
      </c>
      <c r="M1598" s="2">
        <f t="shared" si="295"/>
        <v>39.631908629106768</v>
      </c>
      <c r="N1598" s="2">
        <f t="shared" si="296"/>
        <v>4.3729408757355248</v>
      </c>
      <c r="O1598" s="2">
        <f t="shared" si="297"/>
        <v>2.4743128702153996</v>
      </c>
      <c r="P1598" s="2">
        <f t="shared" si="298"/>
        <v>2.6687495535762751</v>
      </c>
      <c r="Q1598" s="2">
        <f t="shared" si="299"/>
        <v>2.5415925078081303E-3</v>
      </c>
    </row>
    <row r="1599" spans="2:17" x14ac:dyDescent="0.25">
      <c r="B1599">
        <v>15.729999999999711</v>
      </c>
      <c r="C1599">
        <f t="shared" si="288"/>
        <v>0.8177764673732979</v>
      </c>
      <c r="D1599" s="2">
        <f t="shared" si="289"/>
        <v>22.426015888119675</v>
      </c>
      <c r="E1599" s="2">
        <f t="shared" si="290"/>
        <v>3.8038656096639683</v>
      </c>
      <c r="F1599" s="2">
        <f t="shared" si="291"/>
        <v>11.994629253950915</v>
      </c>
      <c r="G1599" s="2">
        <f t="shared" si="292"/>
        <v>12.036242392862279</v>
      </c>
      <c r="H1599" s="2">
        <f t="shared" si="293"/>
        <v>2.5621710595433788E-32</v>
      </c>
      <c r="K1599">
        <v>15.729999999999711</v>
      </c>
      <c r="L1599" s="2">
        <f t="shared" si="294"/>
        <v>0.22366597185328169</v>
      </c>
      <c r="M1599" s="2">
        <f t="shared" si="295"/>
        <v>39.672318341457185</v>
      </c>
      <c r="N1599" s="2">
        <f t="shared" si="296"/>
        <v>4.3739596580355489</v>
      </c>
      <c r="O1599" s="2">
        <f t="shared" si="297"/>
        <v>2.4756727525766844</v>
      </c>
      <c r="P1599" s="2">
        <f t="shared" si="298"/>
        <v>2.6700104078169091</v>
      </c>
      <c r="Q1599" s="2">
        <f t="shared" si="299"/>
        <v>2.5316696818037834E-3</v>
      </c>
    </row>
    <row r="1600" spans="2:17" x14ac:dyDescent="0.25">
      <c r="B1600">
        <v>15.739999999999711</v>
      </c>
      <c r="C1600">
        <f t="shared" si="288"/>
        <v>0.8177764673732979</v>
      </c>
      <c r="D1600" s="2">
        <f t="shared" si="289"/>
        <v>22.449539368160625</v>
      </c>
      <c r="E1600" s="2">
        <f t="shared" si="290"/>
        <v>3.804912957365532</v>
      </c>
      <c r="F1600" s="2">
        <f t="shared" si="291"/>
        <v>12.00582082618282</v>
      </c>
      <c r="G1600" s="2">
        <f t="shared" si="292"/>
        <v>12.047395308132174</v>
      </c>
      <c r="H1600" s="2">
        <f t="shared" si="293"/>
        <v>2.2399050057344195E-32</v>
      </c>
      <c r="K1600">
        <v>15.739999999999711</v>
      </c>
      <c r="L1600" s="2">
        <f t="shared" si="294"/>
        <v>0.22366597185328169</v>
      </c>
      <c r="M1600" s="2">
        <f t="shared" si="295"/>
        <v>39.712728053807595</v>
      </c>
      <c r="N1600" s="2">
        <f t="shared" si="296"/>
        <v>4.3749774038033458</v>
      </c>
      <c r="O1600" s="2">
        <f t="shared" si="297"/>
        <v>2.4770318928854498</v>
      </c>
      <c r="P1600" s="2">
        <f t="shared" si="298"/>
        <v>2.671270671117338</v>
      </c>
      <c r="Q1600" s="2">
        <f t="shared" si="299"/>
        <v>2.5217870592350107E-3</v>
      </c>
    </row>
    <row r="1601" spans="2:17" x14ac:dyDescent="0.25">
      <c r="B1601">
        <v>15.74999999999971</v>
      </c>
      <c r="C1601">
        <f t="shared" si="288"/>
        <v>0.8177764673732979</v>
      </c>
      <c r="D1601" s="2">
        <f t="shared" si="289"/>
        <v>22.473062848201579</v>
      </c>
      <c r="E1601" s="2">
        <f t="shared" si="290"/>
        <v>3.8059592103618436</v>
      </c>
      <c r="F1601" s="2">
        <f t="shared" si="291"/>
        <v>12.017011054808568</v>
      </c>
      <c r="G1601" s="2">
        <f t="shared" si="292"/>
        <v>12.058546956055332</v>
      </c>
      <c r="H1601" s="2">
        <f t="shared" si="293"/>
        <v>1.9579597135366604E-32</v>
      </c>
      <c r="K1601">
        <v>15.74999999999971</v>
      </c>
      <c r="L1601" s="2">
        <f t="shared" si="294"/>
        <v>0.22366597185328169</v>
      </c>
      <c r="M1601" s="2">
        <f t="shared" si="295"/>
        <v>39.753137766158005</v>
      </c>
      <c r="N1601" s="2">
        <f t="shared" si="296"/>
        <v>4.3759941151452884</v>
      </c>
      <c r="O1601" s="2">
        <f t="shared" si="297"/>
        <v>2.4783902923490087</v>
      </c>
      <c r="P1601" s="2">
        <f t="shared" si="298"/>
        <v>2.6725303443010344</v>
      </c>
      <c r="Q1601" s="2">
        <f t="shared" si="299"/>
        <v>2.5119444686114954E-3</v>
      </c>
    </row>
    <row r="1602" spans="2:17" x14ac:dyDescent="0.25">
      <c r="B1602">
        <v>15.75999999999971</v>
      </c>
      <c r="C1602">
        <f t="shared" si="288"/>
        <v>0.8177764673732979</v>
      </c>
      <c r="D1602" s="2">
        <f t="shared" si="289"/>
        <v>22.496586328242529</v>
      </c>
      <c r="E1602" s="2">
        <f t="shared" si="290"/>
        <v>3.8070043709366614</v>
      </c>
      <c r="F1602" s="2">
        <f t="shared" si="291"/>
        <v>12.028199941434986</v>
      </c>
      <c r="G1602" s="2">
        <f t="shared" si="292"/>
        <v>12.069697338008796</v>
      </c>
      <c r="H1602" s="2">
        <f t="shared" si="293"/>
        <v>1.7113174800336668E-32</v>
      </c>
      <c r="K1602">
        <v>15.75999999999971</v>
      </c>
      <c r="L1602" s="2">
        <f t="shared" si="294"/>
        <v>0.22366597185328169</v>
      </c>
      <c r="M1602" s="2">
        <f t="shared" si="295"/>
        <v>39.793547478508415</v>
      </c>
      <c r="N1602" s="2">
        <f t="shared" si="296"/>
        <v>4.377009794161336</v>
      </c>
      <c r="O1602" s="2">
        <f t="shared" si="297"/>
        <v>2.479747952171413</v>
      </c>
      <c r="P1602" s="2">
        <f t="shared" si="298"/>
        <v>2.6737894281895715</v>
      </c>
      <c r="Q1602" s="2">
        <f t="shared" si="299"/>
        <v>2.5021417392281035E-3</v>
      </c>
    </row>
    <row r="1603" spans="2:17" x14ac:dyDescent="0.25">
      <c r="B1603">
        <v>15.76999999999971</v>
      </c>
      <c r="C1603">
        <f t="shared" si="288"/>
        <v>0.8177764673732979</v>
      </c>
      <c r="D1603" s="2">
        <f t="shared" si="289"/>
        <v>22.520109808283483</v>
      </c>
      <c r="E1603" s="2">
        <f t="shared" si="290"/>
        <v>3.8080484413666129</v>
      </c>
      <c r="F1603" s="2">
        <f t="shared" si="291"/>
        <v>12.039387487665234</v>
      </c>
      <c r="G1603" s="2">
        <f t="shared" si="292"/>
        <v>12.080846455366867</v>
      </c>
      <c r="H1603" s="2">
        <f t="shared" si="293"/>
        <v>1.4955816079501402E-32</v>
      </c>
      <c r="K1603">
        <v>15.76999999999971</v>
      </c>
      <c r="L1603" s="2">
        <f t="shared" si="294"/>
        <v>0.22366597185328169</v>
      </c>
      <c r="M1603" s="2">
        <f t="shared" si="295"/>
        <v>39.833957190858825</v>
      </c>
      <c r="N1603" s="2">
        <f t="shared" si="296"/>
        <v>4.3780244429450628</v>
      </c>
      <c r="O1603" s="2">
        <f t="shared" si="297"/>
        <v>2.4811048735534769</v>
      </c>
      <c r="P1603" s="2">
        <f t="shared" si="298"/>
        <v>2.6750479236026434</v>
      </c>
      <c r="Q1603" s="2">
        <f t="shared" si="299"/>
        <v>2.4923787011608672E-3</v>
      </c>
    </row>
    <row r="1604" spans="2:17" x14ac:dyDescent="0.25">
      <c r="B1604">
        <v>15.77999999999971</v>
      </c>
      <c r="C1604">
        <f t="shared" si="288"/>
        <v>0.8177764673732979</v>
      </c>
      <c r="D1604" s="2">
        <f t="shared" si="289"/>
        <v>22.543633288324436</v>
      </c>
      <c r="E1604" s="2">
        <f t="shared" si="290"/>
        <v>3.8090914239212204</v>
      </c>
      <c r="F1604" s="2">
        <f t="shared" si="291"/>
        <v>12.050573695098791</v>
      </c>
      <c r="G1604" s="2">
        <f t="shared" si="292"/>
        <v>12.091994309501098</v>
      </c>
      <c r="H1604" s="2">
        <f t="shared" si="293"/>
        <v>1.3068999779635166E-32</v>
      </c>
      <c r="K1604">
        <v>15.77999999999971</v>
      </c>
      <c r="L1604" s="2">
        <f t="shared" si="294"/>
        <v>0.22366597185328169</v>
      </c>
      <c r="M1604" s="2">
        <f t="shared" si="295"/>
        <v>39.874366903209228</v>
      </c>
      <c r="N1604" s="2">
        <f t="shared" si="296"/>
        <v>4.3790380635836819</v>
      </c>
      <c r="O1604" s="2">
        <f t="shared" si="297"/>
        <v>2.482461057692777</v>
      </c>
      <c r="P1604" s="2">
        <f t="shared" si="298"/>
        <v>2.6763058313580572</v>
      </c>
      <c r="Q1604" s="2">
        <f t="shared" si="299"/>
        <v>2.4826551852631267E-3</v>
      </c>
    </row>
    <row r="1605" spans="2:17" x14ac:dyDescent="0.25">
      <c r="B1605">
        <v>15.78999999999971</v>
      </c>
      <c r="C1605">
        <f t="shared" si="288"/>
        <v>0.8177764673732979</v>
      </c>
      <c r="D1605" s="2">
        <f t="shared" si="289"/>
        <v>22.56715676836539</v>
      </c>
      <c r="E1605" s="2">
        <f t="shared" si="290"/>
        <v>3.8101333208629358</v>
      </c>
      <c r="F1605" s="2">
        <f t="shared" si="291"/>
        <v>12.061758565331518</v>
      </c>
      <c r="G1605" s="2">
        <f t="shared" si="292"/>
        <v>12.103140901780341</v>
      </c>
      <c r="H1605" s="2">
        <f t="shared" si="293"/>
        <v>1.1418979733133246E-32</v>
      </c>
      <c r="K1605">
        <v>15.78999999999971</v>
      </c>
      <c r="L1605" s="2">
        <f t="shared" si="294"/>
        <v>0.22366597185328169</v>
      </c>
      <c r="M1605" s="2">
        <f t="shared" si="295"/>
        <v>39.914776615559639</v>
      </c>
      <c r="N1605" s="2">
        <f t="shared" si="296"/>
        <v>4.3800506581580727</v>
      </c>
      <c r="O1605" s="2">
        <f t="shared" si="297"/>
        <v>2.4838165057836767</v>
      </c>
      <c r="P1605" s="2">
        <f t="shared" si="298"/>
        <v>2.6775631522717505</v>
      </c>
      <c r="Q1605" s="2">
        <f t="shared" si="299"/>
        <v>2.4729710231615599E-3</v>
      </c>
    </row>
    <row r="1606" spans="2:17" x14ac:dyDescent="0.25">
      <c r="B1606">
        <v>15.799999999999709</v>
      </c>
      <c r="C1606">
        <f t="shared" si="288"/>
        <v>0.8177764673732979</v>
      </c>
      <c r="D1606" s="2">
        <f t="shared" si="289"/>
        <v>22.59068024840634</v>
      </c>
      <c r="E1606" s="2">
        <f t="shared" si="290"/>
        <v>3.8111741344471666</v>
      </c>
      <c r="F1606" s="2">
        <f t="shared" si="291"/>
        <v>12.072942099955622</v>
      </c>
      <c r="G1606" s="2">
        <f t="shared" si="292"/>
        <v>12.114286233570711</v>
      </c>
      <c r="H1606" s="2">
        <f t="shared" si="293"/>
        <v>9.9761961896932227E-33</v>
      </c>
      <c r="K1606">
        <v>15.799999999999709</v>
      </c>
      <c r="L1606" s="2">
        <f t="shared" si="294"/>
        <v>0.22366597185328169</v>
      </c>
      <c r="M1606" s="2">
        <f t="shared" si="295"/>
        <v>39.955186327910056</v>
      </c>
      <c r="N1606" s="2">
        <f t="shared" si="296"/>
        <v>4.3810622287428052</v>
      </c>
      <c r="O1606" s="2">
        <f t="shared" si="297"/>
        <v>2.4851712190173298</v>
      </c>
      <c r="P1606" s="2">
        <f t="shared" si="298"/>
        <v>2.6788198871577911</v>
      </c>
      <c r="Q1606" s="2">
        <f t="shared" si="299"/>
        <v>2.4633260472523423E-3</v>
      </c>
    </row>
    <row r="1607" spans="2:17" x14ac:dyDescent="0.25">
      <c r="B1607">
        <v>15.809999999999709</v>
      </c>
      <c r="C1607">
        <f t="shared" si="288"/>
        <v>0.8177764673732979</v>
      </c>
      <c r="D1607" s="2">
        <f t="shared" si="289"/>
        <v>22.61420372844729</v>
      </c>
      <c r="E1607" s="2">
        <f t="shared" si="290"/>
        <v>3.8122138669223053</v>
      </c>
      <c r="F1607" s="2">
        <f t="shared" si="291"/>
        <v>12.084124300559704</v>
      </c>
      <c r="G1607" s="2">
        <f t="shared" si="292"/>
        <v>12.125430306235634</v>
      </c>
      <c r="H1607" s="2">
        <f t="shared" si="293"/>
        <v>8.7147593519723185E-33</v>
      </c>
      <c r="K1607">
        <v>15.809999999999709</v>
      </c>
      <c r="L1607" s="2">
        <f t="shared" si="294"/>
        <v>0.22366597185328169</v>
      </c>
      <c r="M1607" s="2">
        <f t="shared" si="295"/>
        <v>39.995596040260466</v>
      </c>
      <c r="N1607" s="2">
        <f t="shared" si="296"/>
        <v>4.3820727774061652</v>
      </c>
      <c r="O1607" s="2">
        <f t="shared" si="297"/>
        <v>2.4865251985816919</v>
      </c>
      <c r="P1607" s="2">
        <f t="shared" si="298"/>
        <v>2.6800760368283809</v>
      </c>
      <c r="Q1607" s="2">
        <f t="shared" si="299"/>
        <v>2.4537200906972886E-3</v>
      </c>
    </row>
    <row r="1608" spans="2:17" x14ac:dyDescent="0.25">
      <c r="B1608">
        <v>15.819999999999711</v>
      </c>
      <c r="C1608">
        <f t="shared" si="288"/>
        <v>0.8177764673732979</v>
      </c>
      <c r="D1608" s="2">
        <f t="shared" si="289"/>
        <v>22.637727208488251</v>
      </c>
      <c r="E1608" s="2">
        <f t="shared" si="290"/>
        <v>3.8132525205297605</v>
      </c>
      <c r="F1608" s="2">
        <f t="shared" si="291"/>
        <v>12.09530516872876</v>
      </c>
      <c r="G1608" s="2">
        <f t="shared" si="292"/>
        <v>12.136573121135829</v>
      </c>
      <c r="H1608" s="2">
        <f t="shared" si="293"/>
        <v>7.611996264148383E-33</v>
      </c>
      <c r="K1608">
        <v>15.819999999999711</v>
      </c>
      <c r="L1608" s="2">
        <f t="shared" si="294"/>
        <v>0.22366597185328169</v>
      </c>
      <c r="M1608" s="2">
        <f t="shared" si="295"/>
        <v>40.036005752610883</v>
      </c>
      <c r="N1608" s="2">
        <f t="shared" si="296"/>
        <v>4.3830823062101825</v>
      </c>
      <c r="O1608" s="2">
        <f t="shared" si="297"/>
        <v>2.4878784456615413</v>
      </c>
      <c r="P1608" s="2">
        <f t="shared" si="298"/>
        <v>2.6813316020938713</v>
      </c>
      <c r="Q1608" s="2">
        <f t="shared" si="299"/>
        <v>2.4441529874199685E-3</v>
      </c>
    </row>
    <row r="1609" spans="2:17" x14ac:dyDescent="0.25">
      <c r="B1609">
        <v>15.829999999999711</v>
      </c>
      <c r="C1609">
        <f t="shared" si="288"/>
        <v>0.8177764673732979</v>
      </c>
      <c r="D1609" s="2">
        <f t="shared" si="289"/>
        <v>22.661250688529204</v>
      </c>
      <c r="E1609" s="2">
        <f t="shared" si="290"/>
        <v>3.8142900975039828</v>
      </c>
      <c r="F1609" s="2">
        <f t="shared" si="291"/>
        <v>12.106484706044176</v>
      </c>
      <c r="G1609" s="2">
        <f t="shared" si="292"/>
        <v>12.147714679629313</v>
      </c>
      <c r="H1609" s="2">
        <f t="shared" si="293"/>
        <v>6.6480533271566892E-33</v>
      </c>
      <c r="K1609">
        <v>15.829999999999711</v>
      </c>
      <c r="L1609" s="2">
        <f t="shared" si="294"/>
        <v>0.22366597185328169</v>
      </c>
      <c r="M1609" s="2">
        <f t="shared" si="295"/>
        <v>40.076415464961293</v>
      </c>
      <c r="N1609" s="2">
        <f t="shared" si="296"/>
        <v>4.3840908172106516</v>
      </c>
      <c r="O1609" s="2">
        <f t="shared" si="297"/>
        <v>2.4892309614384809</v>
      </c>
      <c r="P1609" s="2">
        <f t="shared" si="298"/>
        <v>2.6825865837627578</v>
      </c>
      <c r="Q1609" s="2">
        <f t="shared" si="299"/>
        <v>2.434624572101939E-3</v>
      </c>
    </row>
    <row r="1610" spans="2:17" x14ac:dyDescent="0.25">
      <c r="B1610">
        <v>15.83999999999971</v>
      </c>
      <c r="C1610">
        <f t="shared" si="288"/>
        <v>0.8177764673732979</v>
      </c>
      <c r="D1610" s="2">
        <f t="shared" si="289"/>
        <v>22.684774168570151</v>
      </c>
      <c r="E1610" s="2">
        <f t="shared" si="290"/>
        <v>3.8153266000724955</v>
      </c>
      <c r="F1610" s="2">
        <f t="shared" si="291"/>
        <v>12.117662914083759</v>
      </c>
      <c r="G1610" s="2">
        <f t="shared" si="292"/>
        <v>12.158854983071429</v>
      </c>
      <c r="H1610" s="2">
        <f t="shared" si="293"/>
        <v>5.8055476510477465E-33</v>
      </c>
      <c r="K1610">
        <v>15.83999999999971</v>
      </c>
      <c r="L1610" s="2">
        <f t="shared" si="294"/>
        <v>0.22366597185328169</v>
      </c>
      <c r="M1610" s="2">
        <f t="shared" si="295"/>
        <v>40.116825177311703</v>
      </c>
      <c r="N1610" s="2">
        <f t="shared" si="296"/>
        <v>4.3850983124571599</v>
      </c>
      <c r="O1610" s="2">
        <f t="shared" si="297"/>
        <v>2.4905827470909538</v>
      </c>
      <c r="P1610" s="2">
        <f t="shared" si="298"/>
        <v>2.683840982641692</v>
      </c>
      <c r="Q1610" s="2">
        <f t="shared" si="299"/>
        <v>2.4251346801789351E-3</v>
      </c>
    </row>
    <row r="1611" spans="2:17" x14ac:dyDescent="0.25">
      <c r="B1611">
        <v>15.84999999999971</v>
      </c>
      <c r="C1611">
        <f t="shared" si="288"/>
        <v>0.8177764673732979</v>
      </c>
      <c r="D1611" s="2">
        <f t="shared" si="289"/>
        <v>22.708297648611104</v>
      </c>
      <c r="E1611" s="2">
        <f t="shared" si="290"/>
        <v>3.8163620304559234</v>
      </c>
      <c r="F1611" s="2">
        <f t="shared" si="291"/>
        <v>12.128839794421753</v>
      </c>
      <c r="G1611" s="2">
        <f t="shared" si="292"/>
        <v>12.169994032814834</v>
      </c>
      <c r="H1611" s="2">
        <f t="shared" si="293"/>
        <v>5.069261278722419E-33</v>
      </c>
      <c r="K1611">
        <v>15.84999999999971</v>
      </c>
      <c r="L1611" s="2">
        <f t="shared" si="294"/>
        <v>0.22366597185328169</v>
      </c>
      <c r="M1611" s="2">
        <f t="shared" si="295"/>
        <v>40.157234889662114</v>
      </c>
      <c r="N1611" s="2">
        <f t="shared" si="296"/>
        <v>4.3861047939931135</v>
      </c>
      <c r="O1611" s="2">
        <f t="shared" si="297"/>
        <v>2.4919338037942609</v>
      </c>
      <c r="P1611" s="2">
        <f t="shared" si="298"/>
        <v>2.6850947995354901</v>
      </c>
      <c r="Q1611" s="2">
        <f t="shared" si="299"/>
        <v>2.415683147837053E-3</v>
      </c>
    </row>
    <row r="1612" spans="2:17" x14ac:dyDescent="0.25">
      <c r="B1612">
        <v>15.85999999999971</v>
      </c>
      <c r="C1612">
        <f t="shared" si="288"/>
        <v>0.8177764673732979</v>
      </c>
      <c r="D1612" s="2">
        <f t="shared" si="289"/>
        <v>22.731821128652058</v>
      </c>
      <c r="E1612" s="2">
        <f t="shared" si="290"/>
        <v>3.8173963908680202</v>
      </c>
      <c r="F1612" s="2">
        <f t="shared" si="291"/>
        <v>12.140015348628843</v>
      </c>
      <c r="G1612" s="2">
        <f t="shared" si="292"/>
        <v>12.181131830209535</v>
      </c>
      <c r="H1612" s="2">
        <f t="shared" si="293"/>
        <v>4.4258730397423542E-33</v>
      </c>
      <c r="K1612">
        <v>15.85999999999971</v>
      </c>
      <c r="L1612" s="2">
        <f t="shared" si="294"/>
        <v>0.22366597185328169</v>
      </c>
      <c r="M1612" s="2">
        <f t="shared" si="295"/>
        <v>40.197644602012524</v>
      </c>
      <c r="N1612" s="2">
        <f t="shared" si="296"/>
        <v>4.3871102638557584</v>
      </c>
      <c r="O1612" s="2">
        <f t="shared" si="297"/>
        <v>2.4932841327205586</v>
      </c>
      <c r="P1612" s="2">
        <f t="shared" si="298"/>
        <v>2.6863480352471285</v>
      </c>
      <c r="Q1612" s="2">
        <f t="shared" si="299"/>
        <v>2.4062698120090797E-3</v>
      </c>
    </row>
    <row r="1613" spans="2:17" x14ac:dyDescent="0.25">
      <c r="B1613">
        <v>15.86999999999971</v>
      </c>
      <c r="C1613">
        <f t="shared" si="288"/>
        <v>0.8177764673732979</v>
      </c>
      <c r="D1613" s="2">
        <f t="shared" si="289"/>
        <v>22.755344608693012</v>
      </c>
      <c r="E1613" s="2">
        <f t="shared" si="290"/>
        <v>3.8184296835156974</v>
      </c>
      <c r="F1613" s="2">
        <f t="shared" si="291"/>
        <v>12.151189578272161</v>
      </c>
      <c r="G1613" s="2">
        <f t="shared" si="292"/>
        <v>12.192268376602854</v>
      </c>
      <c r="H1613" s="2">
        <f t="shared" si="293"/>
        <v>3.8637234299280888E-33</v>
      </c>
      <c r="K1613">
        <v>15.86999999999971</v>
      </c>
      <c r="L1613" s="2">
        <f t="shared" si="294"/>
        <v>0.22366597185328169</v>
      </c>
      <c r="M1613" s="2">
        <f t="shared" si="295"/>
        <v>40.238054314362934</v>
      </c>
      <c r="N1613" s="2">
        <f t="shared" si="296"/>
        <v>4.3881147240762095</v>
      </c>
      <c r="O1613" s="2">
        <f t="shared" si="297"/>
        <v>2.4946337350388896</v>
      </c>
      <c r="P1613" s="2">
        <f t="shared" si="298"/>
        <v>2.6876006905777654</v>
      </c>
      <c r="Q1613" s="2">
        <f t="shared" si="299"/>
        <v>2.3968945103706595E-3</v>
      </c>
    </row>
    <row r="1614" spans="2:17" x14ac:dyDescent="0.25">
      <c r="B1614">
        <v>15.879999999999709</v>
      </c>
      <c r="C1614">
        <f t="shared" si="288"/>
        <v>0.8177764673732979</v>
      </c>
      <c r="D1614" s="2">
        <f t="shared" si="289"/>
        <v>22.778868088733962</v>
      </c>
      <c r="E1614" s="2">
        <f t="shared" si="290"/>
        <v>3.8194619105990513</v>
      </c>
      <c r="F1614" s="2">
        <f t="shared" si="291"/>
        <v>12.16236248491529</v>
      </c>
      <c r="G1614" s="2">
        <f t="shared" si="292"/>
        <v>12.203403673339453</v>
      </c>
      <c r="H1614" s="2">
        <f t="shared" si="293"/>
        <v>3.3726084725078786E-33</v>
      </c>
      <c r="K1614">
        <v>15.879999999999709</v>
      </c>
      <c r="L1614" s="2">
        <f t="shared" si="294"/>
        <v>0.22366597185328169</v>
      </c>
      <c r="M1614" s="2">
        <f t="shared" si="295"/>
        <v>40.278464026713337</v>
      </c>
      <c r="N1614" s="2">
        <f t="shared" si="296"/>
        <v>4.3891181766794691</v>
      </c>
      <c r="O1614" s="2">
        <f t="shared" si="297"/>
        <v>2.4959826119151711</v>
      </c>
      <c r="P1614" s="2">
        <f t="shared" si="298"/>
        <v>2.6888527663267245</v>
      </c>
      <c r="Q1614" s="2">
        <f t="shared" si="299"/>
        <v>2.3875570813366984E-3</v>
      </c>
    </row>
    <row r="1615" spans="2:17" x14ac:dyDescent="0.25">
      <c r="B1615">
        <v>15.889999999999709</v>
      </c>
      <c r="C1615">
        <f t="shared" si="288"/>
        <v>0.8177764673732979</v>
      </c>
      <c r="D1615" s="2">
        <f t="shared" si="289"/>
        <v>22.802391568774915</v>
      </c>
      <c r="E1615" s="2">
        <f t="shared" si="290"/>
        <v>3.820493074311393</v>
      </c>
      <c r="F1615" s="2">
        <f t="shared" si="291"/>
        <v>12.173534070118315</v>
      </c>
      <c r="G1615" s="2">
        <f t="shared" si="292"/>
        <v>12.214537721761367</v>
      </c>
      <c r="H1615" s="2">
        <f t="shared" si="293"/>
        <v>2.9435990089242514E-33</v>
      </c>
      <c r="K1615">
        <v>15.889999999999709</v>
      </c>
      <c r="L1615" s="2">
        <f t="shared" si="294"/>
        <v>0.22366597185328169</v>
      </c>
      <c r="M1615" s="2">
        <f t="shared" si="295"/>
        <v>40.318873739063747</v>
      </c>
      <c r="N1615" s="2">
        <f t="shared" si="296"/>
        <v>4.390120623684461</v>
      </c>
      <c r="O1615" s="2">
        <f t="shared" si="297"/>
        <v>2.4973307645122325</v>
      </c>
      <c r="P1615" s="2">
        <f t="shared" si="298"/>
        <v>2.6901042632915275</v>
      </c>
      <c r="Q1615" s="2">
        <f t="shared" si="299"/>
        <v>2.3782573640575423E-3</v>
      </c>
    </row>
    <row r="1616" spans="2:17" x14ac:dyDescent="0.25">
      <c r="B1616">
        <v>15.899999999999711</v>
      </c>
      <c r="C1616">
        <f t="shared" si="288"/>
        <v>0.8177764673732979</v>
      </c>
      <c r="D1616" s="2">
        <f t="shared" si="289"/>
        <v>22.825915048815872</v>
      </c>
      <c r="E1616" s="2">
        <f t="shared" si="290"/>
        <v>3.8215231768392743</v>
      </c>
      <c r="F1616" s="2">
        <f t="shared" si="291"/>
        <v>12.184704335437784</v>
      </c>
      <c r="G1616" s="2">
        <f t="shared" si="292"/>
        <v>12.225670523207974</v>
      </c>
      <c r="H1616" s="2">
        <f t="shared" si="293"/>
        <v>2.5688823001724772E-33</v>
      </c>
      <c r="K1616">
        <v>15.899999999999711</v>
      </c>
      <c r="L1616" s="2">
        <f t="shared" si="294"/>
        <v>0.22366597185328169</v>
      </c>
      <c r="M1616" s="2">
        <f t="shared" si="295"/>
        <v>40.359283451414164</v>
      </c>
      <c r="N1616" s="2">
        <f t="shared" si="296"/>
        <v>4.3911220671040443</v>
      </c>
      <c r="O1616" s="2">
        <f t="shared" si="297"/>
        <v>2.4986781939898028</v>
      </c>
      <c r="P1616" s="2">
        <f t="shared" si="298"/>
        <v>2.6913551822678743</v>
      </c>
      <c r="Q1616" s="2">
        <f t="shared" si="299"/>
        <v>2.36899519841543E-3</v>
      </c>
    </row>
    <row r="1617" spans="2:17" x14ac:dyDescent="0.25">
      <c r="B1617">
        <v>15.909999999999711</v>
      </c>
      <c r="C1617">
        <f t="shared" si="288"/>
        <v>0.8177764673732979</v>
      </c>
      <c r="D1617" s="2">
        <f t="shared" si="289"/>
        <v>22.849438528856819</v>
      </c>
      <c r="E1617" s="2">
        <f t="shared" si="290"/>
        <v>3.8225522203625166</v>
      </c>
      <c r="F1617" s="2">
        <f t="shared" si="291"/>
        <v>12.195873282426771</v>
      </c>
      <c r="G1617" s="2">
        <f t="shared" si="292"/>
        <v>12.236802079016034</v>
      </c>
      <c r="H1617" s="2">
        <f t="shared" si="293"/>
        <v>2.2416231998835848E-33</v>
      </c>
      <c r="K1617">
        <v>15.909999999999711</v>
      </c>
      <c r="L1617" s="2">
        <f t="shared" si="294"/>
        <v>0.22366597185328169</v>
      </c>
      <c r="M1617" s="2">
        <f t="shared" si="295"/>
        <v>40.399693163764582</v>
      </c>
      <c r="N1617" s="2">
        <f t="shared" si="296"/>
        <v>4.392122508945044</v>
      </c>
      <c r="O1617" s="2">
        <f t="shared" si="297"/>
        <v>2.5000249015045393</v>
      </c>
      <c r="P1617" s="2">
        <f t="shared" si="298"/>
        <v>2.6926055240496671</v>
      </c>
      <c r="Q1617" s="2">
        <f t="shared" si="299"/>
        <v>2.3597704250207605E-3</v>
      </c>
    </row>
    <row r="1618" spans="2:17" x14ac:dyDescent="0.25">
      <c r="B1618">
        <v>15.91999999999971</v>
      </c>
      <c r="C1618">
        <f t="shared" si="288"/>
        <v>0.8177764673732979</v>
      </c>
      <c r="D1618" s="2">
        <f t="shared" si="289"/>
        <v>22.872962008897773</v>
      </c>
      <c r="E1618" s="2">
        <f t="shared" si="290"/>
        <v>3.8235802070542388</v>
      </c>
      <c r="F1618" s="2">
        <f t="shared" si="291"/>
        <v>12.207040912634838</v>
      </c>
      <c r="G1618" s="2">
        <f t="shared" si="292"/>
        <v>12.247932390519667</v>
      </c>
      <c r="H1618" s="2">
        <f t="shared" si="293"/>
        <v>1.9558424946258815E-33</v>
      </c>
      <c r="K1618">
        <v>15.91999999999971</v>
      </c>
      <c r="L1618" s="2">
        <f t="shared" si="294"/>
        <v>0.22366597185328169</v>
      </c>
      <c r="M1618" s="2">
        <f t="shared" si="295"/>
        <v>40.440102876114992</v>
      </c>
      <c r="N1618" s="2">
        <f t="shared" si="296"/>
        <v>4.3931219512082738</v>
      </c>
      <c r="O1618" s="2">
        <f t="shared" si="297"/>
        <v>2.5013708882100283</v>
      </c>
      <c r="P1618" s="2">
        <f t="shared" si="298"/>
        <v>2.6938552894290044</v>
      </c>
      <c r="Q1618" s="2">
        <f t="shared" si="299"/>
        <v>2.3505828852085084E-3</v>
      </c>
    </row>
    <row r="1619" spans="2:17" x14ac:dyDescent="0.25">
      <c r="B1619">
        <v>15.9299999999997</v>
      </c>
      <c r="C1619">
        <f t="shared" si="288"/>
        <v>0.8177764673732979</v>
      </c>
      <c r="D1619" s="2">
        <f t="shared" si="289"/>
        <v>22.896485488938701</v>
      </c>
      <c r="E1619" s="2">
        <f t="shared" si="290"/>
        <v>3.8246071390808818</v>
      </c>
      <c r="F1619" s="2">
        <f t="shared" si="291"/>
        <v>12.218207227608064</v>
      </c>
      <c r="G1619" s="2">
        <f t="shared" si="292"/>
        <v>12.259061459050359</v>
      </c>
      <c r="H1619" s="2">
        <f t="shared" si="293"/>
        <v>1.7063103005852692E-33</v>
      </c>
      <c r="K1619">
        <v>15.9299999999997</v>
      </c>
      <c r="L1619" s="2">
        <f t="shared" si="294"/>
        <v>0.22366597185328169</v>
      </c>
      <c r="M1619" s="2">
        <f t="shared" si="295"/>
        <v>40.480512588465352</v>
      </c>
      <c r="N1619" s="2">
        <f t="shared" si="296"/>
        <v>4.3941203958885584</v>
      </c>
      <c r="O1619" s="2">
        <f t="shared" si="297"/>
        <v>2.5027161552568034</v>
      </c>
      <c r="P1619" s="2">
        <f t="shared" si="298"/>
        <v>2.6951044791961953</v>
      </c>
      <c r="Q1619" s="2">
        <f t="shared" si="299"/>
        <v>2.3414324210345888E-3</v>
      </c>
    </row>
    <row r="1620" spans="2:17" x14ac:dyDescent="0.25">
      <c r="B1620">
        <v>15.939999999999699</v>
      </c>
      <c r="C1620">
        <f t="shared" si="288"/>
        <v>0.8177764673732979</v>
      </c>
      <c r="D1620" s="2">
        <f t="shared" si="289"/>
        <v>22.920008968979655</v>
      </c>
      <c r="E1620" s="2">
        <f t="shared" si="290"/>
        <v>3.8256330186022423</v>
      </c>
      <c r="F1620" s="2">
        <f t="shared" si="291"/>
        <v>12.229372228889112</v>
      </c>
      <c r="G1620" s="2">
        <f t="shared" si="292"/>
        <v>12.270189285937045</v>
      </c>
      <c r="H1620" s="2">
        <f t="shared" si="293"/>
        <v>1.4884526638269553E-33</v>
      </c>
      <c r="K1620">
        <v>15.939999999999699</v>
      </c>
      <c r="L1620" s="2">
        <f t="shared" si="294"/>
        <v>0.22366597185328169</v>
      </c>
      <c r="M1620" s="2">
        <f t="shared" si="295"/>
        <v>40.520922300815762</v>
      </c>
      <c r="N1620" s="2">
        <f t="shared" si="296"/>
        <v>4.3951178449747621</v>
      </c>
      <c r="O1620" s="2">
        <f t="shared" si="297"/>
        <v>2.5040607037923532</v>
      </c>
      <c r="P1620" s="2">
        <f t="shared" si="298"/>
        <v>2.6963530941397598</v>
      </c>
      <c r="Q1620" s="2">
        <f t="shared" si="299"/>
        <v>2.3323188752722782E-3</v>
      </c>
    </row>
    <row r="1621" spans="2:17" x14ac:dyDescent="0.25">
      <c r="B1621">
        <v>15.949999999999701</v>
      </c>
      <c r="C1621">
        <f t="shared" si="288"/>
        <v>0.8177764673732979</v>
      </c>
      <c r="D1621" s="2">
        <f t="shared" si="289"/>
        <v>22.943532449020612</v>
      </c>
      <c r="E1621" s="2">
        <f t="shared" si="290"/>
        <v>3.8266578477714916</v>
      </c>
      <c r="F1621" s="2">
        <f t="shared" si="291"/>
        <v>12.240535918017127</v>
      </c>
      <c r="G1621" s="2">
        <f t="shared" si="292"/>
        <v>12.281315872505981</v>
      </c>
      <c r="H1621" s="2">
        <f t="shared" si="293"/>
        <v>1.2982697380275972E-33</v>
      </c>
      <c r="K1621">
        <v>15.949999999999701</v>
      </c>
      <c r="L1621" s="2">
        <f t="shared" si="294"/>
        <v>0.22366597185328169</v>
      </c>
      <c r="M1621" s="2">
        <f t="shared" si="295"/>
        <v>40.561332013166179</v>
      </c>
      <c r="N1621" s="2">
        <f t="shared" si="296"/>
        <v>4.3961143004498062</v>
      </c>
      <c r="O1621" s="2">
        <f t="shared" si="297"/>
        <v>2.5054045349611349</v>
      </c>
      <c r="P1621" s="2">
        <f t="shared" si="298"/>
        <v>2.6976011350464359</v>
      </c>
      <c r="Q1621" s="2">
        <f t="shared" si="299"/>
        <v>2.3232420914086425E-3</v>
      </c>
    </row>
    <row r="1622" spans="2:17" x14ac:dyDescent="0.25">
      <c r="B1622">
        <v>15.959999999999701</v>
      </c>
      <c r="C1622">
        <f t="shared" si="288"/>
        <v>0.8177764673732979</v>
      </c>
      <c r="D1622" s="2">
        <f t="shared" si="289"/>
        <v>22.967055929061562</v>
      </c>
      <c r="E1622" s="2">
        <f t="shared" si="290"/>
        <v>3.8276816287352085</v>
      </c>
      <c r="F1622" s="2">
        <f t="shared" si="291"/>
        <v>12.25169829652785</v>
      </c>
      <c r="G1622" s="2">
        <f t="shared" si="292"/>
        <v>12.292441220080876</v>
      </c>
      <c r="H1622" s="2">
        <f t="shared" si="293"/>
        <v>1.1322641126633189E-33</v>
      </c>
      <c r="K1622">
        <v>15.959999999999701</v>
      </c>
      <c r="L1622" s="2">
        <f t="shared" si="294"/>
        <v>0.22366597185328169</v>
      </c>
      <c r="M1622" s="2">
        <f t="shared" si="295"/>
        <v>40.601741725516597</v>
      </c>
      <c r="N1622" s="2">
        <f t="shared" si="296"/>
        <v>4.3971097642906969</v>
      </c>
      <c r="O1622" s="2">
        <f t="shared" si="297"/>
        <v>2.5067476499045802</v>
      </c>
      <c r="P1622" s="2">
        <f t="shared" si="298"/>
        <v>2.6988486027011844</v>
      </c>
      <c r="Q1622" s="2">
        <f t="shared" si="299"/>
        <v>2.3142019136410119E-3</v>
      </c>
    </row>
    <row r="1623" spans="2:17" x14ac:dyDescent="0.25">
      <c r="B1623">
        <v>15.9699999999997</v>
      </c>
      <c r="C1623">
        <f t="shared" si="288"/>
        <v>0.8177764673732979</v>
      </c>
      <c r="D1623" s="2">
        <f t="shared" si="289"/>
        <v>22.990579409102516</v>
      </c>
      <c r="E1623" s="2">
        <f t="shared" si="290"/>
        <v>3.8287043636334039</v>
      </c>
      <c r="F1623" s="2">
        <f t="shared" si="291"/>
        <v>12.262859365953581</v>
      </c>
      <c r="G1623" s="2">
        <f t="shared" si="292"/>
        <v>12.303565329982828</v>
      </c>
      <c r="H1623" s="2">
        <f t="shared" si="293"/>
        <v>9.8737803953284178E-34</v>
      </c>
      <c r="K1623">
        <v>15.9699999999997</v>
      </c>
      <c r="L1623" s="2">
        <f t="shared" si="294"/>
        <v>0.22366597185328169</v>
      </c>
      <c r="M1623" s="2">
        <f t="shared" si="295"/>
        <v>40.642151437867007</v>
      </c>
      <c r="N1623" s="2">
        <f t="shared" si="296"/>
        <v>4.3981042384685463</v>
      </c>
      <c r="O1623" s="2">
        <f t="shared" si="297"/>
        <v>2.5080900497611127</v>
      </c>
      <c r="P1623" s="2">
        <f t="shared" si="298"/>
        <v>2.7000954978871952</v>
      </c>
      <c r="Q1623" s="2">
        <f t="shared" si="299"/>
        <v>2.3051981868734174E-3</v>
      </c>
    </row>
    <row r="1624" spans="2:17" x14ac:dyDescent="0.25">
      <c r="B1624">
        <v>15.9799999999997</v>
      </c>
      <c r="C1624">
        <f t="shared" si="288"/>
        <v>0.8177764673732979</v>
      </c>
      <c r="D1624" s="2">
        <f t="shared" si="289"/>
        <v>23.014102889143469</v>
      </c>
      <c r="E1624" s="2">
        <f t="shared" si="290"/>
        <v>3.8297260545995493</v>
      </c>
      <c r="F1624" s="2">
        <f t="shared" si="291"/>
        <v>12.2740191278232</v>
      </c>
      <c r="G1624" s="2">
        <f t="shared" si="292"/>
        <v>12.314688203530359</v>
      </c>
      <c r="H1624" s="2">
        <f t="shared" si="293"/>
        <v>8.6093845905154823E-34</v>
      </c>
      <c r="K1624">
        <v>15.9799999999997</v>
      </c>
      <c r="L1624" s="2">
        <f t="shared" si="294"/>
        <v>0.22366597185328169</v>
      </c>
      <c r="M1624" s="2">
        <f t="shared" si="295"/>
        <v>40.682561150217417</v>
      </c>
      <c r="N1624" s="2">
        <f t="shared" si="296"/>
        <v>4.3990977249485974</v>
      </c>
      <c r="O1624" s="2">
        <f t="shared" si="297"/>
        <v>2.5094317356661535</v>
      </c>
      <c r="P1624" s="2">
        <f t="shared" si="298"/>
        <v>2.7013418213858911</v>
      </c>
      <c r="Q1624" s="2">
        <f t="shared" si="299"/>
        <v>2.2962307567131138E-3</v>
      </c>
    </row>
    <row r="1625" spans="2:17" x14ac:dyDescent="0.25">
      <c r="B1625">
        <v>15.9899999999997</v>
      </c>
      <c r="C1625">
        <f t="shared" si="288"/>
        <v>0.8177764673732979</v>
      </c>
      <c r="D1625" s="2">
        <f t="shared" si="289"/>
        <v>23.037626369184419</v>
      </c>
      <c r="E1625" s="2">
        <f t="shared" si="290"/>
        <v>3.8307467037605996</v>
      </c>
      <c r="F1625" s="2">
        <f t="shared" si="291"/>
        <v>12.285177583662165</v>
      </c>
      <c r="G1625" s="2">
        <f t="shared" si="292"/>
        <v>12.325809842039401</v>
      </c>
      <c r="H1625" s="2">
        <f t="shared" si="293"/>
        <v>7.5060886260633904E-34</v>
      </c>
      <c r="K1625">
        <v>15.9899999999997</v>
      </c>
      <c r="L1625" s="2">
        <f t="shared" si="294"/>
        <v>0.22366597185328169</v>
      </c>
      <c r="M1625" s="2">
        <f t="shared" si="295"/>
        <v>40.722970862567827</v>
      </c>
      <c r="N1625" s="2">
        <f t="shared" si="296"/>
        <v>4.4000902256902483</v>
      </c>
      <c r="O1625" s="2">
        <f t="shared" si="297"/>
        <v>2.5107727087521408</v>
      </c>
      <c r="P1625" s="2">
        <f t="shared" si="298"/>
        <v>2.70258757397694</v>
      </c>
      <c r="Q1625" s="2">
        <f t="shared" si="299"/>
        <v>2.2872994694670434E-3</v>
      </c>
    </row>
    <row r="1626" spans="2:17" x14ac:dyDescent="0.25">
      <c r="B1626">
        <v>15.9999999999997</v>
      </c>
      <c r="C1626">
        <f t="shared" ref="C1626:C1689" si="300">2/SINH(LN(2+SQRT(1+2^2))*$O$5)</f>
        <v>0.8177764673732979</v>
      </c>
      <c r="D1626" s="2">
        <f t="shared" ref="D1626:D1689" si="301">(B1626-$L$5)/($M$5)/C1626</f>
        <v>23.061149849225369</v>
      </c>
      <c r="E1626" s="2">
        <f t="shared" ref="E1626:E1689" si="302">LN(D1626 + SQRT(1 + D1626^2))</f>
        <v>3.8317663132370243</v>
      </c>
      <c r="F1626" s="2">
        <f t="shared" ref="F1626:F1689" si="303">SINH( -$N$5 + E1626 * (1/$O$5))</f>
        <v>12.296334734992556</v>
      </c>
      <c r="G1626" s="2">
        <f t="shared" ref="G1626:G1689" si="304">SQRT(F1626^2 + 1)</f>
        <v>12.336930246823334</v>
      </c>
      <c r="H1626" s="2">
        <f t="shared" ref="H1626:H1689" si="305">(G1626)/($O$5*$M$5*C1626*(SQRT(2*PI()*(1+D1626^2)))) * EXP(- (1/2) * F1626^2)</f>
        <v>6.5434714564912227E-34</v>
      </c>
      <c r="K1626">
        <v>15.9999999999997</v>
      </c>
      <c r="L1626" s="2">
        <f t="shared" ref="L1626:L1689" si="306">2/SINH(LN(2+SQRT(1+2^2))*$S$5)</f>
        <v>0.22366597185328169</v>
      </c>
      <c r="M1626" s="2">
        <f t="shared" ref="M1626:M1689" si="307">(K1626-$P$5)/($Q$5)/L1626</f>
        <v>40.763380574918237</v>
      </c>
      <c r="N1626" s="2">
        <f t="shared" ref="N1626:N1689" si="308">LN(M1626 + SQRT(1 + M1626^2))</f>
        <v>4.4010817426470723</v>
      </c>
      <c r="O1626" s="2">
        <f t="shared" ref="O1626:O1689" si="309">SINH( -$R$5 + N1626 * (1/$S$5))</f>
        <v>2.5121129701485279</v>
      </c>
      <c r="P1626" s="2">
        <f t="shared" ref="P1626:P1689" si="310">SQRT(O1626^2 + 1)</f>
        <v>2.7038327564382487</v>
      </c>
      <c r="Q1626" s="2">
        <f t="shared" ref="Q1626:Q1689" si="311">(P1626)/($S$5*$Q$5*L1626*(SQRT(2*PI()*(1+M1626^2)))) * EXP(- (1/2) * O1626^2)</f>
        <v>2.2784041721384289E-3</v>
      </c>
    </row>
    <row r="1627" spans="2:17" x14ac:dyDescent="0.25">
      <c r="B1627">
        <v>16.0099999999997</v>
      </c>
      <c r="C1627">
        <f t="shared" si="300"/>
        <v>0.8177764673732979</v>
      </c>
      <c r="D1627" s="2">
        <f t="shared" si="301"/>
        <v>23.084673329266323</v>
      </c>
      <c r="E1627" s="2">
        <f t="shared" si="302"/>
        <v>3.8327848851428312</v>
      </c>
      <c r="F1627" s="2">
        <f t="shared" si="303"/>
        <v>12.307490583333065</v>
      </c>
      <c r="G1627" s="2">
        <f t="shared" si="304"/>
        <v>12.348049419192979</v>
      </c>
      <c r="H1627" s="2">
        <f t="shared" si="305"/>
        <v>5.7036871014131155E-34</v>
      </c>
      <c r="K1627">
        <v>16.0099999999997</v>
      </c>
      <c r="L1627" s="2">
        <f t="shared" si="306"/>
        <v>0.22366597185328169</v>
      </c>
      <c r="M1627" s="2">
        <f t="shared" si="307"/>
        <v>40.803790287268647</v>
      </c>
      <c r="N1627" s="2">
        <f t="shared" si="308"/>
        <v>4.4020722777668446</v>
      </c>
      <c r="O1627" s="2">
        <f t="shared" si="309"/>
        <v>2.5134525209818084</v>
      </c>
      <c r="P1627" s="2">
        <f t="shared" si="310"/>
        <v>2.7050773695459815</v>
      </c>
      <c r="Q1627" s="2">
        <f t="shared" si="311"/>
        <v>2.2695447124232572E-3</v>
      </c>
    </row>
    <row r="1628" spans="2:17" x14ac:dyDescent="0.25">
      <c r="B1628">
        <v>16.019999999999701</v>
      </c>
      <c r="C1628">
        <f t="shared" si="300"/>
        <v>0.8177764673732979</v>
      </c>
      <c r="D1628" s="2">
        <f t="shared" si="301"/>
        <v>23.10819680930728</v>
      </c>
      <c r="E1628" s="2">
        <f t="shared" si="302"/>
        <v>3.833802421585593</v>
      </c>
      <c r="F1628" s="2">
        <f t="shared" si="303"/>
        <v>12.318645130198998</v>
      </c>
      <c r="G1628" s="2">
        <f t="shared" si="304"/>
        <v>12.35916736045659</v>
      </c>
      <c r="H1628" s="2">
        <f t="shared" si="305"/>
        <v>4.9711416618780126E-34</v>
      </c>
      <c r="K1628">
        <v>16.019999999999701</v>
      </c>
      <c r="L1628" s="2">
        <f t="shared" si="306"/>
        <v>0.22366597185328169</v>
      </c>
      <c r="M1628" s="2">
        <f t="shared" si="307"/>
        <v>40.844199999619065</v>
      </c>
      <c r="N1628" s="2">
        <f t="shared" si="308"/>
        <v>4.4030618329915621</v>
      </c>
      <c r="O1628" s="2">
        <f t="shared" si="309"/>
        <v>2.5147913623755147</v>
      </c>
      <c r="P1628" s="2">
        <f t="shared" si="310"/>
        <v>2.7063214140745546</v>
      </c>
      <c r="Q1628" s="2">
        <f t="shared" si="311"/>
        <v>2.2607209387069055E-3</v>
      </c>
    </row>
    <row r="1629" spans="2:17" x14ac:dyDescent="0.25">
      <c r="B1629">
        <v>16.02999999999971</v>
      </c>
      <c r="C1629">
        <f t="shared" si="300"/>
        <v>0.8177764673732979</v>
      </c>
      <c r="D1629" s="2">
        <f t="shared" si="301"/>
        <v>23.131720289348252</v>
      </c>
      <c r="E1629" s="2">
        <f t="shared" si="302"/>
        <v>3.834818924666473</v>
      </c>
      <c r="F1629" s="2">
        <f t="shared" si="303"/>
        <v>12.329798377102307</v>
      </c>
      <c r="G1629" s="2">
        <f t="shared" si="304"/>
        <v>12.37028407191988</v>
      </c>
      <c r="H1629" s="2">
        <f t="shared" si="305"/>
        <v>4.3322106276791516E-34</v>
      </c>
      <c r="K1629">
        <v>16.02999999999971</v>
      </c>
      <c r="L1629" s="2">
        <f t="shared" si="306"/>
        <v>0.22366597185328169</v>
      </c>
      <c r="M1629" s="2">
        <f t="shared" si="307"/>
        <v>40.88460971196951</v>
      </c>
      <c r="N1629" s="2">
        <f t="shared" si="308"/>
        <v>4.4040504102574669</v>
      </c>
      <c r="O1629" s="2">
        <f t="shared" si="309"/>
        <v>2.5161294954502349</v>
      </c>
      <c r="P1629" s="2">
        <f t="shared" si="310"/>
        <v>2.7075648907966459</v>
      </c>
      <c r="Q1629" s="2">
        <f t="shared" si="311"/>
        <v>2.2519327000606946E-3</v>
      </c>
    </row>
    <row r="1630" spans="2:17" x14ac:dyDescent="0.25">
      <c r="B1630">
        <v>16.039999999999711</v>
      </c>
      <c r="C1630">
        <f t="shared" si="300"/>
        <v>0.8177764673732979</v>
      </c>
      <c r="D1630" s="2">
        <f t="shared" si="301"/>
        <v>23.155243769389209</v>
      </c>
      <c r="E1630" s="2">
        <f t="shared" si="302"/>
        <v>3.835834396480251</v>
      </c>
      <c r="F1630" s="2">
        <f t="shared" si="303"/>
        <v>12.340950325551571</v>
      </c>
      <c r="G1630" s="2">
        <f t="shared" si="304"/>
        <v>12.381399554886007</v>
      </c>
      <c r="H1630" s="2">
        <f t="shared" si="305"/>
        <v>3.7749914773595862E-34</v>
      </c>
      <c r="K1630">
        <v>16.039999999999711</v>
      </c>
      <c r="L1630" s="2">
        <f t="shared" si="306"/>
        <v>0.22366597185328169</v>
      </c>
      <c r="M1630" s="2">
        <f t="shared" si="307"/>
        <v>40.925019424319927</v>
      </c>
      <c r="N1630" s="2">
        <f t="shared" si="308"/>
        <v>4.40503801149507</v>
      </c>
      <c r="O1630" s="2">
        <f t="shared" si="309"/>
        <v>2.5174669213236238</v>
      </c>
      <c r="P1630" s="2">
        <f t="shared" si="310"/>
        <v>2.7088078004832026</v>
      </c>
      <c r="Q1630" s="2">
        <f t="shared" si="311"/>
        <v>2.243179846238503E-3</v>
      </c>
    </row>
    <row r="1631" spans="2:17" x14ac:dyDescent="0.25">
      <c r="B1631">
        <v>16.049999999999709</v>
      </c>
      <c r="C1631">
        <f t="shared" si="300"/>
        <v>0.8177764673732979</v>
      </c>
      <c r="D1631" s="2">
        <f t="shared" si="301"/>
        <v>23.178767249430159</v>
      </c>
      <c r="E1631" s="2">
        <f t="shared" si="302"/>
        <v>3.8368488391153504</v>
      </c>
      <c r="F1631" s="2">
        <f t="shared" si="303"/>
        <v>12.352100977052048</v>
      </c>
      <c r="G1631" s="2">
        <f t="shared" si="304"/>
        <v>12.392513810655617</v>
      </c>
      <c r="H1631" s="2">
        <f t="shared" si="305"/>
        <v>3.2890871891782939E-34</v>
      </c>
      <c r="K1631">
        <v>16.049999999999709</v>
      </c>
      <c r="L1631" s="2">
        <f t="shared" si="306"/>
        <v>0.22366597185328169</v>
      </c>
      <c r="M1631" s="2">
        <f t="shared" si="307"/>
        <v>40.96542913667033</v>
      </c>
      <c r="N1631" s="2">
        <f t="shared" si="308"/>
        <v>4.4060246386291739</v>
      </c>
      <c r="O1631" s="2">
        <f t="shared" si="309"/>
        <v>2.5188036411104147</v>
      </c>
      <c r="P1631" s="2">
        <f t="shared" si="310"/>
        <v>2.710050143903445</v>
      </c>
      <c r="Q1631" s="2">
        <f t="shared" si="311"/>
        <v>2.2344622276733788E-3</v>
      </c>
    </row>
    <row r="1632" spans="2:17" x14ac:dyDescent="0.25">
      <c r="B1632">
        <v>16.059999999999711</v>
      </c>
      <c r="C1632">
        <f t="shared" si="300"/>
        <v>0.8177764673732979</v>
      </c>
      <c r="D1632" s="2">
        <f t="shared" si="301"/>
        <v>23.202290729471116</v>
      </c>
      <c r="E1632" s="2">
        <f t="shared" si="302"/>
        <v>3.8378622546538632</v>
      </c>
      <c r="F1632" s="2">
        <f t="shared" si="303"/>
        <v>12.363250333105668</v>
      </c>
      <c r="G1632" s="2">
        <f t="shared" si="304"/>
        <v>12.403626840526822</v>
      </c>
      <c r="H1632" s="2">
        <f t="shared" si="305"/>
        <v>2.8654168222486454E-34</v>
      </c>
      <c r="K1632">
        <v>16.059999999999711</v>
      </c>
      <c r="L1632" s="2">
        <f t="shared" si="306"/>
        <v>0.22366597185328169</v>
      </c>
      <c r="M1632" s="2">
        <f t="shared" si="307"/>
        <v>41.005838849020748</v>
      </c>
      <c r="N1632" s="2">
        <f t="shared" si="308"/>
        <v>4.4070102935788951</v>
      </c>
      <c r="O1632" s="2">
        <f t="shared" si="309"/>
        <v>2.5201396559224225</v>
      </c>
      <c r="P1632" s="2">
        <f t="shared" si="310"/>
        <v>2.7112919218248681</v>
      </c>
      <c r="Q1632" s="2">
        <f t="shared" si="311"/>
        <v>2.2257796954742179E-3</v>
      </c>
    </row>
    <row r="1633" spans="2:17" x14ac:dyDescent="0.25">
      <c r="B1633">
        <v>16.069999999999709</v>
      </c>
      <c r="C1633">
        <f t="shared" si="300"/>
        <v>0.8177764673732979</v>
      </c>
      <c r="D1633" s="2">
        <f t="shared" si="301"/>
        <v>23.225814209512063</v>
      </c>
      <c r="E1633" s="2">
        <f t="shared" si="302"/>
        <v>3.8388746451715736</v>
      </c>
      <c r="F1633" s="2">
        <f t="shared" si="303"/>
        <v>12.374398395211013</v>
      </c>
      <c r="G1633" s="2">
        <f t="shared" si="304"/>
        <v>12.414738645795202</v>
      </c>
      <c r="H1633" s="2">
        <f t="shared" si="305"/>
        <v>2.4960498015927375E-34</v>
      </c>
      <c r="K1633">
        <v>16.069999999999709</v>
      </c>
      <c r="L1633" s="2">
        <f t="shared" si="306"/>
        <v>0.22366597185328169</v>
      </c>
      <c r="M1633" s="2">
        <f t="shared" si="307"/>
        <v>41.046248561371151</v>
      </c>
      <c r="N1633" s="2">
        <f t="shared" si="308"/>
        <v>4.407994978257685</v>
      </c>
      <c r="O1633" s="2">
        <f t="shared" si="309"/>
        <v>2.5214749668685656</v>
      </c>
      <c r="P1633" s="2">
        <f t="shared" si="310"/>
        <v>2.7125331350132544</v>
      </c>
      <c r="Q1633" s="2">
        <f t="shared" si="311"/>
        <v>2.2171321014223806E-3</v>
      </c>
    </row>
    <row r="1634" spans="2:17" x14ac:dyDescent="0.25">
      <c r="B1634">
        <v>16.079999999999711</v>
      </c>
      <c r="C1634">
        <f t="shared" si="300"/>
        <v>0.8177764673732979</v>
      </c>
      <c r="D1634" s="2">
        <f t="shared" si="301"/>
        <v>23.24933768955302</v>
      </c>
      <c r="E1634" s="2">
        <f t="shared" si="302"/>
        <v>3.8398860127379888</v>
      </c>
      <c r="F1634" s="2">
        <f t="shared" si="303"/>
        <v>12.385545164863398</v>
      </c>
      <c r="G1634" s="2">
        <f t="shared" si="304"/>
        <v>12.425849227753856</v>
      </c>
      <c r="H1634" s="2">
        <f t="shared" si="305"/>
        <v>2.1740609571041089E-34</v>
      </c>
      <c r="K1634">
        <v>16.079999999999711</v>
      </c>
      <c r="L1634" s="2">
        <f t="shared" si="306"/>
        <v>0.22366597185328169</v>
      </c>
      <c r="M1634" s="2">
        <f t="shared" si="307"/>
        <v>41.086658273721568</v>
      </c>
      <c r="N1634" s="2">
        <f t="shared" si="308"/>
        <v>4.4089786945733529</v>
      </c>
      <c r="O1634" s="2">
        <f t="shared" si="309"/>
        <v>2.522809575054866</v>
      </c>
      <c r="P1634" s="2">
        <f t="shared" si="310"/>
        <v>2.7137737842326715</v>
      </c>
      <c r="Q1634" s="2">
        <f t="shared" si="311"/>
        <v>2.2085192979684146E-3</v>
      </c>
    </row>
    <row r="1635" spans="2:17" x14ac:dyDescent="0.25">
      <c r="B1635">
        <v>16.089999999999719</v>
      </c>
      <c r="C1635">
        <f t="shared" si="300"/>
        <v>0.8177764673732979</v>
      </c>
      <c r="D1635" s="2">
        <f t="shared" si="301"/>
        <v>23.272861169593995</v>
      </c>
      <c r="E1635" s="2">
        <f t="shared" si="302"/>
        <v>3.8408963594163574</v>
      </c>
      <c r="F1635" s="2">
        <f t="shared" si="303"/>
        <v>12.3966906435548</v>
      </c>
      <c r="G1635" s="2">
        <f t="shared" si="304"/>
        <v>12.43695858769334</v>
      </c>
      <c r="H1635" s="2">
        <f t="shared" si="305"/>
        <v>1.8934037314952326E-34</v>
      </c>
      <c r="K1635">
        <v>16.089999999999719</v>
      </c>
      <c r="L1635" s="2">
        <f t="shared" si="306"/>
        <v>0.22366597185328169</v>
      </c>
      <c r="M1635" s="2">
        <f t="shared" si="307"/>
        <v>41.127067986072014</v>
      </c>
      <c r="N1635" s="2">
        <f t="shared" si="308"/>
        <v>4.4099614444280899</v>
      </c>
      <c r="O1635" s="2">
        <f t="shared" si="309"/>
        <v>2.5241434815844674</v>
      </c>
      <c r="P1635" s="2">
        <f t="shared" si="310"/>
        <v>2.7150138702454831</v>
      </c>
      <c r="Q1635" s="2">
        <f t="shared" si="311"/>
        <v>2.199941138228721E-3</v>
      </c>
    </row>
    <row r="1636" spans="2:17" x14ac:dyDescent="0.25">
      <c r="B1636">
        <v>16.099999999999721</v>
      </c>
      <c r="C1636">
        <f t="shared" si="300"/>
        <v>0.8177764673732979</v>
      </c>
      <c r="D1636" s="2">
        <f t="shared" si="301"/>
        <v>23.296384649634948</v>
      </c>
      <c r="E1636" s="2">
        <f t="shared" si="302"/>
        <v>3.8419056872636981</v>
      </c>
      <c r="F1636" s="2">
        <f t="shared" si="303"/>
        <v>12.407834832773922</v>
      </c>
      <c r="G1636" s="2">
        <f t="shared" si="304"/>
        <v>12.448066726901727</v>
      </c>
      <c r="H1636" s="2">
        <f t="shared" si="305"/>
        <v>1.6487992924426763E-34</v>
      </c>
      <c r="K1636">
        <v>16.099999999999721</v>
      </c>
      <c r="L1636" s="2">
        <f t="shared" si="306"/>
        <v>0.22366597185328169</v>
      </c>
      <c r="M1636" s="2">
        <f t="shared" si="307"/>
        <v>41.167477698422431</v>
      </c>
      <c r="N1636" s="2">
        <f t="shared" si="308"/>
        <v>4.4109432297184865</v>
      </c>
      <c r="O1636" s="2">
        <f t="shared" si="309"/>
        <v>2.5254766875576387</v>
      </c>
      <c r="P1636" s="2">
        <f t="shared" si="310"/>
        <v>2.7162533938123485</v>
      </c>
      <c r="Q1636" s="2">
        <f t="shared" si="311"/>
        <v>2.1913974759823081E-3</v>
      </c>
    </row>
    <row r="1637" spans="2:17" x14ac:dyDescent="0.25">
      <c r="B1637">
        <v>16.109999999999719</v>
      </c>
      <c r="C1637">
        <f t="shared" si="300"/>
        <v>0.8177764673732979</v>
      </c>
      <c r="D1637" s="2">
        <f t="shared" si="301"/>
        <v>23.319908129675895</v>
      </c>
      <c r="E1637" s="2">
        <f t="shared" si="302"/>
        <v>3.8429139983308249</v>
      </c>
      <c r="F1637" s="2">
        <f t="shared" si="303"/>
        <v>12.418977734006187</v>
      </c>
      <c r="G1637" s="2">
        <f t="shared" si="304"/>
        <v>12.459173646664592</v>
      </c>
      <c r="H1637" s="2">
        <f t="shared" si="305"/>
        <v>1.4356395648871809E-34</v>
      </c>
      <c r="K1637">
        <v>16.109999999999719</v>
      </c>
      <c r="L1637" s="2">
        <f t="shared" si="306"/>
        <v>0.22366597185328169</v>
      </c>
      <c r="M1637" s="2">
        <f t="shared" si="307"/>
        <v>41.207887410772834</v>
      </c>
      <c r="N1637" s="2">
        <f t="shared" si="308"/>
        <v>4.4119240523355616</v>
      </c>
      <c r="O1637" s="2">
        <f t="shared" si="309"/>
        <v>2.5268091940717938</v>
      </c>
      <c r="P1637" s="2">
        <f t="shared" si="310"/>
        <v>2.7174923556922379</v>
      </c>
      <c r="Q1637" s="2">
        <f t="shared" si="311"/>
        <v>2.1828881656674711E-3</v>
      </c>
    </row>
    <row r="1638" spans="2:17" x14ac:dyDescent="0.25">
      <c r="B1638">
        <v>16.11999999999972</v>
      </c>
      <c r="C1638">
        <f t="shared" si="300"/>
        <v>0.8177764673732979</v>
      </c>
      <c r="D1638" s="2">
        <f t="shared" si="301"/>
        <v>23.343431609716852</v>
      </c>
      <c r="E1638" s="2">
        <f t="shared" si="302"/>
        <v>3.8439212946623731</v>
      </c>
      <c r="F1638" s="2">
        <f t="shared" si="303"/>
        <v>12.430119348733767</v>
      </c>
      <c r="G1638" s="2">
        <f t="shared" si="304"/>
        <v>12.47027934826504</v>
      </c>
      <c r="H1638" s="2">
        <f t="shared" si="305"/>
        <v>1.2499024455651761E-34</v>
      </c>
      <c r="K1638">
        <v>16.11999999999972</v>
      </c>
      <c r="L1638" s="2">
        <f t="shared" si="306"/>
        <v>0.22366597185328169</v>
      </c>
      <c r="M1638" s="2">
        <f t="shared" si="307"/>
        <v>41.248297123123251</v>
      </c>
      <c r="N1638" s="2">
        <f t="shared" si="308"/>
        <v>4.4129039141647768</v>
      </c>
      <c r="O1638" s="2">
        <f t="shared" si="309"/>
        <v>2.528141002221493</v>
      </c>
      <c r="P1638" s="2">
        <f t="shared" si="310"/>
        <v>2.7187307566424255</v>
      </c>
      <c r="Q1638" s="2">
        <f t="shared" si="311"/>
        <v>2.174413062378598E-3</v>
      </c>
    </row>
    <row r="1639" spans="2:17" x14ac:dyDescent="0.25">
      <c r="B1639">
        <v>16.129999999999718</v>
      </c>
      <c r="C1639">
        <f t="shared" si="300"/>
        <v>0.8177764673732979</v>
      </c>
      <c r="D1639" s="2">
        <f t="shared" si="301"/>
        <v>23.366955089757802</v>
      </c>
      <c r="E1639" s="2">
        <f t="shared" si="302"/>
        <v>3.8449275782968204</v>
      </c>
      <c r="F1639" s="2">
        <f t="shared" si="303"/>
        <v>12.441259678435561</v>
      </c>
      <c r="G1639" s="2">
        <f t="shared" si="304"/>
        <v>12.481383832983687</v>
      </c>
      <c r="H1639" s="2">
        <f t="shared" si="305"/>
        <v>1.088077677623646E-34</v>
      </c>
      <c r="K1639">
        <v>16.129999999999718</v>
      </c>
      <c r="L1639" s="2">
        <f t="shared" si="306"/>
        <v>0.22366597185328169</v>
      </c>
      <c r="M1639" s="2">
        <f t="shared" si="307"/>
        <v>41.288706835473654</v>
      </c>
      <c r="N1639" s="2">
        <f t="shared" si="308"/>
        <v>4.4138828170860629</v>
      </c>
      <c r="O1639" s="2">
        <f t="shared" si="309"/>
        <v>2.5294721130984557</v>
      </c>
      <c r="P1639" s="2">
        <f t="shared" si="310"/>
        <v>2.7199685974185006</v>
      </c>
      <c r="Q1639" s="2">
        <f t="shared" si="311"/>
        <v>2.1659720218629237E-3</v>
      </c>
    </row>
    <row r="1640" spans="2:17" x14ac:dyDescent="0.25">
      <c r="B1640">
        <v>16.13999999999972</v>
      </c>
      <c r="C1640">
        <f t="shared" si="300"/>
        <v>0.8177764673732979</v>
      </c>
      <c r="D1640" s="2">
        <f t="shared" si="301"/>
        <v>23.390478569798756</v>
      </c>
      <c r="E1640" s="2">
        <f t="shared" si="302"/>
        <v>3.845932851266515</v>
      </c>
      <c r="F1640" s="2">
        <f t="shared" si="303"/>
        <v>12.452398724587225</v>
      </c>
      <c r="G1640" s="2">
        <f t="shared" si="304"/>
        <v>12.492487102098666</v>
      </c>
      <c r="H1640" s="2">
        <f t="shared" si="305"/>
        <v>9.4710205230073329E-35</v>
      </c>
      <c r="K1640">
        <v>16.13999999999972</v>
      </c>
      <c r="L1640" s="2">
        <f t="shared" si="306"/>
        <v>0.22366597185328169</v>
      </c>
      <c r="M1640" s="2">
        <f t="shared" si="307"/>
        <v>41.329116547824071</v>
      </c>
      <c r="N1640" s="2">
        <f t="shared" si="308"/>
        <v>4.4148607629738406</v>
      </c>
      <c r="O1640" s="2">
        <f t="shared" si="309"/>
        <v>2.5308025277915758</v>
      </c>
      <c r="P1640" s="2">
        <f t="shared" si="310"/>
        <v>2.7212058787743771</v>
      </c>
      <c r="Q1640" s="2">
        <f t="shared" si="311"/>
        <v>2.157564900517299E-3</v>
      </c>
    </row>
    <row r="1641" spans="2:17" x14ac:dyDescent="0.25">
      <c r="B1641">
        <v>16.149999999999729</v>
      </c>
      <c r="C1641">
        <f t="shared" si="300"/>
        <v>0.8177764673732979</v>
      </c>
      <c r="D1641" s="2">
        <f t="shared" si="301"/>
        <v>23.414002049839731</v>
      </c>
      <c r="E1641" s="2">
        <f t="shared" si="302"/>
        <v>3.846937115597699</v>
      </c>
      <c r="F1641" s="2">
        <f t="shared" si="303"/>
        <v>12.463536488661202</v>
      </c>
      <c r="G1641" s="2">
        <f t="shared" si="304"/>
        <v>12.503589156885683</v>
      </c>
      <c r="H1641" s="2">
        <f t="shared" si="305"/>
        <v>8.2430277042275872E-35</v>
      </c>
      <c r="K1641">
        <v>16.149999999999729</v>
      </c>
      <c r="L1641" s="2">
        <f t="shared" si="306"/>
        <v>0.22366597185328169</v>
      </c>
      <c r="M1641" s="2">
        <f t="shared" si="307"/>
        <v>41.369526260174517</v>
      </c>
      <c r="N1641" s="2">
        <f t="shared" si="308"/>
        <v>4.4158377536970415</v>
      </c>
      <c r="O1641" s="2">
        <f t="shared" si="309"/>
        <v>2.5321322473869254</v>
      </c>
      <c r="P1641" s="2">
        <f t="shared" si="310"/>
        <v>2.7224426014622902</v>
      </c>
      <c r="Q1641" s="2">
        <f t="shared" si="311"/>
        <v>2.14919155538502E-3</v>
      </c>
    </row>
    <row r="1642" spans="2:17" x14ac:dyDescent="0.25">
      <c r="B1642">
        <v>16.15999999999973</v>
      </c>
      <c r="C1642">
        <f t="shared" si="300"/>
        <v>0.8177764673732979</v>
      </c>
      <c r="D1642" s="2">
        <f t="shared" si="301"/>
        <v>23.437525529880688</v>
      </c>
      <c r="E1642" s="2">
        <f t="shared" si="302"/>
        <v>3.8479403733105308</v>
      </c>
      <c r="F1642" s="2">
        <f t="shared" si="303"/>
        <v>12.474672972126669</v>
      </c>
      <c r="G1642" s="2">
        <f t="shared" si="304"/>
        <v>12.514689998617929</v>
      </c>
      <c r="H1642" s="2">
        <f t="shared" si="305"/>
        <v>7.1734794173861837E-35</v>
      </c>
      <c r="K1642">
        <v>16.15999999999973</v>
      </c>
      <c r="L1642" s="2">
        <f t="shared" si="306"/>
        <v>0.22366597185328169</v>
      </c>
      <c r="M1642" s="2">
        <f t="shared" si="307"/>
        <v>41.409935972524934</v>
      </c>
      <c r="N1642" s="2">
        <f t="shared" si="308"/>
        <v>4.416813791119127</v>
      </c>
      <c r="O1642" s="2">
        <f t="shared" si="309"/>
        <v>2.5334612729677648</v>
      </c>
      <c r="P1642" s="2">
        <f t="shared" si="310"/>
        <v>2.7236787662328035</v>
      </c>
      <c r="Q1642" s="2">
        <f t="shared" si="311"/>
        <v>2.1408518441526675E-3</v>
      </c>
    </row>
    <row r="1643" spans="2:17" x14ac:dyDescent="0.25">
      <c r="B1643">
        <v>16.169999999999732</v>
      </c>
      <c r="C1643">
        <f t="shared" si="300"/>
        <v>0.8177764673732979</v>
      </c>
      <c r="D1643" s="2">
        <f t="shared" si="301"/>
        <v>23.461049009921641</v>
      </c>
      <c r="E1643" s="2">
        <f t="shared" si="302"/>
        <v>3.8489426264191136</v>
      </c>
      <c r="F1643" s="2">
        <f t="shared" si="303"/>
        <v>12.485808176449623</v>
      </c>
      <c r="G1643" s="2">
        <f t="shared" si="304"/>
        <v>12.525789628566187</v>
      </c>
      <c r="H1643" s="2">
        <f t="shared" si="305"/>
        <v>6.2420332739997006E-35</v>
      </c>
      <c r="K1643">
        <v>16.169999999999732</v>
      </c>
      <c r="L1643" s="2">
        <f t="shared" si="306"/>
        <v>0.22366597185328169</v>
      </c>
      <c r="M1643" s="2">
        <f t="shared" si="307"/>
        <v>41.450345684875352</v>
      </c>
      <c r="N1643" s="2">
        <f t="shared" si="308"/>
        <v>4.4177888770981157</v>
      </c>
      <c r="O1643" s="2">
        <f t="shared" si="309"/>
        <v>2.5347896056145625</v>
      </c>
      <c r="P1643" s="2">
        <f t="shared" si="310"/>
        <v>2.7249143738348236</v>
      </c>
      <c r="Q1643" s="2">
        <f t="shared" si="311"/>
        <v>2.1325456251468857E-3</v>
      </c>
    </row>
    <row r="1644" spans="2:17" x14ac:dyDescent="0.25">
      <c r="B1644">
        <v>16.17999999999973</v>
      </c>
      <c r="C1644">
        <f t="shared" si="300"/>
        <v>0.8177764673732979</v>
      </c>
      <c r="D1644" s="2">
        <f t="shared" si="301"/>
        <v>23.484572489962591</v>
      </c>
      <c r="E1644" s="2">
        <f t="shared" si="302"/>
        <v>3.8499438769315151</v>
      </c>
      <c r="F1644" s="2">
        <f t="shared" si="303"/>
        <v>12.496942103092847</v>
      </c>
      <c r="G1644" s="2">
        <f t="shared" si="304"/>
        <v>12.536888047998781</v>
      </c>
      <c r="H1644" s="2">
        <f t="shared" si="305"/>
        <v>5.4309454242884278E-35</v>
      </c>
      <c r="K1644">
        <v>16.17999999999973</v>
      </c>
      <c r="L1644" s="2">
        <f t="shared" si="306"/>
        <v>0.22366597185328169</v>
      </c>
      <c r="M1644" s="2">
        <f t="shared" si="307"/>
        <v>41.490755397225755</v>
      </c>
      <c r="N1644" s="2">
        <f t="shared" si="308"/>
        <v>4.4187630134865996</v>
      </c>
      <c r="O1644" s="2">
        <f t="shared" si="309"/>
        <v>2.536117246404991</v>
      </c>
      <c r="P1644" s="2">
        <f t="shared" si="310"/>
        <v>2.7261494250155907</v>
      </c>
      <c r="Q1644" s="2">
        <f t="shared" si="311"/>
        <v>2.1242727573313126E-3</v>
      </c>
    </row>
    <row r="1645" spans="2:17" x14ac:dyDescent="0.25">
      <c r="B1645">
        <v>16.189999999999731</v>
      </c>
      <c r="C1645">
        <f t="shared" si="300"/>
        <v>0.8177764673732979</v>
      </c>
      <c r="D1645" s="2">
        <f t="shared" si="301"/>
        <v>23.508095970003549</v>
      </c>
      <c r="E1645" s="2">
        <f t="shared" si="302"/>
        <v>3.8509441268497961</v>
      </c>
      <c r="F1645" s="2">
        <f t="shared" si="303"/>
        <v>12.508074753515931</v>
      </c>
      <c r="G1645" s="2">
        <f t="shared" si="304"/>
        <v>12.547985258181594</v>
      </c>
      <c r="H1645" s="2">
        <f t="shared" si="305"/>
        <v>4.7247403271104582E-35</v>
      </c>
      <c r="K1645">
        <v>16.189999999999731</v>
      </c>
      <c r="L1645" s="2">
        <f t="shared" si="306"/>
        <v>0.22366597185328169</v>
      </c>
      <c r="M1645" s="2">
        <f t="shared" si="307"/>
        <v>41.531165109576172</v>
      </c>
      <c r="N1645" s="2">
        <f t="shared" si="308"/>
        <v>4.4197362021317659</v>
      </c>
      <c r="O1645" s="2">
        <f t="shared" si="309"/>
        <v>2.5374441964139476</v>
      </c>
      <c r="P1645" s="2">
        <f t="shared" si="310"/>
        <v>2.7273839205206927</v>
      </c>
      <c r="Q1645" s="2">
        <f t="shared" si="311"/>
        <v>2.1160331003034147E-3</v>
      </c>
    </row>
    <row r="1646" spans="2:17" x14ac:dyDescent="0.25">
      <c r="B1646">
        <v>16.199999999999729</v>
      </c>
      <c r="C1646">
        <f t="shared" si="300"/>
        <v>0.8177764673732979</v>
      </c>
      <c r="D1646" s="2">
        <f t="shared" si="301"/>
        <v>23.531619450044499</v>
      </c>
      <c r="E1646" s="2">
        <f t="shared" si="302"/>
        <v>3.8519433781700294</v>
      </c>
      <c r="F1646" s="2">
        <f t="shared" si="303"/>
        <v>12.519206129175281</v>
      </c>
      <c r="G1646" s="2">
        <f t="shared" si="304"/>
        <v>12.559081260378083</v>
      </c>
      <c r="H1646" s="2">
        <f t="shared" si="305"/>
        <v>4.1099222663937039E-35</v>
      </c>
      <c r="K1646">
        <v>16.199999999999729</v>
      </c>
      <c r="L1646" s="2">
        <f t="shared" si="306"/>
        <v>0.22366597185328169</v>
      </c>
      <c r="M1646" s="2">
        <f t="shared" si="307"/>
        <v>41.571574821926568</v>
      </c>
      <c r="N1646" s="2">
        <f t="shared" si="308"/>
        <v>4.4207084448754195</v>
      </c>
      <c r="O1646" s="2">
        <f t="shared" si="309"/>
        <v>2.5387704567135567</v>
      </c>
      <c r="P1646" s="2">
        <f t="shared" si="310"/>
        <v>2.728617861094067</v>
      </c>
      <c r="Q1646" s="2">
        <f t="shared" si="311"/>
        <v>2.1078265142914026E-3</v>
      </c>
    </row>
    <row r="1647" spans="2:17" x14ac:dyDescent="0.25">
      <c r="B1647">
        <v>16.209999999999731</v>
      </c>
      <c r="C1647">
        <f t="shared" si="300"/>
        <v>0.8177764673732979</v>
      </c>
      <c r="D1647" s="2">
        <f t="shared" si="301"/>
        <v>23.555142930085452</v>
      </c>
      <c r="E1647" s="2">
        <f t="shared" si="302"/>
        <v>3.8529416328823283</v>
      </c>
      <c r="F1647" s="2">
        <f t="shared" si="303"/>
        <v>12.530336231524123</v>
      </c>
      <c r="G1647" s="2">
        <f t="shared" si="304"/>
        <v>12.570176055849263</v>
      </c>
      <c r="H1647" s="2">
        <f t="shared" si="305"/>
        <v>3.5747233648605893E-35</v>
      </c>
      <c r="K1647">
        <v>16.209999999999731</v>
      </c>
      <c r="L1647" s="2">
        <f t="shared" si="306"/>
        <v>0.22366597185328169</v>
      </c>
      <c r="M1647" s="2">
        <f t="shared" si="307"/>
        <v>41.611984534276985</v>
      </c>
      <c r="N1647" s="2">
        <f t="shared" si="308"/>
        <v>4.4216797435540043</v>
      </c>
      <c r="O1647" s="2">
        <f t="shared" si="309"/>
        <v>2.5400960283731928</v>
      </c>
      <c r="P1647" s="2">
        <f t="shared" si="310"/>
        <v>2.7298512474780137</v>
      </c>
      <c r="Q1647" s="2">
        <f t="shared" si="311"/>
        <v>2.0996528601510888E-3</v>
      </c>
    </row>
    <row r="1648" spans="2:17" x14ac:dyDescent="0.25">
      <c r="B1648">
        <v>16.21999999999974</v>
      </c>
      <c r="C1648">
        <f t="shared" si="300"/>
        <v>0.8177764673732979</v>
      </c>
      <c r="D1648" s="2">
        <f t="shared" si="301"/>
        <v>23.578666410126427</v>
      </c>
      <c r="E1648" s="2">
        <f t="shared" si="302"/>
        <v>3.8539388929708687</v>
      </c>
      <c r="F1648" s="2">
        <f t="shared" si="303"/>
        <v>12.541465062012563</v>
      </c>
      <c r="G1648" s="2">
        <f t="shared" si="304"/>
        <v>12.581269645853782</v>
      </c>
      <c r="H1648" s="2">
        <f t="shared" si="305"/>
        <v>3.1088835022703174E-35</v>
      </c>
      <c r="K1648">
        <v>16.21999999999974</v>
      </c>
      <c r="L1648" s="2">
        <f t="shared" si="306"/>
        <v>0.22366597185328169</v>
      </c>
      <c r="M1648" s="2">
        <f t="shared" si="307"/>
        <v>41.652394246627438</v>
      </c>
      <c r="N1648" s="2">
        <f t="shared" si="308"/>
        <v>4.4226500999986209</v>
      </c>
      <c r="O1648" s="2">
        <f t="shared" si="309"/>
        <v>2.5414209124594707</v>
      </c>
      <c r="P1648" s="2">
        <f t="shared" si="310"/>
        <v>2.7310840804131842</v>
      </c>
      <c r="Q1648" s="2">
        <f t="shared" si="311"/>
        <v>2.0915119993629031E-3</v>
      </c>
    </row>
    <row r="1649" spans="2:17" x14ac:dyDescent="0.25">
      <c r="B1649">
        <v>16.229999999999741</v>
      </c>
      <c r="C1649">
        <f t="shared" si="300"/>
        <v>0.8177764673732979</v>
      </c>
      <c r="D1649" s="2">
        <f t="shared" si="301"/>
        <v>23.602189890167384</v>
      </c>
      <c r="E1649" s="2">
        <f t="shared" si="302"/>
        <v>3.854935160413909</v>
      </c>
      <c r="F1649" s="2">
        <f t="shared" si="303"/>
        <v>12.552592622087488</v>
      </c>
      <c r="G1649" s="2">
        <f t="shared" si="304"/>
        <v>12.592362031647806</v>
      </c>
      <c r="H1649" s="2">
        <f t="shared" si="305"/>
        <v>2.703458120214674E-35</v>
      </c>
      <c r="K1649">
        <v>16.229999999999741</v>
      </c>
      <c r="L1649" s="2">
        <f t="shared" si="306"/>
        <v>0.22366597185328169</v>
      </c>
      <c r="M1649" s="2">
        <f t="shared" si="307"/>
        <v>41.692803958977855</v>
      </c>
      <c r="N1649" s="2">
        <f t="shared" si="308"/>
        <v>4.4236195160350489</v>
      </c>
      <c r="O1649" s="2">
        <f t="shared" si="309"/>
        <v>2.5427451100362704</v>
      </c>
      <c r="P1649" s="2">
        <f t="shared" si="310"/>
        <v>2.7323163606386003</v>
      </c>
      <c r="Q1649" s="2">
        <f t="shared" si="311"/>
        <v>2.0834037940287687E-3</v>
      </c>
    </row>
    <row r="1650" spans="2:17" x14ac:dyDescent="0.25">
      <c r="B1650">
        <v>16.239999999999739</v>
      </c>
      <c r="C1650">
        <f t="shared" si="300"/>
        <v>0.8177764673732979</v>
      </c>
      <c r="D1650" s="2">
        <f t="shared" si="301"/>
        <v>23.625713370208327</v>
      </c>
      <c r="E1650" s="2">
        <f t="shared" si="302"/>
        <v>3.8559304371838188</v>
      </c>
      <c r="F1650" s="2">
        <f t="shared" si="303"/>
        <v>12.563718913192686</v>
      </c>
      <c r="G1650" s="2">
        <f t="shared" si="304"/>
        <v>12.603453214485132</v>
      </c>
      <c r="H1650" s="2">
        <f t="shared" si="305"/>
        <v>2.3506503987386969E-35</v>
      </c>
      <c r="K1650">
        <v>16.239999999999739</v>
      </c>
      <c r="L1650" s="2">
        <f t="shared" si="306"/>
        <v>0.22366597185328169</v>
      </c>
      <c r="M1650" s="2">
        <f t="shared" si="307"/>
        <v>41.733213671328258</v>
      </c>
      <c r="N1650" s="2">
        <f t="shared" si="308"/>
        <v>4.4245879934837697</v>
      </c>
      <c r="O1650" s="2">
        <f t="shared" si="309"/>
        <v>2.5440686221647448</v>
      </c>
      <c r="P1650" s="2">
        <f t="shared" si="310"/>
        <v>2.7335480888916557</v>
      </c>
      <c r="Q1650" s="2">
        <f t="shared" si="311"/>
        <v>2.0753281068690696E-3</v>
      </c>
    </row>
    <row r="1651" spans="2:17" x14ac:dyDescent="0.25">
      <c r="B1651">
        <v>16.249999999999741</v>
      </c>
      <c r="C1651">
        <f t="shared" si="300"/>
        <v>0.8177764673732979</v>
      </c>
      <c r="D1651" s="2">
        <f t="shared" si="301"/>
        <v>23.649236850249284</v>
      </c>
      <c r="E1651" s="2">
        <f t="shared" si="302"/>
        <v>3.8569247252471008</v>
      </c>
      <c r="F1651" s="2">
        <f t="shared" si="303"/>
        <v>12.574843936768801</v>
      </c>
      <c r="G1651" s="2">
        <f t="shared" si="304"/>
        <v>12.614543195617156</v>
      </c>
      <c r="H1651" s="2">
        <f t="shared" si="305"/>
        <v>2.0436647306672832E-35</v>
      </c>
      <c r="K1651">
        <v>16.249999999999741</v>
      </c>
      <c r="L1651" s="2">
        <f t="shared" si="306"/>
        <v>0.22366597185328169</v>
      </c>
      <c r="M1651" s="2">
        <f t="shared" si="307"/>
        <v>41.773623383678675</v>
      </c>
      <c r="N1651" s="2">
        <f t="shared" si="308"/>
        <v>4.4255555341599839</v>
      </c>
      <c r="O1651" s="2">
        <f t="shared" si="309"/>
        <v>2.545391449903323</v>
      </c>
      <c r="P1651" s="2">
        <f t="shared" si="310"/>
        <v>2.7347792659081174</v>
      </c>
      <c r="Q1651" s="2">
        <f t="shared" si="311"/>
        <v>2.0672848012196557E-3</v>
      </c>
    </row>
    <row r="1652" spans="2:17" x14ac:dyDescent="0.25">
      <c r="B1652">
        <v>16.259999999999739</v>
      </c>
      <c r="C1652">
        <f t="shared" si="300"/>
        <v>0.8177764673732979</v>
      </c>
      <c r="D1652" s="2">
        <f t="shared" si="301"/>
        <v>23.672760330290235</v>
      </c>
      <c r="E1652" s="2">
        <f t="shared" si="302"/>
        <v>3.8579180265644126</v>
      </c>
      <c r="F1652" s="2">
        <f t="shared" si="303"/>
        <v>12.585967694253357</v>
      </c>
      <c r="G1652" s="2">
        <f t="shared" si="304"/>
        <v>12.625631976292878</v>
      </c>
      <c r="H1652" s="2">
        <f t="shared" si="305"/>
        <v>1.7765788051484801E-35</v>
      </c>
      <c r="K1652">
        <v>16.259999999999739</v>
      </c>
      <c r="L1652" s="2">
        <f t="shared" si="306"/>
        <v>0.22366597185328169</v>
      </c>
      <c r="M1652" s="2">
        <f t="shared" si="307"/>
        <v>41.814033096029071</v>
      </c>
      <c r="N1652" s="2">
        <f t="shared" si="308"/>
        <v>4.426522139873633</v>
      </c>
      <c r="O1652" s="2">
        <f t="shared" si="309"/>
        <v>2.5467135943077261</v>
      </c>
      <c r="P1652" s="2">
        <f t="shared" si="310"/>
        <v>2.7360098924221341</v>
      </c>
      <c r="Q1652" s="2">
        <f t="shared" si="311"/>
        <v>2.0592737410288164E-3</v>
      </c>
    </row>
    <row r="1653" spans="2:17" x14ac:dyDescent="0.25">
      <c r="B1653">
        <v>16.26999999999974</v>
      </c>
      <c r="C1653">
        <f t="shared" si="300"/>
        <v>0.8177764673732979</v>
      </c>
      <c r="D1653" s="2">
        <f t="shared" si="301"/>
        <v>23.696283810331192</v>
      </c>
      <c r="E1653" s="2">
        <f t="shared" si="302"/>
        <v>3.8589103430905913</v>
      </c>
      <c r="F1653" s="2">
        <f t="shared" si="303"/>
        <v>12.597090187080781</v>
      </c>
      <c r="G1653" s="2">
        <f t="shared" si="304"/>
        <v>12.636719557758923</v>
      </c>
      <c r="H1653" s="2">
        <f t="shared" si="305"/>
        <v>1.5442319494778847E-35</v>
      </c>
      <c r="K1653">
        <v>16.26999999999974</v>
      </c>
      <c r="L1653" s="2">
        <f t="shared" si="306"/>
        <v>0.22366597185328169</v>
      </c>
      <c r="M1653" s="2">
        <f t="shared" si="307"/>
        <v>41.854442808379488</v>
      </c>
      <c r="N1653" s="2">
        <f t="shared" si="308"/>
        <v>4.4274878124294208</v>
      </c>
      <c r="O1653" s="2">
        <f t="shared" si="309"/>
        <v>2.5480350564309759</v>
      </c>
      <c r="P1653" s="2">
        <f t="shared" si="310"/>
        <v>2.7372399691662412</v>
      </c>
      <c r="Q1653" s="2">
        <f t="shared" si="311"/>
        <v>2.0512947908542822E-3</v>
      </c>
    </row>
    <row r="1654" spans="2:17" x14ac:dyDescent="0.25">
      <c r="B1654">
        <v>16.279999999999749</v>
      </c>
      <c r="C1654">
        <f t="shared" si="300"/>
        <v>0.8177764673732979</v>
      </c>
      <c r="D1654" s="2">
        <f t="shared" si="301"/>
        <v>23.719807290372163</v>
      </c>
      <c r="E1654" s="2">
        <f t="shared" si="302"/>
        <v>3.8599016767746752</v>
      </c>
      <c r="F1654" s="2">
        <f t="shared" si="303"/>
        <v>12.608211416682378</v>
      </c>
      <c r="G1654" s="2">
        <f t="shared" si="304"/>
        <v>12.647805941259531</v>
      </c>
      <c r="H1654" s="2">
        <f t="shared" si="305"/>
        <v>1.3421276736637727E-35</v>
      </c>
      <c r="K1654">
        <v>16.279999999999749</v>
      </c>
      <c r="L1654" s="2">
        <f t="shared" si="306"/>
        <v>0.22366597185328169</v>
      </c>
      <c r="M1654" s="2">
        <f t="shared" si="307"/>
        <v>41.894852520729941</v>
      </c>
      <c r="N1654" s="2">
        <f t="shared" si="308"/>
        <v>4.4284525536268315</v>
      </c>
      <c r="O1654" s="2">
        <f t="shared" si="309"/>
        <v>2.5493558373234015</v>
      </c>
      <c r="P1654" s="2">
        <f t="shared" si="310"/>
        <v>2.7384694968713639</v>
      </c>
      <c r="Q1654" s="2">
        <f t="shared" si="311"/>
        <v>2.0433478158602752E-3</v>
      </c>
    </row>
    <row r="1655" spans="2:17" x14ac:dyDescent="0.25">
      <c r="B1655">
        <v>16.28999999999975</v>
      </c>
      <c r="C1655">
        <f t="shared" si="300"/>
        <v>0.8177764673732979</v>
      </c>
      <c r="D1655" s="2">
        <f t="shared" si="301"/>
        <v>23.74333077041312</v>
      </c>
      <c r="E1655" s="2">
        <f t="shared" si="302"/>
        <v>3.8608920295599272</v>
      </c>
      <c r="F1655" s="2">
        <f t="shared" si="303"/>
        <v>12.619331384486358</v>
      </c>
      <c r="G1655" s="2">
        <f t="shared" si="304"/>
        <v>12.658891128036545</v>
      </c>
      <c r="H1655" s="2">
        <f t="shared" si="305"/>
        <v>1.1663486206745779E-35</v>
      </c>
      <c r="K1655">
        <v>16.28999999999975</v>
      </c>
      <c r="L1655" s="2">
        <f t="shared" si="306"/>
        <v>0.22366597185328169</v>
      </c>
      <c r="M1655" s="2">
        <f t="shared" si="307"/>
        <v>41.935262233080358</v>
      </c>
      <c r="N1655" s="2">
        <f t="shared" si="308"/>
        <v>4.429416365260149</v>
      </c>
      <c r="O1655" s="2">
        <f t="shared" si="309"/>
        <v>2.5506759380326525</v>
      </c>
      <c r="P1655" s="2">
        <f t="shared" si="310"/>
        <v>2.7396984762668231</v>
      </c>
      <c r="Q1655" s="2">
        <f t="shared" si="311"/>
        <v>2.0354326818145347E-3</v>
      </c>
    </row>
    <row r="1656" spans="2:17" x14ac:dyDescent="0.25">
      <c r="B1656">
        <v>16.299999999999748</v>
      </c>
      <c r="C1656">
        <f t="shared" si="300"/>
        <v>0.8177764673732979</v>
      </c>
      <c r="D1656" s="2">
        <f t="shared" si="301"/>
        <v>23.76685425045407</v>
      </c>
      <c r="E1656" s="2">
        <f t="shared" si="302"/>
        <v>3.8618814033838573</v>
      </c>
      <c r="F1656" s="2">
        <f t="shared" si="303"/>
        <v>12.630450091917854</v>
      </c>
      <c r="G1656" s="2">
        <f t="shared" si="304"/>
        <v>12.669975119329466</v>
      </c>
      <c r="H1656" s="2">
        <f t="shared" si="305"/>
        <v>1.0134823514708203E-35</v>
      </c>
      <c r="K1656">
        <v>16.299999999999748</v>
      </c>
      <c r="L1656" s="2">
        <f t="shared" si="306"/>
        <v>0.22366597185328169</v>
      </c>
      <c r="M1656" s="2">
        <f t="shared" si="307"/>
        <v>41.975671945430761</v>
      </c>
      <c r="N1656" s="2">
        <f t="shared" si="308"/>
        <v>4.4303792491184799</v>
      </c>
      <c r="O1656" s="2">
        <f t="shared" si="309"/>
        <v>2.5519953596037057</v>
      </c>
      <c r="P1656" s="2">
        <f t="shared" si="310"/>
        <v>2.7409269080803389</v>
      </c>
      <c r="Q1656" s="2">
        <f t="shared" si="311"/>
        <v>2.0275492550853791E-3</v>
      </c>
    </row>
    <row r="1657" spans="2:17" x14ac:dyDescent="0.25">
      <c r="B1657">
        <v>16.30999999999975</v>
      </c>
      <c r="C1657">
        <f t="shared" si="300"/>
        <v>0.8177764673732979</v>
      </c>
      <c r="D1657" s="2">
        <f t="shared" si="301"/>
        <v>23.790377730495024</v>
      </c>
      <c r="E1657" s="2">
        <f t="shared" si="302"/>
        <v>3.8628698001782475</v>
      </c>
      <c r="F1657" s="2">
        <f t="shared" si="303"/>
        <v>12.641567540398951</v>
      </c>
      <c r="G1657" s="2">
        <f t="shared" si="304"/>
        <v>12.681057916375448</v>
      </c>
      <c r="H1657" s="2">
        <f t="shared" si="305"/>
        <v>8.8055659177673666E-36</v>
      </c>
      <c r="K1657">
        <v>16.30999999999975</v>
      </c>
      <c r="L1657" s="2">
        <f t="shared" si="306"/>
        <v>0.22366597185328169</v>
      </c>
      <c r="M1657" s="2">
        <f t="shared" si="307"/>
        <v>42.016081657781179</v>
      </c>
      <c r="N1657" s="2">
        <f t="shared" si="308"/>
        <v>4.4313412069857732</v>
      </c>
      <c r="O1657" s="2">
        <f t="shared" si="309"/>
        <v>2.5533141030788755</v>
      </c>
      <c r="P1657" s="2">
        <f t="shared" si="310"/>
        <v>2.7421547930380377</v>
      </c>
      <c r="Q1657" s="2">
        <f t="shared" si="311"/>
        <v>2.0196974026387838E-3</v>
      </c>
    </row>
    <row r="1658" spans="2:17" x14ac:dyDescent="0.25">
      <c r="B1658">
        <v>16.319999999999752</v>
      </c>
      <c r="C1658">
        <f t="shared" si="300"/>
        <v>0.8177764673732979</v>
      </c>
      <c r="D1658" s="2">
        <f t="shared" si="301"/>
        <v>23.813901210535981</v>
      </c>
      <c r="E1658" s="2">
        <f t="shared" si="302"/>
        <v>3.8638572218691714</v>
      </c>
      <c r="F1658" s="2">
        <f t="shared" si="303"/>
        <v>12.65268373134864</v>
      </c>
      <c r="G1658" s="2">
        <f t="shared" si="304"/>
        <v>12.692139520409258</v>
      </c>
      <c r="H1658" s="2">
        <f t="shared" si="305"/>
        <v>7.6498274061541414E-36</v>
      </c>
      <c r="K1658">
        <v>16.319999999999752</v>
      </c>
      <c r="L1658" s="2">
        <f t="shared" si="306"/>
        <v>0.22366597185328169</v>
      </c>
      <c r="M1658" s="2">
        <f t="shared" si="307"/>
        <v>42.056491370131596</v>
      </c>
      <c r="N1658" s="2">
        <f t="shared" si="308"/>
        <v>4.4323022406408379</v>
      </c>
      <c r="O1658" s="2">
        <f t="shared" si="309"/>
        <v>2.5546321694978267</v>
      </c>
      <c r="P1658" s="2">
        <f t="shared" si="310"/>
        <v>2.7433821318644571</v>
      </c>
      <c r="Q1658" s="2">
        <f t="shared" si="311"/>
        <v>2.0118769920354574E-3</v>
      </c>
    </row>
    <row r="1659" spans="2:17" x14ac:dyDescent="0.25">
      <c r="B1659">
        <v>16.32999999999975</v>
      </c>
      <c r="C1659">
        <f t="shared" si="300"/>
        <v>0.8177764673732979</v>
      </c>
      <c r="D1659" s="2">
        <f t="shared" si="301"/>
        <v>23.837424690576931</v>
      </c>
      <c r="E1659" s="2">
        <f t="shared" si="302"/>
        <v>3.864843670377017</v>
      </c>
      <c r="F1659" s="2">
        <f t="shared" si="303"/>
        <v>12.663798666182869</v>
      </c>
      <c r="G1659" s="2">
        <f t="shared" si="304"/>
        <v>12.703219932663332</v>
      </c>
      <c r="H1659" s="2">
        <f t="shared" si="305"/>
        <v>6.6450659200364181E-36</v>
      </c>
      <c r="K1659">
        <v>16.32999999999975</v>
      </c>
      <c r="L1659" s="2">
        <f t="shared" si="306"/>
        <v>0.22366597185328169</v>
      </c>
      <c r="M1659" s="2">
        <f t="shared" si="307"/>
        <v>42.096901082482006</v>
      </c>
      <c r="N1659" s="2">
        <f t="shared" si="308"/>
        <v>4.4332623518573637</v>
      </c>
      <c r="O1659" s="2">
        <f t="shared" si="309"/>
        <v>2.5559495598975772</v>
      </c>
      <c r="P1659" s="2">
        <f t="shared" si="310"/>
        <v>2.744608925282547</v>
      </c>
      <c r="Q1659" s="2">
        <f t="shared" si="311"/>
        <v>2.0040878914279691E-3</v>
      </c>
    </row>
    <row r="1660" spans="2:17" x14ac:dyDescent="0.25">
      <c r="B1660">
        <v>16.339999999999751</v>
      </c>
      <c r="C1660">
        <f t="shared" si="300"/>
        <v>0.8177764673732979</v>
      </c>
      <c r="D1660" s="2">
        <f t="shared" si="301"/>
        <v>23.860948170617888</v>
      </c>
      <c r="E1660" s="2">
        <f t="shared" si="302"/>
        <v>3.8658291476165112</v>
      </c>
      <c r="F1660" s="2">
        <f t="shared" si="303"/>
        <v>12.674912346314549</v>
      </c>
      <c r="G1660" s="2">
        <f t="shared" si="304"/>
        <v>12.714299154367771</v>
      </c>
      <c r="H1660" s="2">
        <f t="shared" si="305"/>
        <v>5.771653535878349E-36</v>
      </c>
      <c r="K1660">
        <v>16.339999999999751</v>
      </c>
      <c r="L1660" s="2">
        <f t="shared" si="306"/>
        <v>0.22366597185328169</v>
      </c>
      <c r="M1660" s="2">
        <f t="shared" si="307"/>
        <v>42.137310794832423</v>
      </c>
      <c r="N1660" s="2">
        <f t="shared" si="308"/>
        <v>4.4342215424039404</v>
      </c>
      <c r="O1660" s="2">
        <f t="shared" si="309"/>
        <v>2.5572662753125122</v>
      </c>
      <c r="P1660" s="2">
        <f t="shared" si="310"/>
        <v>2.7458351740136786</v>
      </c>
      <c r="Q1660" s="2">
        <f t="shared" si="311"/>
        <v>1.9963299695578579E-3</v>
      </c>
    </row>
    <row r="1661" spans="2:17" x14ac:dyDescent="0.25">
      <c r="B1661">
        <v>16.34999999999976</v>
      </c>
      <c r="C1661">
        <f t="shared" si="300"/>
        <v>0.8177764673732979</v>
      </c>
      <c r="D1661" s="2">
        <f t="shared" si="301"/>
        <v>23.88447165065886</v>
      </c>
      <c r="E1661" s="2">
        <f t="shared" si="302"/>
        <v>3.8668136554967405</v>
      </c>
      <c r="F1661" s="2">
        <f t="shared" si="303"/>
        <v>12.686024773153552</v>
      </c>
      <c r="G1661" s="2">
        <f t="shared" si="304"/>
        <v>12.725377186750325</v>
      </c>
      <c r="H1661" s="2">
        <f t="shared" si="305"/>
        <v>5.0125016176106796E-36</v>
      </c>
      <c r="K1661">
        <v>16.34999999999976</v>
      </c>
      <c r="L1661" s="2">
        <f t="shared" si="306"/>
        <v>0.22366597185328169</v>
      </c>
      <c r="M1661" s="2">
        <f t="shared" si="307"/>
        <v>42.177720507182862</v>
      </c>
      <c r="N1661" s="2">
        <f t="shared" si="308"/>
        <v>4.435179814044079</v>
      </c>
      <c r="O1661" s="2">
        <f t="shared" si="309"/>
        <v>2.5585823167743951</v>
      </c>
      <c r="P1661" s="2">
        <f t="shared" si="310"/>
        <v>2.7470608787776492</v>
      </c>
      <c r="Q1661" s="2">
        <f t="shared" si="311"/>
        <v>1.9886030957527584E-3</v>
      </c>
    </row>
    <row r="1662" spans="2:17" x14ac:dyDescent="0.25">
      <c r="B1662">
        <v>16.359999999999761</v>
      </c>
      <c r="C1662">
        <f t="shared" si="300"/>
        <v>0.8177764673732979</v>
      </c>
      <c r="D1662" s="2">
        <f t="shared" si="301"/>
        <v>23.907995130699817</v>
      </c>
      <c r="E1662" s="2">
        <f t="shared" si="302"/>
        <v>3.8677971959211721</v>
      </c>
      <c r="F1662" s="2">
        <f t="shared" si="303"/>
        <v>12.697135948106734</v>
      </c>
      <c r="G1662" s="2">
        <f t="shared" si="304"/>
        <v>12.736454031036436</v>
      </c>
      <c r="H1662" s="2">
        <f t="shared" si="305"/>
        <v>4.3527339401465429E-36</v>
      </c>
      <c r="K1662">
        <v>16.359999999999761</v>
      </c>
      <c r="L1662" s="2">
        <f t="shared" si="306"/>
        <v>0.22366597185328169</v>
      </c>
      <c r="M1662" s="2">
        <f t="shared" si="307"/>
        <v>42.218130219533279</v>
      </c>
      <c r="N1662" s="2">
        <f t="shared" si="308"/>
        <v>4.4361371685362281</v>
      </c>
      <c r="O1662" s="2">
        <f t="shared" si="309"/>
        <v>2.5598976853123681</v>
      </c>
      <c r="P1662" s="2">
        <f t="shared" si="310"/>
        <v>2.7482860402926801</v>
      </c>
      <c r="Q1662" s="2">
        <f t="shared" si="311"/>
        <v>1.9809071399235927E-3</v>
      </c>
    </row>
    <row r="1663" spans="2:17" x14ac:dyDescent="0.25">
      <c r="B1663">
        <v>16.369999999999759</v>
      </c>
      <c r="C1663">
        <f t="shared" si="300"/>
        <v>0.8177764673732979</v>
      </c>
      <c r="D1663" s="2">
        <f t="shared" si="301"/>
        <v>23.931518610740767</v>
      </c>
      <c r="E1663" s="2">
        <f t="shared" si="302"/>
        <v>3.8687797707876768</v>
      </c>
      <c r="F1663" s="2">
        <f t="shared" si="303"/>
        <v>12.708245872577912</v>
      </c>
      <c r="G1663" s="2">
        <f t="shared" si="304"/>
        <v>12.747529688449191</v>
      </c>
      <c r="H1663" s="2">
        <f t="shared" si="305"/>
        <v>3.7794016776446454E-36</v>
      </c>
      <c r="K1663">
        <v>16.369999999999759</v>
      </c>
      <c r="L1663" s="2">
        <f t="shared" si="306"/>
        <v>0.22366597185328169</v>
      </c>
      <c r="M1663" s="2">
        <f t="shared" si="307"/>
        <v>42.258539931883682</v>
      </c>
      <c r="N1663" s="2">
        <f t="shared" si="308"/>
        <v>4.4370936076337966</v>
      </c>
      <c r="O1663" s="2">
        <f t="shared" si="309"/>
        <v>2.5612123819529753</v>
      </c>
      <c r="P1663" s="2">
        <f t="shared" si="310"/>
        <v>2.7495106592754341</v>
      </c>
      <c r="Q1663" s="2">
        <f t="shared" si="311"/>
        <v>1.9732419725616763E-3</v>
      </c>
    </row>
    <row r="1664" spans="2:17" x14ac:dyDescent="0.25">
      <c r="B1664">
        <v>16.379999999999761</v>
      </c>
      <c r="C1664">
        <f t="shared" si="300"/>
        <v>0.8177764673732979</v>
      </c>
      <c r="D1664" s="2">
        <f t="shared" si="301"/>
        <v>23.955042090781717</v>
      </c>
      <c r="E1664" s="2">
        <f t="shared" si="302"/>
        <v>3.8697613819885528</v>
      </c>
      <c r="F1664" s="2">
        <f t="shared" si="303"/>
        <v>12.719354547967926</v>
      </c>
      <c r="G1664" s="2">
        <f t="shared" si="304"/>
        <v>12.758604160209391</v>
      </c>
      <c r="H1664" s="2">
        <f t="shared" si="305"/>
        <v>3.2812349223860985E-36</v>
      </c>
      <c r="K1664">
        <v>16.379999999999761</v>
      </c>
      <c r="L1664" s="2">
        <f t="shared" si="306"/>
        <v>0.22366597185328169</v>
      </c>
      <c r="M1664" s="2">
        <f t="shared" si="307"/>
        <v>42.298949644234099</v>
      </c>
      <c r="N1664" s="2">
        <f t="shared" si="308"/>
        <v>4.4380491330851699</v>
      </c>
      <c r="O1664" s="2">
        <f t="shared" si="309"/>
        <v>2.5625264077201551</v>
      </c>
      <c r="P1664" s="2">
        <f t="shared" si="310"/>
        <v>2.7507347364410046</v>
      </c>
      <c r="Q1664" s="2">
        <f t="shared" si="311"/>
        <v>1.965607464735977E-3</v>
      </c>
    </row>
    <row r="1665" spans="2:17" x14ac:dyDescent="0.25">
      <c r="B1665">
        <v>16.389999999999759</v>
      </c>
      <c r="C1665">
        <f t="shared" si="300"/>
        <v>0.8177764673732979</v>
      </c>
      <c r="D1665" s="2">
        <f t="shared" si="301"/>
        <v>23.978565570822667</v>
      </c>
      <c r="E1665" s="2">
        <f t="shared" si="302"/>
        <v>3.8707420314105452</v>
      </c>
      <c r="F1665" s="2">
        <f t="shared" si="303"/>
        <v>12.730461975674615</v>
      </c>
      <c r="G1665" s="2">
        <f t="shared" si="304"/>
        <v>12.769677447535518</v>
      </c>
      <c r="H1665" s="2">
        <f t="shared" si="305"/>
        <v>2.8484260762087079E-36</v>
      </c>
      <c r="K1665">
        <v>16.389999999999759</v>
      </c>
      <c r="L1665" s="2">
        <f t="shared" si="306"/>
        <v>0.22366597185328169</v>
      </c>
      <c r="M1665" s="2">
        <f t="shared" si="307"/>
        <v>42.339359356584502</v>
      </c>
      <c r="N1665" s="2">
        <f t="shared" si="308"/>
        <v>4.4390037466337322</v>
      </c>
      <c r="O1665" s="2">
        <f t="shared" si="309"/>
        <v>2.5638397636352659</v>
      </c>
      <c r="P1665" s="2">
        <f t="shared" si="310"/>
        <v>2.7519582725029346</v>
      </c>
      <c r="Q1665" s="2">
        <f t="shared" si="311"/>
        <v>1.9580034880902404E-3</v>
      </c>
    </row>
    <row r="1666" spans="2:17" x14ac:dyDescent="0.25">
      <c r="B1666">
        <v>16.399999999999761</v>
      </c>
      <c r="C1666">
        <f t="shared" si="300"/>
        <v>0.8177764673732979</v>
      </c>
      <c r="D1666" s="2">
        <f t="shared" si="301"/>
        <v>24.002089050863624</v>
      </c>
      <c r="E1666" s="2">
        <f t="shared" si="302"/>
        <v>3.8717217209348678</v>
      </c>
      <c r="F1666" s="2">
        <f t="shared" si="303"/>
        <v>12.741568157092829</v>
      </c>
      <c r="G1666" s="2">
        <f t="shared" si="304"/>
        <v>12.780749551643751</v>
      </c>
      <c r="H1666" s="2">
        <f t="shared" si="305"/>
        <v>2.4724410472563789E-36</v>
      </c>
      <c r="K1666">
        <v>16.399999999999761</v>
      </c>
      <c r="L1666" s="2">
        <f t="shared" si="306"/>
        <v>0.22366597185328169</v>
      </c>
      <c r="M1666" s="2">
        <f t="shared" si="307"/>
        <v>42.37976906893492</v>
      </c>
      <c r="N1666" s="2">
        <f t="shared" si="308"/>
        <v>4.4399574500178822</v>
      </c>
      <c r="O1666" s="2">
        <f t="shared" si="309"/>
        <v>2.5651524507170831</v>
      </c>
      <c r="P1666" s="2">
        <f t="shared" si="310"/>
        <v>2.7531812681732122</v>
      </c>
      <c r="Q1666" s="2">
        <f t="shared" si="311"/>
        <v>1.9504299148402542E-3</v>
      </c>
    </row>
    <row r="1667" spans="2:17" x14ac:dyDescent="0.25">
      <c r="B1667">
        <v>16.409999999999769</v>
      </c>
      <c r="C1667">
        <f t="shared" si="300"/>
        <v>0.8177764673732979</v>
      </c>
      <c r="D1667" s="2">
        <f t="shared" si="301"/>
        <v>24.025612530904596</v>
      </c>
      <c r="E1667" s="2">
        <f t="shared" si="302"/>
        <v>3.8727004524372268</v>
      </c>
      <c r="F1667" s="2">
        <f t="shared" si="303"/>
        <v>12.752673093614458</v>
      </c>
      <c r="G1667" s="2">
        <f t="shared" si="304"/>
        <v>12.791820473747986</v>
      </c>
      <c r="H1667" s="2">
        <f t="shared" si="305"/>
        <v>2.1458547011028204E-36</v>
      </c>
      <c r="K1667">
        <v>16.409999999999769</v>
      </c>
      <c r="L1667" s="2">
        <f t="shared" si="306"/>
        <v>0.22366597185328169</v>
      </c>
      <c r="M1667" s="2">
        <f t="shared" si="307"/>
        <v>42.420178781285365</v>
      </c>
      <c r="N1667" s="2">
        <f t="shared" si="308"/>
        <v>4.4409102449710565</v>
      </c>
      <c r="O1667" s="2">
        <f t="shared" si="309"/>
        <v>2.5664644699818187</v>
      </c>
      <c r="P1667" s="2">
        <f t="shared" si="310"/>
        <v>2.7544037241622834</v>
      </c>
      <c r="Q1667" s="2">
        <f t="shared" si="311"/>
        <v>1.9428866177710338E-3</v>
      </c>
    </row>
    <row r="1668" spans="2:17" x14ac:dyDescent="0.25">
      <c r="B1668">
        <v>16.419999999999771</v>
      </c>
      <c r="C1668">
        <f t="shared" si="300"/>
        <v>0.8177764673732979</v>
      </c>
      <c r="D1668" s="2">
        <f t="shared" si="301"/>
        <v>24.049136010945553</v>
      </c>
      <c r="E1668" s="2">
        <f t="shared" si="302"/>
        <v>3.873678227787837</v>
      </c>
      <c r="F1668" s="2">
        <f t="shared" si="303"/>
        <v>12.763776786628377</v>
      </c>
      <c r="G1668" s="2">
        <f t="shared" si="304"/>
        <v>12.802890215059778</v>
      </c>
      <c r="H1668" s="2">
        <f t="shared" si="305"/>
        <v>1.8622074664164433E-36</v>
      </c>
      <c r="K1668">
        <v>16.419999999999771</v>
      </c>
      <c r="L1668" s="2">
        <f t="shared" si="306"/>
        <v>0.22366597185328169</v>
      </c>
      <c r="M1668" s="2">
        <f t="shared" si="307"/>
        <v>42.460588493635782</v>
      </c>
      <c r="N1668" s="2">
        <f t="shared" si="308"/>
        <v>4.4418621332217407</v>
      </c>
      <c r="O1668" s="2">
        <f t="shared" si="309"/>
        <v>2.5677758224431124</v>
      </c>
      <c r="P1668" s="2">
        <f t="shared" si="310"/>
        <v>2.7556256411790412</v>
      </c>
      <c r="Q1668" s="2">
        <f t="shared" si="311"/>
        <v>1.9353734702341461E-3</v>
      </c>
    </row>
    <row r="1669" spans="2:17" x14ac:dyDescent="0.25">
      <c r="B1669">
        <v>16.429999999999769</v>
      </c>
      <c r="C1669">
        <f t="shared" si="300"/>
        <v>0.8177764673732979</v>
      </c>
      <c r="D1669" s="2">
        <f t="shared" si="301"/>
        <v>24.072659490986503</v>
      </c>
      <c r="E1669" s="2">
        <f t="shared" si="302"/>
        <v>3.8746550488514506</v>
      </c>
      <c r="F1669" s="2">
        <f t="shared" si="303"/>
        <v>12.774879237520555</v>
      </c>
      <c r="G1669" s="2">
        <f t="shared" si="304"/>
        <v>12.81395877678845</v>
      </c>
      <c r="H1669" s="2">
        <f t="shared" si="305"/>
        <v>1.6158803894271253E-36</v>
      </c>
      <c r="K1669">
        <v>16.429999999999769</v>
      </c>
      <c r="L1669" s="2">
        <f t="shared" si="306"/>
        <v>0.22366597185328169</v>
      </c>
      <c r="M1669" s="2">
        <f t="shared" si="307"/>
        <v>42.500998205986193</v>
      </c>
      <c r="N1669" s="2">
        <f t="shared" si="308"/>
        <v>4.4428131164934968</v>
      </c>
      <c r="O1669" s="2">
        <f t="shared" si="309"/>
        <v>2.5690865091120614</v>
      </c>
      <c r="P1669" s="2">
        <f t="shared" si="310"/>
        <v>2.7568470199308481</v>
      </c>
      <c r="Q1669" s="2">
        <f t="shared" si="311"/>
        <v>1.9278903461448736E-3</v>
      </c>
    </row>
    <row r="1670" spans="2:17" x14ac:dyDescent="0.25">
      <c r="B1670">
        <v>16.43999999999977</v>
      </c>
      <c r="C1670">
        <f t="shared" si="300"/>
        <v>0.8177764673732979</v>
      </c>
      <c r="D1670" s="2">
        <f t="shared" si="301"/>
        <v>24.09618297102746</v>
      </c>
      <c r="E1670" s="2">
        <f t="shared" si="302"/>
        <v>3.8756309174873729</v>
      </c>
      <c r="F1670" s="2">
        <f t="shared" si="303"/>
        <v>12.785980447673985</v>
      </c>
      <c r="G1670" s="2">
        <f t="shared" si="304"/>
        <v>12.825026160141018</v>
      </c>
      <c r="H1670" s="2">
        <f t="shared" si="305"/>
        <v>1.4019862757391077E-36</v>
      </c>
      <c r="K1670">
        <v>16.43999999999977</v>
      </c>
      <c r="L1670" s="2">
        <f t="shared" si="306"/>
        <v>0.22366597185328169</v>
      </c>
      <c r="M1670" s="2">
        <f t="shared" si="307"/>
        <v>42.54140791833661</v>
      </c>
      <c r="N1670" s="2">
        <f t="shared" si="308"/>
        <v>4.4437631965049791</v>
      </c>
      <c r="O1670" s="2">
        <f t="shared" si="309"/>
        <v>2.570396530997221</v>
      </c>
      <c r="P1670" s="2">
        <f t="shared" si="310"/>
        <v>2.7580678611235343</v>
      </c>
      <c r="Q1670" s="2">
        <f t="shared" si="311"/>
        <v>1.9204371199795201E-3</v>
      </c>
    </row>
    <row r="1671" spans="2:17" x14ac:dyDescent="0.25">
      <c r="B1671">
        <v>16.449999999999768</v>
      </c>
      <c r="C1671">
        <f t="shared" si="300"/>
        <v>0.8177764673732979</v>
      </c>
      <c r="D1671" s="2">
        <f t="shared" si="301"/>
        <v>24.119706451068406</v>
      </c>
      <c r="E1671" s="2">
        <f t="shared" si="302"/>
        <v>3.8766058355494852</v>
      </c>
      <c r="F1671" s="2">
        <f t="shared" si="303"/>
        <v>12.797080418468736</v>
      </c>
      <c r="G1671" s="2">
        <f t="shared" si="304"/>
        <v>12.836092366322235</v>
      </c>
      <c r="H1671" s="2">
        <f t="shared" si="305"/>
        <v>1.2162748587126198E-36</v>
      </c>
      <c r="K1671">
        <v>16.449999999999768</v>
      </c>
      <c r="L1671" s="2">
        <f t="shared" si="306"/>
        <v>0.22366597185328169</v>
      </c>
      <c r="M1671" s="2">
        <f t="shared" si="307"/>
        <v>42.581817630687006</v>
      </c>
      <c r="N1671" s="2">
        <f t="shared" si="308"/>
        <v>4.4447123749699502</v>
      </c>
      <c r="O1671" s="2">
        <f t="shared" si="309"/>
        <v>2.5717058891046101</v>
      </c>
      <c r="P1671" s="2">
        <f t="shared" si="310"/>
        <v>2.759288165461399</v>
      </c>
      <c r="Q1671" s="2">
        <f t="shared" si="311"/>
        <v>1.9130136667727237E-3</v>
      </c>
    </row>
    <row r="1672" spans="2:17" x14ac:dyDescent="0.25">
      <c r="B1672">
        <v>16.45999999999977</v>
      </c>
      <c r="C1672">
        <f t="shared" si="300"/>
        <v>0.8177764673732979</v>
      </c>
      <c r="D1672" s="2">
        <f t="shared" si="301"/>
        <v>24.143229931109364</v>
      </c>
      <c r="E1672" s="2">
        <f t="shared" si="302"/>
        <v>3.8775798048862673</v>
      </c>
      <c r="F1672" s="2">
        <f t="shared" si="303"/>
        <v>12.808179151281946</v>
      </c>
      <c r="G1672" s="2">
        <f t="shared" si="304"/>
        <v>12.847157396534593</v>
      </c>
      <c r="H1672" s="2">
        <f t="shared" si="305"/>
        <v>1.0550501962596015E-36</v>
      </c>
      <c r="K1672">
        <v>16.45999999999977</v>
      </c>
      <c r="L1672" s="2">
        <f t="shared" si="306"/>
        <v>0.22366597185328169</v>
      </c>
      <c r="M1672" s="2">
        <f t="shared" si="307"/>
        <v>42.622227343037423</v>
      </c>
      <c r="N1672" s="2">
        <f t="shared" si="308"/>
        <v>4.4456606535973009</v>
      </c>
      <c r="O1672" s="2">
        <f t="shared" si="309"/>
        <v>2.5730145844377228</v>
      </c>
      <c r="P1672" s="2">
        <f t="shared" si="310"/>
        <v>2.7605079336472169</v>
      </c>
      <c r="Q1672" s="2">
        <f t="shared" si="311"/>
        <v>1.9056198621147378E-3</v>
      </c>
    </row>
    <row r="1673" spans="2:17" x14ac:dyDescent="0.25">
      <c r="B1673">
        <v>16.469999999999779</v>
      </c>
      <c r="C1673">
        <f t="shared" si="300"/>
        <v>0.8177764673732979</v>
      </c>
      <c r="D1673" s="2">
        <f t="shared" si="301"/>
        <v>24.166753411150339</v>
      </c>
      <c r="E1673" s="2">
        <f t="shared" si="302"/>
        <v>3.8785528273408159</v>
      </c>
      <c r="F1673" s="2">
        <f t="shared" si="303"/>
        <v>12.819276647487829</v>
      </c>
      <c r="G1673" s="2">
        <f t="shared" si="304"/>
        <v>12.858221251978314</v>
      </c>
      <c r="H1673" s="2">
        <f t="shared" si="305"/>
        <v>9.1509872721668495E-37</v>
      </c>
      <c r="K1673">
        <v>16.469999999999779</v>
      </c>
      <c r="L1673" s="2">
        <f t="shared" si="306"/>
        <v>0.22366597185328169</v>
      </c>
      <c r="M1673" s="2">
        <f t="shared" si="307"/>
        <v>42.662637055387869</v>
      </c>
      <c r="N1673" s="2">
        <f t="shared" si="308"/>
        <v>4.4466080340910725</v>
      </c>
      <c r="O1673" s="2">
        <f t="shared" si="309"/>
        <v>2.5743226179975398</v>
      </c>
      <c r="P1673" s="2">
        <f t="shared" si="310"/>
        <v>2.7617271663822454</v>
      </c>
      <c r="Q1673" s="2">
        <f t="shared" si="311"/>
        <v>1.8982555821487434E-3</v>
      </c>
    </row>
    <row r="1674" spans="2:17" x14ac:dyDescent="0.25">
      <c r="B1674">
        <v>16.47999999999978</v>
      </c>
      <c r="C1674">
        <f t="shared" si="300"/>
        <v>0.8177764673732979</v>
      </c>
      <c r="D1674" s="2">
        <f t="shared" si="301"/>
        <v>24.190276891191292</v>
      </c>
      <c r="E1674" s="2">
        <f t="shared" si="302"/>
        <v>3.8795249047508658</v>
      </c>
      <c r="F1674" s="2">
        <f t="shared" si="303"/>
        <v>12.830372908457676</v>
      </c>
      <c r="G1674" s="2">
        <f t="shared" si="304"/>
        <v>12.869283933851358</v>
      </c>
      <c r="H1674" s="2">
        <f t="shared" si="305"/>
        <v>7.9362661869052392E-37</v>
      </c>
      <c r="K1674">
        <v>16.47999999999978</v>
      </c>
      <c r="L1674" s="2">
        <f t="shared" si="306"/>
        <v>0.22366597185328169</v>
      </c>
      <c r="M1674" s="2">
        <f t="shared" si="307"/>
        <v>42.703046767738286</v>
      </c>
      <c r="N1674" s="2">
        <f t="shared" si="308"/>
        <v>4.4475545181504668</v>
      </c>
      <c r="O1674" s="2">
        <f t="shared" si="309"/>
        <v>2.5756299907825286</v>
      </c>
      <c r="P1674" s="2">
        <f t="shared" si="310"/>
        <v>2.7629458643662219</v>
      </c>
      <c r="Q1674" s="2">
        <f t="shared" si="311"/>
        <v>1.8909207035682158E-3</v>
      </c>
    </row>
    <row r="1675" spans="2:17" x14ac:dyDescent="0.25">
      <c r="B1675">
        <v>16.489999999999782</v>
      </c>
      <c r="C1675">
        <f t="shared" si="300"/>
        <v>0.8177764673732979</v>
      </c>
      <c r="D1675" s="2">
        <f t="shared" si="301"/>
        <v>24.213800371232249</v>
      </c>
      <c r="E1675" s="2">
        <f t="shared" si="302"/>
        <v>3.8804960389488126</v>
      </c>
      <c r="F1675" s="2">
        <f t="shared" si="303"/>
        <v>12.841467935559884</v>
      </c>
      <c r="G1675" s="2">
        <f t="shared" si="304"/>
        <v>12.880345443349437</v>
      </c>
      <c r="H1675" s="2">
        <f t="shared" si="305"/>
        <v>6.8820521058153544E-37</v>
      </c>
      <c r="K1675">
        <v>16.489999999999782</v>
      </c>
      <c r="L1675" s="2">
        <f t="shared" si="306"/>
        <v>0.22366597185328169</v>
      </c>
      <c r="M1675" s="2">
        <f t="shared" si="307"/>
        <v>42.743456480088703</v>
      </c>
      <c r="N1675" s="2">
        <f t="shared" si="308"/>
        <v>4.4485001074698722</v>
      </c>
      <c r="O1675" s="2">
        <f t="shared" si="309"/>
        <v>2.576936703788665</v>
      </c>
      <c r="P1675" s="2">
        <f t="shared" si="310"/>
        <v>2.7641640282973783</v>
      </c>
      <c r="Q1675" s="2">
        <f t="shared" si="311"/>
        <v>1.8836151036142109E-3</v>
      </c>
    </row>
    <row r="1676" spans="2:17" x14ac:dyDescent="0.25">
      <c r="B1676">
        <v>16.49999999999978</v>
      </c>
      <c r="C1676">
        <f t="shared" si="300"/>
        <v>0.8177764673732979</v>
      </c>
      <c r="D1676" s="2">
        <f t="shared" si="301"/>
        <v>24.237323851273199</v>
      </c>
      <c r="E1676" s="2">
        <f t="shared" si="302"/>
        <v>3.8814662317617321</v>
      </c>
      <c r="F1676" s="2">
        <f t="shared" si="303"/>
        <v>12.852561730159966</v>
      </c>
      <c r="G1676" s="2">
        <f t="shared" si="304"/>
        <v>12.891405781666037</v>
      </c>
      <c r="H1676" s="2">
        <f t="shared" si="305"/>
        <v>5.967235160922981E-37</v>
      </c>
      <c r="K1676">
        <v>16.49999999999978</v>
      </c>
      <c r="L1676" s="2">
        <f t="shared" si="306"/>
        <v>0.22366597185328169</v>
      </c>
      <c r="M1676" s="2">
        <f t="shared" si="307"/>
        <v>42.783866192439113</v>
      </c>
      <c r="N1676" s="2">
        <f t="shared" si="308"/>
        <v>4.4494448037388787</v>
      </c>
      <c r="O1676" s="2">
        <f t="shared" si="309"/>
        <v>2.5782427580094329</v>
      </c>
      <c r="P1676" s="2">
        <f t="shared" si="310"/>
        <v>2.7653816588724398</v>
      </c>
      <c r="Q1676" s="2">
        <f t="shared" si="311"/>
        <v>1.8763386600727705E-3</v>
      </c>
    </row>
    <row r="1677" spans="2:17" x14ac:dyDescent="0.25">
      <c r="B1677">
        <v>16.509999999999781</v>
      </c>
      <c r="C1677">
        <f t="shared" si="300"/>
        <v>0.8177764673732979</v>
      </c>
      <c r="D1677" s="2">
        <f t="shared" si="301"/>
        <v>24.260847331314157</v>
      </c>
      <c r="E1677" s="2">
        <f t="shared" si="302"/>
        <v>3.8824354850114018</v>
      </c>
      <c r="F1677" s="2">
        <f t="shared" si="303"/>
        <v>12.863654293620556</v>
      </c>
      <c r="G1677" s="2">
        <f t="shared" si="304"/>
        <v>12.902464949992407</v>
      </c>
      <c r="H1677" s="2">
        <f t="shared" si="305"/>
        <v>5.1734687022206343E-37</v>
      </c>
      <c r="K1677">
        <v>16.509999999999781</v>
      </c>
      <c r="L1677" s="2">
        <f t="shared" si="306"/>
        <v>0.22366597185328169</v>
      </c>
      <c r="M1677" s="2">
        <f t="shared" si="307"/>
        <v>42.824275904789531</v>
      </c>
      <c r="N1677" s="2">
        <f t="shared" si="308"/>
        <v>4.4503886086422959</v>
      </c>
      <c r="O1677" s="2">
        <f t="shared" si="309"/>
        <v>2.5795481544358325</v>
      </c>
      <c r="P1677" s="2">
        <f t="shared" si="310"/>
        <v>2.7665987567866268</v>
      </c>
      <c r="Q1677" s="2">
        <f t="shared" si="311"/>
        <v>1.8690912512722912E-3</v>
      </c>
    </row>
    <row r="1678" spans="2:17" x14ac:dyDescent="0.25">
      <c r="B1678">
        <v>16.519999999999779</v>
      </c>
      <c r="C1678">
        <f t="shared" si="300"/>
        <v>0.8177764673732979</v>
      </c>
      <c r="D1678" s="2">
        <f t="shared" si="301"/>
        <v>24.2843708113551</v>
      </c>
      <c r="E1678" s="2">
        <f t="shared" si="302"/>
        <v>3.8834038005143183</v>
      </c>
      <c r="F1678" s="2">
        <f t="shared" si="303"/>
        <v>12.874745627301376</v>
      </c>
      <c r="G1678" s="2">
        <f t="shared" si="304"/>
        <v>12.913522949517528</v>
      </c>
      <c r="H1678" s="2">
        <f t="shared" si="305"/>
        <v>4.4848093449513352E-37</v>
      </c>
      <c r="K1678">
        <v>16.519999999999779</v>
      </c>
      <c r="L1678" s="2">
        <f t="shared" si="306"/>
        <v>0.22366597185328169</v>
      </c>
      <c r="M1678" s="2">
        <f t="shared" si="307"/>
        <v>42.864685617139926</v>
      </c>
      <c r="N1678" s="2">
        <f t="shared" si="308"/>
        <v>4.4513315238601727</v>
      </c>
      <c r="O1678" s="2">
        <f t="shared" si="309"/>
        <v>2.5808528940563984</v>
      </c>
      <c r="P1678" s="2">
        <f t="shared" si="310"/>
        <v>2.7678153227336697</v>
      </c>
      <c r="Q1678" s="2">
        <f t="shared" si="311"/>
        <v>1.8618727560808781E-3</v>
      </c>
    </row>
    <row r="1679" spans="2:17" x14ac:dyDescent="0.25">
      <c r="B1679">
        <v>16.529999999999781</v>
      </c>
      <c r="C1679">
        <f t="shared" si="300"/>
        <v>0.8177764673732979</v>
      </c>
      <c r="D1679" s="2">
        <f t="shared" si="301"/>
        <v>24.307894291396057</v>
      </c>
      <c r="E1679" s="2">
        <f t="shared" si="302"/>
        <v>3.8843711800817227</v>
      </c>
      <c r="F1679" s="2">
        <f t="shared" si="303"/>
        <v>12.885835732559334</v>
      </c>
      <c r="G1679" s="2">
        <f t="shared" si="304"/>
        <v>12.924579781428212</v>
      </c>
      <c r="H1679" s="2">
        <f t="shared" si="305"/>
        <v>3.8874036761130421E-37</v>
      </c>
      <c r="K1679">
        <v>16.529999999999781</v>
      </c>
      <c r="L1679" s="2">
        <f t="shared" si="306"/>
        <v>0.22366597185328169</v>
      </c>
      <c r="M1679" s="2">
        <f t="shared" si="307"/>
        <v>42.905095329490344</v>
      </c>
      <c r="N1679" s="2">
        <f t="shared" si="308"/>
        <v>4.4522735510678126</v>
      </c>
      <c r="O1679" s="2">
        <f t="shared" si="309"/>
        <v>2.5821569778571942</v>
      </c>
      <c r="P1679" s="2">
        <f t="shared" si="310"/>
        <v>2.7690313574057983</v>
      </c>
      <c r="Q1679" s="2">
        <f t="shared" si="311"/>
        <v>1.8546830539038015E-3</v>
      </c>
    </row>
    <row r="1680" spans="2:17" x14ac:dyDescent="0.25">
      <c r="B1680">
        <v>16.53999999999979</v>
      </c>
      <c r="C1680">
        <f t="shared" si="300"/>
        <v>0.8177764673732979</v>
      </c>
      <c r="D1680" s="2">
        <f t="shared" si="301"/>
        <v>24.331417771437032</v>
      </c>
      <c r="E1680" s="2">
        <f t="shared" si="302"/>
        <v>3.8853376255196159</v>
      </c>
      <c r="F1680" s="2">
        <f t="shared" si="303"/>
        <v>12.896924610748439</v>
      </c>
      <c r="G1680" s="2">
        <f t="shared" si="304"/>
        <v>12.935635446909005</v>
      </c>
      <c r="H1680" s="2">
        <f t="shared" si="305"/>
        <v>3.369215602221708E-37</v>
      </c>
      <c r="K1680">
        <v>16.53999999999979</v>
      </c>
      <c r="L1680" s="2">
        <f t="shared" si="306"/>
        <v>0.22366597185328169</v>
      </c>
      <c r="M1680" s="2">
        <f t="shared" si="307"/>
        <v>42.945505041840789</v>
      </c>
      <c r="N1680" s="2">
        <f t="shared" si="308"/>
        <v>4.453214691935794</v>
      </c>
      <c r="O1680" s="2">
        <f t="shared" si="309"/>
        <v>2.5834604068218336</v>
      </c>
      <c r="P1680" s="2">
        <f t="shared" si="310"/>
        <v>2.7702468614937614</v>
      </c>
      <c r="Q1680" s="2">
        <f t="shared" si="311"/>
        <v>1.8475220246808608E-3</v>
      </c>
    </row>
    <row r="1681" spans="2:17" x14ac:dyDescent="0.25">
      <c r="B1681">
        <v>16.549999999999791</v>
      </c>
      <c r="C1681">
        <f t="shared" si="300"/>
        <v>0.8177764673732979</v>
      </c>
      <c r="D1681" s="2">
        <f t="shared" si="301"/>
        <v>24.354941251477985</v>
      </c>
      <c r="E1681" s="2">
        <f t="shared" si="302"/>
        <v>3.8863031386287812</v>
      </c>
      <c r="F1681" s="2">
        <f t="shared" si="303"/>
        <v>12.908012263219875</v>
      </c>
      <c r="G1681" s="2">
        <f t="shared" si="304"/>
        <v>12.94668994714227</v>
      </c>
      <c r="H1681" s="2">
        <f t="shared" si="305"/>
        <v>2.9197890925507905E-37</v>
      </c>
      <c r="K1681">
        <v>16.549999999999791</v>
      </c>
      <c r="L1681" s="2">
        <f t="shared" si="306"/>
        <v>0.22366597185328169</v>
      </c>
      <c r="M1681" s="2">
        <f t="shared" si="307"/>
        <v>42.985914754191207</v>
      </c>
      <c r="N1681" s="2">
        <f t="shared" si="308"/>
        <v>4.4541549481299834</v>
      </c>
      <c r="O1681" s="2">
        <f t="shared" si="309"/>
        <v>2.5847631819314771</v>
      </c>
      <c r="P1681" s="2">
        <f t="shared" si="310"/>
        <v>2.7714618356868157</v>
      </c>
      <c r="Q1681" s="2">
        <f t="shared" si="311"/>
        <v>1.8403895488838709E-3</v>
      </c>
    </row>
    <row r="1682" spans="2:17" x14ac:dyDescent="0.25">
      <c r="B1682">
        <v>16.559999999999789</v>
      </c>
      <c r="C1682">
        <f t="shared" si="300"/>
        <v>0.8177764673732979</v>
      </c>
      <c r="D1682" s="2">
        <f t="shared" si="301"/>
        <v>24.378464731518935</v>
      </c>
      <c r="E1682" s="2">
        <f t="shared" si="302"/>
        <v>3.8872677212048043</v>
      </c>
      <c r="F1682" s="2">
        <f t="shared" si="303"/>
        <v>12.919098691321967</v>
      </c>
      <c r="G1682" s="2">
        <f t="shared" si="304"/>
        <v>12.95774328330813</v>
      </c>
      <c r="H1682" s="2">
        <f t="shared" si="305"/>
        <v>2.5300417457547557E-37</v>
      </c>
      <c r="K1682">
        <v>16.559999999999789</v>
      </c>
      <c r="L1682" s="2">
        <f t="shared" si="306"/>
        <v>0.22366597185328169</v>
      </c>
      <c r="M1682" s="2">
        <f t="shared" si="307"/>
        <v>43.026324466541617</v>
      </c>
      <c r="N1682" s="2">
        <f t="shared" si="308"/>
        <v>4.4550943213115612</v>
      </c>
      <c r="O1682" s="2">
        <f t="shared" si="309"/>
        <v>2.586065304164856</v>
      </c>
      <c r="P1682" s="2">
        <f t="shared" si="310"/>
        <v>2.7726762806727492</v>
      </c>
      <c r="Q1682" s="2">
        <f t="shared" si="311"/>
        <v>1.8332855075140282E-3</v>
      </c>
    </row>
    <row r="1683" spans="2:17" x14ac:dyDescent="0.25">
      <c r="B1683">
        <v>16.569999999999791</v>
      </c>
      <c r="C1683">
        <f t="shared" si="300"/>
        <v>0.8177764673732979</v>
      </c>
      <c r="D1683" s="2">
        <f t="shared" si="301"/>
        <v>24.401988211559893</v>
      </c>
      <c r="E1683" s="2">
        <f t="shared" si="302"/>
        <v>3.8882313750380937</v>
      </c>
      <c r="F1683" s="2">
        <f t="shared" si="303"/>
        <v>12.930183896400225</v>
      </c>
      <c r="G1683" s="2">
        <f t="shared" si="304"/>
        <v>12.968795456584536</v>
      </c>
      <c r="H1683" s="2">
        <f t="shared" si="305"/>
        <v>2.1920851953431572E-37</v>
      </c>
      <c r="K1683">
        <v>16.569999999999791</v>
      </c>
      <c r="L1683" s="2">
        <f t="shared" si="306"/>
        <v>0.22366597185328169</v>
      </c>
      <c r="M1683" s="2">
        <f t="shared" si="307"/>
        <v>43.066734178892034</v>
      </c>
      <c r="N1683" s="2">
        <f t="shared" si="308"/>
        <v>4.4560328131370319</v>
      </c>
      <c r="O1683" s="2">
        <f t="shared" si="309"/>
        <v>2.5873667744982645</v>
      </c>
      <c r="P1683" s="2">
        <f t="shared" si="310"/>
        <v>2.7738901971378667</v>
      </c>
      <c r="Q1683" s="2">
        <f t="shared" si="311"/>
        <v>1.8262097820994408E-3</v>
      </c>
    </row>
    <row r="1684" spans="2:17" x14ac:dyDescent="0.25">
      <c r="B1684">
        <v>16.579999999999789</v>
      </c>
      <c r="C1684">
        <f t="shared" si="300"/>
        <v>0.8177764673732979</v>
      </c>
      <c r="D1684" s="2">
        <f t="shared" si="301"/>
        <v>24.425511691600843</v>
      </c>
      <c r="E1684" s="2">
        <f t="shared" si="302"/>
        <v>3.8891941019138994</v>
      </c>
      <c r="F1684" s="2">
        <f t="shared" si="303"/>
        <v>12.941267879797339</v>
      </c>
      <c r="G1684" s="2">
        <f t="shared" si="304"/>
        <v>12.979846468147237</v>
      </c>
      <c r="H1684" s="2">
        <f t="shared" si="305"/>
        <v>1.8990688819577462E-37</v>
      </c>
      <c r="K1684">
        <v>16.579999999999789</v>
      </c>
      <c r="L1684" s="2">
        <f t="shared" si="306"/>
        <v>0.22366597185328169</v>
      </c>
      <c r="M1684" s="2">
        <f t="shared" si="307"/>
        <v>43.10714389124243</v>
      </c>
      <c r="N1684" s="2">
        <f t="shared" si="308"/>
        <v>4.4569704252582447</v>
      </c>
      <c r="O1684" s="2">
        <f t="shared" si="309"/>
        <v>2.588667593905579</v>
      </c>
      <c r="P1684" s="2">
        <f t="shared" si="310"/>
        <v>2.775103585767007</v>
      </c>
      <c r="Q1684" s="2">
        <f t="shared" si="311"/>
        <v>1.8191622546925624E-3</v>
      </c>
    </row>
    <row r="1685" spans="2:17" x14ac:dyDescent="0.25">
      <c r="B1685">
        <v>16.58999999999979</v>
      </c>
      <c r="C1685">
        <f t="shared" si="300"/>
        <v>0.8177764673732979</v>
      </c>
      <c r="D1685" s="2">
        <f t="shared" si="301"/>
        <v>24.449035171641796</v>
      </c>
      <c r="E1685" s="2">
        <f t="shared" si="302"/>
        <v>3.890155903612333</v>
      </c>
      <c r="F1685" s="2">
        <f t="shared" si="303"/>
        <v>12.952350642853176</v>
      </c>
      <c r="G1685" s="2">
        <f t="shared" si="304"/>
        <v>12.990896319169785</v>
      </c>
      <c r="H1685" s="2">
        <f t="shared" si="305"/>
        <v>1.6450441672886982E-37</v>
      </c>
      <c r="K1685">
        <v>16.58999999999979</v>
      </c>
      <c r="L1685" s="2">
        <f t="shared" si="306"/>
        <v>0.22366597185328169</v>
      </c>
      <c r="M1685" s="2">
        <f t="shared" si="307"/>
        <v>43.147553603592847</v>
      </c>
      <c r="N1685" s="2">
        <f t="shared" si="308"/>
        <v>4.4579071593224118</v>
      </c>
      <c r="O1685" s="2">
        <f t="shared" si="309"/>
        <v>2.5899677633582634</v>
      </c>
      <c r="P1685" s="2">
        <f t="shared" si="310"/>
        <v>2.7763164472435427</v>
      </c>
      <c r="Q1685" s="2">
        <f t="shared" si="311"/>
        <v>1.8121428078676715E-3</v>
      </c>
    </row>
    <row r="1686" spans="2:17" x14ac:dyDescent="0.25">
      <c r="B1686">
        <v>16.599999999999799</v>
      </c>
      <c r="C1686">
        <f t="shared" si="300"/>
        <v>0.8177764673732979</v>
      </c>
      <c r="D1686" s="2">
        <f t="shared" si="301"/>
        <v>24.472558651682771</v>
      </c>
      <c r="E1686" s="2">
        <f t="shared" si="302"/>
        <v>3.8911167819083889</v>
      </c>
      <c r="F1686" s="2">
        <f t="shared" si="303"/>
        <v>12.963432186904823</v>
      </c>
      <c r="G1686" s="2">
        <f t="shared" si="304"/>
        <v>13.001945010823572</v>
      </c>
      <c r="H1686" s="2">
        <f t="shared" si="305"/>
        <v>1.4248461541419191E-37</v>
      </c>
      <c r="K1686">
        <v>16.599999999999799</v>
      </c>
      <c r="L1686" s="2">
        <f t="shared" si="306"/>
        <v>0.22366597185328169</v>
      </c>
      <c r="M1686" s="2">
        <f t="shared" si="307"/>
        <v>43.1879633159433</v>
      </c>
      <c r="N1686" s="2">
        <f t="shared" si="308"/>
        <v>4.4588430169721223</v>
      </c>
      <c r="O1686" s="2">
        <f t="shared" si="309"/>
        <v>2.5912672838253745</v>
      </c>
      <c r="P1686" s="2">
        <f t="shared" si="310"/>
        <v>2.7775287822493819</v>
      </c>
      <c r="Q1686" s="2">
        <f t="shared" si="311"/>
        <v>1.8051513247183976E-3</v>
      </c>
    </row>
    <row r="1687" spans="2:17" x14ac:dyDescent="0.25">
      <c r="B1687">
        <v>16.6099999999998</v>
      </c>
      <c r="C1687">
        <f t="shared" si="300"/>
        <v>0.8177764673732979</v>
      </c>
      <c r="D1687" s="2">
        <f t="shared" si="301"/>
        <v>24.496082131723728</v>
      </c>
      <c r="E1687" s="2">
        <f t="shared" si="302"/>
        <v>3.8920767385719595</v>
      </c>
      <c r="F1687" s="2">
        <f t="shared" si="303"/>
        <v>12.97451251328652</v>
      </c>
      <c r="G1687" s="2">
        <f t="shared" si="304"/>
        <v>13.012992544277758</v>
      </c>
      <c r="H1687" s="2">
        <f t="shared" si="305"/>
        <v>1.2339909169096E-37</v>
      </c>
      <c r="K1687">
        <v>16.6099999999998</v>
      </c>
      <c r="L1687" s="2">
        <f t="shared" si="306"/>
        <v>0.22366597185328169</v>
      </c>
      <c r="M1687" s="2">
        <f t="shared" si="307"/>
        <v>43.228373028293717</v>
      </c>
      <c r="N1687" s="2">
        <f t="shared" si="308"/>
        <v>4.4597779998453628</v>
      </c>
      <c r="O1687" s="2">
        <f t="shared" si="309"/>
        <v>2.5925661562735747</v>
      </c>
      <c r="P1687" s="2">
        <f t="shared" si="310"/>
        <v>2.7787405914649783</v>
      </c>
      <c r="Q1687" s="2">
        <f t="shared" si="311"/>
        <v>1.7981876888552067E-3</v>
      </c>
    </row>
    <row r="1688" spans="2:17" x14ac:dyDescent="0.25">
      <c r="B1688">
        <v>16.619999999999798</v>
      </c>
      <c r="C1688">
        <f t="shared" si="300"/>
        <v>0.8177764673732979</v>
      </c>
      <c r="D1688" s="2">
        <f t="shared" si="301"/>
        <v>24.519605611764671</v>
      </c>
      <c r="E1688" s="2">
        <f t="shared" si="302"/>
        <v>3.8930357753678599</v>
      </c>
      <c r="F1688" s="2">
        <f t="shared" si="303"/>
        <v>12.985591623329761</v>
      </c>
      <c r="G1688" s="2">
        <f t="shared" si="304"/>
        <v>13.024038920699372</v>
      </c>
      <c r="H1688" s="2">
        <f t="shared" si="305"/>
        <v>1.0685861428527376E-37</v>
      </c>
      <c r="K1688">
        <v>16.619999999999798</v>
      </c>
      <c r="L1688" s="2">
        <f t="shared" si="306"/>
        <v>0.22366597185328169</v>
      </c>
      <c r="M1688" s="2">
        <f t="shared" si="307"/>
        <v>43.26878274064412</v>
      </c>
      <c r="N1688" s="2">
        <f t="shared" si="308"/>
        <v>4.4607121095755327</v>
      </c>
      <c r="O1688" s="2">
        <f t="shared" si="309"/>
        <v>2.5938643816671352</v>
      </c>
      <c r="P1688" s="2">
        <f t="shared" si="310"/>
        <v>2.7799518755693291</v>
      </c>
      <c r="Q1688" s="2">
        <f t="shared" si="311"/>
        <v>1.7912517844029436E-3</v>
      </c>
    </row>
    <row r="1689" spans="2:17" x14ac:dyDescent="0.25">
      <c r="B1689">
        <v>16.6299999999998</v>
      </c>
      <c r="C1689">
        <f t="shared" si="300"/>
        <v>0.8177764673732979</v>
      </c>
      <c r="D1689" s="2">
        <f t="shared" si="301"/>
        <v>24.543129091805632</v>
      </c>
      <c r="E1689" s="2">
        <f t="shared" si="302"/>
        <v>3.8939938940558463</v>
      </c>
      <c r="F1689" s="2">
        <f t="shared" si="303"/>
        <v>12.996669518363261</v>
      </c>
      <c r="G1689" s="2">
        <f t="shared" si="304"/>
        <v>13.035084141253277</v>
      </c>
      <c r="H1689" s="2">
        <f t="shared" si="305"/>
        <v>9.2525344277273817E-38</v>
      </c>
      <c r="K1689">
        <v>16.6299999999998</v>
      </c>
      <c r="L1689" s="2">
        <f t="shared" si="306"/>
        <v>0.22366597185328169</v>
      </c>
      <c r="M1689" s="2">
        <f t="shared" si="307"/>
        <v>43.309192452994537</v>
      </c>
      <c r="N1689" s="2">
        <f t="shared" si="308"/>
        <v>4.4616453477914639</v>
      </c>
      <c r="O1689" s="2">
        <f t="shared" si="309"/>
        <v>2.595161960967951</v>
      </c>
      <c r="P1689" s="2">
        <f t="shared" si="310"/>
        <v>2.7811626352399856</v>
      </c>
      <c r="Q1689" s="2">
        <f t="shared" si="311"/>
        <v>1.7843434959983419E-3</v>
      </c>
    </row>
    <row r="1690" spans="2:17" x14ac:dyDescent="0.25">
      <c r="B1690">
        <v>16.639999999999802</v>
      </c>
      <c r="C1690">
        <f t="shared" ref="C1690:C1753" si="312">2/SINH(LN(2+SQRT(1+2^2))*$O$5)</f>
        <v>0.8177764673732979</v>
      </c>
      <c r="D1690" s="2">
        <f t="shared" ref="D1690:D1753" si="313">(B1690-$L$5)/($M$5)/C1690</f>
        <v>24.566652571846589</v>
      </c>
      <c r="E1690" s="2">
        <f t="shared" ref="E1690:E1753" si="314">LN(D1690 + SQRT(1 + D1690^2))</f>
        <v>3.8949510963906318</v>
      </c>
      <c r="F1690" s="2">
        <f t="shared" ref="F1690:F1753" si="315">SINH( -$N$5 + E1690 * (1/$O$5))</f>
        <v>13.007746199712949</v>
      </c>
      <c r="G1690" s="2">
        <f t="shared" ref="G1690:G1753" si="316">SQRT(F1690^2 + 1)</f>
        <v>13.046128207102162</v>
      </c>
      <c r="H1690" s="2">
        <f t="shared" ref="H1690:H1753" si="317">(G1690)/($O$5*$M$5*C1690*(SQRT(2*PI()*(1+D1690^2)))) * EXP(- (1/2) * F1690^2)</f>
        <v>8.0106081463455841E-38</v>
      </c>
      <c r="K1690">
        <v>16.639999999999802</v>
      </c>
      <c r="L1690" s="2">
        <f t="shared" ref="L1690:L1753" si="318">2/SINH(LN(2+SQRT(1+2^2))*$S$5)</f>
        <v>0.22366597185328169</v>
      </c>
      <c r="M1690" s="2">
        <f t="shared" ref="M1690:M1753" si="319">(K1690-$P$5)/($Q$5)/L1690</f>
        <v>43.349602165344955</v>
      </c>
      <c r="N1690" s="2">
        <f t="shared" ref="N1690:N1753" si="320">LN(M1690 + SQRT(1 + M1690^2))</f>
        <v>4.4625777161174334</v>
      </c>
      <c r="O1690" s="2">
        <f t="shared" ref="O1690:O1753" si="321">SINH( -$R$5 + N1690 * (1/$S$5))</f>
        <v>2.5964588951355467</v>
      </c>
      <c r="P1690" s="2">
        <f t="shared" ref="P1690:P1753" si="322">SQRT(O1690^2 + 1)</f>
        <v>2.7823728711530569</v>
      </c>
      <c r="Q1690" s="2">
        <f t="shared" ref="Q1690:Q1753" si="323">(P1690)/($S$5*$Q$5*L1690*(SQRT(2*PI()*(1+M1690^2)))) * EXP(- (1/2) * O1690^2)</f>
        <v>1.7774627087875899E-3</v>
      </c>
    </row>
    <row r="1691" spans="2:17" x14ac:dyDescent="0.25">
      <c r="B1691">
        <v>16.6499999999998</v>
      </c>
      <c r="C1691">
        <f t="shared" si="312"/>
        <v>0.8177764673732979</v>
      </c>
      <c r="D1691" s="2">
        <f t="shared" si="313"/>
        <v>24.590176051887536</v>
      </c>
      <c r="E1691" s="2">
        <f t="shared" si="314"/>
        <v>3.8959073841219087</v>
      </c>
      <c r="F1691" s="2">
        <f t="shared" si="315"/>
        <v>13.018821668702005</v>
      </c>
      <c r="G1691" s="2">
        <f t="shared" si="316"/>
        <v>13.057171119406563</v>
      </c>
      <c r="H1691" s="2">
        <f t="shared" si="317"/>
        <v>6.9346393978397824E-38</v>
      </c>
      <c r="K1691">
        <v>16.6499999999998</v>
      </c>
      <c r="L1691" s="2">
        <f t="shared" si="318"/>
        <v>0.22366597185328169</v>
      </c>
      <c r="M1691" s="2">
        <f t="shared" si="319"/>
        <v>43.390011877695351</v>
      </c>
      <c r="N1691" s="2">
        <f t="shared" si="320"/>
        <v>4.4635092161731844</v>
      </c>
      <c r="O1691" s="2">
        <f t="shared" si="321"/>
        <v>2.5977551851270766</v>
      </c>
      <c r="P1691" s="2">
        <f t="shared" si="322"/>
        <v>2.783582583983204</v>
      </c>
      <c r="Q1691" s="2">
        <f t="shared" si="323"/>
        <v>1.7706093084239197E-3</v>
      </c>
    </row>
    <row r="1692" spans="2:17" x14ac:dyDescent="0.25">
      <c r="B1692">
        <v>16.659999999999801</v>
      </c>
      <c r="C1692">
        <f t="shared" si="312"/>
        <v>0.8177764673732979</v>
      </c>
      <c r="D1692" s="2">
        <f t="shared" si="313"/>
        <v>24.613699531928489</v>
      </c>
      <c r="E1692" s="2">
        <f t="shared" si="314"/>
        <v>3.8968627589943683</v>
      </c>
      <c r="F1692" s="2">
        <f t="shared" si="315"/>
        <v>13.02989592665085</v>
      </c>
      <c r="G1692" s="2">
        <f t="shared" si="316"/>
        <v>13.06821287932487</v>
      </c>
      <c r="H1692" s="2">
        <f t="shared" si="317"/>
        <v>6.0025516225317875E-38</v>
      </c>
      <c r="K1692">
        <v>16.659999999999801</v>
      </c>
      <c r="L1692" s="2">
        <f t="shared" si="318"/>
        <v>0.22366597185328169</v>
      </c>
      <c r="M1692" s="2">
        <f t="shared" si="319"/>
        <v>43.430421590045768</v>
      </c>
      <c r="N1692" s="2">
        <f t="shared" si="320"/>
        <v>4.4644398495739424</v>
      </c>
      <c r="O1692" s="2">
        <f t="shared" si="321"/>
        <v>2.5990508318973493</v>
      </c>
      <c r="P1692" s="2">
        <f t="shared" si="322"/>
        <v>2.7847917744036632</v>
      </c>
      <c r="Q1692" s="2">
        <f t="shared" si="323"/>
        <v>1.7637831810651179E-3</v>
      </c>
    </row>
    <row r="1693" spans="2:17" x14ac:dyDescent="0.25">
      <c r="B1693">
        <v>16.66999999999981</v>
      </c>
      <c r="C1693">
        <f t="shared" si="312"/>
        <v>0.8177764673732979</v>
      </c>
      <c r="D1693" s="2">
        <f t="shared" si="313"/>
        <v>24.637223011969464</v>
      </c>
      <c r="E1693" s="2">
        <f t="shared" si="314"/>
        <v>3.8978172227477175</v>
      </c>
      <c r="F1693" s="2">
        <f t="shared" si="315"/>
        <v>13.040968974877169</v>
      </c>
      <c r="G1693" s="2">
        <f t="shared" si="316"/>
        <v>13.079253488013331</v>
      </c>
      <c r="H1693" s="2">
        <f t="shared" si="317"/>
        <v>5.1951915050371286E-38</v>
      </c>
      <c r="K1693">
        <v>16.66999999999981</v>
      </c>
      <c r="L1693" s="2">
        <f t="shared" si="318"/>
        <v>0.22366597185328169</v>
      </c>
      <c r="M1693" s="2">
        <f t="shared" si="319"/>
        <v>43.470831302396221</v>
      </c>
      <c r="N1693" s="2">
        <f t="shared" si="320"/>
        <v>4.4653696179304285</v>
      </c>
      <c r="O1693" s="2">
        <f t="shared" si="321"/>
        <v>2.6003458363988168</v>
      </c>
      <c r="P1693" s="2">
        <f t="shared" si="322"/>
        <v>2.7860004430862286</v>
      </c>
      <c r="Q1693" s="2">
        <f t="shared" si="323"/>
        <v>1.7569842133711914E-3</v>
      </c>
    </row>
    <row r="1694" spans="2:17" x14ac:dyDescent="0.25">
      <c r="B1694">
        <v>16.679999999999811</v>
      </c>
      <c r="C1694">
        <f t="shared" si="312"/>
        <v>0.8177764673732979</v>
      </c>
      <c r="D1694" s="2">
        <f t="shared" si="313"/>
        <v>24.660746492010421</v>
      </c>
      <c r="E1694" s="2">
        <f t="shared" si="314"/>
        <v>3.8987707771166971</v>
      </c>
      <c r="F1694" s="2">
        <f t="shared" si="315"/>
        <v>13.052040814695891</v>
      </c>
      <c r="G1694" s="2">
        <f t="shared" si="316"/>
        <v>13.090292946626038</v>
      </c>
      <c r="H1694" s="2">
        <f t="shared" si="317"/>
        <v>4.4959437063476784E-38</v>
      </c>
      <c r="K1694">
        <v>16.679999999999811</v>
      </c>
      <c r="L1694" s="2">
        <f t="shared" si="318"/>
        <v>0.22366597185328169</v>
      </c>
      <c r="M1694" s="2">
        <f t="shared" si="319"/>
        <v>43.511241014746638</v>
      </c>
      <c r="N1694" s="2">
        <f t="shared" si="320"/>
        <v>4.4662985228488807</v>
      </c>
      <c r="O1694" s="2">
        <f t="shared" si="321"/>
        <v>2.6016401995815959</v>
      </c>
      <c r="P1694" s="2">
        <f t="shared" si="322"/>
        <v>2.7872085907012711</v>
      </c>
      <c r="Q1694" s="2">
        <f t="shared" si="323"/>
        <v>1.7502122925019191E-3</v>
      </c>
    </row>
    <row r="1695" spans="2:17" x14ac:dyDescent="0.25">
      <c r="B1695">
        <v>16.689999999999809</v>
      </c>
      <c r="C1695">
        <f t="shared" si="312"/>
        <v>0.8177764673732979</v>
      </c>
      <c r="D1695" s="2">
        <f t="shared" si="313"/>
        <v>24.684269972051368</v>
      </c>
      <c r="E1695" s="2">
        <f t="shared" si="314"/>
        <v>3.8997234238311047</v>
      </c>
      <c r="F1695" s="2">
        <f t="shared" si="315"/>
        <v>13.06311144741924</v>
      </c>
      <c r="G1695" s="2">
        <f t="shared" si="316"/>
        <v>13.101331256314971</v>
      </c>
      <c r="H1695" s="2">
        <f t="shared" si="317"/>
        <v>3.8903961304103056E-38</v>
      </c>
      <c r="K1695">
        <v>16.689999999999809</v>
      </c>
      <c r="L1695" s="2">
        <f t="shared" si="318"/>
        <v>0.22366597185328169</v>
      </c>
      <c r="M1695" s="2">
        <f t="shared" si="319"/>
        <v>43.551650727097041</v>
      </c>
      <c r="N1695" s="2">
        <f t="shared" si="320"/>
        <v>4.4672265659310675</v>
      </c>
      <c r="O1695" s="2">
        <f t="shared" si="321"/>
        <v>2.6029339223934729</v>
      </c>
      <c r="P1695" s="2">
        <f t="shared" si="322"/>
        <v>2.7884162179177392</v>
      </c>
      <c r="Q1695" s="2">
        <f t="shared" si="323"/>
        <v>1.743467306114473E-3</v>
      </c>
    </row>
    <row r="1696" spans="2:17" x14ac:dyDescent="0.25">
      <c r="B1696">
        <v>16.699999999999811</v>
      </c>
      <c r="C1696">
        <f t="shared" si="312"/>
        <v>0.8177764673732979</v>
      </c>
      <c r="D1696" s="2">
        <f t="shared" si="313"/>
        <v>24.707793452092325</v>
      </c>
      <c r="E1696" s="2">
        <f t="shared" si="314"/>
        <v>3.9006751646158109</v>
      </c>
      <c r="F1696" s="2">
        <f t="shared" si="315"/>
        <v>13.074180874356705</v>
      </c>
      <c r="G1696" s="2">
        <f t="shared" si="316"/>
        <v>13.112368418229968</v>
      </c>
      <c r="H1696" s="2">
        <f t="shared" si="317"/>
        <v>3.3660491288801331E-38</v>
      </c>
      <c r="K1696">
        <v>16.699999999999811</v>
      </c>
      <c r="L1696" s="2">
        <f t="shared" si="318"/>
        <v>0.22366597185328169</v>
      </c>
      <c r="M1696" s="2">
        <f t="shared" si="319"/>
        <v>43.592060439447451</v>
      </c>
      <c r="N1696" s="2">
        <f t="shared" si="320"/>
        <v>4.4681537487743057</v>
      </c>
      <c r="O1696" s="2">
        <f t="shared" si="321"/>
        <v>2.6042270057799106</v>
      </c>
      <c r="P1696" s="2">
        <f t="shared" si="322"/>
        <v>2.7896233254031624</v>
      </c>
      <c r="Q1696" s="2">
        <f t="shared" si="323"/>
        <v>1.7367491423610506E-3</v>
      </c>
    </row>
    <row r="1697" spans="2:17" x14ac:dyDescent="0.25">
      <c r="B1697">
        <v>16.709999999999809</v>
      </c>
      <c r="C1697">
        <f t="shared" si="312"/>
        <v>0.8177764673732979</v>
      </c>
      <c r="D1697" s="2">
        <f t="shared" si="313"/>
        <v>24.731316932133275</v>
      </c>
      <c r="E1697" s="2">
        <f t="shared" si="314"/>
        <v>3.9016260011907771</v>
      </c>
      <c r="F1697" s="2">
        <f t="shared" si="315"/>
        <v>13.085249096815074</v>
      </c>
      <c r="G1697" s="2">
        <f t="shared" si="316"/>
        <v>13.123404433518756</v>
      </c>
      <c r="H1697" s="2">
        <f t="shared" si="317"/>
        <v>2.9120629044833274E-38</v>
      </c>
      <c r="K1697">
        <v>16.709999999999809</v>
      </c>
      <c r="L1697" s="2">
        <f t="shared" si="318"/>
        <v>0.22366597185328169</v>
      </c>
      <c r="M1697" s="2">
        <f t="shared" si="319"/>
        <v>43.632470151797854</v>
      </c>
      <c r="N1697" s="2">
        <f t="shared" si="320"/>
        <v>4.4690800729714777</v>
      </c>
      <c r="O1697" s="2">
        <f t="shared" si="321"/>
        <v>2.6055194506840533</v>
      </c>
      <c r="P1697" s="2">
        <f t="shared" si="322"/>
        <v>2.7908299138236519</v>
      </c>
      <c r="Q1697" s="2">
        <f t="shared" si="323"/>
        <v>1.7300576898865302E-3</v>
      </c>
    </row>
    <row r="1698" spans="2:17" x14ac:dyDescent="0.25">
      <c r="B1698">
        <v>16.719999999999811</v>
      </c>
      <c r="C1698">
        <f t="shared" si="312"/>
        <v>0.8177764673732979</v>
      </c>
      <c r="D1698" s="2">
        <f t="shared" si="313"/>
        <v>24.754840412174232</v>
      </c>
      <c r="E1698" s="2">
        <f t="shared" si="314"/>
        <v>3.9025759352710758</v>
      </c>
      <c r="F1698" s="2">
        <f t="shared" si="315"/>
        <v>13.09631611609843</v>
      </c>
      <c r="G1698" s="2">
        <f t="shared" si="316"/>
        <v>13.134439303326939</v>
      </c>
      <c r="H1698" s="2">
        <f t="shared" si="317"/>
        <v>2.5190381194910509E-38</v>
      </c>
      <c r="K1698">
        <v>16.719999999999811</v>
      </c>
      <c r="L1698" s="2">
        <f t="shared" si="318"/>
        <v>0.22366597185328169</v>
      </c>
      <c r="M1698" s="2">
        <f t="shared" si="319"/>
        <v>43.672879864148271</v>
      </c>
      <c r="N1698" s="2">
        <f t="shared" si="320"/>
        <v>4.470005540111047</v>
      </c>
      <c r="O1698" s="2">
        <f t="shared" si="321"/>
        <v>2.606811258046744</v>
      </c>
      <c r="P1698" s="2">
        <f t="shared" si="322"/>
        <v>2.7920359838439133</v>
      </c>
      <c r="Q1698" s="2">
        <f t="shared" si="323"/>
        <v>1.7233928378260792E-3</v>
      </c>
    </row>
    <row r="1699" spans="2:17" x14ac:dyDescent="0.25">
      <c r="B1699">
        <v>16.729999999999819</v>
      </c>
      <c r="C1699">
        <f t="shared" si="312"/>
        <v>0.8177764673732979</v>
      </c>
      <c r="D1699" s="2">
        <f t="shared" si="313"/>
        <v>24.778363892215204</v>
      </c>
      <c r="E1699" s="2">
        <f t="shared" si="314"/>
        <v>3.9035249685669093</v>
      </c>
      <c r="F1699" s="2">
        <f t="shared" si="315"/>
        <v>13.107381933508174</v>
      </c>
      <c r="G1699" s="2">
        <f t="shared" si="316"/>
        <v>13.145473028798031</v>
      </c>
      <c r="H1699" s="2">
        <f t="shared" si="317"/>
        <v>2.1788253653587503E-38</v>
      </c>
      <c r="K1699">
        <v>16.729999999999819</v>
      </c>
      <c r="L1699" s="2">
        <f t="shared" si="318"/>
        <v>0.22366597185328169</v>
      </c>
      <c r="M1699" s="2">
        <f t="shared" si="319"/>
        <v>43.713289576498724</v>
      </c>
      <c r="N1699" s="2">
        <f t="shared" si="320"/>
        <v>4.4709301517770736</v>
      </c>
      <c r="O1699" s="2">
        <f t="shared" si="321"/>
        <v>2.6081024288065207</v>
      </c>
      <c r="P1699" s="2">
        <f t="shared" si="322"/>
        <v>2.7932415361272414</v>
      </c>
      <c r="Q1699" s="2">
        <f t="shared" si="323"/>
        <v>1.716754475802868E-3</v>
      </c>
    </row>
    <row r="1700" spans="2:17" x14ac:dyDescent="0.25">
      <c r="B1700">
        <v>16.739999999999821</v>
      </c>
      <c r="C1700">
        <f t="shared" si="312"/>
        <v>0.8177764673732979</v>
      </c>
      <c r="D1700" s="2">
        <f t="shared" si="313"/>
        <v>24.801887372256161</v>
      </c>
      <c r="E1700" s="2">
        <f t="shared" si="314"/>
        <v>3.9044731027836255</v>
      </c>
      <c r="F1700" s="2">
        <f t="shared" si="315"/>
        <v>13.118446550342986</v>
      </c>
      <c r="G1700" s="2">
        <f t="shared" si="316"/>
        <v>13.156505611073397</v>
      </c>
      <c r="H1700" s="2">
        <f t="shared" si="317"/>
        <v>1.8843597150845946E-38</v>
      </c>
      <c r="K1700">
        <v>16.739999999999821</v>
      </c>
      <c r="L1700" s="2">
        <f t="shared" si="318"/>
        <v>0.22366597185328169</v>
      </c>
      <c r="M1700" s="2">
        <f t="shared" si="319"/>
        <v>43.753699288849141</v>
      </c>
      <c r="N1700" s="2">
        <f t="shared" si="320"/>
        <v>4.4718539095492291</v>
      </c>
      <c r="O1700" s="2">
        <f t="shared" si="321"/>
        <v>2.6093929638996305</v>
      </c>
      <c r="P1700" s="2">
        <f t="shared" si="322"/>
        <v>2.7944465713355298</v>
      </c>
      <c r="Q1700" s="2">
        <f t="shared" si="323"/>
        <v>1.7101424939257252E-3</v>
      </c>
    </row>
    <row r="1701" spans="2:17" x14ac:dyDescent="0.25">
      <c r="B1701">
        <v>16.749999999999819</v>
      </c>
      <c r="C1701">
        <f t="shared" si="312"/>
        <v>0.8177764673732979</v>
      </c>
      <c r="D1701" s="2">
        <f t="shared" si="313"/>
        <v>24.825410852297111</v>
      </c>
      <c r="E1701" s="2">
        <f t="shared" si="314"/>
        <v>3.9054203396217382</v>
      </c>
      <c r="F1701" s="2">
        <f t="shared" si="315"/>
        <v>13.129509967898899</v>
      </c>
      <c r="G1701" s="2">
        <f t="shared" si="316"/>
        <v>13.16753705129234</v>
      </c>
      <c r="H1701" s="2">
        <f t="shared" si="317"/>
        <v>1.6295170720739798E-38</v>
      </c>
      <c r="K1701">
        <v>16.749999999999819</v>
      </c>
      <c r="L1701" s="2">
        <f t="shared" si="318"/>
        <v>0.22366597185328169</v>
      </c>
      <c r="M1701" s="2">
        <f t="shared" si="319"/>
        <v>43.794109001199537</v>
      </c>
      <c r="N1701" s="2">
        <f t="shared" si="320"/>
        <v>4.4727768150028187</v>
      </c>
      <c r="O1701" s="2">
        <f t="shared" si="321"/>
        <v>2.610682864260037</v>
      </c>
      <c r="P1701" s="2">
        <f t="shared" si="322"/>
        <v>2.7956510901292728</v>
      </c>
      <c r="Q1701" s="2">
        <f t="shared" si="323"/>
        <v>1.7035567827868219E-3</v>
      </c>
    </row>
    <row r="1702" spans="2:17" x14ac:dyDescent="0.25">
      <c r="B1702">
        <v>16.75999999999982</v>
      </c>
      <c r="C1702">
        <f t="shared" si="312"/>
        <v>0.8177764673732979</v>
      </c>
      <c r="D1702" s="2">
        <f t="shared" si="313"/>
        <v>24.848934332338064</v>
      </c>
      <c r="E1702" s="2">
        <f t="shared" si="314"/>
        <v>3.9063666807769466</v>
      </c>
      <c r="F1702" s="2">
        <f t="shared" si="315"/>
        <v>13.140572187469267</v>
      </c>
      <c r="G1702" s="2">
        <f t="shared" si="316"/>
        <v>13.178567350592054</v>
      </c>
      <c r="H1702" s="2">
        <f t="shared" si="317"/>
        <v>1.4089894577477492E-38</v>
      </c>
      <c r="K1702">
        <v>16.75999999999982</v>
      </c>
      <c r="L1702" s="2">
        <f t="shared" si="318"/>
        <v>0.22366597185328169</v>
      </c>
      <c r="M1702" s="2">
        <f t="shared" si="319"/>
        <v>43.834518713549954</v>
      </c>
      <c r="N1702" s="2">
        <f t="shared" si="320"/>
        <v>4.4736988697087909</v>
      </c>
      <c r="O1702" s="2">
        <f t="shared" si="321"/>
        <v>2.6119721308194297</v>
      </c>
      <c r="P1702" s="2">
        <f t="shared" si="322"/>
        <v>2.7968550931675726</v>
      </c>
      <c r="Q1702" s="2">
        <f t="shared" si="323"/>
        <v>1.6969972334593656E-3</v>
      </c>
    </row>
    <row r="1703" spans="2:17" x14ac:dyDescent="0.25">
      <c r="B1703">
        <v>16.769999999999818</v>
      </c>
      <c r="C1703">
        <f t="shared" si="312"/>
        <v>0.8177764673732979</v>
      </c>
      <c r="D1703" s="2">
        <f t="shared" si="313"/>
        <v>24.872457812379011</v>
      </c>
      <c r="E1703" s="2">
        <f t="shared" si="314"/>
        <v>3.9073121279401515</v>
      </c>
      <c r="F1703" s="2">
        <f t="shared" si="315"/>
        <v>13.151633210344789</v>
      </c>
      <c r="G1703" s="2">
        <f t="shared" si="316"/>
        <v>13.189596510107652</v>
      </c>
      <c r="H1703" s="2">
        <f t="shared" si="317"/>
        <v>1.2181767529750923E-38</v>
      </c>
      <c r="K1703">
        <v>16.769999999999818</v>
      </c>
      <c r="L1703" s="2">
        <f t="shared" si="318"/>
        <v>0.22366597185328169</v>
      </c>
      <c r="M1703" s="2">
        <f t="shared" si="319"/>
        <v>43.874928425900357</v>
      </c>
      <c r="N1703" s="2">
        <f t="shared" si="320"/>
        <v>4.4746200752337577</v>
      </c>
      <c r="O1703" s="2">
        <f t="shared" si="321"/>
        <v>2.6132607645072286</v>
      </c>
      <c r="P1703" s="2">
        <f t="shared" si="322"/>
        <v>2.7980585811081413</v>
      </c>
      <c r="Q1703" s="2">
        <f t="shared" si="323"/>
        <v>1.6904637374953293E-3</v>
      </c>
    </row>
    <row r="1704" spans="2:17" x14ac:dyDescent="0.25">
      <c r="B1704">
        <v>16.77999999999982</v>
      </c>
      <c r="C1704">
        <f t="shared" si="312"/>
        <v>0.8177764673732979</v>
      </c>
      <c r="D1704" s="2">
        <f t="shared" si="313"/>
        <v>24.895981292419968</v>
      </c>
      <c r="E1704" s="2">
        <f t="shared" si="314"/>
        <v>3.9082566827974738</v>
      </c>
      <c r="F1704" s="2">
        <f t="shared" si="315"/>
        <v>13.162693037813503</v>
      </c>
      <c r="G1704" s="2">
        <f t="shared" si="316"/>
        <v>13.200624530972163</v>
      </c>
      <c r="H1704" s="2">
        <f t="shared" si="317"/>
        <v>1.0530927328739038E-38</v>
      </c>
      <c r="K1704">
        <v>16.77999999999982</v>
      </c>
      <c r="L1704" s="2">
        <f t="shared" si="318"/>
        <v>0.22366597185328169</v>
      </c>
      <c r="M1704" s="2">
        <f t="shared" si="319"/>
        <v>43.915338138250775</v>
      </c>
      <c r="N1704" s="2">
        <f t="shared" si="320"/>
        <v>4.475540433140007</v>
      </c>
      <c r="O1704" s="2">
        <f t="shared" si="321"/>
        <v>2.6145487662505906</v>
      </c>
      <c r="P1704" s="2">
        <f t="shared" si="322"/>
        <v>2.7992615546073014</v>
      </c>
      <c r="Q1704" s="2">
        <f t="shared" si="323"/>
        <v>1.6839561869231802E-3</v>
      </c>
    </row>
    <row r="1705" spans="2:17" x14ac:dyDescent="0.25">
      <c r="B1705">
        <v>16.789999999999829</v>
      </c>
      <c r="C1705">
        <f t="shared" si="312"/>
        <v>0.8177764673732979</v>
      </c>
      <c r="D1705" s="2">
        <f t="shared" si="313"/>
        <v>24.91950477246094</v>
      </c>
      <c r="E1705" s="2">
        <f t="shared" si="314"/>
        <v>3.9092003470302727</v>
      </c>
      <c r="F1705" s="2">
        <f t="shared" si="315"/>
        <v>13.173751671160812</v>
      </c>
      <c r="G1705" s="2">
        <f t="shared" si="316"/>
        <v>13.211651414316542</v>
      </c>
      <c r="H1705" s="2">
        <f t="shared" si="317"/>
        <v>9.1028351681552668E-39</v>
      </c>
      <c r="K1705">
        <v>16.789999999999829</v>
      </c>
      <c r="L1705" s="2">
        <f t="shared" si="318"/>
        <v>0.22366597185328169</v>
      </c>
      <c r="M1705" s="2">
        <f t="shared" si="319"/>
        <v>43.955747850601227</v>
      </c>
      <c r="N1705" s="2">
        <f t="shared" si="320"/>
        <v>4.4764599449855238</v>
      </c>
      <c r="O1705" s="2">
        <f t="shared" si="321"/>
        <v>2.6158361369744232</v>
      </c>
      <c r="P1705" s="2">
        <f t="shared" si="322"/>
        <v>2.800464014319997</v>
      </c>
      <c r="Q1705" s="2">
        <f t="shared" si="323"/>
        <v>1.6774744742455946E-3</v>
      </c>
    </row>
    <row r="1706" spans="2:17" x14ac:dyDescent="0.25">
      <c r="B1706">
        <v>16.79999999999983</v>
      </c>
      <c r="C1706">
        <f t="shared" si="312"/>
        <v>0.8177764673732979</v>
      </c>
      <c r="D1706" s="2">
        <f t="shared" si="313"/>
        <v>24.943028252501897</v>
      </c>
      <c r="E1706" s="2">
        <f t="shared" si="314"/>
        <v>3.9101431223151617</v>
      </c>
      <c r="F1706" s="2">
        <f t="shared" si="315"/>
        <v>13.184809111669448</v>
      </c>
      <c r="G1706" s="2">
        <f t="shared" si="316"/>
        <v>13.222677161269639</v>
      </c>
      <c r="H1706" s="2">
        <f t="shared" si="317"/>
        <v>7.8675680106834637E-39</v>
      </c>
      <c r="K1706">
        <v>16.79999999999983</v>
      </c>
      <c r="L1706" s="2">
        <f t="shared" si="318"/>
        <v>0.22366597185328169</v>
      </c>
      <c r="M1706" s="2">
        <f t="shared" si="319"/>
        <v>43.996157562951645</v>
      </c>
      <c r="N1706" s="2">
        <f t="shared" si="320"/>
        <v>4.4773786123239976</v>
      </c>
      <c r="O1706" s="2">
        <f t="shared" si="321"/>
        <v>2.6171228776013846</v>
      </c>
      <c r="P1706" s="2">
        <f t="shared" si="322"/>
        <v>2.8016659608997916</v>
      </c>
      <c r="Q1706" s="2">
        <f t="shared" si="323"/>
        <v>1.6710184924372349E-3</v>
      </c>
    </row>
    <row r="1707" spans="2:17" x14ac:dyDescent="0.25">
      <c r="B1707">
        <v>16.809999999999832</v>
      </c>
      <c r="C1707">
        <f t="shared" si="312"/>
        <v>0.8177764673732979</v>
      </c>
      <c r="D1707" s="2">
        <f t="shared" si="313"/>
        <v>24.966551732542854</v>
      </c>
      <c r="E1707" s="2">
        <f t="shared" si="314"/>
        <v>3.9110850103240309</v>
      </c>
      <c r="F1707" s="2">
        <f t="shared" si="315"/>
        <v>13.19586536061956</v>
      </c>
      <c r="G1707" s="2">
        <f t="shared" si="316"/>
        <v>13.233701772958282</v>
      </c>
      <c r="H1707" s="2">
        <f t="shared" si="317"/>
        <v>6.7992045515056589E-39</v>
      </c>
      <c r="K1707">
        <v>16.809999999999832</v>
      </c>
      <c r="L1707" s="2">
        <f t="shared" si="318"/>
        <v>0.22366597185328169</v>
      </c>
      <c r="M1707" s="2">
        <f t="shared" si="319"/>
        <v>44.036567275302062</v>
      </c>
      <c r="N1707" s="2">
        <f t="shared" si="320"/>
        <v>4.4782964367048468</v>
      </c>
      <c r="O1707" s="2">
        <f t="shared" si="321"/>
        <v>2.6184089890518969</v>
      </c>
      <c r="P1707" s="2">
        <f t="shared" si="322"/>
        <v>2.8028673949988745</v>
      </c>
      <c r="Q1707" s="2">
        <f t="shared" si="323"/>
        <v>1.6645881349424854E-3</v>
      </c>
    </row>
    <row r="1708" spans="2:17" x14ac:dyDescent="0.25">
      <c r="B1708">
        <v>16.81999999999983</v>
      </c>
      <c r="C1708">
        <f t="shared" si="312"/>
        <v>0.8177764673732979</v>
      </c>
      <c r="D1708" s="2">
        <f t="shared" si="313"/>
        <v>24.990075212583804</v>
      </c>
      <c r="E1708" s="2">
        <f t="shared" si="314"/>
        <v>3.9120260127240596</v>
      </c>
      <c r="F1708" s="2">
        <f t="shared" si="315"/>
        <v>13.206920419288647</v>
      </c>
      <c r="G1708" s="2">
        <f t="shared" si="316"/>
        <v>13.244725250507214</v>
      </c>
      <c r="H1708" s="2">
        <f t="shared" si="317"/>
        <v>5.8752924878679893E-39</v>
      </c>
      <c r="K1708">
        <v>16.81999999999983</v>
      </c>
      <c r="L1708" s="2">
        <f t="shared" si="318"/>
        <v>0.22366597185328169</v>
      </c>
      <c r="M1708" s="2">
        <f t="shared" si="319"/>
        <v>44.076976987652458</v>
      </c>
      <c r="N1708" s="2">
        <f t="shared" si="320"/>
        <v>4.4792134196732309</v>
      </c>
      <c r="O1708" s="2">
        <f t="shared" si="321"/>
        <v>2.6196944722441544</v>
      </c>
      <c r="P1708" s="2">
        <f t="shared" si="322"/>
        <v>2.8040683172680687</v>
      </c>
      <c r="Q1708" s="2">
        <f t="shared" si="323"/>
        <v>1.6581832956732278E-3</v>
      </c>
    </row>
    <row r="1709" spans="2:17" x14ac:dyDescent="0.25">
      <c r="B1709">
        <v>16.829999999999831</v>
      </c>
      <c r="C1709">
        <f t="shared" si="312"/>
        <v>0.8177764673732979</v>
      </c>
      <c r="D1709" s="2">
        <f t="shared" si="313"/>
        <v>25.013598692624758</v>
      </c>
      <c r="E1709" s="2">
        <f t="shared" si="314"/>
        <v>3.9129661311777388</v>
      </c>
      <c r="F1709" s="2">
        <f t="shared" si="315"/>
        <v>13.217974288951609</v>
      </c>
      <c r="G1709" s="2">
        <f t="shared" si="316"/>
        <v>13.255747595039134</v>
      </c>
      <c r="H1709" s="2">
        <f t="shared" si="317"/>
        <v>5.0763863796240507E-39</v>
      </c>
      <c r="K1709">
        <v>16.829999999999831</v>
      </c>
      <c r="L1709" s="2">
        <f t="shared" si="318"/>
        <v>0.22366597185328169</v>
      </c>
      <c r="M1709" s="2">
        <f t="shared" si="319"/>
        <v>44.117386700002875</v>
      </c>
      <c r="N1709" s="2">
        <f t="shared" si="320"/>
        <v>4.4801295627700632</v>
      </c>
      <c r="O1709" s="2">
        <f t="shared" si="321"/>
        <v>2.6209793280941232</v>
      </c>
      <c r="P1709" s="2">
        <f t="shared" si="322"/>
        <v>2.8052687283568258</v>
      </c>
      <c r="Q1709" s="2">
        <f t="shared" si="323"/>
        <v>1.6518038690066469E-3</v>
      </c>
    </row>
    <row r="1710" spans="2:17" x14ac:dyDescent="0.25">
      <c r="B1710">
        <v>16.839999999999829</v>
      </c>
      <c r="C1710">
        <f t="shared" si="312"/>
        <v>0.8177764673732979</v>
      </c>
      <c r="D1710" s="2">
        <f t="shared" si="313"/>
        <v>25.037122172665708</v>
      </c>
      <c r="E1710" s="2">
        <f t="shared" si="314"/>
        <v>3.9139053673428843</v>
      </c>
      <c r="F1710" s="2">
        <f t="shared" si="315"/>
        <v>13.22902697088073</v>
      </c>
      <c r="G1710" s="2">
        <f t="shared" si="316"/>
        <v>13.266768807674678</v>
      </c>
      <c r="H1710" s="2">
        <f t="shared" si="317"/>
        <v>4.385646791043227E-39</v>
      </c>
      <c r="K1710">
        <v>16.839999999999829</v>
      </c>
      <c r="L1710" s="2">
        <f t="shared" si="318"/>
        <v>0.22366597185328169</v>
      </c>
      <c r="M1710" s="2">
        <f t="shared" si="319"/>
        <v>44.157796412353278</v>
      </c>
      <c r="N1710" s="2">
        <f t="shared" si="320"/>
        <v>4.4810448675320327</v>
      </c>
      <c r="O1710" s="2">
        <f t="shared" si="321"/>
        <v>2.6222635575155611</v>
      </c>
      <c r="P1710" s="2">
        <f t="shared" si="322"/>
        <v>2.8064686289132408</v>
      </c>
      <c r="Q1710" s="2">
        <f t="shared" si="323"/>
        <v>1.6454497497829909E-3</v>
      </c>
    </row>
    <row r="1711" spans="2:17" x14ac:dyDescent="0.25">
      <c r="B1711">
        <v>16.849999999999831</v>
      </c>
      <c r="C1711">
        <f t="shared" si="312"/>
        <v>0.8177764673732979</v>
      </c>
      <c r="D1711" s="2">
        <f t="shared" si="313"/>
        <v>25.060645652706665</v>
      </c>
      <c r="E1711" s="2">
        <f t="shared" si="314"/>
        <v>3.9148437228726576</v>
      </c>
      <c r="F1711" s="2">
        <f t="shared" si="315"/>
        <v>13.240078466345704</v>
      </c>
      <c r="G1711" s="2">
        <f t="shared" si="316"/>
        <v>13.277788889532443</v>
      </c>
      <c r="H1711" s="2">
        <f t="shared" si="317"/>
        <v>3.788492626033385E-39</v>
      </c>
      <c r="K1711">
        <v>16.849999999999831</v>
      </c>
      <c r="L1711" s="2">
        <f t="shared" si="318"/>
        <v>0.22366597185328169</v>
      </c>
      <c r="M1711" s="2">
        <f t="shared" si="319"/>
        <v>44.198206124703695</v>
      </c>
      <c r="N1711" s="2">
        <f t="shared" si="320"/>
        <v>4.4819593354916121</v>
      </c>
      <c r="O1711" s="2">
        <f t="shared" si="321"/>
        <v>2.623547161420011</v>
      </c>
      <c r="P1711" s="2">
        <f t="shared" si="322"/>
        <v>2.8076680195840455</v>
      </c>
      <c r="Q1711" s="2">
        <f t="shared" si="323"/>
        <v>1.6391208333034191E-3</v>
      </c>
    </row>
    <row r="1712" spans="2:17" x14ac:dyDescent="0.25">
      <c r="B1712">
        <v>16.85999999999984</v>
      </c>
      <c r="C1712">
        <f t="shared" si="312"/>
        <v>0.8177764673732979</v>
      </c>
      <c r="D1712" s="2">
        <f t="shared" si="313"/>
        <v>25.084169132747636</v>
      </c>
      <c r="E1712" s="2">
        <f t="shared" si="314"/>
        <v>3.9157811994155813</v>
      </c>
      <c r="F1712" s="2">
        <f t="shared" si="315"/>
        <v>13.251128776613635</v>
      </c>
      <c r="G1712" s="2">
        <f t="shared" si="316"/>
        <v>13.288807841728994</v>
      </c>
      <c r="H1712" s="2">
        <f t="shared" si="317"/>
        <v>3.2722996312549368E-39</v>
      </c>
      <c r="K1712">
        <v>16.85999999999984</v>
      </c>
      <c r="L1712" s="2">
        <f t="shared" si="318"/>
        <v>0.22366597185328169</v>
      </c>
      <c r="M1712" s="2">
        <f t="shared" si="319"/>
        <v>44.238615837054148</v>
      </c>
      <c r="N1712" s="2">
        <f t="shared" si="320"/>
        <v>4.4828729681770811</v>
      </c>
      <c r="O1712" s="2">
        <f t="shared" si="321"/>
        <v>2.6248301407168233</v>
      </c>
      <c r="P1712" s="2">
        <f t="shared" si="322"/>
        <v>2.8088669010146243</v>
      </c>
      <c r="Q1712" s="2">
        <f t="shared" si="323"/>
        <v>1.6328170153277752E-3</v>
      </c>
    </row>
    <row r="1713" spans="2:17" x14ac:dyDescent="0.25">
      <c r="B1713">
        <v>16.869999999999841</v>
      </c>
      <c r="C1713">
        <f t="shared" si="312"/>
        <v>0.8177764673732979</v>
      </c>
      <c r="D1713" s="2">
        <f t="shared" si="313"/>
        <v>25.107692612788593</v>
      </c>
      <c r="E1713" s="2">
        <f t="shared" si="314"/>
        <v>3.9167177986155557</v>
      </c>
      <c r="F1713" s="2">
        <f t="shared" si="315"/>
        <v>13.262177902949027</v>
      </c>
      <c r="G1713" s="2">
        <f t="shared" si="316"/>
        <v>13.29982566537883</v>
      </c>
      <c r="H1713" s="2">
        <f t="shared" si="317"/>
        <v>2.8261389650500456E-39</v>
      </c>
      <c r="K1713">
        <v>16.869999999999841</v>
      </c>
      <c r="L1713" s="2">
        <f t="shared" si="318"/>
        <v>0.22366597185328169</v>
      </c>
      <c r="M1713" s="2">
        <f t="shared" si="319"/>
        <v>44.279025549404565</v>
      </c>
      <c r="N1713" s="2">
        <f t="shared" si="320"/>
        <v>4.4837857671125327</v>
      </c>
      <c r="O1713" s="2">
        <f t="shared" si="321"/>
        <v>2.6261124963131453</v>
      </c>
      <c r="P1713" s="2">
        <f t="shared" si="322"/>
        <v>2.8100652738490006</v>
      </c>
      <c r="Q1713" s="2">
        <f t="shared" si="323"/>
        <v>1.6265381920724784E-3</v>
      </c>
    </row>
    <row r="1714" spans="2:17" x14ac:dyDescent="0.25">
      <c r="B1714">
        <v>16.879999999999839</v>
      </c>
      <c r="C1714">
        <f t="shared" si="312"/>
        <v>0.8177764673732979</v>
      </c>
      <c r="D1714" s="2">
        <f t="shared" si="313"/>
        <v>25.131216092829543</v>
      </c>
      <c r="E1714" s="2">
        <f t="shared" si="314"/>
        <v>3.9176535221118796</v>
      </c>
      <c r="F1714" s="2">
        <f t="shared" si="315"/>
        <v>13.273225846613826</v>
      </c>
      <c r="G1714" s="2">
        <f t="shared" si="316"/>
        <v>13.310842361594451</v>
      </c>
      <c r="H1714" s="2">
        <f t="shared" si="317"/>
        <v>2.4405505327789841E-39</v>
      </c>
      <c r="K1714">
        <v>16.879999999999839</v>
      </c>
      <c r="L1714" s="2">
        <f t="shared" si="318"/>
        <v>0.22366597185328169</v>
      </c>
      <c r="M1714" s="2">
        <f t="shared" si="319"/>
        <v>44.319435261754961</v>
      </c>
      <c r="N1714" s="2">
        <f t="shared" si="320"/>
        <v>4.4846977338178968</v>
      </c>
      <c r="O1714" s="2">
        <f t="shared" si="321"/>
        <v>2.627394229113948</v>
      </c>
      <c r="P1714" s="2">
        <f t="shared" si="322"/>
        <v>2.8112631387298626</v>
      </c>
      <c r="Q1714" s="2">
        <f t="shared" si="323"/>
        <v>1.6202842602082938E-3</v>
      </c>
    </row>
    <row r="1715" spans="2:17" x14ac:dyDescent="0.25">
      <c r="B1715">
        <v>16.889999999999841</v>
      </c>
      <c r="C1715">
        <f t="shared" si="312"/>
        <v>0.8177764673732979</v>
      </c>
      <c r="D1715" s="2">
        <f t="shared" si="313"/>
        <v>25.154739572870501</v>
      </c>
      <c r="E1715" s="2">
        <f t="shared" si="314"/>
        <v>3.9185883715392644</v>
      </c>
      <c r="F1715" s="2">
        <f t="shared" si="315"/>
        <v>13.284272608867424</v>
      </c>
      <c r="G1715" s="2">
        <f t="shared" si="316"/>
        <v>13.321857931486333</v>
      </c>
      <c r="H1715" s="2">
        <f t="shared" si="317"/>
        <v>2.1073464867626265E-39</v>
      </c>
      <c r="K1715">
        <v>16.889999999999841</v>
      </c>
      <c r="L1715" s="2">
        <f t="shared" si="318"/>
        <v>0.22366597185328169</v>
      </c>
      <c r="M1715" s="2">
        <f t="shared" si="319"/>
        <v>44.359844974105378</v>
      </c>
      <c r="N1715" s="2">
        <f t="shared" si="320"/>
        <v>4.4856088698089511</v>
      </c>
      <c r="O1715" s="2">
        <f t="shared" si="321"/>
        <v>2.628675340022018</v>
      </c>
      <c r="P1715" s="2">
        <f t="shared" si="322"/>
        <v>2.8124604962985473</v>
      </c>
      <c r="Q1715" s="2">
        <f t="shared" si="323"/>
        <v>1.6140551168582393E-3</v>
      </c>
    </row>
    <row r="1716" spans="2:17" x14ac:dyDescent="0.25">
      <c r="B1716">
        <v>16.899999999999839</v>
      </c>
      <c r="C1716">
        <f t="shared" si="312"/>
        <v>0.8177764673732979</v>
      </c>
      <c r="D1716" s="2">
        <f t="shared" si="313"/>
        <v>25.178263052911444</v>
      </c>
      <c r="E1716" s="2">
        <f t="shared" si="314"/>
        <v>3.9195223485278508</v>
      </c>
      <c r="F1716" s="2">
        <f t="shared" si="315"/>
        <v>13.295318190966618</v>
      </c>
      <c r="G1716" s="2">
        <f t="shared" si="316"/>
        <v>13.332872376162905</v>
      </c>
      <c r="H1716" s="2">
        <f t="shared" si="317"/>
        <v>1.8194408952346503E-39</v>
      </c>
      <c r="K1716">
        <v>16.899999999999839</v>
      </c>
      <c r="L1716" s="2">
        <f t="shared" si="318"/>
        <v>0.22366597185328169</v>
      </c>
      <c r="M1716" s="2">
        <f t="shared" si="319"/>
        <v>44.400254686455781</v>
      </c>
      <c r="N1716" s="2">
        <f t="shared" si="320"/>
        <v>4.4865191765973371</v>
      </c>
      <c r="O1716" s="2">
        <f t="shared" si="321"/>
        <v>2.6299558299379755</v>
      </c>
      <c r="P1716" s="2">
        <f t="shared" si="322"/>
        <v>2.8136573471950603</v>
      </c>
      <c r="Q1716" s="2">
        <f t="shared" si="323"/>
        <v>1.6078506595954168E-3</v>
      </c>
    </row>
    <row r="1717" spans="2:17" x14ac:dyDescent="0.25">
      <c r="B1717">
        <v>16.90999999999984</v>
      </c>
      <c r="C1717">
        <f t="shared" si="312"/>
        <v>0.8177764673732979</v>
      </c>
      <c r="D1717" s="2">
        <f t="shared" si="313"/>
        <v>25.201786532952401</v>
      </c>
      <c r="E1717" s="2">
        <f t="shared" si="314"/>
        <v>3.9204554547032298</v>
      </c>
      <c r="F1717" s="2">
        <f t="shared" si="315"/>
        <v>13.306362594165703</v>
      </c>
      <c r="G1717" s="2">
        <f t="shared" si="316"/>
        <v>13.343885696730627</v>
      </c>
      <c r="H1717" s="2">
        <f t="shared" si="317"/>
        <v>1.5707021114497068E-39</v>
      </c>
      <c r="K1717">
        <v>16.90999999999984</v>
      </c>
      <c r="L1717" s="2">
        <f t="shared" si="318"/>
        <v>0.22366597185328169</v>
      </c>
      <c r="M1717" s="2">
        <f t="shared" si="319"/>
        <v>44.440664398806199</v>
      </c>
      <c r="N1717" s="2">
        <f t="shared" si="320"/>
        <v>4.4874286556905751</v>
      </c>
      <c r="O1717" s="2">
        <f t="shared" si="321"/>
        <v>2.6312356997602762</v>
      </c>
      <c r="P1717" s="2">
        <f t="shared" si="322"/>
        <v>2.8148536920580702</v>
      </c>
      <c r="Q1717" s="2">
        <f t="shared" si="323"/>
        <v>1.601670786440898E-3</v>
      </c>
    </row>
    <row r="1718" spans="2:17" x14ac:dyDescent="0.25">
      <c r="B1718">
        <v>16.919999999999849</v>
      </c>
      <c r="C1718">
        <f t="shared" si="312"/>
        <v>0.8177764673732979</v>
      </c>
      <c r="D1718" s="2">
        <f t="shared" si="313"/>
        <v>25.225310012993376</v>
      </c>
      <c r="E1718" s="2">
        <f t="shared" si="314"/>
        <v>3.921387691686455</v>
      </c>
      <c r="F1718" s="2">
        <f t="shared" si="315"/>
        <v>13.317405819716402</v>
      </c>
      <c r="G1718" s="2">
        <f t="shared" si="316"/>
        <v>13.354897894293925</v>
      </c>
      <c r="H1718" s="2">
        <f t="shared" si="317"/>
        <v>1.3558248317408887E-39</v>
      </c>
      <c r="K1718">
        <v>16.919999999999849</v>
      </c>
      <c r="L1718" s="2">
        <f t="shared" si="318"/>
        <v>0.22366597185328169</v>
      </c>
      <c r="M1718" s="2">
        <f t="shared" si="319"/>
        <v>44.481074111156651</v>
      </c>
      <c r="N1718" s="2">
        <f t="shared" si="320"/>
        <v>4.4883373085920786</v>
      </c>
      <c r="O1718" s="2">
        <f t="shared" si="321"/>
        <v>2.6325149503852172</v>
      </c>
      <c r="P1718" s="2">
        <f t="shared" si="322"/>
        <v>2.816049531524913</v>
      </c>
      <c r="Q1718" s="2">
        <f t="shared" si="323"/>
        <v>1.5955153958616233E-3</v>
      </c>
    </row>
    <row r="1719" spans="2:17" x14ac:dyDescent="0.25">
      <c r="B1719">
        <v>16.929999999999851</v>
      </c>
      <c r="C1719">
        <f t="shared" si="312"/>
        <v>0.8177764673732979</v>
      </c>
      <c r="D1719" s="2">
        <f t="shared" si="313"/>
        <v>25.248833493034329</v>
      </c>
      <c r="E1719" s="2">
        <f t="shared" si="314"/>
        <v>3.9223190610940599</v>
      </c>
      <c r="F1719" s="2">
        <f t="shared" si="315"/>
        <v>13.328447868867878</v>
      </c>
      <c r="G1719" s="2">
        <f t="shared" si="316"/>
        <v>13.365908969955193</v>
      </c>
      <c r="H1719" s="2">
        <f t="shared" si="317"/>
        <v>1.1702192288592394E-39</v>
      </c>
      <c r="K1719">
        <v>16.929999999999851</v>
      </c>
      <c r="L1719" s="2">
        <f t="shared" si="318"/>
        <v>0.22366597185328169</v>
      </c>
      <c r="M1719" s="2">
        <f t="shared" si="319"/>
        <v>44.521483823507069</v>
      </c>
      <c r="N1719" s="2">
        <f t="shared" si="320"/>
        <v>4.489245136801169</v>
      </c>
      <c r="O1719" s="2">
        <f t="shared" si="321"/>
        <v>2.6337935827069447</v>
      </c>
      <c r="P1719" s="2">
        <f t="shared" si="322"/>
        <v>2.8172448662315963</v>
      </c>
      <c r="Q1719" s="2">
        <f t="shared" si="323"/>
        <v>1.5893843867682955E-3</v>
      </c>
    </row>
    <row r="1720" spans="2:17" x14ac:dyDescent="0.25">
      <c r="B1720">
        <v>16.939999999999849</v>
      </c>
      <c r="C1720">
        <f t="shared" si="312"/>
        <v>0.8177764673732979</v>
      </c>
      <c r="D1720" s="2">
        <f t="shared" si="313"/>
        <v>25.272356973075279</v>
      </c>
      <c r="E1720" s="2">
        <f t="shared" si="314"/>
        <v>3.9232495645380787</v>
      </c>
      <c r="F1720" s="2">
        <f t="shared" si="315"/>
        <v>13.339488742866809</v>
      </c>
      <c r="G1720" s="2">
        <f t="shared" si="316"/>
        <v>13.376918924814873</v>
      </c>
      <c r="H1720" s="2">
        <f t="shared" si="317"/>
        <v>1.0099148922565967E-39</v>
      </c>
      <c r="K1720">
        <v>16.939999999999849</v>
      </c>
      <c r="L1720" s="2">
        <f t="shared" si="318"/>
        <v>0.22366597185328169</v>
      </c>
      <c r="M1720" s="2">
        <f t="shared" si="319"/>
        <v>44.561893535857465</v>
      </c>
      <c r="N1720" s="2">
        <f t="shared" si="320"/>
        <v>4.490152141813093</v>
      </c>
      <c r="O1720" s="2">
        <f t="shared" si="321"/>
        <v>2.6350715976174706</v>
      </c>
      <c r="P1720" s="2">
        <f t="shared" si="322"/>
        <v>2.8184396968128107</v>
      </c>
      <c r="Q1720" s="2">
        <f t="shared" si="323"/>
        <v>1.5832776585132482E-3</v>
      </c>
    </row>
    <row r="1721" spans="2:17" x14ac:dyDescent="0.25">
      <c r="B1721">
        <v>16.94999999999985</v>
      </c>
      <c r="C1721">
        <f t="shared" si="312"/>
        <v>0.8177764673732979</v>
      </c>
      <c r="D1721" s="2">
        <f t="shared" si="313"/>
        <v>25.295880453116236</v>
      </c>
      <c r="E1721" s="2">
        <f t="shared" si="314"/>
        <v>3.9241792036260592</v>
      </c>
      <c r="F1721" s="2">
        <f t="shared" si="315"/>
        <v>13.350528442957335</v>
      </c>
      <c r="G1721" s="2">
        <f t="shared" si="316"/>
        <v>13.387927759971399</v>
      </c>
      <c r="H1721" s="2">
        <f t="shared" si="317"/>
        <v>8.7147760688824191E-40</v>
      </c>
      <c r="K1721">
        <v>16.94999999999985</v>
      </c>
      <c r="L1721" s="2">
        <f t="shared" si="318"/>
        <v>0.22366597185328169</v>
      </c>
      <c r="M1721" s="2">
        <f t="shared" si="319"/>
        <v>44.602303248207882</v>
      </c>
      <c r="N1721" s="2">
        <f t="shared" si="320"/>
        <v>4.4910583251190337</v>
      </c>
      <c r="O1721" s="2">
        <f t="shared" si="321"/>
        <v>2.6363489960066633</v>
      </c>
      <c r="P1721" s="2">
        <f t="shared" si="322"/>
        <v>2.8196340239019215</v>
      </c>
      <c r="Q1721" s="2">
        <f t="shared" si="323"/>
        <v>1.577195110888426E-3</v>
      </c>
    </row>
    <row r="1722" spans="2:17" x14ac:dyDescent="0.25">
      <c r="B1722">
        <v>16.959999999999852</v>
      </c>
      <c r="C1722">
        <f t="shared" si="312"/>
        <v>0.8177764673732979</v>
      </c>
      <c r="D1722" s="2">
        <f t="shared" si="313"/>
        <v>25.319403933157194</v>
      </c>
      <c r="E1722" s="2">
        <f t="shared" si="314"/>
        <v>3.9251079799610804</v>
      </c>
      <c r="F1722" s="2">
        <f t="shared" si="315"/>
        <v>13.361566970381078</v>
      </c>
      <c r="G1722" s="2">
        <f t="shared" si="316"/>
        <v>13.398935476521208</v>
      </c>
      <c r="H1722" s="2">
        <f t="shared" si="317"/>
        <v>7.5193726255673876E-40</v>
      </c>
      <c r="K1722">
        <v>16.959999999999852</v>
      </c>
      <c r="L1722" s="2">
        <f t="shared" si="318"/>
        <v>0.22366597185328169</v>
      </c>
      <c r="M1722" s="2">
        <f t="shared" si="319"/>
        <v>44.642712960558299</v>
      </c>
      <c r="N1722" s="2">
        <f t="shared" si="320"/>
        <v>4.4919636882061278</v>
      </c>
      <c r="O1722" s="2">
        <f t="shared" si="321"/>
        <v>2.6376257787622674</v>
      </c>
      <c r="P1722" s="2">
        <f t="shared" si="322"/>
        <v>2.8208278481309805</v>
      </c>
      <c r="Q1722" s="2">
        <f t="shared" si="323"/>
        <v>1.5711366441232726E-3</v>
      </c>
    </row>
    <row r="1723" spans="2:17" x14ac:dyDescent="0.25">
      <c r="B1723">
        <v>16.96999999999985</v>
      </c>
      <c r="C1723">
        <f t="shared" si="312"/>
        <v>0.8177764673732979</v>
      </c>
      <c r="D1723" s="2">
        <f t="shared" si="313"/>
        <v>25.34292741319814</v>
      </c>
      <c r="E1723" s="2">
        <f t="shared" si="314"/>
        <v>3.9260358951417693</v>
      </c>
      <c r="F1723" s="2">
        <f t="shared" si="315"/>
        <v>13.372604326377163</v>
      </c>
      <c r="G1723" s="2">
        <f t="shared" si="316"/>
        <v>13.409942075558762</v>
      </c>
      <c r="H1723" s="2">
        <f t="shared" si="317"/>
        <v>6.4872541197789874E-40</v>
      </c>
      <c r="K1723">
        <v>16.96999999999985</v>
      </c>
      <c r="L1723" s="2">
        <f t="shared" si="318"/>
        <v>0.22366597185328169</v>
      </c>
      <c r="M1723" s="2">
        <f t="shared" si="319"/>
        <v>44.683122672908702</v>
      </c>
      <c r="N1723" s="2">
        <f t="shared" si="320"/>
        <v>4.4928682325574796</v>
      </c>
      <c r="O1723" s="2">
        <f t="shared" si="321"/>
        <v>2.6389019467699089</v>
      </c>
      <c r="P1723" s="2">
        <f t="shared" si="322"/>
        <v>2.8220211701307303</v>
      </c>
      <c r="Q1723" s="2">
        <f t="shared" si="323"/>
        <v>1.5651021588826753E-3</v>
      </c>
    </row>
    <row r="1724" spans="2:17" x14ac:dyDescent="0.25">
      <c r="B1724">
        <v>16.979999999999851</v>
      </c>
      <c r="C1724">
        <f t="shared" si="312"/>
        <v>0.8177764673732979</v>
      </c>
      <c r="D1724" s="2">
        <f t="shared" si="313"/>
        <v>25.366450893239097</v>
      </c>
      <c r="E1724" s="2">
        <f t="shared" si="314"/>
        <v>3.9269629507623174</v>
      </c>
      <c r="F1724" s="2">
        <f t="shared" si="315"/>
        <v>13.383640512182216</v>
      </c>
      <c r="G1724" s="2">
        <f t="shared" si="316"/>
        <v>13.420947558176548</v>
      </c>
      <c r="H1724" s="2">
        <f t="shared" si="317"/>
        <v>5.596211921008943E-40</v>
      </c>
      <c r="K1724">
        <v>16.979999999999851</v>
      </c>
      <c r="L1724" s="2">
        <f t="shared" si="318"/>
        <v>0.22366597185328169</v>
      </c>
      <c r="M1724" s="2">
        <f t="shared" si="319"/>
        <v>44.723532385259119</v>
      </c>
      <c r="N1724" s="2">
        <f t="shared" si="320"/>
        <v>4.4937719596521761</v>
      </c>
      <c r="O1724" s="2">
        <f t="shared" si="321"/>
        <v>2.6401775009130977</v>
      </c>
      <c r="P1724" s="2">
        <f t="shared" si="322"/>
        <v>2.8232139905306028</v>
      </c>
      <c r="Q1724" s="2">
        <f t="shared" si="323"/>
        <v>1.55909155626493E-3</v>
      </c>
    </row>
    <row r="1725" spans="2:17" x14ac:dyDescent="0.25">
      <c r="B1725">
        <v>16.98999999999986</v>
      </c>
      <c r="C1725">
        <f t="shared" si="312"/>
        <v>0.8177764673732979</v>
      </c>
      <c r="D1725" s="2">
        <f t="shared" si="313"/>
        <v>25.389974373280072</v>
      </c>
      <c r="E1725" s="2">
        <f t="shared" si="314"/>
        <v>3.9278891484124978</v>
      </c>
      <c r="F1725" s="2">
        <f t="shared" si="315"/>
        <v>13.394675529030376</v>
      </c>
      <c r="G1725" s="2">
        <f t="shared" si="316"/>
        <v>13.431951925465086</v>
      </c>
      <c r="H1725" s="2">
        <f t="shared" si="317"/>
        <v>4.8270449367213342E-40</v>
      </c>
      <c r="K1725">
        <v>16.98999999999986</v>
      </c>
      <c r="L1725" s="2">
        <f t="shared" si="318"/>
        <v>0.22366597185328169</v>
      </c>
      <c r="M1725" s="2">
        <f t="shared" si="319"/>
        <v>44.763942097609572</v>
      </c>
      <c r="N1725" s="2">
        <f t="shared" si="320"/>
        <v>4.4946748709653006</v>
      </c>
      <c r="O1725" s="2">
        <f t="shared" si="321"/>
        <v>2.6414524420732377</v>
      </c>
      <c r="P1725" s="2">
        <f t="shared" si="322"/>
        <v>2.8244063099587269</v>
      </c>
      <c r="Q1725" s="2">
        <f t="shared" si="323"/>
        <v>1.5531047377996933E-3</v>
      </c>
    </row>
    <row r="1726" spans="2:17" x14ac:dyDescent="0.25">
      <c r="B1726">
        <v>16.999999999999861</v>
      </c>
      <c r="C1726">
        <f t="shared" si="312"/>
        <v>0.8177764673732979</v>
      </c>
      <c r="D1726" s="2">
        <f t="shared" si="313"/>
        <v>25.413497853321026</v>
      </c>
      <c r="E1726" s="2">
        <f t="shared" si="314"/>
        <v>3.9288144896776775</v>
      </c>
      <c r="F1726" s="2">
        <f t="shared" si="315"/>
        <v>13.405709378153276</v>
      </c>
      <c r="G1726" s="2">
        <f t="shared" si="316"/>
        <v>13.442955178512896</v>
      </c>
      <c r="H1726" s="2">
        <f t="shared" si="317"/>
        <v>4.1631541199558825E-40</v>
      </c>
      <c r="K1726">
        <v>16.999999999999861</v>
      </c>
      <c r="L1726" s="2">
        <f t="shared" si="318"/>
        <v>0.22366597185328169</v>
      </c>
      <c r="M1726" s="2">
        <f t="shared" si="319"/>
        <v>44.804351809959989</v>
      </c>
      <c r="N1726" s="2">
        <f t="shared" si="320"/>
        <v>4.4955769679679447</v>
      </c>
      <c r="O1726" s="2">
        <f t="shared" si="321"/>
        <v>2.6427267711296292</v>
      </c>
      <c r="P1726" s="2">
        <f t="shared" si="322"/>
        <v>2.8255981290419268</v>
      </c>
      <c r="Q1726" s="2">
        <f t="shared" si="323"/>
        <v>1.5471416054459763E-3</v>
      </c>
    </row>
    <row r="1727" spans="2:17" x14ac:dyDescent="0.25">
      <c r="B1727">
        <v>17.009999999999859</v>
      </c>
      <c r="C1727">
        <f t="shared" si="312"/>
        <v>0.8177764673732979</v>
      </c>
      <c r="D1727" s="2">
        <f t="shared" si="313"/>
        <v>25.437021333361976</v>
      </c>
      <c r="E1727" s="2">
        <f t="shared" si="314"/>
        <v>3.9297389761388404</v>
      </c>
      <c r="F1727" s="2">
        <f t="shared" si="315"/>
        <v>13.416742060780095</v>
      </c>
      <c r="G1727" s="2">
        <f t="shared" si="316"/>
        <v>13.453957318406569</v>
      </c>
      <c r="H1727" s="2">
        <f t="shared" si="317"/>
        <v>3.5901914026229043E-40</v>
      </c>
      <c r="K1727">
        <v>17.009999999999859</v>
      </c>
      <c r="L1727" s="2">
        <f t="shared" si="318"/>
        <v>0.22366597185328169</v>
      </c>
      <c r="M1727" s="2">
        <f t="shared" si="319"/>
        <v>44.844761522310385</v>
      </c>
      <c r="N1727" s="2">
        <f t="shared" si="320"/>
        <v>4.4964782521272282</v>
      </c>
      <c r="O1727" s="2">
        <f t="shared" si="321"/>
        <v>2.6440004889594877</v>
      </c>
      <c r="P1727" s="2">
        <f t="shared" si="322"/>
        <v>2.8267894484057368</v>
      </c>
      <c r="Q1727" s="2">
        <f t="shared" si="323"/>
        <v>1.5412020615900763E-3</v>
      </c>
    </row>
    <row r="1728" spans="2:17" x14ac:dyDescent="0.25">
      <c r="B1728">
        <v>17.019999999999861</v>
      </c>
      <c r="C1728">
        <f t="shared" si="312"/>
        <v>0.8177764673732979</v>
      </c>
      <c r="D1728" s="2">
        <f t="shared" si="313"/>
        <v>25.460544813402933</v>
      </c>
      <c r="E1728" s="2">
        <f t="shared" si="314"/>
        <v>3.930662609372598</v>
      </c>
      <c r="F1728" s="2">
        <f t="shared" si="315"/>
        <v>13.427773578137542</v>
      </c>
      <c r="G1728" s="2">
        <f t="shared" si="316"/>
        <v>13.464958346230734</v>
      </c>
      <c r="H1728" s="2">
        <f t="shared" si="317"/>
        <v>3.0957557827134603E-40</v>
      </c>
      <c r="K1728">
        <v>17.019999999999861</v>
      </c>
      <c r="L1728" s="2">
        <f t="shared" si="318"/>
        <v>0.22366597185328169</v>
      </c>
      <c r="M1728" s="2">
        <f t="shared" si="319"/>
        <v>44.885171234660802</v>
      </c>
      <c r="N1728" s="2">
        <f t="shared" si="320"/>
        <v>4.4973787249063113</v>
      </c>
      <c r="O1728" s="2">
        <f t="shared" si="321"/>
        <v>2.6452735964379386</v>
      </c>
      <c r="P1728" s="2">
        <f t="shared" si="322"/>
        <v>2.8279802686743953</v>
      </c>
      <c r="Q1728" s="2">
        <f t="shared" si="323"/>
        <v>1.5352860090436192E-3</v>
      </c>
    </row>
    <row r="1729" spans="2:17" x14ac:dyDescent="0.25">
      <c r="B1729">
        <v>17.029999999999859</v>
      </c>
      <c r="C1729">
        <f t="shared" si="312"/>
        <v>0.8177764673732979</v>
      </c>
      <c r="D1729" s="2">
        <f t="shared" si="313"/>
        <v>25.48406829344388</v>
      </c>
      <c r="E1729" s="2">
        <f t="shared" si="314"/>
        <v>3.9315853909512075</v>
      </c>
      <c r="F1729" s="2">
        <f t="shared" si="315"/>
        <v>13.438803931449852</v>
      </c>
      <c r="G1729" s="2">
        <f t="shared" si="316"/>
        <v>13.475958263068048</v>
      </c>
      <c r="H1729" s="2">
        <f t="shared" si="317"/>
        <v>2.6691302607017146E-40</v>
      </c>
      <c r="K1729">
        <v>17.029999999999859</v>
      </c>
      <c r="L1729" s="2">
        <f t="shared" si="318"/>
        <v>0.22366597185328169</v>
      </c>
      <c r="M1729" s="2">
        <f t="shared" si="319"/>
        <v>44.925580947011213</v>
      </c>
      <c r="N1729" s="2">
        <f t="shared" si="320"/>
        <v>4.4982783877644055</v>
      </c>
      <c r="O1729" s="2">
        <f t="shared" si="321"/>
        <v>2.6465460944380284</v>
      </c>
      <c r="P1729" s="2">
        <f t="shared" si="322"/>
        <v>2.8291705904708504</v>
      </c>
      <c r="Q1729" s="2">
        <f t="shared" si="323"/>
        <v>1.5293933510415446E-3</v>
      </c>
    </row>
    <row r="1730" spans="2:17" x14ac:dyDescent="0.25">
      <c r="B1730">
        <v>17.039999999999861</v>
      </c>
      <c r="C1730">
        <f t="shared" si="312"/>
        <v>0.8177764673732979</v>
      </c>
      <c r="D1730" s="2">
        <f t="shared" si="313"/>
        <v>25.507591773484833</v>
      </c>
      <c r="E1730" s="2">
        <f t="shared" si="314"/>
        <v>3.9325073224425879</v>
      </c>
      <c r="F1730" s="2">
        <f t="shared" si="315"/>
        <v>13.449833121938832</v>
      </c>
      <c r="G1730" s="2">
        <f t="shared" si="316"/>
        <v>13.486957069999255</v>
      </c>
      <c r="H1730" s="2">
        <f t="shared" si="317"/>
        <v>2.3010541594954726E-40</v>
      </c>
      <c r="K1730">
        <v>17.039999999999861</v>
      </c>
      <c r="L1730" s="2">
        <f t="shared" si="318"/>
        <v>0.22366597185328169</v>
      </c>
      <c r="M1730" s="2">
        <f t="shared" si="319"/>
        <v>44.96599065936163</v>
      </c>
      <c r="N1730" s="2">
        <f t="shared" si="320"/>
        <v>4.4991772421567928</v>
      </c>
      <c r="O1730" s="2">
        <f t="shared" si="321"/>
        <v>2.6478179838307345</v>
      </c>
      <c r="P1730" s="2">
        <f t="shared" si="322"/>
        <v>2.8303604144167673</v>
      </c>
      <c r="Q1730" s="2">
        <f t="shared" si="323"/>
        <v>1.5235239912401112E-3</v>
      </c>
    </row>
    <row r="1731" spans="2:17" x14ac:dyDescent="0.25">
      <c r="B1731">
        <v>17.049999999999869</v>
      </c>
      <c r="C1731">
        <f t="shared" si="312"/>
        <v>0.8177764673732979</v>
      </c>
      <c r="D1731" s="2">
        <f t="shared" si="313"/>
        <v>25.531115253525808</v>
      </c>
      <c r="E1731" s="2">
        <f t="shared" si="314"/>
        <v>3.9334284054103366</v>
      </c>
      <c r="F1731" s="2">
        <f t="shared" si="315"/>
        <v>13.460861150823829</v>
      </c>
      <c r="G1731" s="2">
        <f t="shared" si="316"/>
        <v>13.497954768103137</v>
      </c>
      <c r="H1731" s="2">
        <f t="shared" si="317"/>
        <v>1.9835260902210823E-40</v>
      </c>
      <c r="K1731">
        <v>17.049999999999869</v>
      </c>
      <c r="L1731" s="2">
        <f t="shared" si="318"/>
        <v>0.22366597185328169</v>
      </c>
      <c r="M1731" s="2">
        <f t="shared" si="319"/>
        <v>45.006400371712068</v>
      </c>
      <c r="N1731" s="2">
        <f t="shared" si="320"/>
        <v>4.500075289534835</v>
      </c>
      <c r="O1731" s="2">
        <f t="shared" si="321"/>
        <v>2.6490892654849656</v>
      </c>
      <c r="P1731" s="2">
        <f t="shared" si="322"/>
        <v>2.8315497411325259</v>
      </c>
      <c r="Q1731" s="2">
        <f t="shared" si="323"/>
        <v>1.5176778337149448E-3</v>
      </c>
    </row>
    <row r="1732" spans="2:17" x14ac:dyDescent="0.25">
      <c r="B1732">
        <v>17.059999999999871</v>
      </c>
      <c r="C1732">
        <f t="shared" si="312"/>
        <v>0.8177764673732979</v>
      </c>
      <c r="D1732" s="2">
        <f t="shared" si="313"/>
        <v>25.554638733566769</v>
      </c>
      <c r="E1732" s="2">
        <f t="shared" si="314"/>
        <v>3.9343486414137416</v>
      </c>
      <c r="F1732" s="2">
        <f t="shared" si="315"/>
        <v>13.47188801932173</v>
      </c>
      <c r="G1732" s="2">
        <f t="shared" si="316"/>
        <v>13.508951358456523</v>
      </c>
      <c r="H1732" s="2">
        <f t="shared" si="317"/>
        <v>1.7096334575568087E-40</v>
      </c>
      <c r="K1732">
        <v>17.059999999999871</v>
      </c>
      <c r="L1732" s="2">
        <f t="shared" si="318"/>
        <v>0.22366597185328169</v>
      </c>
      <c r="M1732" s="2">
        <f t="shared" si="319"/>
        <v>45.046810084062486</v>
      </c>
      <c r="N1732" s="2">
        <f t="shared" si="320"/>
        <v>4.5009725313459912</v>
      </c>
      <c r="O1732" s="2">
        <f t="shared" si="321"/>
        <v>2.6503599402675735</v>
      </c>
      <c r="P1732" s="2">
        <f t="shared" si="322"/>
        <v>2.8327385712372286</v>
      </c>
      <c r="Q1732" s="2">
        <f t="shared" si="323"/>
        <v>1.5118547829590528E-3</v>
      </c>
    </row>
    <row r="1733" spans="2:17" x14ac:dyDescent="0.25">
      <c r="B1733">
        <v>17.069999999999869</v>
      </c>
      <c r="C1733">
        <f t="shared" si="312"/>
        <v>0.8177764673732979</v>
      </c>
      <c r="D1733" s="2">
        <f t="shared" si="313"/>
        <v>25.578162213607712</v>
      </c>
      <c r="E1733" s="2">
        <f t="shared" si="314"/>
        <v>3.9352680320078006</v>
      </c>
      <c r="F1733" s="2">
        <f t="shared" si="315"/>
        <v>13.482913728646993</v>
      </c>
      <c r="G1733" s="2">
        <f t="shared" si="316"/>
        <v>13.519946842134313</v>
      </c>
      <c r="H1733" s="2">
        <f t="shared" si="317"/>
        <v>1.4734049460076627E-40</v>
      </c>
      <c r="K1733">
        <v>17.069999999999869</v>
      </c>
      <c r="L1733" s="2">
        <f t="shared" si="318"/>
        <v>0.22366597185328169</v>
      </c>
      <c r="M1733" s="2">
        <f t="shared" si="319"/>
        <v>45.087219796412889</v>
      </c>
      <c r="N1733" s="2">
        <f t="shared" si="320"/>
        <v>4.5018689690338309</v>
      </c>
      <c r="O1733" s="2">
        <f t="shared" si="321"/>
        <v>2.6516300090433602</v>
      </c>
      <c r="P1733" s="2">
        <f t="shared" si="322"/>
        <v>2.8339269053487053</v>
      </c>
      <c r="Q1733" s="2">
        <f t="shared" si="323"/>
        <v>1.5060547438808666E-3</v>
      </c>
    </row>
    <row r="1734" spans="2:17" x14ac:dyDescent="0.25">
      <c r="B1734">
        <v>17.07999999999987</v>
      </c>
      <c r="C1734">
        <f t="shared" si="312"/>
        <v>0.8177764673732979</v>
      </c>
      <c r="D1734" s="2">
        <f t="shared" si="313"/>
        <v>25.601685693648669</v>
      </c>
      <c r="E1734" s="2">
        <f t="shared" si="314"/>
        <v>3.9361865787432397</v>
      </c>
      <c r="F1734" s="2">
        <f t="shared" si="315"/>
        <v>13.493938280011699</v>
      </c>
      <c r="G1734" s="2">
        <f t="shared" si="316"/>
        <v>13.53094122020952</v>
      </c>
      <c r="H1734" s="2">
        <f t="shared" si="317"/>
        <v>1.2696829034866235E-40</v>
      </c>
      <c r="K1734">
        <v>17.07999999999987</v>
      </c>
      <c r="L1734" s="2">
        <f t="shared" si="318"/>
        <v>0.22366597185328169</v>
      </c>
      <c r="M1734" s="2">
        <f t="shared" si="319"/>
        <v>45.127629508763306</v>
      </c>
      <c r="N1734" s="2">
        <f t="shared" si="320"/>
        <v>4.502764604038048</v>
      </c>
      <c r="O1734" s="2">
        <f t="shared" si="321"/>
        <v>2.6528994726750814</v>
      </c>
      <c r="P1734" s="2">
        <f t="shared" si="322"/>
        <v>2.8351147440835134</v>
      </c>
      <c r="Q1734" s="2">
        <f t="shared" si="323"/>
        <v>1.5002776218023103E-3</v>
      </c>
    </row>
    <row r="1735" spans="2:17" x14ac:dyDescent="0.25">
      <c r="B1735">
        <v>17.089999999999868</v>
      </c>
      <c r="C1735">
        <f t="shared" si="312"/>
        <v>0.8177764673732979</v>
      </c>
      <c r="D1735" s="2">
        <f t="shared" si="313"/>
        <v>25.625209173689619</v>
      </c>
      <c r="E1735" s="2">
        <f t="shared" si="314"/>
        <v>3.9371042831665215</v>
      </c>
      <c r="F1735" s="2">
        <f t="shared" si="315"/>
        <v>13.504961674625459</v>
      </c>
      <c r="G1735" s="2">
        <f t="shared" si="316"/>
        <v>13.541934493753191</v>
      </c>
      <c r="H1735" s="2">
        <f t="shared" si="317"/>
        <v>1.0940129504396662E-40</v>
      </c>
      <c r="K1735">
        <v>17.089999999999868</v>
      </c>
      <c r="L1735" s="2">
        <f t="shared" si="318"/>
        <v>0.22366597185328169</v>
      </c>
      <c r="M1735" s="2">
        <f t="shared" si="319"/>
        <v>45.168039221113716</v>
      </c>
      <c r="N1735" s="2">
        <f t="shared" si="320"/>
        <v>4.5036594377944743</v>
      </c>
      <c r="O1735" s="2">
        <f t="shared" si="321"/>
        <v>2.6541683320234561</v>
      </c>
      <c r="P1735" s="2">
        <f t="shared" si="322"/>
        <v>2.8363020880569434</v>
      </c>
      <c r="Q1735" s="2">
        <f t="shared" si="323"/>
        <v>1.4945233224568522E-3</v>
      </c>
    </row>
    <row r="1736" spans="2:17" x14ac:dyDescent="0.25">
      <c r="B1736">
        <v>17.09999999999987</v>
      </c>
      <c r="C1736">
        <f t="shared" si="312"/>
        <v>0.8177764673732979</v>
      </c>
      <c r="D1736" s="2">
        <f t="shared" si="313"/>
        <v>25.648732653730576</v>
      </c>
      <c r="E1736" s="2">
        <f t="shared" si="314"/>
        <v>3.9380211468198665</v>
      </c>
      <c r="F1736" s="2">
        <f t="shared" si="315"/>
        <v>13.515983913695502</v>
      </c>
      <c r="G1736" s="2">
        <f t="shared" si="316"/>
        <v>13.552926663834478</v>
      </c>
      <c r="H1736" s="2">
        <f t="shared" si="317"/>
        <v>9.4254849986091942E-41</v>
      </c>
      <c r="K1736">
        <v>17.09999999999987</v>
      </c>
      <c r="L1736" s="2">
        <f t="shared" si="318"/>
        <v>0.22366597185328169</v>
      </c>
      <c r="M1736" s="2">
        <f t="shared" si="319"/>
        <v>45.208448933464133</v>
      </c>
      <c r="N1736" s="2">
        <f t="shared" si="320"/>
        <v>4.5045534717350924</v>
      </c>
      <c r="O1736" s="2">
        <f t="shared" si="321"/>
        <v>2.6554365879471735</v>
      </c>
      <c r="P1736" s="2">
        <f t="shared" si="322"/>
        <v>2.8374889378830228</v>
      </c>
      <c r="Q1736" s="2">
        <f t="shared" si="323"/>
        <v>1.4887917519875822E-3</v>
      </c>
    </row>
    <row r="1737" spans="2:17" x14ac:dyDescent="0.25">
      <c r="B1737">
        <v>17.109999999999879</v>
      </c>
      <c r="C1737">
        <f t="shared" si="312"/>
        <v>0.8177764673732979</v>
      </c>
      <c r="D1737" s="2">
        <f t="shared" si="313"/>
        <v>25.672256133771548</v>
      </c>
      <c r="E1737" s="2">
        <f t="shared" si="314"/>
        <v>3.9389371712412662</v>
      </c>
      <c r="F1737" s="2">
        <f t="shared" si="315"/>
        <v>13.527004998426635</v>
      </c>
      <c r="G1737" s="2">
        <f t="shared" si="316"/>
        <v>13.563917731520609</v>
      </c>
      <c r="H1737" s="2">
        <f t="shared" si="317"/>
        <v>8.1196818316142152E-41</v>
      </c>
      <c r="K1737">
        <v>17.109999999999879</v>
      </c>
      <c r="L1737" s="2">
        <f t="shared" si="318"/>
        <v>0.22366597185328169</v>
      </c>
      <c r="M1737" s="2">
        <f t="shared" si="319"/>
        <v>45.248858645814572</v>
      </c>
      <c r="N1737" s="2">
        <f t="shared" si="320"/>
        <v>4.5054467072880522</v>
      </c>
      <c r="O1737" s="2">
        <f t="shared" si="321"/>
        <v>2.656704241302895</v>
      </c>
      <c r="P1737" s="2">
        <f t="shared" si="322"/>
        <v>2.8386752941745188</v>
      </c>
      <c r="Q1737" s="2">
        <f t="shared" si="323"/>
        <v>1.4830828169453073E-3</v>
      </c>
    </row>
    <row r="1738" spans="2:17" x14ac:dyDescent="0.25">
      <c r="B1738">
        <v>17.11999999999988</v>
      </c>
      <c r="C1738">
        <f t="shared" si="312"/>
        <v>0.8177764673732979</v>
      </c>
      <c r="D1738" s="2">
        <f t="shared" si="313"/>
        <v>25.695779613812505</v>
      </c>
      <c r="E1738" s="2">
        <f t="shared" si="314"/>
        <v>3.9398523579644977</v>
      </c>
      <c r="F1738" s="2">
        <f t="shared" si="315"/>
        <v>13.538024930021272</v>
      </c>
      <c r="G1738" s="2">
        <f t="shared" si="316"/>
        <v>13.574907697876899</v>
      </c>
      <c r="H1738" s="2">
        <f t="shared" si="317"/>
        <v>6.9940444523097196E-41</v>
      </c>
      <c r="K1738">
        <v>17.11999999999988</v>
      </c>
      <c r="L1738" s="2">
        <f t="shared" si="318"/>
        <v>0.22366597185328169</v>
      </c>
      <c r="M1738" s="2">
        <f t="shared" si="319"/>
        <v>45.289268358164989</v>
      </c>
      <c r="N1738" s="2">
        <f t="shared" si="320"/>
        <v>4.5063391458776794</v>
      </c>
      <c r="O1738" s="2">
        <f t="shared" si="321"/>
        <v>2.6579712929452644</v>
      </c>
      <c r="P1738" s="2">
        <f t="shared" si="322"/>
        <v>2.8398611575429387</v>
      </c>
      <c r="Q1738" s="2">
        <f t="shared" si="323"/>
        <v>1.4773964242866401E-3</v>
      </c>
    </row>
    <row r="1739" spans="2:17" x14ac:dyDescent="0.25">
      <c r="B1739">
        <v>17.129999999999882</v>
      </c>
      <c r="C1739">
        <f t="shared" si="312"/>
        <v>0.8177764673732979</v>
      </c>
      <c r="D1739" s="2">
        <f t="shared" si="313"/>
        <v>25.719303093853462</v>
      </c>
      <c r="E1739" s="2">
        <f t="shared" si="314"/>
        <v>3.9407667085191438</v>
      </c>
      <c r="F1739" s="2">
        <f t="shared" si="315"/>
        <v>13.549043709679459</v>
      </c>
      <c r="G1739" s="2">
        <f t="shared" si="316"/>
        <v>13.585896563966786</v>
      </c>
      <c r="H1739" s="2">
        <f t="shared" si="317"/>
        <v>6.0238180466473235E-41</v>
      </c>
      <c r="K1739">
        <v>17.129999999999882</v>
      </c>
      <c r="L1739" s="2">
        <f t="shared" si="318"/>
        <v>0.22366597185328169</v>
      </c>
      <c r="M1739" s="2">
        <f t="shared" si="319"/>
        <v>45.329678070515406</v>
      </c>
      <c r="N1739" s="2">
        <f t="shared" si="320"/>
        <v>4.5072307889244971</v>
      </c>
      <c r="O1739" s="2">
        <f t="shared" si="321"/>
        <v>2.6592377437269175</v>
      </c>
      <c r="P1739" s="2">
        <f t="shared" si="322"/>
        <v>2.8410465285985422</v>
      </c>
      <c r="Q1739" s="2">
        <f t="shared" si="323"/>
        <v>1.4717324813720862E-3</v>
      </c>
    </row>
    <row r="1740" spans="2:17" x14ac:dyDescent="0.25">
      <c r="B1740">
        <v>17.13999999999988</v>
      </c>
      <c r="C1740">
        <f t="shared" si="312"/>
        <v>0.8177764673732979</v>
      </c>
      <c r="D1740" s="2">
        <f t="shared" si="313"/>
        <v>25.742826573894408</v>
      </c>
      <c r="E1740" s="2">
        <f t="shared" si="314"/>
        <v>3.9416802244306011</v>
      </c>
      <c r="F1740" s="2">
        <f t="shared" si="315"/>
        <v>13.560061338598823</v>
      </c>
      <c r="G1740" s="2">
        <f t="shared" si="316"/>
        <v>13.596884330851774</v>
      </c>
      <c r="H1740" s="2">
        <f t="shared" si="317"/>
        <v>5.1876347673653429E-41</v>
      </c>
      <c r="K1740">
        <v>17.13999999999988</v>
      </c>
      <c r="L1740" s="2">
        <f t="shared" si="318"/>
        <v>0.22366597185328169</v>
      </c>
      <c r="M1740" s="2">
        <f t="shared" si="319"/>
        <v>45.370087782865816</v>
      </c>
      <c r="N1740" s="2">
        <f t="shared" si="320"/>
        <v>4.5081216378452318</v>
      </c>
      <c r="O1740" s="2">
        <f t="shared" si="321"/>
        <v>2.6605035944984836</v>
      </c>
      <c r="P1740" s="2">
        <f t="shared" si="322"/>
        <v>2.8422314079503366</v>
      </c>
      <c r="Q1740" s="2">
        <f t="shared" si="323"/>
        <v>1.466090895964178E-3</v>
      </c>
    </row>
    <row r="1741" spans="2:17" x14ac:dyDescent="0.25">
      <c r="B1741">
        <v>17.149999999999881</v>
      </c>
      <c r="C1741">
        <f t="shared" si="312"/>
        <v>0.8177764673732979</v>
      </c>
      <c r="D1741" s="2">
        <f t="shared" si="313"/>
        <v>25.766350053935366</v>
      </c>
      <c r="E1741" s="2">
        <f t="shared" si="314"/>
        <v>3.942592907220102</v>
      </c>
      <c r="F1741" s="2">
        <f t="shared" si="315"/>
        <v>13.571077817974647</v>
      </c>
      <c r="G1741" s="2">
        <f t="shared" si="316"/>
        <v>13.607870999591505</v>
      </c>
      <c r="H1741" s="2">
        <f t="shared" si="317"/>
        <v>4.4670523140842751E-41</v>
      </c>
      <c r="K1741">
        <v>17.149999999999881</v>
      </c>
      <c r="L1741" s="2">
        <f t="shared" si="318"/>
        <v>0.22366597185328169</v>
      </c>
      <c r="M1741" s="2">
        <f t="shared" si="319"/>
        <v>45.410497495216234</v>
      </c>
      <c r="N1741" s="2">
        <f t="shared" si="320"/>
        <v>4.5090116940528295</v>
      </c>
      <c r="O1741" s="2">
        <f t="shared" si="321"/>
        <v>2.6617688461085929</v>
      </c>
      <c r="P1741" s="2">
        <f t="shared" si="322"/>
        <v>2.8434157962060826</v>
      </c>
      <c r="Q1741" s="2">
        <f t="shared" si="323"/>
        <v>1.4604715762255964E-3</v>
      </c>
    </row>
    <row r="1742" spans="2:17" x14ac:dyDescent="0.25">
      <c r="B1742">
        <v>17.159999999999879</v>
      </c>
      <c r="C1742">
        <f t="shared" si="312"/>
        <v>0.8177764673732979</v>
      </c>
      <c r="D1742" s="2">
        <f t="shared" si="313"/>
        <v>25.789873533976312</v>
      </c>
      <c r="E1742" s="2">
        <f t="shared" si="314"/>
        <v>3.9435047584047256</v>
      </c>
      <c r="F1742" s="2">
        <f t="shared" si="315"/>
        <v>13.582093148999833</v>
      </c>
      <c r="G1742" s="2">
        <f t="shared" si="316"/>
        <v>13.618856571243718</v>
      </c>
      <c r="H1742" s="2">
        <f t="shared" si="317"/>
        <v>3.8461551005294581E-41</v>
      </c>
      <c r="K1742">
        <v>17.159999999999879</v>
      </c>
      <c r="L1742" s="2">
        <f t="shared" si="318"/>
        <v>0.22366597185328169</v>
      </c>
      <c r="M1742" s="2">
        <f t="shared" si="319"/>
        <v>45.450907207566637</v>
      </c>
      <c r="N1742" s="2">
        <f t="shared" si="320"/>
        <v>4.5099009589564725</v>
      </c>
      <c r="O1742" s="2">
        <f t="shared" si="321"/>
        <v>2.6630334994038871</v>
      </c>
      <c r="P1742" s="2">
        <f t="shared" si="322"/>
        <v>2.8445996939723019</v>
      </c>
      <c r="Q1742" s="2">
        <f t="shared" si="323"/>
        <v>1.4548744307172879E-3</v>
      </c>
    </row>
    <row r="1743" spans="2:17" x14ac:dyDescent="0.25">
      <c r="B1743">
        <v>17.169999999999881</v>
      </c>
      <c r="C1743">
        <f t="shared" si="312"/>
        <v>0.8177764673732979</v>
      </c>
      <c r="D1743" s="2">
        <f t="shared" si="313"/>
        <v>25.813397014017266</v>
      </c>
      <c r="E1743" s="2">
        <f t="shared" si="314"/>
        <v>3.944415779497414</v>
      </c>
      <c r="F1743" s="2">
        <f t="shared" si="315"/>
        <v>13.593107332864923</v>
      </c>
      <c r="G1743" s="2">
        <f t="shared" si="316"/>
        <v>13.629841046864271</v>
      </c>
      <c r="H1743" s="2">
        <f t="shared" si="317"/>
        <v>3.3112095571499201E-41</v>
      </c>
      <c r="K1743">
        <v>17.169999999999881</v>
      </c>
      <c r="L1743" s="2">
        <f t="shared" si="318"/>
        <v>0.22366597185328169</v>
      </c>
      <c r="M1743" s="2">
        <f t="shared" si="319"/>
        <v>45.491316919917054</v>
      </c>
      <c r="N1743" s="2">
        <f t="shared" si="320"/>
        <v>4.5107894339615857</v>
      </c>
      <c r="O1743" s="2">
        <f t="shared" si="321"/>
        <v>2.6642975552290209</v>
      </c>
      <c r="P1743" s="2">
        <f t="shared" si="322"/>
        <v>2.8457831018542747</v>
      </c>
      <c r="Q1743" s="2">
        <f t="shared" si="323"/>
        <v>1.4492993683966244E-3</v>
      </c>
    </row>
    <row r="1744" spans="2:17" x14ac:dyDescent="0.25">
      <c r="B1744">
        <v>17.17999999999989</v>
      </c>
      <c r="C1744">
        <f t="shared" si="312"/>
        <v>0.8177764673732979</v>
      </c>
      <c r="D1744" s="2">
        <f t="shared" si="313"/>
        <v>25.836920494058241</v>
      </c>
      <c r="E1744" s="2">
        <f t="shared" si="314"/>
        <v>3.9453259720069891</v>
      </c>
      <c r="F1744" s="2">
        <f t="shared" si="315"/>
        <v>13.60412037075811</v>
      </c>
      <c r="G1744" s="2">
        <f t="shared" si="316"/>
        <v>13.640824427507152</v>
      </c>
      <c r="H1744" s="2">
        <f t="shared" si="317"/>
        <v>2.8503662535938749E-41</v>
      </c>
      <c r="K1744">
        <v>17.17999999999989</v>
      </c>
      <c r="L1744" s="2">
        <f t="shared" si="318"/>
        <v>0.22366597185328169</v>
      </c>
      <c r="M1744" s="2">
        <f t="shared" si="319"/>
        <v>45.531726632267493</v>
      </c>
      <c r="N1744" s="2">
        <f t="shared" si="320"/>
        <v>4.5116771204698587</v>
      </c>
      <c r="O1744" s="2">
        <f t="shared" si="321"/>
        <v>2.6655610144266717</v>
      </c>
      <c r="P1744" s="2">
        <f t="shared" si="322"/>
        <v>2.8469660204560481</v>
      </c>
      <c r="Q1744" s="2">
        <f t="shared" si="323"/>
        <v>1.4437462986155464E-3</v>
      </c>
    </row>
    <row r="1745" spans="2:17" x14ac:dyDescent="0.25">
      <c r="B1745">
        <v>17.189999999999891</v>
      </c>
      <c r="C1745">
        <f t="shared" si="312"/>
        <v>0.8177764673732979</v>
      </c>
      <c r="D1745" s="2">
        <f t="shared" si="313"/>
        <v>25.860443974099201</v>
      </c>
      <c r="E1745" s="2">
        <f t="shared" si="314"/>
        <v>3.9462353374381625</v>
      </c>
      <c r="F1745" s="2">
        <f t="shared" si="315"/>
        <v>13.615132263865226</v>
      </c>
      <c r="G1745" s="2">
        <f t="shared" si="316"/>
        <v>13.651806714224451</v>
      </c>
      <c r="H1745" s="2">
        <f t="shared" si="317"/>
        <v>2.4534025096292095E-41</v>
      </c>
      <c r="K1745">
        <v>17.189999999999891</v>
      </c>
      <c r="L1745" s="2">
        <f t="shared" si="318"/>
        <v>0.22366597185328169</v>
      </c>
      <c r="M1745" s="2">
        <f t="shared" si="319"/>
        <v>45.57213634461791</v>
      </c>
      <c r="N1745" s="2">
        <f t="shared" si="320"/>
        <v>4.5125640198792487</v>
      </c>
      <c r="O1745" s="2">
        <f t="shared" si="321"/>
        <v>2.6668238778375413</v>
      </c>
      <c r="P1745" s="2">
        <f t="shared" si="322"/>
        <v>2.8481484503804326</v>
      </c>
      <c r="Q1745" s="2">
        <f t="shared" si="323"/>
        <v>1.4382151311187396E-3</v>
      </c>
    </row>
    <row r="1746" spans="2:17" x14ac:dyDescent="0.25">
      <c r="B1746">
        <v>17.199999999999889</v>
      </c>
      <c r="C1746">
        <f t="shared" si="312"/>
        <v>0.8177764673732979</v>
      </c>
      <c r="D1746" s="2">
        <f t="shared" si="313"/>
        <v>25.883967454140148</v>
      </c>
      <c r="E1746" s="2">
        <f t="shared" si="314"/>
        <v>3.9471438772915555</v>
      </c>
      <c r="F1746" s="2">
        <f t="shared" si="315"/>
        <v>13.626143013369756</v>
      </c>
      <c r="G1746" s="2">
        <f t="shared" si="316"/>
        <v>13.662787908066399</v>
      </c>
      <c r="H1746" s="2">
        <f t="shared" si="317"/>
        <v>2.1115000154394764E-41</v>
      </c>
      <c r="K1746">
        <v>17.199999999999889</v>
      </c>
      <c r="L1746" s="2">
        <f t="shared" si="318"/>
        <v>0.22366597185328169</v>
      </c>
      <c r="M1746" s="2">
        <f t="shared" si="319"/>
        <v>45.61254605696832</v>
      </c>
      <c r="N1746" s="2">
        <f t="shared" si="320"/>
        <v>4.5134501335840049</v>
      </c>
      <c r="O1746" s="2">
        <f t="shared" si="321"/>
        <v>2.6680861463003724</v>
      </c>
      <c r="P1746" s="2">
        <f t="shared" si="322"/>
        <v>2.8493303922290183</v>
      </c>
      <c r="Q1746" s="2">
        <f t="shared" si="323"/>
        <v>1.4327057760417684E-3</v>
      </c>
    </row>
    <row r="1747" spans="2:17" x14ac:dyDescent="0.25">
      <c r="B1747">
        <v>17.209999999999891</v>
      </c>
      <c r="C1747">
        <f t="shared" si="312"/>
        <v>0.8177764673732979</v>
      </c>
      <c r="D1747" s="2">
        <f t="shared" si="313"/>
        <v>25.907490934181101</v>
      </c>
      <c r="E1747" s="2">
        <f t="shared" si="314"/>
        <v>3.9480515930637132</v>
      </c>
      <c r="F1747" s="2">
        <f t="shared" si="315"/>
        <v>13.637152620452879</v>
      </c>
      <c r="G1747" s="2">
        <f t="shared" si="316"/>
        <v>13.673768010081377</v>
      </c>
      <c r="H1747" s="2">
        <f t="shared" si="317"/>
        <v>1.8170527203608592E-41</v>
      </c>
      <c r="K1747">
        <v>17.209999999999891</v>
      </c>
      <c r="L1747" s="2">
        <f t="shared" si="318"/>
        <v>0.22366597185328169</v>
      </c>
      <c r="M1747" s="2">
        <f t="shared" si="319"/>
        <v>45.652955769318737</v>
      </c>
      <c r="N1747" s="2">
        <f t="shared" si="320"/>
        <v>4.514335462974671</v>
      </c>
      <c r="O1747" s="2">
        <f t="shared" si="321"/>
        <v>2.6693478206519412</v>
      </c>
      <c r="P1747" s="2">
        <f t="shared" si="322"/>
        <v>2.8505118466021622</v>
      </c>
      <c r="Q1747" s="2">
        <f t="shared" si="323"/>
        <v>1.4272181439093088E-3</v>
      </c>
    </row>
    <row r="1748" spans="2:17" x14ac:dyDescent="0.25">
      <c r="B1748">
        <v>17.219999999999889</v>
      </c>
      <c r="C1748">
        <f t="shared" si="312"/>
        <v>0.8177764673732979</v>
      </c>
      <c r="D1748" s="2">
        <f t="shared" si="313"/>
        <v>25.931014414222052</v>
      </c>
      <c r="E1748" s="2">
        <f t="shared" si="314"/>
        <v>3.948958486247117</v>
      </c>
      <c r="F1748" s="2">
        <f t="shared" si="315"/>
        <v>13.648161086293424</v>
      </c>
      <c r="G1748" s="2">
        <f t="shared" si="316"/>
        <v>13.684747021315889</v>
      </c>
      <c r="H1748" s="2">
        <f t="shared" si="317"/>
        <v>1.5635008882642806E-41</v>
      </c>
      <c r="K1748">
        <v>17.219999999999889</v>
      </c>
      <c r="L1748" s="2">
        <f t="shared" si="318"/>
        <v>0.22366597185328169</v>
      </c>
      <c r="M1748" s="2">
        <f t="shared" si="319"/>
        <v>45.69336548166914</v>
      </c>
      <c r="N1748" s="2">
        <f t="shared" si="320"/>
        <v>4.5152200094381083</v>
      </c>
      <c r="O1748" s="2">
        <f t="shared" si="321"/>
        <v>2.6706089017270789</v>
      </c>
      <c r="P1748" s="2">
        <f t="shared" si="322"/>
        <v>2.8516928140990072</v>
      </c>
      <c r="Q1748" s="2">
        <f t="shared" si="323"/>
        <v>1.4217521456332837E-3</v>
      </c>
    </row>
    <row r="1749" spans="2:17" x14ac:dyDescent="0.25">
      <c r="B1749">
        <v>17.22999999999989</v>
      </c>
      <c r="C1749">
        <f t="shared" si="312"/>
        <v>0.8177764673732979</v>
      </c>
      <c r="D1749" s="2">
        <f t="shared" si="313"/>
        <v>25.954537894263009</v>
      </c>
      <c r="E1749" s="2">
        <f t="shared" si="314"/>
        <v>3.9498645583302014</v>
      </c>
      <c r="F1749" s="2">
        <f t="shared" si="315"/>
        <v>13.659168412067929</v>
      </c>
      <c r="G1749" s="2">
        <f t="shared" si="316"/>
        <v>13.695724942814612</v>
      </c>
      <c r="H1749" s="2">
        <f t="shared" si="317"/>
        <v>1.3451877711507448E-41</v>
      </c>
      <c r="K1749">
        <v>17.22999999999989</v>
      </c>
      <c r="L1749" s="2">
        <f t="shared" si="318"/>
        <v>0.22366597185328169</v>
      </c>
      <c r="M1749" s="2">
        <f t="shared" si="319"/>
        <v>45.733775194019557</v>
      </c>
      <c r="N1749" s="2">
        <f t="shared" si="320"/>
        <v>4.5161037743574992</v>
      </c>
      <c r="O1749" s="2">
        <f t="shared" si="321"/>
        <v>2.6718693903586606</v>
      </c>
      <c r="P1749" s="2">
        <f t="shared" si="322"/>
        <v>2.8528732953174698</v>
      </c>
      <c r="Q1749" s="2">
        <f t="shared" si="323"/>
        <v>1.4163076925111163E-3</v>
      </c>
    </row>
    <row r="1750" spans="2:17" x14ac:dyDescent="0.25">
      <c r="B1750">
        <v>17.239999999999899</v>
      </c>
      <c r="C1750">
        <f t="shared" si="312"/>
        <v>0.8177764673732979</v>
      </c>
      <c r="D1750" s="2">
        <f t="shared" si="313"/>
        <v>25.97806137430398</v>
      </c>
      <c r="E1750" s="2">
        <f t="shared" si="314"/>
        <v>3.9507698107973668</v>
      </c>
      <c r="F1750" s="2">
        <f t="shared" si="315"/>
        <v>13.670174598950579</v>
      </c>
      <c r="G1750" s="2">
        <f t="shared" si="316"/>
        <v>13.706701775620335</v>
      </c>
      <c r="H1750" s="2">
        <f t="shared" si="317"/>
        <v>1.1572358315917915E-41</v>
      </c>
      <c r="K1750">
        <v>17.239999999999899</v>
      </c>
      <c r="L1750" s="2">
        <f t="shared" si="318"/>
        <v>0.22366597185328169</v>
      </c>
      <c r="M1750" s="2">
        <f t="shared" si="319"/>
        <v>45.774184906369996</v>
      </c>
      <c r="N1750" s="2">
        <f t="shared" si="320"/>
        <v>4.5169867591123696</v>
      </c>
      <c r="O1750" s="2">
        <f t="shared" si="321"/>
        <v>2.6731292873776344</v>
      </c>
      <c r="P1750" s="2">
        <f t="shared" si="322"/>
        <v>2.8540532908542646</v>
      </c>
      <c r="Q1750" s="2">
        <f t="shared" si="323"/>
        <v>1.4108846962238722E-3</v>
      </c>
    </row>
    <row r="1751" spans="2:17" x14ac:dyDescent="0.25">
      <c r="B1751">
        <v>17.249999999999901</v>
      </c>
      <c r="C1751">
        <f t="shared" si="312"/>
        <v>0.8177764673732979</v>
      </c>
      <c r="D1751" s="2">
        <f t="shared" si="313"/>
        <v>26.001584854344937</v>
      </c>
      <c r="E1751" s="2">
        <f t="shared" si="314"/>
        <v>3.9516742451289941</v>
      </c>
      <c r="F1751" s="2">
        <f t="shared" si="315"/>
        <v>13.681179648113272</v>
      </c>
      <c r="G1751" s="2">
        <f t="shared" si="316"/>
        <v>13.717677520774018</v>
      </c>
      <c r="H1751" s="2">
        <f t="shared" si="317"/>
        <v>9.9543985930753581E-42</v>
      </c>
      <c r="K1751">
        <v>17.249999999999901</v>
      </c>
      <c r="L1751" s="2">
        <f t="shared" si="318"/>
        <v>0.22366597185328169</v>
      </c>
      <c r="M1751" s="2">
        <f t="shared" si="319"/>
        <v>45.814594618720413</v>
      </c>
      <c r="N1751" s="2">
        <f t="shared" si="320"/>
        <v>4.5178689650785913</v>
      </c>
      <c r="O1751" s="2">
        <f t="shared" si="321"/>
        <v>2.6743885936130023</v>
      </c>
      <c r="P1751" s="2">
        <f t="shared" si="322"/>
        <v>2.8552328013048833</v>
      </c>
      <c r="Q1751" s="2">
        <f t="shared" si="323"/>
        <v>1.4054830688345528E-3</v>
      </c>
    </row>
    <row r="1752" spans="2:17" x14ac:dyDescent="0.25">
      <c r="B1752">
        <v>17.259999999999899</v>
      </c>
      <c r="C1752">
        <f t="shared" si="312"/>
        <v>0.8177764673732979</v>
      </c>
      <c r="D1752" s="2">
        <f t="shared" si="313"/>
        <v>26.025108334385887</v>
      </c>
      <c r="E1752" s="2">
        <f t="shared" si="314"/>
        <v>3.9525778628014612</v>
      </c>
      <c r="F1752" s="2">
        <f t="shared" si="315"/>
        <v>13.692183560725592</v>
      </c>
      <c r="G1752" s="2">
        <f t="shared" si="316"/>
        <v>13.72865217931477</v>
      </c>
      <c r="H1752" s="2">
        <f t="shared" si="317"/>
        <v>8.5617468608962122E-42</v>
      </c>
      <c r="K1752">
        <v>17.259999999999899</v>
      </c>
      <c r="L1752" s="2">
        <f t="shared" si="318"/>
        <v>0.22366597185328169</v>
      </c>
      <c r="M1752" s="2">
        <f t="shared" si="319"/>
        <v>45.855004331070823</v>
      </c>
      <c r="N1752" s="2">
        <f t="shared" si="320"/>
        <v>4.5187503936284044</v>
      </c>
      <c r="O1752" s="2">
        <f t="shared" si="321"/>
        <v>2.675647309891843</v>
      </c>
      <c r="P1752" s="2">
        <f t="shared" si="322"/>
        <v>2.8564118272636136</v>
      </c>
      <c r="Q1752" s="2">
        <f t="shared" si="323"/>
        <v>1.4001027227862678E-3</v>
      </c>
    </row>
    <row r="1753" spans="2:17" x14ac:dyDescent="0.25">
      <c r="B1753">
        <v>17.2699999999999</v>
      </c>
      <c r="C1753">
        <f t="shared" si="312"/>
        <v>0.8177764673732979</v>
      </c>
      <c r="D1753" s="2">
        <f t="shared" si="313"/>
        <v>26.048631814426844</v>
      </c>
      <c r="E1753" s="2">
        <f t="shared" si="314"/>
        <v>3.9534806652871568</v>
      </c>
      <c r="F1753" s="2">
        <f t="shared" si="315"/>
        <v>13.703186337954858</v>
      </c>
      <c r="G1753" s="2">
        <f t="shared" si="316"/>
        <v>13.739625752279887</v>
      </c>
      <c r="H1753" s="2">
        <f t="shared" si="317"/>
        <v>7.3631551386894757E-42</v>
      </c>
      <c r="K1753">
        <v>17.2699999999999</v>
      </c>
      <c r="L1753" s="2">
        <f t="shared" si="318"/>
        <v>0.22366597185328169</v>
      </c>
      <c r="M1753" s="2">
        <f t="shared" si="319"/>
        <v>45.895414043421241</v>
      </c>
      <c r="N1753" s="2">
        <f t="shared" si="320"/>
        <v>4.5196310461304261</v>
      </c>
      <c r="O1753" s="2">
        <f t="shared" si="321"/>
        <v>2.6769054370393168</v>
      </c>
      <c r="P1753" s="2">
        <f t="shared" si="322"/>
        <v>2.8575903693235416</v>
      </c>
      <c r="Q1753" s="2">
        <f t="shared" si="323"/>
        <v>1.394743570900477E-3</v>
      </c>
    </row>
    <row r="1754" spans="2:17" x14ac:dyDescent="0.25">
      <c r="B1754">
        <v>17.279999999999902</v>
      </c>
      <c r="C1754">
        <f t="shared" ref="C1754:C1817" si="324">2/SINH(LN(2+SQRT(1+2^2))*$O$5)</f>
        <v>0.8177764673732979</v>
      </c>
      <c r="D1754" s="2">
        <f t="shared" ref="D1754:D1817" si="325">(B1754-$L$5)/($M$5)/C1754</f>
        <v>26.072155294467798</v>
      </c>
      <c r="E1754" s="2">
        <f t="shared" ref="E1754:E1817" si="326">LN(D1754 + SQRT(1 + D1754^2))</f>
        <v>3.9543826540544931</v>
      </c>
      <c r="F1754" s="2">
        <f t="shared" ref="F1754:F1817" si="327">SINH( -$N$5 + E1754 * (1/$O$5))</f>
        <v>13.714187980966075</v>
      </c>
      <c r="G1754" s="2">
        <f t="shared" ref="G1754:G1817" si="328">SQRT(F1754^2 + 1)</f>
        <v>13.750598240704814</v>
      </c>
      <c r="H1754" s="2">
        <f t="shared" ref="H1754:H1817" si="329">(G1754)/($O$5*$M$5*C1754*(SQRT(2*PI()*(1+D1754^2)))) * EXP(- (1/2) * F1754^2)</f>
        <v>6.3316913950178685E-42</v>
      </c>
      <c r="K1754">
        <v>17.279999999999902</v>
      </c>
      <c r="L1754" s="2">
        <f t="shared" ref="L1754:L1817" si="330">2/SINH(LN(2+SQRT(1+2^2))*$S$5)</f>
        <v>0.22366597185328169</v>
      </c>
      <c r="M1754" s="2">
        <f t="shared" ref="M1754:M1817" si="331">(K1754-$P$5)/($Q$5)/L1754</f>
        <v>45.935823755771658</v>
      </c>
      <c r="N1754" s="2">
        <f t="shared" ref="N1754:N1817" si="332">LN(M1754 + SQRT(1 + M1754^2))</f>
        <v>4.5205109239496615</v>
      </c>
      <c r="O1754" s="2">
        <f t="shared" ref="O1754:O1817" si="333">SINH( -$R$5 + N1754 * (1/$S$5))</f>
        <v>2.6781629758786676</v>
      </c>
      <c r="P1754" s="2">
        <f t="shared" ref="P1754:P1817" si="334">SQRT(O1754^2 + 1)</f>
        <v>2.8587684280765524</v>
      </c>
      <c r="Q1754" s="2">
        <f t="shared" ref="Q1754:Q1817" si="335">(P1754)/($S$5*$Q$5*L1754*(SQRT(2*PI()*(1+M1754^2)))) * EXP(- (1/2) * O1754^2)</f>
        <v>1.3894055263752477E-3</v>
      </c>
    </row>
    <row r="1755" spans="2:17" x14ac:dyDescent="0.25">
      <c r="B1755">
        <v>17.2899999999999</v>
      </c>
      <c r="C1755">
        <f t="shared" si="324"/>
        <v>0.8177764673732979</v>
      </c>
      <c r="D1755" s="2">
        <f t="shared" si="325"/>
        <v>26.095678774508745</v>
      </c>
      <c r="E1755" s="2">
        <f t="shared" si="326"/>
        <v>3.9552838305679212</v>
      </c>
      <c r="F1755" s="2">
        <f t="shared" si="327"/>
        <v>13.72518849092198</v>
      </c>
      <c r="G1755" s="2">
        <f t="shared" si="328"/>
        <v>13.761569645623176</v>
      </c>
      <c r="H1755" s="2">
        <f t="shared" si="329"/>
        <v>5.4441459238859403E-42</v>
      </c>
      <c r="K1755">
        <v>17.2899999999999</v>
      </c>
      <c r="L1755" s="2">
        <f t="shared" si="330"/>
        <v>0.22366597185328169</v>
      </c>
      <c r="M1755" s="2">
        <f t="shared" si="331"/>
        <v>45.976233468122061</v>
      </c>
      <c r="N1755" s="2">
        <f t="shared" si="332"/>
        <v>4.5213900284475192</v>
      </c>
      <c r="O1755" s="2">
        <f t="shared" si="333"/>
        <v>2.6794199272312249</v>
      </c>
      <c r="P1755" s="2">
        <f t="shared" si="334"/>
        <v>2.8599460041133264</v>
      </c>
      <c r="Q1755" s="2">
        <f t="shared" si="335"/>
        <v>1.3840885027835213E-3</v>
      </c>
    </row>
    <row r="1756" spans="2:17" x14ac:dyDescent="0.25">
      <c r="B1756">
        <v>17.299999999999901</v>
      </c>
      <c r="C1756">
        <f t="shared" si="324"/>
        <v>0.8177764673732979</v>
      </c>
      <c r="D1756" s="2">
        <f t="shared" si="325"/>
        <v>26.119202254549705</v>
      </c>
      <c r="E1756" s="2">
        <f t="shared" si="326"/>
        <v>3.9561841962879463</v>
      </c>
      <c r="F1756" s="2">
        <f t="shared" si="327"/>
        <v>13.736187868983039</v>
      </c>
      <c r="G1756" s="2">
        <f t="shared" si="328"/>
        <v>13.772539968066777</v>
      </c>
      <c r="H1756" s="2">
        <f t="shared" si="329"/>
        <v>4.6805190222376202E-42</v>
      </c>
      <c r="K1756">
        <v>17.299999999999901</v>
      </c>
      <c r="L1756" s="2">
        <f t="shared" si="330"/>
        <v>0.22366597185328169</v>
      </c>
      <c r="M1756" s="2">
        <f t="shared" si="331"/>
        <v>46.016643180472478</v>
      </c>
      <c r="N1756" s="2">
        <f t="shared" si="332"/>
        <v>4.5222683609818244</v>
      </c>
      <c r="O1756" s="2">
        <f t="shared" si="333"/>
        <v>2.6806762919164253</v>
      </c>
      <c r="P1756" s="2">
        <f t="shared" si="334"/>
        <v>2.8611230980233611</v>
      </c>
      <c r="Q1756" s="2">
        <f t="shared" si="335"/>
        <v>1.3787924140713252E-3</v>
      </c>
    </row>
    <row r="1757" spans="2:17" x14ac:dyDescent="0.25">
      <c r="B1757">
        <v>17.30999999999991</v>
      </c>
      <c r="C1757">
        <f t="shared" si="324"/>
        <v>0.8177764673732979</v>
      </c>
      <c r="D1757" s="2">
        <f t="shared" si="325"/>
        <v>26.142725734590673</v>
      </c>
      <c r="E1757" s="2">
        <f t="shared" si="326"/>
        <v>3.9570837526711404</v>
      </c>
      <c r="F1757" s="2">
        <f t="shared" si="327"/>
        <v>13.747186116307457</v>
      </c>
      <c r="G1757" s="2">
        <f t="shared" si="328"/>
        <v>13.783509209065612</v>
      </c>
      <c r="H1757" s="2">
        <f t="shared" si="329"/>
        <v>4.0235788820019664E-42</v>
      </c>
      <c r="K1757">
        <v>17.30999999999991</v>
      </c>
      <c r="L1757" s="2">
        <f t="shared" si="330"/>
        <v>0.22366597185328169</v>
      </c>
      <c r="M1757" s="2">
        <f t="shared" si="331"/>
        <v>46.057052892822924</v>
      </c>
      <c r="N1757" s="2">
        <f t="shared" si="332"/>
        <v>4.5231459229068296</v>
      </c>
      <c r="O1757" s="2">
        <f t="shared" si="333"/>
        <v>2.6819320707518028</v>
      </c>
      <c r="P1757" s="2">
        <f t="shared" si="334"/>
        <v>2.8622997103949568</v>
      </c>
      <c r="Q1757" s="2">
        <f t="shared" si="335"/>
        <v>1.3735171745560943E-3</v>
      </c>
    </row>
    <row r="1758" spans="2:17" x14ac:dyDescent="0.25">
      <c r="B1758">
        <v>17.319999999999911</v>
      </c>
      <c r="C1758">
        <f t="shared" si="324"/>
        <v>0.8177764673732979</v>
      </c>
      <c r="D1758" s="2">
        <f t="shared" si="325"/>
        <v>26.166249214631634</v>
      </c>
      <c r="E1758" s="2">
        <f t="shared" si="326"/>
        <v>3.9579825011701555</v>
      </c>
      <c r="F1758" s="2">
        <f t="shared" si="327"/>
        <v>13.758183234051135</v>
      </c>
      <c r="G1758" s="2">
        <f t="shared" si="328"/>
        <v>13.794477369647817</v>
      </c>
      <c r="H1758" s="2">
        <f t="shared" si="329"/>
        <v>3.4584801151552629E-42</v>
      </c>
      <c r="K1758">
        <v>17.319999999999911</v>
      </c>
      <c r="L1758" s="2">
        <f t="shared" si="330"/>
        <v>0.22366597185328169</v>
      </c>
      <c r="M1758" s="2">
        <f t="shared" si="331"/>
        <v>46.097462605173341</v>
      </c>
      <c r="N1758" s="2">
        <f t="shared" si="332"/>
        <v>4.5240227155732251</v>
      </c>
      <c r="O1758" s="2">
        <f t="shared" si="333"/>
        <v>2.6831872645530011</v>
      </c>
      <c r="P1758" s="2">
        <f t="shared" si="334"/>
        <v>2.8634758418152257</v>
      </c>
      <c r="Q1758" s="2">
        <f t="shared" si="335"/>
        <v>1.368262698924936E-3</v>
      </c>
    </row>
    <row r="1759" spans="2:17" x14ac:dyDescent="0.25">
      <c r="B1759">
        <v>17.329999999999909</v>
      </c>
      <c r="C1759">
        <f t="shared" si="324"/>
        <v>0.8177764673732979</v>
      </c>
      <c r="D1759" s="2">
        <f t="shared" si="325"/>
        <v>26.18977269467258</v>
      </c>
      <c r="E1759" s="2">
        <f t="shared" si="326"/>
        <v>3.9588804432337401</v>
      </c>
      <c r="F1759" s="2">
        <f t="shared" si="327"/>
        <v>13.769179223367768</v>
      </c>
      <c r="G1759" s="2">
        <f t="shared" si="328"/>
        <v>13.80544445083977</v>
      </c>
      <c r="H1759" s="2">
        <f t="shared" si="329"/>
        <v>2.9724346320298434E-42</v>
      </c>
      <c r="K1759">
        <v>17.329999999999909</v>
      </c>
      <c r="L1759" s="2">
        <f t="shared" si="330"/>
        <v>0.22366597185328169</v>
      </c>
      <c r="M1759" s="2">
        <f t="shared" si="331"/>
        <v>46.137872317523744</v>
      </c>
      <c r="N1759" s="2">
        <f t="shared" si="332"/>
        <v>4.5248987403281564</v>
      </c>
      <c r="O1759" s="2">
        <f t="shared" si="333"/>
        <v>2.6844418741337797</v>
      </c>
      <c r="P1759" s="2">
        <f t="shared" si="334"/>
        <v>2.8646514928700975</v>
      </c>
      <c r="Q1759" s="2">
        <f t="shared" si="335"/>
        <v>1.36302890223291E-3</v>
      </c>
    </row>
    <row r="1760" spans="2:17" x14ac:dyDescent="0.25">
      <c r="B1760">
        <v>17.339999999999911</v>
      </c>
      <c r="C1760">
        <f t="shared" si="324"/>
        <v>0.8177764673732979</v>
      </c>
      <c r="D1760" s="2">
        <f t="shared" si="325"/>
        <v>26.213296174713534</v>
      </c>
      <c r="E1760" s="2">
        <f t="shared" si="326"/>
        <v>3.9597775803067528</v>
      </c>
      <c r="F1760" s="2">
        <f t="shared" si="327"/>
        <v>13.780174085408792</v>
      </c>
      <c r="G1760" s="2">
        <f t="shared" si="328"/>
        <v>13.816410453666032</v>
      </c>
      <c r="H1760" s="2">
        <f t="shared" si="329"/>
        <v>2.5544277188279412E-42</v>
      </c>
      <c r="K1760">
        <v>17.339999999999911</v>
      </c>
      <c r="L1760" s="2">
        <f t="shared" si="330"/>
        <v>0.22366597185328169</v>
      </c>
      <c r="M1760" s="2">
        <f t="shared" si="331"/>
        <v>46.178282029874161</v>
      </c>
      <c r="N1760" s="2">
        <f t="shared" si="332"/>
        <v>4.5257739985152341</v>
      </c>
      <c r="O1760" s="2">
        <f t="shared" si="333"/>
        <v>2.6856959003060212</v>
      </c>
      <c r="P1760" s="2">
        <f t="shared" si="334"/>
        <v>2.8658266641443215</v>
      </c>
      <c r="Q1760" s="2">
        <f t="shared" si="335"/>
        <v>1.3578156999013264E-3</v>
      </c>
    </row>
    <row r="1761" spans="2:17" x14ac:dyDescent="0.25">
      <c r="B1761">
        <v>17.349999999999909</v>
      </c>
      <c r="C1761">
        <f t="shared" si="324"/>
        <v>0.8177764673732979</v>
      </c>
      <c r="D1761" s="2">
        <f t="shared" si="325"/>
        <v>26.236819654754484</v>
      </c>
      <c r="E1761" s="2">
        <f t="shared" si="326"/>
        <v>3.9606739138301741</v>
      </c>
      <c r="F1761" s="2">
        <f t="shared" si="327"/>
        <v>13.791167821323386</v>
      </c>
      <c r="G1761" s="2">
        <f t="shared" si="328"/>
        <v>13.82737537914935</v>
      </c>
      <c r="H1761" s="2">
        <f t="shared" si="329"/>
        <v>2.1949731336005148E-42</v>
      </c>
      <c r="K1761">
        <v>17.349999999999909</v>
      </c>
      <c r="L1761" s="2">
        <f t="shared" si="330"/>
        <v>0.22366597185328169</v>
      </c>
      <c r="M1761" s="2">
        <f t="shared" si="331"/>
        <v>46.218691742224564</v>
      </c>
      <c r="N1761" s="2">
        <f t="shared" si="332"/>
        <v>4.5266484914745462</v>
      </c>
      <c r="O1761" s="2">
        <f t="shared" si="333"/>
        <v>2.6869493438797374</v>
      </c>
      <c r="P1761" s="2">
        <f t="shared" si="334"/>
        <v>2.8670013562214707</v>
      </c>
      <c r="Q1761" s="2">
        <f t="shared" si="335"/>
        <v>1.3526230077160531E-3</v>
      </c>
    </row>
    <row r="1762" spans="2:17" x14ac:dyDescent="0.25">
      <c r="B1762">
        <v>17.359999999999911</v>
      </c>
      <c r="C1762">
        <f t="shared" si="324"/>
        <v>0.8177764673732979</v>
      </c>
      <c r="D1762" s="2">
        <f t="shared" si="325"/>
        <v>26.260343134795441</v>
      </c>
      <c r="E1762" s="2">
        <f t="shared" si="326"/>
        <v>3.9615694452411225</v>
      </c>
      <c r="F1762" s="2">
        <f t="shared" si="327"/>
        <v>13.802160432258516</v>
      </c>
      <c r="G1762" s="2">
        <f t="shared" si="328"/>
        <v>13.838339228310693</v>
      </c>
      <c r="H1762" s="2">
        <f t="shared" si="329"/>
        <v>1.8859018814634276E-42</v>
      </c>
      <c r="K1762">
        <v>17.359999999999911</v>
      </c>
      <c r="L1762" s="2">
        <f t="shared" si="330"/>
        <v>0.22366597185328169</v>
      </c>
      <c r="M1762" s="2">
        <f t="shared" si="331"/>
        <v>46.259101454574981</v>
      </c>
      <c r="N1762" s="2">
        <f t="shared" si="332"/>
        <v>4.5275222205426697</v>
      </c>
      <c r="O1762" s="2">
        <f t="shared" si="333"/>
        <v>2.6882022056630692</v>
      </c>
      <c r="P1762" s="2">
        <f t="shared" si="334"/>
        <v>2.8681755696839395</v>
      </c>
      <c r="Q1762" s="2">
        <f t="shared" si="335"/>
        <v>1.347450741825843E-3</v>
      </c>
    </row>
    <row r="1763" spans="2:17" x14ac:dyDescent="0.25">
      <c r="B1763">
        <v>17.369999999999919</v>
      </c>
      <c r="C1763">
        <f t="shared" si="324"/>
        <v>0.8177764673732979</v>
      </c>
      <c r="D1763" s="2">
        <f t="shared" si="325"/>
        <v>26.283866614836416</v>
      </c>
      <c r="E1763" s="2">
        <f t="shared" si="326"/>
        <v>3.962464175972868</v>
      </c>
      <c r="F1763" s="2">
        <f t="shared" si="327"/>
        <v>13.813151919358917</v>
      </c>
      <c r="G1763" s="2">
        <f t="shared" si="328"/>
        <v>13.849302002169241</v>
      </c>
      <c r="H1763" s="2">
        <f t="shared" si="329"/>
        <v>1.6201800572588262E-42</v>
      </c>
      <c r="K1763">
        <v>17.369999999999919</v>
      </c>
      <c r="L1763" s="2">
        <f t="shared" si="330"/>
        <v>0.22366597185328169</v>
      </c>
      <c r="M1763" s="2">
        <f t="shared" si="331"/>
        <v>46.299511166925427</v>
      </c>
      <c r="N1763" s="2">
        <f t="shared" si="332"/>
        <v>4.5283951870526851</v>
      </c>
      <c r="O1763" s="2">
        <f t="shared" si="333"/>
        <v>2.6894544864623025</v>
      </c>
      <c r="P1763" s="2">
        <f t="shared" si="334"/>
        <v>2.8693493051129568</v>
      </c>
      <c r="Q1763" s="2">
        <f t="shared" si="335"/>
        <v>1.3422988187406324E-3</v>
      </c>
    </row>
    <row r="1764" spans="2:17" x14ac:dyDescent="0.25">
      <c r="B1764">
        <v>17.379999999999921</v>
      </c>
      <c r="C1764">
        <f t="shared" si="324"/>
        <v>0.8177764673732979</v>
      </c>
      <c r="D1764" s="2">
        <f t="shared" si="325"/>
        <v>26.30739009487737</v>
      </c>
      <c r="E1764" s="2">
        <f t="shared" si="326"/>
        <v>3.9633581074548427</v>
      </c>
      <c r="F1764" s="2">
        <f t="shared" si="327"/>
        <v>13.824142283767076</v>
      </c>
      <c r="G1764" s="2">
        <f t="shared" si="328"/>
        <v>13.860263701742358</v>
      </c>
      <c r="H1764" s="2">
        <f t="shared" si="329"/>
        <v>1.3917517726280352E-42</v>
      </c>
      <c r="K1764">
        <v>17.379999999999921</v>
      </c>
      <c r="L1764" s="2">
        <f t="shared" si="330"/>
        <v>0.22366597185328169</v>
      </c>
      <c r="M1764" s="2">
        <f t="shared" si="331"/>
        <v>46.339920879275844</v>
      </c>
      <c r="N1764" s="2">
        <f t="shared" si="332"/>
        <v>4.5292673923341846</v>
      </c>
      <c r="O1764" s="2">
        <f t="shared" si="333"/>
        <v>2.6907061870818643</v>
      </c>
      <c r="P1764" s="2">
        <f t="shared" si="334"/>
        <v>2.8705225630885787</v>
      </c>
      <c r="Q1764" s="2">
        <f t="shared" si="335"/>
        <v>1.3371671553299009E-3</v>
      </c>
    </row>
    <row r="1765" spans="2:17" x14ac:dyDescent="0.25">
      <c r="B1765">
        <v>17.389999999999919</v>
      </c>
      <c r="C1765">
        <f t="shared" si="324"/>
        <v>0.8177764673732979</v>
      </c>
      <c r="D1765" s="2">
        <f t="shared" si="325"/>
        <v>26.33091357491832</v>
      </c>
      <c r="E1765" s="2">
        <f t="shared" si="326"/>
        <v>3.9642512411126591</v>
      </c>
      <c r="F1765" s="2">
        <f t="shared" si="327"/>
        <v>13.835131526623284</v>
      </c>
      <c r="G1765" s="2">
        <f t="shared" si="328"/>
        <v>13.871224328045651</v>
      </c>
      <c r="H1765" s="2">
        <f t="shared" si="329"/>
        <v>1.1954037278833895E-42</v>
      </c>
      <c r="K1765">
        <v>17.389999999999919</v>
      </c>
      <c r="L1765" s="2">
        <f t="shared" si="330"/>
        <v>0.22366597185328169</v>
      </c>
      <c r="M1765" s="2">
        <f t="shared" si="331"/>
        <v>46.380330591626247</v>
      </c>
      <c r="N1765" s="2">
        <f t="shared" si="332"/>
        <v>4.5301388377132898</v>
      </c>
      <c r="O1765" s="2">
        <f t="shared" si="333"/>
        <v>2.6919573083243358</v>
      </c>
      <c r="P1765" s="2">
        <f t="shared" si="334"/>
        <v>2.8716953441897006</v>
      </c>
      <c r="Q1765" s="2">
        <f t="shared" si="335"/>
        <v>1.332055668820986E-3</v>
      </c>
    </row>
    <row r="1766" spans="2:17" x14ac:dyDescent="0.25">
      <c r="B1766">
        <v>17.39999999999992</v>
      </c>
      <c r="C1766">
        <f t="shared" si="324"/>
        <v>0.8177764673732979</v>
      </c>
      <c r="D1766" s="2">
        <f t="shared" si="325"/>
        <v>26.354437054959277</v>
      </c>
      <c r="E1766" s="2">
        <f t="shared" si="326"/>
        <v>3.9651435783681217</v>
      </c>
      <c r="F1766" s="2">
        <f t="shared" si="327"/>
        <v>13.846119649065633</v>
      </c>
      <c r="G1766" s="2">
        <f t="shared" si="328"/>
        <v>13.882183882092955</v>
      </c>
      <c r="H1766" s="2">
        <f t="shared" si="329"/>
        <v>1.0266484586751412E-42</v>
      </c>
      <c r="K1766">
        <v>17.39999999999992</v>
      </c>
      <c r="L1766" s="2">
        <f t="shared" si="330"/>
        <v>0.22366597185328169</v>
      </c>
      <c r="M1766" s="2">
        <f t="shared" si="331"/>
        <v>46.420740303976665</v>
      </c>
      <c r="N1766" s="2">
        <f t="shared" si="332"/>
        <v>4.5310095245126609</v>
      </c>
      <c r="O1766" s="2">
        <f t="shared" si="333"/>
        <v>2.6932078509904591</v>
      </c>
      <c r="P1766" s="2">
        <f t="shared" si="334"/>
        <v>2.8728676489940583</v>
      </c>
      <c r="Q1766" s="2">
        <f t="shared" si="335"/>
        <v>1.3269642767974315E-3</v>
      </c>
    </row>
    <row r="1767" spans="2:17" x14ac:dyDescent="0.25">
      <c r="B1767">
        <v>17.409999999999918</v>
      </c>
      <c r="C1767">
        <f t="shared" si="324"/>
        <v>0.8177764673732979</v>
      </c>
      <c r="D1767" s="2">
        <f t="shared" si="325"/>
        <v>26.377960535000227</v>
      </c>
      <c r="E1767" s="2">
        <f t="shared" si="326"/>
        <v>3.9660351206392388</v>
      </c>
      <c r="F1767" s="2">
        <f t="shared" si="327"/>
        <v>13.857106652229994</v>
      </c>
      <c r="G1767" s="2">
        <f t="shared" si="328"/>
        <v>13.893142364896315</v>
      </c>
      <c r="H1767" s="2">
        <f t="shared" si="329"/>
        <v>8.816236932170291E-43</v>
      </c>
      <c r="K1767">
        <v>17.409999999999918</v>
      </c>
      <c r="L1767" s="2">
        <f t="shared" si="330"/>
        <v>0.22366597185328169</v>
      </c>
      <c r="M1767" s="2">
        <f t="shared" si="331"/>
        <v>46.461150016327068</v>
      </c>
      <c r="N1767" s="2">
        <f t="shared" si="332"/>
        <v>4.5318794540515048</v>
      </c>
      <c r="O1767" s="2">
        <f t="shared" si="333"/>
        <v>2.6944578158791312</v>
      </c>
      <c r="P1767" s="2">
        <f t="shared" si="334"/>
        <v>2.8740394780782221</v>
      </c>
      <c r="Q1767" s="2">
        <f t="shared" si="335"/>
        <v>1.321892897197382E-3</v>
      </c>
    </row>
    <row r="1768" spans="2:17" x14ac:dyDescent="0.25">
      <c r="B1768">
        <v>17.41999999999992</v>
      </c>
      <c r="C1768">
        <f t="shared" si="324"/>
        <v>0.8177764673732979</v>
      </c>
      <c r="D1768" s="2">
        <f t="shared" si="325"/>
        <v>26.401484015041177</v>
      </c>
      <c r="E1768" s="2">
        <f t="shared" si="326"/>
        <v>3.9669258693402392</v>
      </c>
      <c r="F1768" s="2">
        <f t="shared" si="327"/>
        <v>13.868092537250044</v>
      </c>
      <c r="G1768" s="2">
        <f t="shared" si="328"/>
        <v>13.90409977746601</v>
      </c>
      <c r="H1768" s="2">
        <f t="shared" si="329"/>
        <v>7.5700560641306373E-43</v>
      </c>
      <c r="K1768">
        <v>17.41999999999992</v>
      </c>
      <c r="L1768" s="2">
        <f t="shared" si="330"/>
        <v>0.22366597185328169</v>
      </c>
      <c r="M1768" s="2">
        <f t="shared" si="331"/>
        <v>46.501559728677485</v>
      </c>
      <c r="N1768" s="2">
        <f t="shared" si="332"/>
        <v>4.5327486276455939</v>
      </c>
      <c r="O1768" s="2">
        <f t="shared" si="333"/>
        <v>2.6957072037874266</v>
      </c>
      <c r="P1768" s="2">
        <f t="shared" si="334"/>
        <v>2.8752108320176148</v>
      </c>
      <c r="Q1768" s="2">
        <f t="shared" si="335"/>
        <v>1.3168414483118926E-3</v>
      </c>
    </row>
    <row r="1769" spans="2:17" x14ac:dyDescent="0.25">
      <c r="B1769">
        <v>17.429999999999929</v>
      </c>
      <c r="C1769">
        <f t="shared" si="324"/>
        <v>0.8177764673732979</v>
      </c>
      <c r="D1769" s="2">
        <f t="shared" si="325"/>
        <v>26.425007495082152</v>
      </c>
      <c r="E1769" s="2">
        <f t="shared" si="326"/>
        <v>3.9678158258815839</v>
      </c>
      <c r="F1769" s="2">
        <f t="shared" si="327"/>
        <v>13.87907730525729</v>
      </c>
      <c r="G1769" s="2">
        <f t="shared" si="328"/>
        <v>13.915056120810579</v>
      </c>
      <c r="H1769" s="2">
        <f t="shared" si="329"/>
        <v>6.499340600869131E-43</v>
      </c>
      <c r="K1769">
        <v>17.429999999999929</v>
      </c>
      <c r="L1769" s="2">
        <f t="shared" si="330"/>
        <v>0.22366597185328169</v>
      </c>
      <c r="M1769" s="2">
        <f t="shared" si="331"/>
        <v>46.541969441027931</v>
      </c>
      <c r="N1769" s="2">
        <f t="shared" si="332"/>
        <v>4.5336170466072776</v>
      </c>
      <c r="O1769" s="2">
        <f t="shared" si="333"/>
        <v>2.6969560155105947</v>
      </c>
      <c r="P1769" s="2">
        <f t="shared" si="334"/>
        <v>2.8763817113865091</v>
      </c>
      <c r="Q1769" s="2">
        <f t="shared" si="335"/>
        <v>1.3118098487833287E-3</v>
      </c>
    </row>
    <row r="1770" spans="2:17" x14ac:dyDescent="0.25">
      <c r="B1770">
        <v>17.43999999999993</v>
      </c>
      <c r="C1770">
        <f t="shared" si="324"/>
        <v>0.8177764673732979</v>
      </c>
      <c r="D1770" s="2">
        <f t="shared" si="325"/>
        <v>26.448530975123113</v>
      </c>
      <c r="E1770" s="2">
        <f t="shared" si="326"/>
        <v>3.9687049916699784</v>
      </c>
      <c r="F1770" s="2">
        <f t="shared" si="327"/>
        <v>13.89006095738103</v>
      </c>
      <c r="G1770" s="2">
        <f t="shared" si="328"/>
        <v>13.92601139593677</v>
      </c>
      <c r="H1770" s="2">
        <f t="shared" si="329"/>
        <v>5.5794818011849615E-43</v>
      </c>
      <c r="K1770">
        <v>17.43999999999993</v>
      </c>
      <c r="L1770" s="2">
        <f t="shared" si="330"/>
        <v>0.22366597185328169</v>
      </c>
      <c r="M1770" s="2">
        <f t="shared" si="331"/>
        <v>46.582379153378348</v>
      </c>
      <c r="N1770" s="2">
        <f t="shared" si="332"/>
        <v>4.5344847122454848</v>
      </c>
      <c r="O1770" s="2">
        <f t="shared" si="333"/>
        <v>2.6982042518420593</v>
      </c>
      <c r="P1770" s="2">
        <f t="shared" si="334"/>
        <v>2.8775521167580211</v>
      </c>
      <c r="Q1770" s="2">
        <f t="shared" si="335"/>
        <v>1.3067980176037727E-3</v>
      </c>
    </row>
    <row r="1771" spans="2:17" x14ac:dyDescent="0.25">
      <c r="B1771">
        <v>17.449999999999928</v>
      </c>
      <c r="C1771">
        <f t="shared" si="324"/>
        <v>0.8177764673732979</v>
      </c>
      <c r="D1771" s="2">
        <f t="shared" si="325"/>
        <v>26.472054455164056</v>
      </c>
      <c r="E1771" s="2">
        <f t="shared" si="326"/>
        <v>3.9695933681083875</v>
      </c>
      <c r="F1771" s="2">
        <f t="shared" si="327"/>
        <v>13.901043494748381</v>
      </c>
      <c r="G1771" s="2">
        <f t="shared" si="328"/>
        <v>13.936965603849579</v>
      </c>
      <c r="H1771" s="2">
        <f t="shared" si="329"/>
        <v>4.7893084723474649E-43</v>
      </c>
      <c r="K1771">
        <v>17.449999999999928</v>
      </c>
      <c r="L1771" s="2">
        <f t="shared" si="330"/>
        <v>0.22366597185328169</v>
      </c>
      <c r="M1771" s="2">
        <f t="shared" si="331"/>
        <v>46.622788865728751</v>
      </c>
      <c r="N1771" s="2">
        <f t="shared" si="332"/>
        <v>4.535351625865748</v>
      </c>
      <c r="O1771" s="2">
        <f t="shared" si="333"/>
        <v>2.6994519135734358</v>
      </c>
      <c r="P1771" s="2">
        <f t="shared" si="334"/>
        <v>2.8787220487041267</v>
      </c>
      <c r="Q1771" s="2">
        <f t="shared" si="335"/>
        <v>1.3018058741133679E-3</v>
      </c>
    </row>
    <row r="1772" spans="2:17" x14ac:dyDescent="0.25">
      <c r="B1772">
        <v>17.45999999999993</v>
      </c>
      <c r="C1772">
        <f t="shared" si="324"/>
        <v>0.8177764673732979</v>
      </c>
      <c r="D1772" s="2">
        <f t="shared" si="325"/>
        <v>26.495577935205013</v>
      </c>
      <c r="E1772" s="2">
        <f t="shared" si="326"/>
        <v>3.9704809565960497</v>
      </c>
      <c r="F1772" s="2">
        <f t="shared" si="327"/>
        <v>13.912024918484326</v>
      </c>
      <c r="G1772" s="2">
        <f t="shared" si="328"/>
        <v>13.947918745552284</v>
      </c>
      <c r="H1772" s="2">
        <f t="shared" si="329"/>
        <v>4.1106087332820896E-43</v>
      </c>
      <c r="K1772">
        <v>17.45999999999993</v>
      </c>
      <c r="L1772" s="2">
        <f t="shared" si="330"/>
        <v>0.22366597185328169</v>
      </c>
      <c r="M1772" s="2">
        <f t="shared" si="331"/>
        <v>46.663198578079168</v>
      </c>
      <c r="N1772" s="2">
        <f t="shared" si="332"/>
        <v>4.536217788770208</v>
      </c>
      <c r="O1772" s="2">
        <f t="shared" si="333"/>
        <v>2.700699001494534</v>
      </c>
      <c r="P1772" s="2">
        <f t="shared" si="334"/>
        <v>2.8798915077956626</v>
      </c>
      <c r="Q1772" s="2">
        <f t="shared" si="335"/>
        <v>1.2968333379987332E-3</v>
      </c>
    </row>
    <row r="1773" spans="2:17" x14ac:dyDescent="0.25">
      <c r="B1773">
        <v>17.469999999999931</v>
      </c>
      <c r="C1773">
        <f t="shared" si="324"/>
        <v>0.8177764673732979</v>
      </c>
      <c r="D1773" s="2">
        <f t="shared" si="325"/>
        <v>26.51910141524597</v>
      </c>
      <c r="E1773" s="2">
        <f t="shared" si="326"/>
        <v>3.971367758528487</v>
      </c>
      <c r="F1773" s="2">
        <f t="shared" si="327"/>
        <v>13.923005229711633</v>
      </c>
      <c r="G1773" s="2">
        <f t="shared" si="328"/>
        <v>13.95887082204637</v>
      </c>
      <c r="H1773" s="2">
        <f t="shared" si="329"/>
        <v>3.5277180366641229E-43</v>
      </c>
      <c r="K1773">
        <v>17.469999999999931</v>
      </c>
      <c r="L1773" s="2">
        <f t="shared" si="330"/>
        <v>0.22366597185328169</v>
      </c>
      <c r="M1773" s="2">
        <f t="shared" si="331"/>
        <v>46.703608290429585</v>
      </c>
      <c r="N1773" s="2">
        <f t="shared" si="332"/>
        <v>4.5370832022576284</v>
      </c>
      <c r="O1773" s="2">
        <f t="shared" si="333"/>
        <v>2.7019455163933603</v>
      </c>
      <c r="P1773" s="2">
        <f t="shared" si="334"/>
        <v>2.8810604946023233</v>
      </c>
      <c r="Q1773" s="2">
        <f t="shared" si="335"/>
        <v>1.2918803292913754E-3</v>
      </c>
    </row>
    <row r="1774" spans="2:17" x14ac:dyDescent="0.25">
      <c r="B1774">
        <v>17.479999999999929</v>
      </c>
      <c r="C1774">
        <f t="shared" si="324"/>
        <v>0.8177764673732979</v>
      </c>
      <c r="D1774" s="2">
        <f t="shared" si="325"/>
        <v>26.54262489528692</v>
      </c>
      <c r="E1774" s="2">
        <f t="shared" si="326"/>
        <v>3.9722537752975211</v>
      </c>
      <c r="F1774" s="2">
        <f t="shared" si="327"/>
        <v>13.93398442955095</v>
      </c>
      <c r="G1774" s="2">
        <f t="shared" si="328"/>
        <v>13.969821834331615</v>
      </c>
      <c r="H1774" s="2">
        <f t="shared" si="329"/>
        <v>3.0271643082661008E-43</v>
      </c>
      <c r="K1774">
        <v>17.479999999999929</v>
      </c>
      <c r="L1774" s="2">
        <f t="shared" si="330"/>
        <v>0.22366597185328169</v>
      </c>
      <c r="M1774" s="2">
        <f t="shared" si="331"/>
        <v>46.744018002779988</v>
      </c>
      <c r="N1774" s="2">
        <f t="shared" si="332"/>
        <v>4.5379478676234024</v>
      </c>
      <c r="O1774" s="2">
        <f t="shared" si="333"/>
        <v>2.7031914590561206</v>
      </c>
      <c r="P1774" s="2">
        <f t="shared" si="334"/>
        <v>2.8822290096926646</v>
      </c>
      <c r="Q1774" s="2">
        <f t="shared" si="335"/>
        <v>1.2869467683661155E-3</v>
      </c>
    </row>
    <row r="1775" spans="2:17" x14ac:dyDescent="0.25">
      <c r="B1775">
        <v>17.489999999999931</v>
      </c>
      <c r="C1775">
        <f t="shared" si="324"/>
        <v>0.8177764673732979</v>
      </c>
      <c r="D1775" s="2">
        <f t="shared" si="325"/>
        <v>26.566148375327874</v>
      </c>
      <c r="E1775" s="2">
        <f t="shared" si="326"/>
        <v>3.9731390082912847</v>
      </c>
      <c r="F1775" s="2">
        <f t="shared" si="327"/>
        <v>13.944962519120752</v>
      </c>
      <c r="G1775" s="2">
        <f t="shared" si="328"/>
        <v>13.980771783406043</v>
      </c>
      <c r="H1775" s="2">
        <f t="shared" si="329"/>
        <v>2.5973623178376565E-43</v>
      </c>
      <c r="K1775">
        <v>17.489999999999931</v>
      </c>
      <c r="L1775" s="2">
        <f t="shared" si="330"/>
        <v>0.22366597185328169</v>
      </c>
      <c r="M1775" s="2">
        <f t="shared" si="331"/>
        <v>46.784427715130406</v>
      </c>
      <c r="N1775" s="2">
        <f t="shared" si="332"/>
        <v>4.5388117861595729</v>
      </c>
      <c r="O1775" s="2">
        <f t="shared" si="333"/>
        <v>2.7044368302672388</v>
      </c>
      <c r="P1775" s="2">
        <f t="shared" si="334"/>
        <v>2.8833970536341176</v>
      </c>
      <c r="Q1775" s="2">
        <f t="shared" si="335"/>
        <v>1.2820325759394645E-3</v>
      </c>
    </row>
    <row r="1776" spans="2:17" x14ac:dyDescent="0.25">
      <c r="B1776">
        <v>17.49999999999994</v>
      </c>
      <c r="C1776">
        <f t="shared" si="324"/>
        <v>0.8177764673732979</v>
      </c>
      <c r="D1776" s="2">
        <f t="shared" si="325"/>
        <v>26.589671855368849</v>
      </c>
      <c r="E1776" s="2">
        <f t="shared" si="326"/>
        <v>3.9740234588942371</v>
      </c>
      <c r="F1776" s="2">
        <f t="shared" si="327"/>
        <v>13.955939499537385</v>
      </c>
      <c r="G1776" s="2">
        <f t="shared" si="328"/>
        <v>13.991720670265963</v>
      </c>
      <c r="H1776" s="2">
        <f t="shared" si="329"/>
        <v>2.2283504798620716E-43</v>
      </c>
      <c r="K1776">
        <v>17.49999999999994</v>
      </c>
      <c r="L1776" s="2">
        <f t="shared" si="330"/>
        <v>0.22366597185328169</v>
      </c>
      <c r="M1776" s="2">
        <f t="shared" si="331"/>
        <v>46.824837427480851</v>
      </c>
      <c r="N1776" s="2">
        <f t="shared" si="332"/>
        <v>4.539674959154838</v>
      </c>
      <c r="O1776" s="2">
        <f t="shared" si="333"/>
        <v>2.7056816308093521</v>
      </c>
      <c r="P1776" s="2">
        <f t="shared" si="334"/>
        <v>2.8845646269929808</v>
      </c>
      <c r="Q1776" s="2">
        <f t="shared" si="335"/>
        <v>1.2771376730680913E-3</v>
      </c>
    </row>
    <row r="1777" spans="2:17" x14ac:dyDescent="0.25">
      <c r="B1777">
        <v>17.509999999999941</v>
      </c>
      <c r="C1777">
        <f t="shared" si="324"/>
        <v>0.8177764673732979</v>
      </c>
      <c r="D1777" s="2">
        <f t="shared" si="325"/>
        <v>26.613195335409802</v>
      </c>
      <c r="E1777" s="2">
        <f t="shared" si="326"/>
        <v>3.9749071284871711</v>
      </c>
      <c r="F1777" s="2">
        <f t="shared" si="327"/>
        <v>13.96691537191502</v>
      </c>
      <c r="G1777" s="2">
        <f t="shared" si="328"/>
        <v>14.002668495905917</v>
      </c>
      <c r="H1777" s="2">
        <f t="shared" si="329"/>
        <v>1.9115642182644902E-43</v>
      </c>
      <c r="K1777">
        <v>17.509999999999941</v>
      </c>
      <c r="L1777" s="2">
        <f t="shared" si="330"/>
        <v>0.22366597185328169</v>
      </c>
      <c r="M1777" s="2">
        <f t="shared" si="331"/>
        <v>46.865247139831268</v>
      </c>
      <c r="N1777" s="2">
        <f t="shared" si="332"/>
        <v>4.5405373878945605</v>
      </c>
      <c r="O1777" s="2">
        <f t="shared" si="333"/>
        <v>2.7069258614633114</v>
      </c>
      <c r="P1777" s="2">
        <f t="shared" si="334"/>
        <v>2.8857317303344208</v>
      </c>
      <c r="Q1777" s="2">
        <f t="shared" si="335"/>
        <v>1.2722619811472743E-3</v>
      </c>
    </row>
    <row r="1778" spans="2:17" x14ac:dyDescent="0.25">
      <c r="B1778">
        <v>17.519999999999939</v>
      </c>
      <c r="C1778">
        <f t="shared" si="324"/>
        <v>0.8177764673732979</v>
      </c>
      <c r="D1778" s="2">
        <f t="shared" si="325"/>
        <v>26.636718815450752</v>
      </c>
      <c r="E1778" s="2">
        <f t="shared" si="326"/>
        <v>3.975790018447233</v>
      </c>
      <c r="F1778" s="2">
        <f t="shared" si="327"/>
        <v>13.977890137365721</v>
      </c>
      <c r="G1778" s="2">
        <f t="shared" si="328"/>
        <v>14.013615261318753</v>
      </c>
      <c r="H1778" s="2">
        <f t="shared" si="329"/>
        <v>1.6396408366649137E-43</v>
      </c>
      <c r="K1778">
        <v>17.519999999999939</v>
      </c>
      <c r="L1778" s="2">
        <f t="shared" si="330"/>
        <v>0.22366597185328169</v>
      </c>
      <c r="M1778" s="2">
        <f t="shared" si="331"/>
        <v>46.905656852181671</v>
      </c>
      <c r="N1778" s="2">
        <f t="shared" si="332"/>
        <v>4.541399073660787</v>
      </c>
      <c r="O1778" s="2">
        <f t="shared" si="333"/>
        <v>2.7081695230082059</v>
      </c>
      <c r="P1778" s="2">
        <f t="shared" si="334"/>
        <v>2.8868983642224908</v>
      </c>
      <c r="Q1778" s="2">
        <f t="shared" si="335"/>
        <v>1.2674054219092865E-3</v>
      </c>
    </row>
    <row r="1779" spans="2:17" x14ac:dyDescent="0.25">
      <c r="B1779">
        <v>17.529999999999941</v>
      </c>
      <c r="C1779">
        <f t="shared" si="324"/>
        <v>0.8177764673732979</v>
      </c>
      <c r="D1779" s="2">
        <f t="shared" si="325"/>
        <v>26.66024229549171</v>
      </c>
      <c r="E1779" s="2">
        <f t="shared" si="326"/>
        <v>3.9766721301479331</v>
      </c>
      <c r="F1779" s="2">
        <f t="shared" si="327"/>
        <v>13.988863796999434</v>
      </c>
      <c r="G1779" s="2">
        <f t="shared" si="328"/>
        <v>14.02456096749561</v>
      </c>
      <c r="H1779" s="2">
        <f t="shared" si="329"/>
        <v>1.4062515326278557E-43</v>
      </c>
      <c r="K1779">
        <v>17.529999999999941</v>
      </c>
      <c r="L1779" s="2">
        <f t="shared" si="330"/>
        <v>0.22366597185328169</v>
      </c>
      <c r="M1779" s="2">
        <f t="shared" si="331"/>
        <v>46.946066564532089</v>
      </c>
      <c r="N1779" s="2">
        <f t="shared" si="332"/>
        <v>4.5422600177322527</v>
      </c>
      <c r="O1779" s="2">
        <f t="shared" si="333"/>
        <v>2.7094126162213481</v>
      </c>
      <c r="P1779" s="2">
        <f t="shared" si="334"/>
        <v>2.8880645292201161</v>
      </c>
      <c r="Q1779" s="2">
        <f t="shared" si="335"/>
        <v>1.2625679174219126E-3</v>
      </c>
    </row>
    <row r="1780" spans="2:17" x14ac:dyDescent="0.25">
      <c r="B1780">
        <v>17.539999999999939</v>
      </c>
      <c r="C1780">
        <f t="shared" si="324"/>
        <v>0.8177764673732979</v>
      </c>
      <c r="D1780" s="2">
        <f t="shared" si="325"/>
        <v>26.68376577553266</v>
      </c>
      <c r="E1780" s="2">
        <f t="shared" si="326"/>
        <v>3.9775534649591551</v>
      </c>
      <c r="F1780" s="2">
        <f t="shared" si="327"/>
        <v>13.999836351923939</v>
      </c>
      <c r="G1780" s="2">
        <f t="shared" si="328"/>
        <v>14.035505615425865</v>
      </c>
      <c r="H1780" s="2">
        <f t="shared" si="329"/>
        <v>1.2059567956091638E-43</v>
      </c>
      <c r="K1780">
        <v>17.539999999999939</v>
      </c>
      <c r="L1780" s="2">
        <f t="shared" si="330"/>
        <v>0.22366597185328169</v>
      </c>
      <c r="M1780" s="2">
        <f t="shared" si="331"/>
        <v>46.986476276882492</v>
      </c>
      <c r="N1780" s="2">
        <f t="shared" si="332"/>
        <v>4.5431202213843953</v>
      </c>
      <c r="O1780" s="2">
        <f t="shared" si="333"/>
        <v>2.710655141878294</v>
      </c>
      <c r="P1780" s="2">
        <f t="shared" si="334"/>
        <v>2.8892302258891096</v>
      </c>
      <c r="Q1780" s="2">
        <f t="shared" si="335"/>
        <v>1.2577493900868648E-3</v>
      </c>
    </row>
    <row r="1781" spans="2:17" x14ac:dyDescent="0.25">
      <c r="B1781">
        <v>17.54999999999994</v>
      </c>
      <c r="C1781">
        <f t="shared" si="324"/>
        <v>0.8177764673732979</v>
      </c>
      <c r="D1781" s="2">
        <f t="shared" si="325"/>
        <v>26.70728925557361</v>
      </c>
      <c r="E1781" s="2">
        <f t="shared" si="326"/>
        <v>3.9784340242471736</v>
      </c>
      <c r="F1781" s="2">
        <f t="shared" si="327"/>
        <v>14.010807803244944</v>
      </c>
      <c r="G1781" s="2">
        <f t="shared" si="328"/>
        <v>14.046449206097227</v>
      </c>
      <c r="H1781" s="2">
        <f t="shared" si="329"/>
        <v>1.0340819470283196E-43</v>
      </c>
      <c r="K1781">
        <v>17.54999999999994</v>
      </c>
      <c r="L1781" s="2">
        <f t="shared" si="330"/>
        <v>0.22366597185328169</v>
      </c>
      <c r="M1781" s="2">
        <f t="shared" si="331"/>
        <v>47.026885989232909</v>
      </c>
      <c r="N1781" s="2">
        <f t="shared" si="332"/>
        <v>4.5439796858893686</v>
      </c>
      <c r="O1781" s="2">
        <f t="shared" si="333"/>
        <v>2.7118971007528421</v>
      </c>
      <c r="P1781" s="2">
        <f t="shared" si="334"/>
        <v>2.8903954547901698</v>
      </c>
      <c r="Q1781" s="2">
        <f t="shared" si="335"/>
        <v>1.252949762638273E-3</v>
      </c>
    </row>
    <row r="1782" spans="2:17" x14ac:dyDescent="0.25">
      <c r="B1782">
        <v>17.559999999999949</v>
      </c>
      <c r="C1782">
        <f t="shared" si="324"/>
        <v>0.8177764673732979</v>
      </c>
      <c r="D1782" s="2">
        <f t="shared" si="325"/>
        <v>26.730812735614585</v>
      </c>
      <c r="E1782" s="2">
        <f t="shared" si="326"/>
        <v>3.9793138093746645</v>
      </c>
      <c r="F1782" s="2">
        <f t="shared" si="327"/>
        <v>14.021778152066027</v>
      </c>
      <c r="G1782" s="2">
        <f t="shared" si="328"/>
        <v>14.05739174049568</v>
      </c>
      <c r="H1782" s="2">
        <f t="shared" si="329"/>
        <v>8.8661002837945589E-44</v>
      </c>
      <c r="K1782">
        <v>17.559999999999949</v>
      </c>
      <c r="L1782" s="2">
        <f t="shared" si="330"/>
        <v>0.22366597185328169</v>
      </c>
      <c r="M1782" s="2">
        <f t="shared" si="331"/>
        <v>47.067295701583355</v>
      </c>
      <c r="N1782" s="2">
        <f t="shared" si="332"/>
        <v>4.5448384125160484</v>
      </c>
      <c r="O1782" s="2">
        <f t="shared" si="333"/>
        <v>2.7131384936170395</v>
      </c>
      <c r="P1782" s="2">
        <f t="shared" si="334"/>
        <v>2.8915602164828833</v>
      </c>
      <c r="Q1782" s="2">
        <f t="shared" si="335"/>
        <v>1.2481689581411569E-3</v>
      </c>
    </row>
    <row r="1783" spans="2:17" x14ac:dyDescent="0.25">
      <c r="B1783">
        <v>17.569999999999951</v>
      </c>
      <c r="C1783">
        <f t="shared" si="324"/>
        <v>0.8177764673732979</v>
      </c>
      <c r="D1783" s="2">
        <f t="shared" si="325"/>
        <v>26.754336215655545</v>
      </c>
      <c r="E1783" s="2">
        <f t="shared" si="326"/>
        <v>3.980192821700717</v>
      </c>
      <c r="F1783" s="2">
        <f t="shared" si="327"/>
        <v>14.032747399488658</v>
      </c>
      <c r="G1783" s="2">
        <f t="shared" si="328"/>
        <v>14.068333219605501</v>
      </c>
      <c r="H1783" s="2">
        <f t="shared" si="329"/>
        <v>7.600896292520969E-44</v>
      </c>
      <c r="K1783">
        <v>17.569999999999951</v>
      </c>
      <c r="L1783" s="2">
        <f t="shared" si="330"/>
        <v>0.22366597185328169</v>
      </c>
      <c r="M1783" s="2">
        <f t="shared" si="331"/>
        <v>47.107705413933772</v>
      </c>
      <c r="N1783" s="2">
        <f t="shared" si="332"/>
        <v>4.5456964025300461</v>
      </c>
      <c r="O1783" s="2">
        <f t="shared" si="333"/>
        <v>2.7143793212411849</v>
      </c>
      <c r="P1783" s="2">
        <f t="shared" si="334"/>
        <v>2.892724511525727</v>
      </c>
      <c r="Q1783" s="2">
        <f t="shared" si="335"/>
        <v>1.2434068999899216E-3</v>
      </c>
    </row>
    <row r="1784" spans="2:17" x14ac:dyDescent="0.25">
      <c r="B1784">
        <v>17.579999999999949</v>
      </c>
      <c r="C1784">
        <f t="shared" si="324"/>
        <v>0.8177764673732979</v>
      </c>
      <c r="D1784" s="2">
        <f t="shared" si="325"/>
        <v>26.777859695696492</v>
      </c>
      <c r="E1784" s="2">
        <f t="shared" si="326"/>
        <v>3.9810710625808459</v>
      </c>
      <c r="F1784" s="2">
        <f t="shared" si="327"/>
        <v>14.0437155466122</v>
      </c>
      <c r="G1784" s="2">
        <f t="shared" si="328"/>
        <v>14.079273644409259</v>
      </c>
      <c r="H1784" s="2">
        <f t="shared" si="329"/>
        <v>6.5155558001864629E-44</v>
      </c>
      <c r="K1784">
        <v>17.579999999999949</v>
      </c>
      <c r="L1784" s="2">
        <f t="shared" si="330"/>
        <v>0.22366597185328169</v>
      </c>
      <c r="M1784" s="2">
        <f t="shared" si="331"/>
        <v>47.148115126284175</v>
      </c>
      <c r="N1784" s="2">
        <f t="shared" si="332"/>
        <v>4.5465536571937237</v>
      </c>
      <c r="O1784" s="2">
        <f t="shared" si="333"/>
        <v>2.715619584393842</v>
      </c>
      <c r="P1784" s="2">
        <f t="shared" si="334"/>
        <v>2.8938883404760771</v>
      </c>
      <c r="Q1784" s="2">
        <f t="shared" si="335"/>
        <v>1.2386635119068187E-3</v>
      </c>
    </row>
    <row r="1785" spans="2:17" x14ac:dyDescent="0.25">
      <c r="B1785">
        <v>17.58999999999995</v>
      </c>
      <c r="C1785">
        <f t="shared" si="324"/>
        <v>0.8177764673732979</v>
      </c>
      <c r="D1785" s="2">
        <f t="shared" si="325"/>
        <v>26.801383175737445</v>
      </c>
      <c r="E1785" s="2">
        <f t="shared" si="326"/>
        <v>3.9819485333670088</v>
      </c>
      <c r="F1785" s="2">
        <f t="shared" si="327"/>
        <v>14.054682594533954</v>
      </c>
      <c r="G1785" s="2">
        <f t="shared" si="328"/>
        <v>14.09021301588786</v>
      </c>
      <c r="H1785" s="2">
        <f t="shared" si="329"/>
        <v>5.5846072100325955E-44</v>
      </c>
      <c r="K1785">
        <v>17.58999999999995</v>
      </c>
      <c r="L1785" s="2">
        <f t="shared" si="330"/>
        <v>0.22366597185328169</v>
      </c>
      <c r="M1785" s="2">
        <f t="shared" si="331"/>
        <v>47.188524838634592</v>
      </c>
      <c r="N1785" s="2">
        <f t="shared" si="332"/>
        <v>4.5474101777661993</v>
      </c>
      <c r="O1785" s="2">
        <f t="shared" si="333"/>
        <v>2.7168592838418402</v>
      </c>
      <c r="P1785" s="2">
        <f t="shared" si="334"/>
        <v>2.8950517038902079</v>
      </c>
      <c r="Q1785" s="2">
        <f t="shared" si="335"/>
        <v>1.2339387179404633E-3</v>
      </c>
    </row>
    <row r="1786" spans="2:17" x14ac:dyDescent="0.25">
      <c r="B1786">
        <v>17.599999999999952</v>
      </c>
      <c r="C1786">
        <f t="shared" si="324"/>
        <v>0.8177764673732979</v>
      </c>
      <c r="D1786" s="2">
        <f t="shared" si="325"/>
        <v>26.824906655778403</v>
      </c>
      <c r="E1786" s="2">
        <f t="shared" si="326"/>
        <v>3.9828252354076117</v>
      </c>
      <c r="F1786" s="2">
        <f t="shared" si="327"/>
        <v>14.065648544349109</v>
      </c>
      <c r="G1786" s="2">
        <f t="shared" si="328"/>
        <v>14.101151335020493</v>
      </c>
      <c r="H1786" s="2">
        <f t="shared" si="329"/>
        <v>4.7861720746944377E-44</v>
      </c>
      <c r="K1786">
        <v>17.599999999999952</v>
      </c>
      <c r="L1786" s="2">
        <f t="shared" si="330"/>
        <v>0.22366597185328169</v>
      </c>
      <c r="M1786" s="2">
        <f t="shared" si="331"/>
        <v>47.228934550985009</v>
      </c>
      <c r="N1786" s="2">
        <f t="shared" si="332"/>
        <v>4.5482659655033615</v>
      </c>
      <c r="O1786" s="2">
        <f t="shared" si="333"/>
        <v>2.7180984203502749</v>
      </c>
      <c r="P1786" s="2">
        <f t="shared" si="334"/>
        <v>2.8962146023232913</v>
      </c>
      <c r="Q1786" s="2">
        <f t="shared" si="335"/>
        <v>1.2292324424643571E-3</v>
      </c>
    </row>
    <row r="1787" spans="2:17" x14ac:dyDescent="0.25">
      <c r="B1787">
        <v>17.60999999999995</v>
      </c>
      <c r="C1787">
        <f t="shared" si="324"/>
        <v>0.8177764673732979</v>
      </c>
      <c r="D1787" s="2">
        <f t="shared" si="325"/>
        <v>26.848430135819353</v>
      </c>
      <c r="E1787" s="2">
        <f t="shared" si="326"/>
        <v>3.9837011700475258</v>
      </c>
      <c r="F1787" s="2">
        <f t="shared" si="327"/>
        <v>14.07661339715078</v>
      </c>
      <c r="G1787" s="2">
        <f t="shared" si="328"/>
        <v>14.112088602784665</v>
      </c>
      <c r="H1787" s="2">
        <f t="shared" si="329"/>
        <v>4.1014602316507013E-44</v>
      </c>
      <c r="K1787">
        <v>17.60999999999995</v>
      </c>
      <c r="L1787" s="2">
        <f t="shared" si="330"/>
        <v>0.22366597185328169</v>
      </c>
      <c r="M1787" s="2">
        <f t="shared" si="331"/>
        <v>47.269344263335412</v>
      </c>
      <c r="N1787" s="2">
        <f t="shared" si="332"/>
        <v>4.5491210216578786</v>
      </c>
      <c r="O1787" s="2">
        <f t="shared" si="333"/>
        <v>2.7193369946825237</v>
      </c>
      <c r="P1787" s="2">
        <f t="shared" si="334"/>
        <v>2.8973770363294071</v>
      </c>
      <c r="Q1787" s="2">
        <f t="shared" si="335"/>
        <v>1.2245446101753683E-3</v>
      </c>
    </row>
    <row r="1788" spans="2:17" x14ac:dyDescent="0.25">
      <c r="B1788">
        <v>17.619999999999951</v>
      </c>
      <c r="C1788">
        <f t="shared" si="324"/>
        <v>0.8177764673732979</v>
      </c>
      <c r="D1788" s="2">
        <f t="shared" si="325"/>
        <v>26.871953615860306</v>
      </c>
      <c r="E1788" s="2">
        <f t="shared" si="326"/>
        <v>3.9845763386280986</v>
      </c>
      <c r="F1788" s="2">
        <f t="shared" si="327"/>
        <v>14.087577154029994</v>
      </c>
      <c r="G1788" s="2">
        <f t="shared" si="328"/>
        <v>14.123024820156191</v>
      </c>
      <c r="H1788" s="2">
        <f t="shared" si="329"/>
        <v>3.514335591362369E-44</v>
      </c>
      <c r="K1788">
        <v>17.619999999999951</v>
      </c>
      <c r="L1788" s="2">
        <f t="shared" si="330"/>
        <v>0.22366597185328169</v>
      </c>
      <c r="M1788" s="2">
        <f t="shared" si="331"/>
        <v>47.30975397568583</v>
      </c>
      <c r="N1788" s="2">
        <f t="shared" si="332"/>
        <v>4.5499753474792124</v>
      </c>
      <c r="O1788" s="2">
        <f t="shared" si="333"/>
        <v>2.7205750076002446</v>
      </c>
      <c r="P1788" s="2">
        <f t="shared" si="334"/>
        <v>2.8985390064615437</v>
      </c>
      <c r="Q1788" s="2">
        <f t="shared" si="335"/>
        <v>1.2198751460922722E-3</v>
      </c>
    </row>
    <row r="1789" spans="2:17" x14ac:dyDescent="0.25">
      <c r="B1789">
        <v>17.62999999999996</v>
      </c>
      <c r="C1789">
        <f t="shared" si="324"/>
        <v>0.8177764673732979</v>
      </c>
      <c r="D1789" s="2">
        <f t="shared" si="325"/>
        <v>26.895477095901281</v>
      </c>
      <c r="E1789" s="2">
        <f t="shared" si="326"/>
        <v>3.9854507424871675</v>
      </c>
      <c r="F1789" s="2">
        <f t="shared" si="327"/>
        <v>14.098539816075746</v>
      </c>
      <c r="G1789" s="2">
        <f t="shared" si="328"/>
        <v>14.133959988109247</v>
      </c>
      <c r="H1789" s="2">
        <f t="shared" si="329"/>
        <v>3.010942730965435E-44</v>
      </c>
      <c r="K1789">
        <v>17.62999999999996</v>
      </c>
      <c r="L1789" s="2">
        <f t="shared" si="330"/>
        <v>0.22366597185328169</v>
      </c>
      <c r="M1789" s="2">
        <f t="shared" si="331"/>
        <v>47.350163688036275</v>
      </c>
      <c r="N1789" s="2">
        <f t="shared" si="332"/>
        <v>4.5508289442136256</v>
      </c>
      <c r="O1789" s="2">
        <f t="shared" si="333"/>
        <v>2.7218124598633815</v>
      </c>
      <c r="P1789" s="2">
        <f t="shared" si="334"/>
        <v>2.8997005132715952</v>
      </c>
      <c r="Q1789" s="2">
        <f t="shared" si="335"/>
        <v>1.2152239755542841E-3</v>
      </c>
    </row>
    <row r="1790" spans="2:17" x14ac:dyDescent="0.25">
      <c r="B1790">
        <v>17.639999999999961</v>
      </c>
      <c r="C1790">
        <f t="shared" si="324"/>
        <v>0.8177764673732979</v>
      </c>
      <c r="D1790" s="2">
        <f t="shared" si="325"/>
        <v>26.919000575942238</v>
      </c>
      <c r="E1790" s="2">
        <f t="shared" si="326"/>
        <v>3.9863243829590678</v>
      </c>
      <c r="F1790" s="2">
        <f t="shared" si="327"/>
        <v>14.109501384374918</v>
      </c>
      <c r="G1790" s="2">
        <f t="shared" si="328"/>
        <v>14.144894107616279</v>
      </c>
      <c r="H1790" s="2">
        <f t="shared" si="329"/>
        <v>2.5793858131545224E-44</v>
      </c>
      <c r="K1790">
        <v>17.639999999999961</v>
      </c>
      <c r="L1790" s="2">
        <f t="shared" si="330"/>
        <v>0.22366597185328169</v>
      </c>
      <c r="M1790" s="2">
        <f t="shared" si="331"/>
        <v>47.390573400386693</v>
      </c>
      <c r="N1790" s="2">
        <f t="shared" si="332"/>
        <v>4.5516818131041932</v>
      </c>
      <c r="O1790" s="2">
        <f t="shared" si="333"/>
        <v>2.7230493522301695</v>
      </c>
      <c r="P1790" s="2">
        <f t="shared" si="334"/>
        <v>2.9008615573103702</v>
      </c>
      <c r="Q1790" s="2">
        <f t="shared" si="335"/>
        <v>1.2105910242195931E-3</v>
      </c>
    </row>
    <row r="1791" spans="2:17" x14ac:dyDescent="0.25">
      <c r="B1791">
        <v>17.649999999999959</v>
      </c>
      <c r="C1791">
        <f t="shared" si="324"/>
        <v>0.8177764673732979</v>
      </c>
      <c r="D1791" s="2">
        <f t="shared" si="325"/>
        <v>26.942524055983185</v>
      </c>
      <c r="E1791" s="2">
        <f t="shared" si="326"/>
        <v>3.98719726137465</v>
      </c>
      <c r="F1791" s="2">
        <f t="shared" si="327"/>
        <v>14.120461860012353</v>
      </c>
      <c r="G1791" s="2">
        <f t="shared" si="328"/>
        <v>14.155827179648089</v>
      </c>
      <c r="H1791" s="2">
        <f t="shared" si="329"/>
        <v>2.2094525277141262E-44</v>
      </c>
      <c r="K1791">
        <v>17.649999999999959</v>
      </c>
      <c r="L1791" s="2">
        <f t="shared" si="330"/>
        <v>0.22366597185328169</v>
      </c>
      <c r="M1791" s="2">
        <f t="shared" si="331"/>
        <v>47.430983112737096</v>
      </c>
      <c r="N1791" s="2">
        <f t="shared" si="332"/>
        <v>4.5525339553908175</v>
      </c>
      <c r="O1791" s="2">
        <f t="shared" si="333"/>
        <v>2.7242856854571458</v>
      </c>
      <c r="P1791" s="2">
        <f t="shared" si="334"/>
        <v>2.9020221391275962</v>
      </c>
      <c r="Q1791" s="2">
        <f t="shared" si="335"/>
        <v>1.2059762180638878E-3</v>
      </c>
    </row>
    <row r="1792" spans="2:17" x14ac:dyDescent="0.25">
      <c r="B1792">
        <v>17.659999999999961</v>
      </c>
      <c r="C1792">
        <f t="shared" si="324"/>
        <v>0.8177764673732979</v>
      </c>
      <c r="D1792" s="2">
        <f t="shared" si="325"/>
        <v>26.966047536024142</v>
      </c>
      <c r="E1792" s="2">
        <f t="shared" si="326"/>
        <v>3.9880693790612902</v>
      </c>
      <c r="F1792" s="2">
        <f t="shared" si="327"/>
        <v>14.131421244070872</v>
      </c>
      <c r="G1792" s="2">
        <f t="shared" si="328"/>
        <v>14.166759205173832</v>
      </c>
      <c r="H1792" s="2">
        <f t="shared" si="329"/>
        <v>1.8923767681247119E-44</v>
      </c>
      <c r="K1792">
        <v>17.659999999999961</v>
      </c>
      <c r="L1792" s="2">
        <f t="shared" si="330"/>
        <v>0.22366597185328169</v>
      </c>
      <c r="M1792" s="2">
        <f t="shared" si="331"/>
        <v>47.471392825087513</v>
      </c>
      <c r="N1792" s="2">
        <f t="shared" si="332"/>
        <v>4.5533853723102338</v>
      </c>
      <c r="O1792" s="2">
        <f t="shared" si="333"/>
        <v>2.7255214602991504</v>
      </c>
      <c r="P1792" s="2">
        <f t="shared" si="334"/>
        <v>2.9031822592719205</v>
      </c>
      <c r="Q1792" s="2">
        <f t="shared" si="335"/>
        <v>1.2013794833789229E-3</v>
      </c>
    </row>
    <row r="1793" spans="2:17" x14ac:dyDescent="0.25">
      <c r="B1793">
        <v>17.669999999999959</v>
      </c>
      <c r="C1793">
        <f t="shared" si="324"/>
        <v>0.8177764673732979</v>
      </c>
      <c r="D1793" s="2">
        <f t="shared" si="325"/>
        <v>26.989571016065092</v>
      </c>
      <c r="E1793" s="2">
        <f t="shared" si="326"/>
        <v>3.9889407373429009</v>
      </c>
      <c r="F1793" s="2">
        <f t="shared" si="327"/>
        <v>14.1423795376312</v>
      </c>
      <c r="G1793" s="2">
        <f t="shared" si="328"/>
        <v>14.177690185160969</v>
      </c>
      <c r="H1793" s="2">
        <f t="shared" si="329"/>
        <v>1.6206346301251904E-44</v>
      </c>
      <c r="K1793">
        <v>17.669999999999959</v>
      </c>
      <c r="L1793" s="2">
        <f t="shared" si="330"/>
        <v>0.22366597185328169</v>
      </c>
      <c r="M1793" s="2">
        <f t="shared" si="331"/>
        <v>47.511802537437916</v>
      </c>
      <c r="N1793" s="2">
        <f t="shared" si="332"/>
        <v>4.5542360650960232</v>
      </c>
      <c r="O1793" s="2">
        <f t="shared" si="333"/>
        <v>2.7267566775093295</v>
      </c>
      <c r="P1793" s="2">
        <f t="shared" si="334"/>
        <v>2.9043419182909087</v>
      </c>
      <c r="Q1793" s="2">
        <f t="shared" si="335"/>
        <v>1.1968007467710806E-3</v>
      </c>
    </row>
    <row r="1794" spans="2:17" x14ac:dyDescent="0.25">
      <c r="B1794">
        <v>17.679999999999961</v>
      </c>
      <c r="C1794">
        <f t="shared" si="324"/>
        <v>0.8177764673732979</v>
      </c>
      <c r="D1794" s="2">
        <f t="shared" si="325"/>
        <v>27.013094496106049</v>
      </c>
      <c r="E1794" s="2">
        <f t="shared" si="326"/>
        <v>3.989811337539944</v>
      </c>
      <c r="F1794" s="2">
        <f t="shared" si="327"/>
        <v>14.15333674177206</v>
      </c>
      <c r="G1794" s="2">
        <f t="shared" si="328"/>
        <v>14.188620120575324</v>
      </c>
      <c r="H1794" s="2">
        <f t="shared" si="329"/>
        <v>1.3877690724707199E-44</v>
      </c>
      <c r="K1794">
        <v>17.679999999999961</v>
      </c>
      <c r="L1794" s="2">
        <f t="shared" si="330"/>
        <v>0.22366597185328169</v>
      </c>
      <c r="M1794" s="2">
        <f t="shared" si="331"/>
        <v>47.552212249788333</v>
      </c>
      <c r="N1794" s="2">
        <f t="shared" si="332"/>
        <v>4.5550860349786255</v>
      </c>
      <c r="O1794" s="2">
        <f t="shared" si="333"/>
        <v>2.7279913378391458</v>
      </c>
      <c r="P1794" s="2">
        <f t="shared" si="334"/>
        <v>2.905501116731056</v>
      </c>
      <c r="Q1794" s="2">
        <f t="shared" si="335"/>
        <v>1.1922399351599214E-3</v>
      </c>
    </row>
    <row r="1795" spans="2:17" x14ac:dyDescent="0.25">
      <c r="B1795">
        <v>17.689999999999969</v>
      </c>
      <c r="C1795">
        <f t="shared" si="324"/>
        <v>0.8177764673732979</v>
      </c>
      <c r="D1795" s="2">
        <f t="shared" si="325"/>
        <v>27.036617976147017</v>
      </c>
      <c r="E1795" s="2">
        <f t="shared" si="326"/>
        <v>3.9906811809694434</v>
      </c>
      <c r="F1795" s="2">
        <f t="shared" si="327"/>
        <v>14.164292857570127</v>
      </c>
      <c r="G1795" s="2">
        <f t="shared" si="328"/>
        <v>14.199549012381066</v>
      </c>
      <c r="H1795" s="2">
        <f t="shared" si="329"/>
        <v>1.1882392290869335E-44</v>
      </c>
      <c r="K1795">
        <v>17.689999999999969</v>
      </c>
      <c r="L1795" s="2">
        <f t="shared" si="330"/>
        <v>0.22366597185328169</v>
      </c>
      <c r="M1795" s="2">
        <f t="shared" si="331"/>
        <v>47.592621962138779</v>
      </c>
      <c r="N1795" s="2">
        <f t="shared" si="332"/>
        <v>4.5559352831853461</v>
      </c>
      <c r="O1795" s="2">
        <f t="shared" si="333"/>
        <v>2.7292254420383815</v>
      </c>
      <c r="P1795" s="2">
        <f t="shared" si="334"/>
        <v>2.9066598551377831</v>
      </c>
      <c r="Q1795" s="2">
        <f t="shared" si="335"/>
        <v>1.1876969757767626E-3</v>
      </c>
    </row>
    <row r="1796" spans="2:17" x14ac:dyDescent="0.25">
      <c r="B1796">
        <v>17.699999999999971</v>
      </c>
      <c r="C1796">
        <f t="shared" si="324"/>
        <v>0.8177764673732979</v>
      </c>
      <c r="D1796" s="2">
        <f t="shared" si="325"/>
        <v>27.060141456187978</v>
      </c>
      <c r="E1796" s="2">
        <f t="shared" si="326"/>
        <v>3.9915502689449949</v>
      </c>
      <c r="F1796" s="2">
        <f t="shared" si="327"/>
        <v>14.17524788610003</v>
      </c>
      <c r="G1796" s="2">
        <f t="shared" si="328"/>
        <v>14.210476861540691</v>
      </c>
      <c r="H1796" s="2">
        <f t="shared" si="329"/>
        <v>1.0172909207591325E-44</v>
      </c>
      <c r="K1796">
        <v>17.699999999999971</v>
      </c>
      <c r="L1796" s="2">
        <f t="shared" si="330"/>
        <v>0.22366597185328169</v>
      </c>
      <c r="M1796" s="2">
        <f t="shared" si="331"/>
        <v>47.633031674489196</v>
      </c>
      <c r="N1796" s="2">
        <f t="shared" si="332"/>
        <v>4.5567838109403676</v>
      </c>
      <c r="O1796" s="2">
        <f t="shared" si="333"/>
        <v>2.7304589908551402</v>
      </c>
      <c r="P1796" s="2">
        <f t="shared" si="334"/>
        <v>2.9078181340554417</v>
      </c>
      <c r="Q1796" s="2">
        <f t="shared" si="335"/>
        <v>1.183171796163269E-3</v>
      </c>
    </row>
    <row r="1797" spans="2:17" x14ac:dyDescent="0.25">
      <c r="B1797">
        <v>17.709999999999969</v>
      </c>
      <c r="C1797">
        <f t="shared" si="324"/>
        <v>0.8177764673732979</v>
      </c>
      <c r="D1797" s="2">
        <f t="shared" si="325"/>
        <v>27.083664936228924</v>
      </c>
      <c r="E1797" s="2">
        <f t="shared" si="326"/>
        <v>3.9924186027767798</v>
      </c>
      <c r="F1797" s="2">
        <f t="shared" si="327"/>
        <v>14.186201828434388</v>
      </c>
      <c r="G1797" s="2">
        <f t="shared" si="328"/>
        <v>14.221403669015066</v>
      </c>
      <c r="H1797" s="2">
        <f t="shared" si="329"/>
        <v>8.7084539587709351E-45</v>
      </c>
      <c r="K1797">
        <v>17.709999999999969</v>
      </c>
      <c r="L1797" s="2">
        <f t="shared" si="330"/>
        <v>0.22366597185328169</v>
      </c>
      <c r="M1797" s="2">
        <f t="shared" si="331"/>
        <v>47.673441386839599</v>
      </c>
      <c r="N1797" s="2">
        <f t="shared" si="332"/>
        <v>4.557631619464761</v>
      </c>
      <c r="O1797" s="2">
        <f t="shared" si="333"/>
        <v>2.7316919850358556</v>
      </c>
      <c r="P1797" s="2">
        <f t="shared" si="334"/>
        <v>2.9089759540273157</v>
      </c>
      <c r="Q1797" s="2">
        <f t="shared" si="335"/>
        <v>1.1786643241700259E-3</v>
      </c>
    </row>
    <row r="1798" spans="2:17" x14ac:dyDescent="0.25">
      <c r="B1798">
        <v>17.71999999999997</v>
      </c>
      <c r="C1798">
        <f t="shared" si="324"/>
        <v>0.8177764673732979</v>
      </c>
      <c r="D1798" s="2">
        <f t="shared" si="325"/>
        <v>27.107188416269878</v>
      </c>
      <c r="E1798" s="2">
        <f t="shared" si="326"/>
        <v>3.9932861837715778</v>
      </c>
      <c r="F1798" s="2">
        <f t="shared" si="327"/>
        <v>14.197154685643822</v>
      </c>
      <c r="G1798" s="2">
        <f t="shared" si="328"/>
        <v>14.232329435763434</v>
      </c>
      <c r="H1798" s="2">
        <f t="shared" si="329"/>
        <v>7.4540374428290645E-45</v>
      </c>
      <c r="K1798">
        <v>17.71999999999997</v>
      </c>
      <c r="L1798" s="2">
        <f t="shared" si="330"/>
        <v>0.22366597185328169</v>
      </c>
      <c r="M1798" s="2">
        <f t="shared" si="331"/>
        <v>47.713851099190016</v>
      </c>
      <c r="N1798" s="2">
        <f t="shared" si="332"/>
        <v>4.5584787099764981</v>
      </c>
      <c r="O1798" s="2">
        <f t="shared" si="333"/>
        <v>2.7329244253252991</v>
      </c>
      <c r="P1798" s="2">
        <f t="shared" si="334"/>
        <v>2.9101333155956302</v>
      </c>
      <c r="Q1798" s="2">
        <f t="shared" si="335"/>
        <v>1.1741744879551277E-3</v>
      </c>
    </row>
    <row r="1799" spans="2:17" x14ac:dyDescent="0.25">
      <c r="B1799">
        <v>17.729999999999968</v>
      </c>
      <c r="C1799">
        <f t="shared" si="324"/>
        <v>0.8177764673732979</v>
      </c>
      <c r="D1799" s="2">
        <f t="shared" si="325"/>
        <v>27.130711896310828</v>
      </c>
      <c r="E1799" s="2">
        <f t="shared" si="326"/>
        <v>3.9941530132327756</v>
      </c>
      <c r="F1799" s="2">
        <f t="shared" si="327"/>
        <v>14.208106458796907</v>
      </c>
      <c r="G1799" s="2">
        <f t="shared" si="328"/>
        <v>14.243254162743371</v>
      </c>
      <c r="H1799" s="2">
        <f t="shared" si="329"/>
        <v>6.379647851869141E-45</v>
      </c>
      <c r="K1799">
        <v>17.729999999999968</v>
      </c>
      <c r="L1799" s="2">
        <f t="shared" si="330"/>
        <v>0.22366597185328169</v>
      </c>
      <c r="M1799" s="2">
        <f t="shared" si="331"/>
        <v>47.754260811540426</v>
      </c>
      <c r="N1799" s="2">
        <f t="shared" si="332"/>
        <v>4.5593250836904602</v>
      </c>
      <c r="O1799" s="2">
        <f t="shared" si="333"/>
        <v>2.7341563124665837</v>
      </c>
      <c r="P1799" s="2">
        <f t="shared" si="334"/>
        <v>2.91129021930155</v>
      </c>
      <c r="Q1799" s="2">
        <f t="shared" si="335"/>
        <v>1.1697022159827795E-3</v>
      </c>
    </row>
    <row r="1800" spans="2:17" x14ac:dyDescent="0.25">
      <c r="B1800">
        <v>17.73999999999997</v>
      </c>
      <c r="C1800">
        <f t="shared" si="324"/>
        <v>0.8177764673732979</v>
      </c>
      <c r="D1800" s="2">
        <f t="shared" si="325"/>
        <v>27.154235376351785</v>
      </c>
      <c r="E1800" s="2">
        <f t="shared" si="326"/>
        <v>3.9950190924603808</v>
      </c>
      <c r="F1800" s="2">
        <f t="shared" si="327"/>
        <v>14.219057148960232</v>
      </c>
      <c r="G1800" s="2">
        <f t="shared" si="328"/>
        <v>14.254177850910837</v>
      </c>
      <c r="H1800" s="2">
        <f t="shared" si="329"/>
        <v>5.4595453739950984E-45</v>
      </c>
      <c r="K1800">
        <v>17.73999999999997</v>
      </c>
      <c r="L1800" s="2">
        <f t="shared" si="330"/>
        <v>0.22366597185328169</v>
      </c>
      <c r="M1800" s="2">
        <f t="shared" si="331"/>
        <v>47.794670523890844</v>
      </c>
      <c r="N1800" s="2">
        <f t="shared" si="332"/>
        <v>4.5601707418184452</v>
      </c>
      <c r="O1800" s="2">
        <f t="shared" si="333"/>
        <v>2.7353876472011613</v>
      </c>
      <c r="P1800" s="2">
        <f t="shared" si="334"/>
        <v>2.9124466656851773</v>
      </c>
      <c r="Q1800" s="2">
        <f t="shared" si="335"/>
        <v>1.1652474370219298E-3</v>
      </c>
    </row>
    <row r="1801" spans="2:17" x14ac:dyDescent="0.25">
      <c r="B1801">
        <v>17.749999999999979</v>
      </c>
      <c r="C1801">
        <f t="shared" si="324"/>
        <v>0.8177764673732979</v>
      </c>
      <c r="D1801" s="2">
        <f t="shared" si="325"/>
        <v>27.17775885639276</v>
      </c>
      <c r="E1801" s="2">
        <f t="shared" si="326"/>
        <v>3.9958844227510344</v>
      </c>
      <c r="F1801" s="2">
        <f t="shared" si="327"/>
        <v>14.230006757198392</v>
      </c>
      <c r="G1801" s="2">
        <f t="shared" si="328"/>
        <v>14.265100501220168</v>
      </c>
      <c r="H1801" s="2">
        <f t="shared" si="329"/>
        <v>4.6716564465332563E-45</v>
      </c>
      <c r="K1801">
        <v>17.749999999999979</v>
      </c>
      <c r="L1801" s="2">
        <f t="shared" si="330"/>
        <v>0.22366597185328169</v>
      </c>
      <c r="M1801" s="2">
        <f t="shared" si="331"/>
        <v>47.835080236241282</v>
      </c>
      <c r="N1801" s="2">
        <f t="shared" si="332"/>
        <v>4.5610156855691857</v>
      </c>
      <c r="O1801" s="2">
        <f t="shared" si="333"/>
        <v>2.736618430268841</v>
      </c>
      <c r="P1801" s="2">
        <f t="shared" si="334"/>
        <v>2.9136026552855654</v>
      </c>
      <c r="Q1801" s="2">
        <f t="shared" si="335"/>
        <v>1.1608100801448436E-3</v>
      </c>
    </row>
    <row r="1802" spans="2:17" x14ac:dyDescent="0.25">
      <c r="B1802">
        <v>17.75999999999998</v>
      </c>
      <c r="C1802">
        <f t="shared" si="324"/>
        <v>0.8177764673732979</v>
      </c>
      <c r="D1802" s="2">
        <f t="shared" si="325"/>
        <v>27.201282336433714</v>
      </c>
      <c r="E1802" s="2">
        <f t="shared" si="326"/>
        <v>3.9967490053980175</v>
      </c>
      <c r="F1802" s="2">
        <f t="shared" si="327"/>
        <v>14.240955284573939</v>
      </c>
      <c r="G1802" s="2">
        <f t="shared" si="328"/>
        <v>14.27602211462403</v>
      </c>
      <c r="H1802" s="2">
        <f t="shared" si="329"/>
        <v>3.9970535647479312E-45</v>
      </c>
      <c r="K1802">
        <v>17.75999999999998</v>
      </c>
      <c r="L1802" s="2">
        <f t="shared" si="330"/>
        <v>0.22366597185328169</v>
      </c>
      <c r="M1802" s="2">
        <f t="shared" si="331"/>
        <v>47.875489948591699</v>
      </c>
      <c r="N1802" s="2">
        <f t="shared" si="332"/>
        <v>4.561859916148352</v>
      </c>
      <c r="O1802" s="2">
        <f t="shared" si="333"/>
        <v>2.7378486624077829</v>
      </c>
      <c r="P1802" s="2">
        <f t="shared" si="334"/>
        <v>2.9147581886407123</v>
      </c>
      <c r="Q1802" s="2">
        <f t="shared" si="335"/>
        <v>1.1563900747257592E-3</v>
      </c>
    </row>
    <row r="1803" spans="2:17" x14ac:dyDescent="0.25">
      <c r="B1803">
        <v>17.769999999999978</v>
      </c>
      <c r="C1803">
        <f t="shared" si="324"/>
        <v>0.8177764673732979</v>
      </c>
      <c r="D1803" s="2">
        <f t="shared" si="325"/>
        <v>27.224805816474664</v>
      </c>
      <c r="E1803" s="2">
        <f t="shared" si="326"/>
        <v>3.9976128416912693</v>
      </c>
      <c r="F1803" s="2">
        <f t="shared" si="327"/>
        <v>14.251902732147482</v>
      </c>
      <c r="G1803" s="2">
        <f t="shared" si="328"/>
        <v>14.286942692073517</v>
      </c>
      <c r="H1803" s="2">
        <f t="shared" si="329"/>
        <v>3.4195086102304723E-45</v>
      </c>
      <c r="K1803">
        <v>17.769999999999978</v>
      </c>
      <c r="L1803" s="2">
        <f t="shared" si="330"/>
        <v>0.22366597185328169</v>
      </c>
      <c r="M1803" s="2">
        <f t="shared" si="331"/>
        <v>47.915899660942102</v>
      </c>
      <c r="N1803" s="2">
        <f t="shared" si="332"/>
        <v>4.562703434758566</v>
      </c>
      <c r="O1803" s="2">
        <f t="shared" si="333"/>
        <v>2.7390783443545086</v>
      </c>
      <c r="P1803" s="2">
        <f t="shared" si="334"/>
        <v>2.9159132662875682</v>
      </c>
      <c r="Q1803" s="2">
        <f t="shared" si="335"/>
        <v>1.1519873504394977E-3</v>
      </c>
    </row>
    <row r="1804" spans="2:17" x14ac:dyDescent="0.25">
      <c r="B1804">
        <v>17.77999999999998</v>
      </c>
      <c r="C1804">
        <f t="shared" si="324"/>
        <v>0.8177764673732979</v>
      </c>
      <c r="D1804" s="2">
        <f t="shared" si="325"/>
        <v>27.248329296515621</v>
      </c>
      <c r="E1804" s="2">
        <f t="shared" si="326"/>
        <v>3.9984759329173962</v>
      </c>
      <c r="F1804" s="2">
        <f t="shared" si="327"/>
        <v>14.262849100977649</v>
      </c>
      <c r="G1804" s="2">
        <f t="shared" si="328"/>
        <v>14.297862234518099</v>
      </c>
      <c r="H1804" s="2">
        <f t="shared" si="329"/>
        <v>2.9251093495195115E-45</v>
      </c>
      <c r="K1804">
        <v>17.77999999999998</v>
      </c>
      <c r="L1804" s="2">
        <f t="shared" si="330"/>
        <v>0.22366597185328169</v>
      </c>
      <c r="M1804" s="2">
        <f t="shared" si="331"/>
        <v>47.95630937329252</v>
      </c>
      <c r="N1804" s="2">
        <f t="shared" si="332"/>
        <v>4.5635462425994113</v>
      </c>
      <c r="O1804" s="2">
        <f t="shared" si="333"/>
        <v>2.7403074768439062</v>
      </c>
      <c r="P1804" s="2">
        <f t="shared" si="334"/>
        <v>2.9170678887620385</v>
      </c>
      <c r="Q1804" s="2">
        <f t="shared" si="335"/>
        <v>1.1476018372600972E-3</v>
      </c>
    </row>
    <row r="1805" spans="2:17" x14ac:dyDescent="0.25">
      <c r="B1805">
        <v>17.789999999999981</v>
      </c>
      <c r="C1805">
        <f t="shared" si="324"/>
        <v>0.8177764673732979</v>
      </c>
      <c r="D1805" s="2">
        <f t="shared" si="325"/>
        <v>27.271852776556575</v>
      </c>
      <c r="E1805" s="2">
        <f t="shared" si="326"/>
        <v>3.9993382803596811</v>
      </c>
      <c r="F1805" s="2">
        <f t="shared" si="327"/>
        <v>14.273794392121049</v>
      </c>
      <c r="G1805" s="2">
        <f t="shared" si="328"/>
        <v>14.308780742905606</v>
      </c>
      <c r="H1805" s="2">
        <f t="shared" si="329"/>
        <v>2.5019302045149682E-45</v>
      </c>
      <c r="K1805">
        <v>17.789999999999981</v>
      </c>
      <c r="L1805" s="2">
        <f t="shared" si="330"/>
        <v>0.22366597185328169</v>
      </c>
      <c r="M1805" s="2">
        <f t="shared" si="331"/>
        <v>47.996719085642937</v>
      </c>
      <c r="N1805" s="2">
        <f t="shared" si="332"/>
        <v>4.5643883408674428</v>
      </c>
      <c r="O1805" s="2">
        <f t="shared" si="333"/>
        <v>2.7415360606092358</v>
      </c>
      <c r="P1805" s="2">
        <f t="shared" si="334"/>
        <v>2.9182220565989847</v>
      </c>
      <c r="Q1805" s="2">
        <f t="shared" si="335"/>
        <v>1.1432334654594559E-3</v>
      </c>
    </row>
    <row r="1806" spans="2:17" x14ac:dyDescent="0.25">
      <c r="B1806">
        <v>17.799999999999979</v>
      </c>
      <c r="C1806">
        <f t="shared" si="324"/>
        <v>0.8177764673732979</v>
      </c>
      <c r="D1806" s="2">
        <f t="shared" si="325"/>
        <v>27.295376256597525</v>
      </c>
      <c r="E1806" s="2">
        <f t="shared" si="326"/>
        <v>4.0001998852980973</v>
      </c>
      <c r="F1806" s="2">
        <f t="shared" si="327"/>
        <v>14.284738606632356</v>
      </c>
      <c r="G1806" s="2">
        <f t="shared" si="328"/>
        <v>14.319698218182285</v>
      </c>
      <c r="H1806" s="2">
        <f t="shared" si="329"/>
        <v>2.1397496446873528E-45</v>
      </c>
      <c r="K1806">
        <v>17.799999999999979</v>
      </c>
      <c r="L1806" s="2">
        <f t="shared" si="330"/>
        <v>0.22366597185328169</v>
      </c>
      <c r="M1806" s="2">
        <f t="shared" si="331"/>
        <v>48.037128797993347</v>
      </c>
      <c r="N1806" s="2">
        <f t="shared" si="332"/>
        <v>4.5652297307561964</v>
      </c>
      <c r="O1806" s="2">
        <f t="shared" si="333"/>
        <v>2.7427640963821291</v>
      </c>
      <c r="P1806" s="2">
        <f t="shared" si="334"/>
        <v>2.9193757703322261</v>
      </c>
      <c r="Q1806" s="2">
        <f t="shared" si="335"/>
        <v>1.138882165605993E-3</v>
      </c>
    </row>
    <row r="1807" spans="2:17" x14ac:dyDescent="0.25">
      <c r="B1807">
        <v>17.809999999999981</v>
      </c>
      <c r="C1807">
        <f t="shared" si="324"/>
        <v>0.8177764673732979</v>
      </c>
      <c r="D1807" s="2">
        <f t="shared" si="325"/>
        <v>27.318899736638482</v>
      </c>
      <c r="E1807" s="2">
        <f t="shared" si="326"/>
        <v>4.0010607490093193</v>
      </c>
      <c r="F1807" s="2">
        <f t="shared" si="327"/>
        <v>14.295681745564249</v>
      </c>
      <c r="G1807" s="2">
        <f t="shared" si="328"/>
        <v>14.330614661292756</v>
      </c>
      <c r="H1807" s="2">
        <f t="shared" si="329"/>
        <v>1.8298076250914174E-45</v>
      </c>
      <c r="K1807">
        <v>17.809999999999981</v>
      </c>
      <c r="L1807" s="2">
        <f t="shared" si="330"/>
        <v>0.22366597185328169</v>
      </c>
      <c r="M1807" s="2">
        <f t="shared" si="331"/>
        <v>48.077538510343764</v>
      </c>
      <c r="N1807" s="2">
        <f t="shared" si="332"/>
        <v>4.5660704134562016</v>
      </c>
      <c r="O1807" s="2">
        <f t="shared" si="333"/>
        <v>2.7439915848926049</v>
      </c>
      <c r="P1807" s="2">
        <f t="shared" si="334"/>
        <v>2.9205290304945488</v>
      </c>
      <c r="Q1807" s="2">
        <f t="shared" si="335"/>
        <v>1.1345478685632743E-3</v>
      </c>
    </row>
    <row r="1808" spans="2:17" x14ac:dyDescent="0.25">
      <c r="B1808">
        <v>17.81999999999999</v>
      </c>
      <c r="C1808">
        <f t="shared" si="324"/>
        <v>0.8177764673732979</v>
      </c>
      <c r="D1808" s="2">
        <f t="shared" si="325"/>
        <v>27.34242321667945</v>
      </c>
      <c r="E1808" s="2">
        <f t="shared" si="326"/>
        <v>4.0019208727667346</v>
      </c>
      <c r="F1808" s="2">
        <f t="shared" si="327"/>
        <v>14.306623809967475</v>
      </c>
      <c r="G1808" s="2">
        <f t="shared" si="328"/>
        <v>14.341530073180067</v>
      </c>
      <c r="H1808" s="2">
        <f t="shared" si="329"/>
        <v>1.5645974179991904E-45</v>
      </c>
      <c r="K1808">
        <v>17.81999999999999</v>
      </c>
      <c r="L1808" s="2">
        <f t="shared" si="330"/>
        <v>0.22366597185328169</v>
      </c>
      <c r="M1808" s="2">
        <f t="shared" si="331"/>
        <v>48.117948222694203</v>
      </c>
      <c r="N1808" s="2">
        <f t="shared" si="332"/>
        <v>4.5669103901549892</v>
      </c>
      <c r="O1808" s="2">
        <f t="shared" si="333"/>
        <v>2.7452185268690639</v>
      </c>
      <c r="P1808" s="2">
        <f t="shared" si="334"/>
        <v>2.9216818376177023</v>
      </c>
      <c r="Q1808" s="2">
        <f t="shared" si="335"/>
        <v>1.1302305054887015E-3</v>
      </c>
    </row>
    <row r="1809" spans="2:17" x14ac:dyDescent="0.25">
      <c r="B1809">
        <v>17.829999999999991</v>
      </c>
      <c r="C1809">
        <f t="shared" si="324"/>
        <v>0.8177764673732979</v>
      </c>
      <c r="D1809" s="2">
        <f t="shared" si="325"/>
        <v>27.36594669672041</v>
      </c>
      <c r="E1809" s="2">
        <f t="shared" si="326"/>
        <v>4.0027802578404508</v>
      </c>
      <c r="F1809" s="2">
        <f t="shared" si="327"/>
        <v>14.317564800890764</v>
      </c>
      <c r="G1809" s="2">
        <f t="shared" si="328"/>
        <v>14.35244445478561</v>
      </c>
      <c r="H1809" s="2">
        <f t="shared" si="329"/>
        <v>1.3376869805592113E-45</v>
      </c>
      <c r="K1809">
        <v>17.829999999999991</v>
      </c>
      <c r="L1809" s="2">
        <f t="shared" si="330"/>
        <v>0.22366597185328169</v>
      </c>
      <c r="M1809" s="2">
        <f t="shared" si="331"/>
        <v>48.15835793504462</v>
      </c>
      <c r="N1809" s="2">
        <f t="shared" si="332"/>
        <v>4.567749662037099</v>
      </c>
      <c r="O1809" s="2">
        <f t="shared" si="333"/>
        <v>2.7464449230382955</v>
      </c>
      <c r="P1809" s="2">
        <f t="shared" si="334"/>
        <v>2.9228341922324002</v>
      </c>
      <c r="Q1809" s="2">
        <f t="shared" si="335"/>
        <v>1.1259300078321774E-3</v>
      </c>
    </row>
    <row r="1810" spans="2:17" x14ac:dyDescent="0.25">
      <c r="B1810">
        <v>17.839999999999989</v>
      </c>
      <c r="C1810">
        <f t="shared" si="324"/>
        <v>0.8177764673732979</v>
      </c>
      <c r="D1810" s="2">
        <f t="shared" si="325"/>
        <v>27.389470176761357</v>
      </c>
      <c r="E1810" s="2">
        <f t="shared" si="326"/>
        <v>4.0036389054973149</v>
      </c>
      <c r="F1810" s="2">
        <f t="shared" si="327"/>
        <v>14.328504719380968</v>
      </c>
      <c r="G1810" s="2">
        <f t="shared" si="328"/>
        <v>14.363357807049251</v>
      </c>
      <c r="H1810" s="2">
        <f t="shared" si="329"/>
        <v>1.1435656841976996E-45</v>
      </c>
      <c r="K1810">
        <v>17.839999999999989</v>
      </c>
      <c r="L1810" s="2">
        <f t="shared" si="330"/>
        <v>0.22366597185328169</v>
      </c>
      <c r="M1810" s="2">
        <f t="shared" si="331"/>
        <v>48.198767647395023</v>
      </c>
      <c r="N1810" s="2">
        <f t="shared" si="332"/>
        <v>4.5685882302840959</v>
      </c>
      <c r="O1810" s="2">
        <f t="shared" si="333"/>
        <v>2.7476707741254875</v>
      </c>
      <c r="P1810" s="2">
        <f t="shared" si="334"/>
        <v>2.9239860948683316</v>
      </c>
      <c r="Q1810" s="2">
        <f t="shared" si="335"/>
        <v>1.1216463073347646E-3</v>
      </c>
    </row>
    <row r="1811" spans="2:17" x14ac:dyDescent="0.25">
      <c r="B1811">
        <v>17.849999999999991</v>
      </c>
      <c r="C1811">
        <f t="shared" si="324"/>
        <v>0.8177764673732979</v>
      </c>
      <c r="D1811" s="2">
        <f t="shared" si="325"/>
        <v>27.412993656802314</v>
      </c>
      <c r="E1811" s="2">
        <f t="shared" si="326"/>
        <v>4.0044968170009172</v>
      </c>
      <c r="F1811" s="2">
        <f t="shared" si="327"/>
        <v>14.339443566482935</v>
      </c>
      <c r="G1811" s="2">
        <f t="shared" si="328"/>
        <v>14.374270130909215</v>
      </c>
      <c r="H1811" s="2">
        <f t="shared" si="329"/>
        <v>9.7751281908937551E-46</v>
      </c>
      <c r="K1811">
        <v>17.849999999999991</v>
      </c>
      <c r="L1811" s="2">
        <f t="shared" si="330"/>
        <v>0.22366597185328169</v>
      </c>
      <c r="M1811" s="2">
        <f t="shared" si="331"/>
        <v>48.23917735974544</v>
      </c>
      <c r="N1811" s="2">
        <f t="shared" si="332"/>
        <v>4.5694260960745767</v>
      </c>
      <c r="O1811" s="2">
        <f t="shared" si="333"/>
        <v>2.7488960808542307</v>
      </c>
      <c r="P1811" s="2">
        <f t="shared" si="334"/>
        <v>2.9251375460541591</v>
      </c>
      <c r="Q1811" s="2">
        <f t="shared" si="335"/>
        <v>1.1173793360273675E-3</v>
      </c>
    </row>
    <row r="1812" spans="2:17" x14ac:dyDescent="0.25">
      <c r="B1812">
        <v>17.859999999999989</v>
      </c>
      <c r="C1812">
        <f t="shared" si="324"/>
        <v>0.8177764673732979</v>
      </c>
      <c r="D1812" s="2">
        <f t="shared" si="325"/>
        <v>27.436517136843261</v>
      </c>
      <c r="E1812" s="2">
        <f t="shared" si="326"/>
        <v>4.0053539936116067</v>
      </c>
      <c r="F1812" s="2">
        <f t="shared" si="327"/>
        <v>14.350381343239613</v>
      </c>
      <c r="G1812" s="2">
        <f t="shared" si="328"/>
        <v>14.385181427302179</v>
      </c>
      <c r="H1812" s="2">
        <f t="shared" si="329"/>
        <v>8.3548479221908683E-46</v>
      </c>
      <c r="K1812">
        <v>17.859999999999989</v>
      </c>
      <c r="L1812" s="2">
        <f t="shared" si="330"/>
        <v>0.22366597185328169</v>
      </c>
      <c r="M1812" s="2">
        <f t="shared" si="331"/>
        <v>48.27958707209585</v>
      </c>
      <c r="N1812" s="2">
        <f t="shared" si="332"/>
        <v>4.5702632605841798</v>
      </c>
      <c r="O1812" s="2">
        <f t="shared" si="333"/>
        <v>2.7501208439465179</v>
      </c>
      <c r="P1812" s="2">
        <f t="shared" si="334"/>
        <v>2.9262885463175206</v>
      </c>
      <c r="Q1812" s="2">
        <f t="shared" si="335"/>
        <v>1.1131290262294377E-3</v>
      </c>
    </row>
    <row r="1813" spans="2:17" x14ac:dyDescent="0.25">
      <c r="B1813">
        <v>17.86999999999999</v>
      </c>
      <c r="C1813">
        <f t="shared" si="324"/>
        <v>0.8177764673732979</v>
      </c>
      <c r="D1813" s="2">
        <f t="shared" si="325"/>
        <v>27.460040616884218</v>
      </c>
      <c r="E1813" s="2">
        <f t="shared" si="326"/>
        <v>4.0062104365864988</v>
      </c>
      <c r="F1813" s="2">
        <f t="shared" si="327"/>
        <v>14.361318050691983</v>
      </c>
      <c r="G1813" s="2">
        <f t="shared" si="328"/>
        <v>14.396091697163206</v>
      </c>
      <c r="H1813" s="2">
        <f t="shared" si="329"/>
        <v>7.1401837191063381E-46</v>
      </c>
      <c r="K1813">
        <v>17.86999999999999</v>
      </c>
      <c r="L1813" s="2">
        <f t="shared" si="330"/>
        <v>0.22366597185328169</v>
      </c>
      <c r="M1813" s="2">
        <f t="shared" si="331"/>
        <v>48.319996784446268</v>
      </c>
      <c r="N1813" s="2">
        <f t="shared" si="332"/>
        <v>4.5710997249855936</v>
      </c>
      <c r="O1813" s="2">
        <f t="shared" si="333"/>
        <v>2.7513450641227535</v>
      </c>
      <c r="P1813" s="2">
        <f t="shared" si="334"/>
        <v>2.9274390961850325</v>
      </c>
      <c r="Q1813" s="2">
        <f t="shared" si="335"/>
        <v>1.1088953105476544E-3</v>
      </c>
    </row>
    <row r="1814" spans="2:17" x14ac:dyDescent="0.25">
      <c r="B1814">
        <v>17.88</v>
      </c>
      <c r="C1814">
        <f t="shared" si="324"/>
        <v>0.8177764673732979</v>
      </c>
      <c r="D1814" s="2">
        <f t="shared" si="325"/>
        <v>27.483564096925193</v>
      </c>
      <c r="E1814" s="2">
        <f t="shared" si="326"/>
        <v>4.0070661471794899</v>
      </c>
      <c r="F1814" s="2">
        <f t="shared" si="327"/>
        <v>14.37225368987912</v>
      </c>
      <c r="G1814" s="2">
        <f t="shared" si="328"/>
        <v>14.407000941425803</v>
      </c>
      <c r="H1814" s="2">
        <f t="shared" si="329"/>
        <v>6.1014770505146817E-46</v>
      </c>
      <c r="K1814">
        <v>17.88</v>
      </c>
      <c r="L1814" s="2">
        <f t="shared" si="330"/>
        <v>0.22366597185328169</v>
      </c>
      <c r="M1814" s="2">
        <f t="shared" si="331"/>
        <v>48.360406496796706</v>
      </c>
      <c r="N1814" s="2">
        <f t="shared" si="332"/>
        <v>4.5719354904485705</v>
      </c>
      <c r="O1814" s="2">
        <f t="shared" si="333"/>
        <v>2.7525687421017588</v>
      </c>
      <c r="P1814" s="2">
        <f t="shared" si="334"/>
        <v>2.928589196182295</v>
      </c>
      <c r="Q1814" s="2">
        <f t="shared" si="335"/>
        <v>1.1046781218746213E-3</v>
      </c>
    </row>
    <row r="1815" spans="2:17" x14ac:dyDescent="0.25">
      <c r="B1815">
        <v>17.89</v>
      </c>
      <c r="C1815">
        <f t="shared" si="324"/>
        <v>0.8177764673732979</v>
      </c>
      <c r="D1815" s="2">
        <f t="shared" si="325"/>
        <v>27.507087576966146</v>
      </c>
      <c r="E1815" s="2">
        <f t="shared" si="326"/>
        <v>4.0079211266412651</v>
      </c>
      <c r="F1815" s="2">
        <f t="shared" si="327"/>
        <v>14.383188261838146</v>
      </c>
      <c r="G1815" s="2">
        <f t="shared" si="328"/>
        <v>14.41790916102188</v>
      </c>
      <c r="H1815" s="2">
        <f t="shared" si="329"/>
        <v>5.2133315416553867E-46</v>
      </c>
      <c r="K1815">
        <v>17.89</v>
      </c>
      <c r="L1815" s="2">
        <f t="shared" si="330"/>
        <v>0.22366597185328169</v>
      </c>
      <c r="M1815" s="2">
        <f t="shared" si="331"/>
        <v>48.400816209147123</v>
      </c>
      <c r="N1815" s="2">
        <f t="shared" si="332"/>
        <v>4.5727705581399327</v>
      </c>
      <c r="O1815" s="2">
        <f t="shared" si="333"/>
        <v>2.7537918786007727</v>
      </c>
      <c r="P1815" s="2">
        <f t="shared" si="334"/>
        <v>2.9297388468338905</v>
      </c>
      <c r="Q1815" s="2">
        <f t="shared" si="335"/>
        <v>1.1004773933875908E-3</v>
      </c>
    </row>
    <row r="1816" spans="2:17" x14ac:dyDescent="0.25">
      <c r="B1816">
        <v>17.899999999999999</v>
      </c>
      <c r="C1816">
        <f t="shared" si="324"/>
        <v>0.8177764673732979</v>
      </c>
      <c r="D1816" s="2">
        <f t="shared" si="325"/>
        <v>27.530611057007096</v>
      </c>
      <c r="E1816" s="2">
        <f t="shared" si="326"/>
        <v>4.0087753762193108</v>
      </c>
      <c r="F1816" s="2">
        <f t="shared" si="327"/>
        <v>14.39412176760427</v>
      </c>
      <c r="G1816" s="2">
        <f t="shared" si="328"/>
        <v>14.428816356881775</v>
      </c>
      <c r="H1816" s="2">
        <f t="shared" si="329"/>
        <v>4.4540027728421668E-46</v>
      </c>
      <c r="K1816">
        <v>17.899999999999999</v>
      </c>
      <c r="L1816" s="2">
        <f t="shared" si="330"/>
        <v>0.22366597185328169</v>
      </c>
      <c r="M1816" s="2">
        <f t="shared" si="331"/>
        <v>48.441225921497534</v>
      </c>
      <c r="N1816" s="2">
        <f t="shared" si="332"/>
        <v>4.5736049292235839</v>
      </c>
      <c r="O1816" s="2">
        <f t="shared" si="333"/>
        <v>2.7550144743354603</v>
      </c>
      <c r="P1816" s="2">
        <f t="shared" si="334"/>
        <v>2.9308880486633897</v>
      </c>
      <c r="Q1816" s="2">
        <f t="shared" si="335"/>
        <v>1.096293058547159E-3</v>
      </c>
    </row>
    <row r="1817" spans="2:17" x14ac:dyDescent="0.25">
      <c r="B1817">
        <v>17.91</v>
      </c>
      <c r="C1817">
        <f t="shared" si="324"/>
        <v>0.8177764673732979</v>
      </c>
      <c r="D1817" s="2">
        <f t="shared" si="325"/>
        <v>27.554134537048053</v>
      </c>
      <c r="E1817" s="2">
        <f t="shared" si="326"/>
        <v>4.0096288971579277</v>
      </c>
      <c r="F1817" s="2">
        <f t="shared" si="327"/>
        <v>14.405054208210824</v>
      </c>
      <c r="G1817" s="2">
        <f t="shared" si="328"/>
        <v>14.439722529934306</v>
      </c>
      <c r="H1817" s="2">
        <f t="shared" si="329"/>
        <v>3.8048751057718918E-46</v>
      </c>
      <c r="K1817">
        <v>17.91</v>
      </c>
      <c r="L1817" s="2">
        <f t="shared" si="330"/>
        <v>0.22366597185328169</v>
      </c>
      <c r="M1817" s="2">
        <f t="shared" si="331"/>
        <v>48.481635633847951</v>
      </c>
      <c r="N1817" s="2">
        <f t="shared" si="332"/>
        <v>4.5744386048605197</v>
      </c>
      <c r="O1817" s="2">
        <f t="shared" si="333"/>
        <v>2.756236530019919</v>
      </c>
      <c r="P1817" s="2">
        <f t="shared" si="334"/>
        <v>2.9320368021933563</v>
      </c>
      <c r="Q1817" s="2">
        <f t="shared" si="335"/>
        <v>1.0921250510959872E-3</v>
      </c>
    </row>
    <row r="1818" spans="2:17" x14ac:dyDescent="0.25">
      <c r="B1818">
        <v>17.920000000000002</v>
      </c>
      <c r="C1818">
        <f t="shared" ref="C1818:C1881" si="336">2/SINH(LN(2+SQRT(1+2^2))*$O$5)</f>
        <v>0.8177764673732979</v>
      </c>
      <c r="D1818" s="2">
        <f t="shared" ref="D1818:D1881" si="337">(B1818-$L$5)/($M$5)/C1818</f>
        <v>27.577658017089011</v>
      </c>
      <c r="E1818" s="2">
        <f t="shared" ref="E1818:E1881" si="338">LN(D1818 + SQRT(1 + D1818^2))</f>
        <v>4.0104816906982368</v>
      </c>
      <c r="F1818" s="2">
        <f t="shared" ref="F1818:F1881" si="339">SINH( -$N$5 + E1818 * (1/$O$5))</f>
        <v>14.41598558468918</v>
      </c>
      <c r="G1818" s="2">
        <f t="shared" ref="G1818:G1881" si="340">SQRT(F1818^2 + 1)</f>
        <v>14.450627681106667</v>
      </c>
      <c r="H1818" s="2">
        <f t="shared" ref="H1818:H1881" si="341">(G1818)/($O$5*$M$5*C1818*(SQRT(2*PI()*(1+D1818^2)))) * EXP(- (1/2) * F1818^2)</f>
        <v>3.2500131735126331E-46</v>
      </c>
      <c r="K1818">
        <v>17.920000000000002</v>
      </c>
      <c r="L1818" s="2">
        <f t="shared" ref="L1818:L1881" si="342">2/SINH(LN(2+SQRT(1+2^2))*$S$5)</f>
        <v>0.22366597185328169</v>
      </c>
      <c r="M1818" s="2">
        <f t="shared" ref="M1818:M1881" si="343">(K1818-$P$5)/($Q$5)/L1818</f>
        <v>48.522045346198368</v>
      </c>
      <c r="N1818" s="2">
        <f t="shared" ref="N1818:N1881" si="344">LN(M1818 + SQRT(1 + M1818^2))</f>
        <v>4.5752715862088342</v>
      </c>
      <c r="O1818" s="2">
        <f t="shared" ref="O1818:O1881" si="345">SINH( -$R$5 + N1818 * (1/$S$5))</f>
        <v>2.7574580463666742</v>
      </c>
      <c r="P1818" s="2">
        <f t="shared" ref="P1818:P1881" si="346">SQRT(O1818^2 + 1)</f>
        <v>2.9331851079453397</v>
      </c>
      <c r="Q1818" s="2">
        <f t="shared" ref="Q1818:Q1881" si="347">(P1818)/($S$5*$Q$5*L1818*(SQRT(2*PI()*(1+M1818^2)))) * EXP(- (1/2) * O1818^2)</f>
        <v>1.0879733050575494E-3</v>
      </c>
    </row>
    <row r="1819" spans="2:17" x14ac:dyDescent="0.25">
      <c r="B1819">
        <v>17.93</v>
      </c>
      <c r="C1819">
        <f t="shared" si="336"/>
        <v>0.8177764673732979</v>
      </c>
      <c r="D1819" s="2">
        <f t="shared" si="337"/>
        <v>27.601181497129957</v>
      </c>
      <c r="E1819" s="2">
        <f t="shared" si="338"/>
        <v>4.0113337580781927</v>
      </c>
      <c r="F1819" s="2">
        <f t="shared" si="339"/>
        <v>14.426915898068822</v>
      </c>
      <c r="G1819" s="2">
        <f t="shared" si="340"/>
        <v>14.461531811324516</v>
      </c>
      <c r="H1819" s="2">
        <f t="shared" si="341"/>
        <v>2.7757774198554594E-46</v>
      </c>
      <c r="K1819">
        <v>17.93</v>
      </c>
      <c r="L1819" s="2">
        <f t="shared" si="342"/>
        <v>0.22366597185328169</v>
      </c>
      <c r="M1819" s="2">
        <f t="shared" si="343"/>
        <v>48.562455058548771</v>
      </c>
      <c r="N1819" s="2">
        <f t="shared" si="344"/>
        <v>4.576103874423735</v>
      </c>
      <c r="O1819" s="2">
        <f t="shared" si="345"/>
        <v>2.7586790240867005</v>
      </c>
      <c r="P1819" s="2">
        <f t="shared" si="346"/>
        <v>2.9343329664398943</v>
      </c>
      <c r="Q1819" s="2">
        <f t="shared" si="347"/>
        <v>1.0838377547348237E-3</v>
      </c>
    </row>
    <row r="1820" spans="2:17" x14ac:dyDescent="0.25">
      <c r="B1820">
        <v>17.940000000000001</v>
      </c>
      <c r="C1820">
        <f t="shared" si="336"/>
        <v>0.8177764673732979</v>
      </c>
      <c r="D1820" s="2">
        <f t="shared" si="337"/>
        <v>27.624704977170914</v>
      </c>
      <c r="E1820" s="2">
        <f t="shared" si="338"/>
        <v>4.0121851005325979</v>
      </c>
      <c r="F1820" s="2">
        <f t="shared" si="339"/>
        <v>14.437845149377356</v>
      </c>
      <c r="G1820" s="2">
        <f t="shared" si="340"/>
        <v>14.472434921511972</v>
      </c>
      <c r="H1820" s="2">
        <f t="shared" si="341"/>
        <v>2.3704945767752955E-46</v>
      </c>
      <c r="K1820">
        <v>17.940000000000001</v>
      </c>
      <c r="L1820" s="2">
        <f t="shared" si="342"/>
        <v>0.22366597185328169</v>
      </c>
      <c r="M1820" s="2">
        <f t="shared" si="343"/>
        <v>48.602864770899188</v>
      </c>
      <c r="N1820" s="2">
        <f t="shared" si="344"/>
        <v>4.5769354706575465</v>
      </c>
      <c r="O1820" s="2">
        <f t="shared" si="345"/>
        <v>2.7598994638894108</v>
      </c>
      <c r="P1820" s="2">
        <f t="shared" si="346"/>
        <v>2.9354803781965666</v>
      </c>
      <c r="Q1820" s="2">
        <f t="shared" si="347"/>
        <v>1.0797183347090666E-3</v>
      </c>
    </row>
    <row r="1821" spans="2:17" x14ac:dyDescent="0.25">
      <c r="B1821">
        <v>17.95000000000001</v>
      </c>
      <c r="C1821">
        <f t="shared" si="336"/>
        <v>0.8177764673732979</v>
      </c>
      <c r="D1821" s="2">
        <f t="shared" si="337"/>
        <v>27.648228457211889</v>
      </c>
      <c r="E1821" s="2">
        <f t="shared" si="338"/>
        <v>4.0130357192931063</v>
      </c>
      <c r="F1821" s="2">
        <f t="shared" si="339"/>
        <v>14.448773339640463</v>
      </c>
      <c r="G1821" s="2">
        <f t="shared" si="340"/>
        <v>14.483337012591573</v>
      </c>
      <c r="H1821" s="2">
        <f t="shared" si="341"/>
        <v>2.0241752597630365E-46</v>
      </c>
      <c r="K1821">
        <v>17.95000000000001</v>
      </c>
      <c r="L1821" s="2">
        <f t="shared" si="342"/>
        <v>0.22366597185328169</v>
      </c>
      <c r="M1821" s="2">
        <f t="shared" si="343"/>
        <v>48.643274483249627</v>
      </c>
      <c r="N1821" s="2">
        <f t="shared" si="344"/>
        <v>4.5777663760597234</v>
      </c>
      <c r="O1821" s="2">
        <f t="shared" si="345"/>
        <v>2.7611193664826645</v>
      </c>
      <c r="P1821" s="2">
        <f t="shared" si="346"/>
        <v>2.9366273437339014</v>
      </c>
      <c r="Q1821" s="2">
        <f t="shared" si="347"/>
        <v>1.0756149798385529E-3</v>
      </c>
    </row>
    <row r="1822" spans="2:17" x14ac:dyDescent="0.25">
      <c r="B1822">
        <v>17.960000000000012</v>
      </c>
      <c r="C1822">
        <f t="shared" si="336"/>
        <v>0.8177764673732979</v>
      </c>
      <c r="D1822" s="2">
        <f t="shared" si="337"/>
        <v>27.671751937252843</v>
      </c>
      <c r="E1822" s="2">
        <f t="shared" si="338"/>
        <v>4.0138856155882383</v>
      </c>
      <c r="F1822" s="2">
        <f t="shared" si="339"/>
        <v>14.459700469881945</v>
      </c>
      <c r="G1822" s="2">
        <f t="shared" si="340"/>
        <v>14.494238085484319</v>
      </c>
      <c r="H1822" s="2">
        <f t="shared" si="341"/>
        <v>1.7282719696204471E-46</v>
      </c>
      <c r="K1822">
        <v>17.960000000000012</v>
      </c>
      <c r="L1822" s="2">
        <f t="shared" si="342"/>
        <v>0.22366597185328169</v>
      </c>
      <c r="M1822" s="2">
        <f t="shared" si="343"/>
        <v>48.683684195600044</v>
      </c>
      <c r="N1822" s="2">
        <f t="shared" si="344"/>
        <v>4.5785965917768596</v>
      </c>
      <c r="O1822" s="2">
        <f t="shared" si="345"/>
        <v>2.7623387325727808</v>
      </c>
      <c r="P1822" s="2">
        <f t="shared" si="346"/>
        <v>2.9377738635694541</v>
      </c>
      <c r="Q1822" s="2">
        <f t="shared" si="347"/>
        <v>1.0715276252573035E-3</v>
      </c>
    </row>
    <row r="1823" spans="2:17" x14ac:dyDescent="0.25">
      <c r="B1823">
        <v>17.97000000000001</v>
      </c>
      <c r="C1823">
        <f t="shared" si="336"/>
        <v>0.8177764673732979</v>
      </c>
      <c r="D1823" s="2">
        <f t="shared" si="337"/>
        <v>27.695275417293789</v>
      </c>
      <c r="E1823" s="2">
        <f t="shared" si="338"/>
        <v>4.0147347906433914</v>
      </c>
      <c r="F1823" s="2">
        <f t="shared" si="339"/>
        <v>14.47062654112373</v>
      </c>
      <c r="G1823" s="2">
        <f t="shared" si="340"/>
        <v>14.505138141109672</v>
      </c>
      <c r="H1823" s="2">
        <f t="shared" si="341"/>
        <v>1.4754717415532325E-46</v>
      </c>
      <c r="K1823">
        <v>17.97000000000001</v>
      </c>
      <c r="L1823" s="2">
        <f t="shared" si="342"/>
        <v>0.22366597185328169</v>
      </c>
      <c r="M1823" s="2">
        <f t="shared" si="343"/>
        <v>48.724093907950454</v>
      </c>
      <c r="N1823" s="2">
        <f t="shared" si="344"/>
        <v>4.5794261189526981</v>
      </c>
      <c r="O1823" s="2">
        <f t="shared" si="345"/>
        <v>2.7635575628645355</v>
      </c>
      <c r="P1823" s="2">
        <f t="shared" si="346"/>
        <v>2.9389199382197826</v>
      </c>
      <c r="Q1823" s="2">
        <f t="shared" si="347"/>
        <v>1.0674562063738601E-3</v>
      </c>
    </row>
    <row r="1824" spans="2:17" x14ac:dyDescent="0.25">
      <c r="B1824">
        <v>17.980000000000011</v>
      </c>
      <c r="C1824">
        <f t="shared" si="336"/>
        <v>0.8177764673732979</v>
      </c>
      <c r="D1824" s="2">
        <f t="shared" si="337"/>
        <v>27.718798897334747</v>
      </c>
      <c r="E1824" s="2">
        <f t="shared" si="338"/>
        <v>4.015583245680852</v>
      </c>
      <c r="F1824" s="2">
        <f t="shared" si="339"/>
        <v>14.481551554385867</v>
      </c>
      <c r="G1824" s="2">
        <f t="shared" si="340"/>
        <v>14.516037180385551</v>
      </c>
      <c r="H1824" s="2">
        <f t="shared" si="341"/>
        <v>1.2595185000515873E-46</v>
      </c>
      <c r="K1824">
        <v>17.980000000000011</v>
      </c>
      <c r="L1824" s="2">
        <f t="shared" si="342"/>
        <v>0.22366597185328169</v>
      </c>
      <c r="M1824" s="2">
        <f t="shared" si="343"/>
        <v>48.764503620300871</v>
      </c>
      <c r="N1824" s="2">
        <f t="shared" si="344"/>
        <v>4.5802549587281378</v>
      </c>
      <c r="O1824" s="2">
        <f t="shared" si="345"/>
        <v>2.7647758580611645</v>
      </c>
      <c r="P1824" s="2">
        <f t="shared" si="346"/>
        <v>2.9400655682004522</v>
      </c>
      <c r="Q1824" s="2">
        <f t="shared" si="347"/>
        <v>1.0634006588700509E-3</v>
      </c>
    </row>
    <row r="1825" spans="2:17" x14ac:dyDescent="0.25">
      <c r="B1825">
        <v>17.990000000000009</v>
      </c>
      <c r="C1825">
        <f t="shared" si="336"/>
        <v>0.8177764673732979</v>
      </c>
      <c r="D1825" s="2">
        <f t="shared" si="337"/>
        <v>27.742322377375697</v>
      </c>
      <c r="E1825" s="2">
        <f t="shared" si="338"/>
        <v>4.0164309819198003</v>
      </c>
      <c r="F1825" s="2">
        <f t="shared" si="339"/>
        <v>14.492475510686512</v>
      </c>
      <c r="G1825" s="2">
        <f t="shared" si="340"/>
        <v>14.526935204228327</v>
      </c>
      <c r="H1825" s="2">
        <f t="shared" si="341"/>
        <v>1.075060880083587E-46</v>
      </c>
      <c r="K1825">
        <v>17.990000000000009</v>
      </c>
      <c r="L1825" s="2">
        <f t="shared" si="342"/>
        <v>0.22366597185328169</v>
      </c>
      <c r="M1825" s="2">
        <f t="shared" si="343"/>
        <v>48.804913332651275</v>
      </c>
      <c r="N1825" s="2">
        <f t="shared" si="344"/>
        <v>4.581083112241247</v>
      </c>
      <c r="O1825" s="2">
        <f t="shared" si="345"/>
        <v>2.7659936188643748</v>
      </c>
      <c r="P1825" s="2">
        <f t="shared" si="346"/>
        <v>2.9412107540260424</v>
      </c>
      <c r="Q1825" s="2">
        <f t="shared" si="347"/>
        <v>1.0593609186997485E-3</v>
      </c>
    </row>
    <row r="1826" spans="2:17" x14ac:dyDescent="0.25">
      <c r="B1826">
        <v>18.000000000000011</v>
      </c>
      <c r="C1826">
        <f t="shared" si="336"/>
        <v>0.8177764673732979</v>
      </c>
      <c r="D1826" s="2">
        <f t="shared" si="337"/>
        <v>27.76584585741665</v>
      </c>
      <c r="E1826" s="2">
        <f t="shared" si="338"/>
        <v>4.0172780005763276</v>
      </c>
      <c r="F1826" s="2">
        <f t="shared" si="339"/>
        <v>14.503398411041985</v>
      </c>
      <c r="G1826" s="2">
        <f t="shared" si="340"/>
        <v>14.537832213552857</v>
      </c>
      <c r="H1826" s="2">
        <f t="shared" si="341"/>
        <v>9.1752187781597828E-47</v>
      </c>
      <c r="K1826">
        <v>18.000000000000011</v>
      </c>
      <c r="L1826" s="2">
        <f t="shared" si="342"/>
        <v>0.22366597185328169</v>
      </c>
      <c r="M1826" s="2">
        <f t="shared" si="343"/>
        <v>48.845323045001692</v>
      </c>
      <c r="N1826" s="2">
        <f t="shared" si="344"/>
        <v>4.5819105806272695</v>
      </c>
      <c r="O1826" s="2">
        <f t="shared" si="345"/>
        <v>2.7672108459743465</v>
      </c>
      <c r="P1826" s="2">
        <f t="shared" si="346"/>
        <v>2.9423554962101468</v>
      </c>
      <c r="Q1826" s="2">
        <f t="shared" si="347"/>
        <v>1.0553369220876426E-3</v>
      </c>
    </row>
    <row r="1827" spans="2:17" x14ac:dyDescent="0.25">
      <c r="B1827">
        <v>18.010000000000019</v>
      </c>
      <c r="C1827">
        <f t="shared" si="336"/>
        <v>0.8177764673732979</v>
      </c>
      <c r="D1827" s="2">
        <f t="shared" si="337"/>
        <v>27.789369337457625</v>
      </c>
      <c r="E1827" s="2">
        <f t="shared" si="338"/>
        <v>4.018124302863443</v>
      </c>
      <c r="F1827" s="2">
        <f t="shared" si="339"/>
        <v>14.514320256466723</v>
      </c>
      <c r="G1827" s="2">
        <f t="shared" si="340"/>
        <v>14.548728209272459</v>
      </c>
      <c r="H1827" s="2">
        <f t="shared" si="341"/>
        <v>7.8298721142833533E-47</v>
      </c>
      <c r="K1827">
        <v>18.010000000000019</v>
      </c>
      <c r="L1827" s="2">
        <f t="shared" si="342"/>
        <v>0.22366597185328169</v>
      </c>
      <c r="M1827" s="2">
        <f t="shared" si="343"/>
        <v>48.885732757352137</v>
      </c>
      <c r="N1827" s="2">
        <f t="shared" si="344"/>
        <v>4.5827373650186356</v>
      </c>
      <c r="O1827" s="2">
        <f t="shared" si="345"/>
        <v>2.7684275400897338</v>
      </c>
      <c r="P1827" s="2">
        <f t="shared" si="346"/>
        <v>2.9434997952653732</v>
      </c>
      <c r="Q1827" s="2">
        <f t="shared" si="347"/>
        <v>1.0513286055280385E-3</v>
      </c>
    </row>
    <row r="1828" spans="2:17" x14ac:dyDescent="0.25">
      <c r="B1828">
        <v>18.020000000000021</v>
      </c>
      <c r="C1828">
        <f t="shared" si="336"/>
        <v>0.8177764673732979</v>
      </c>
      <c r="D1828" s="2">
        <f t="shared" si="337"/>
        <v>27.812892817498582</v>
      </c>
      <c r="E1828" s="2">
        <f t="shared" si="338"/>
        <v>4.018969889991082</v>
      </c>
      <c r="F1828" s="2">
        <f t="shared" si="339"/>
        <v>14.52524104797328</v>
      </c>
      <c r="G1828" s="2">
        <f t="shared" si="340"/>
        <v>14.559623192298897</v>
      </c>
      <c r="H1828" s="2">
        <f t="shared" si="341"/>
        <v>6.6810971662480004E-47</v>
      </c>
      <c r="K1828">
        <v>18.020000000000021</v>
      </c>
      <c r="L1828" s="2">
        <f t="shared" si="342"/>
        <v>0.22366597185328169</v>
      </c>
      <c r="M1828" s="2">
        <f t="shared" si="343"/>
        <v>48.926142469702555</v>
      </c>
      <c r="N1828" s="2">
        <f t="shared" si="344"/>
        <v>4.5835634665449705</v>
      </c>
      <c r="O1828" s="2">
        <f t="shared" si="345"/>
        <v>2.7696437019076758</v>
      </c>
      <c r="P1828" s="2">
        <f t="shared" si="346"/>
        <v>2.9446436517033527</v>
      </c>
      <c r="Q1828" s="2">
        <f t="shared" si="347"/>
        <v>1.0473359057836234E-3</v>
      </c>
    </row>
    <row r="1829" spans="2:17" x14ac:dyDescent="0.25">
      <c r="B1829">
        <v>18.030000000000019</v>
      </c>
      <c r="C1829">
        <f t="shared" si="336"/>
        <v>0.8177764673732979</v>
      </c>
      <c r="D1829" s="2">
        <f t="shared" si="337"/>
        <v>27.836416297539529</v>
      </c>
      <c r="E1829" s="2">
        <f t="shared" si="338"/>
        <v>4.0198147631661216</v>
      </c>
      <c r="F1829" s="2">
        <f t="shared" si="339"/>
        <v>14.536160786572392</v>
      </c>
      <c r="G1829" s="2">
        <f t="shared" si="340"/>
        <v>14.570517163542442</v>
      </c>
      <c r="H1829" s="2">
        <f t="shared" si="341"/>
        <v>5.7002748253283232E-47</v>
      </c>
      <c r="K1829">
        <v>18.030000000000019</v>
      </c>
      <c r="L1829" s="2">
        <f t="shared" si="342"/>
        <v>0.22366597185328169</v>
      </c>
      <c r="M1829" s="2">
        <f t="shared" si="343"/>
        <v>48.966552182052958</v>
      </c>
      <c r="N1829" s="2">
        <f t="shared" si="344"/>
        <v>4.5843888863331026</v>
      </c>
      <c r="O1829" s="2">
        <f t="shared" si="345"/>
        <v>2.7708593321237918</v>
      </c>
      <c r="P1829" s="2">
        <f t="shared" si="346"/>
        <v>2.9457870660347303</v>
      </c>
      <c r="Q1829" s="2">
        <f t="shared" si="347"/>
        <v>1.0433587598842843E-3</v>
      </c>
    </row>
    <row r="1830" spans="2:17" x14ac:dyDescent="0.25">
      <c r="B1830">
        <v>18.04000000000002</v>
      </c>
      <c r="C1830">
        <f t="shared" si="336"/>
        <v>0.8177764673732979</v>
      </c>
      <c r="D1830" s="2">
        <f t="shared" si="337"/>
        <v>27.859939777580486</v>
      </c>
      <c r="E1830" s="2">
        <f t="shared" si="338"/>
        <v>4.0206589235923893</v>
      </c>
      <c r="F1830" s="2">
        <f t="shared" si="339"/>
        <v>14.547079473272953</v>
      </c>
      <c r="G1830" s="2">
        <f t="shared" si="340"/>
        <v>14.58141012391186</v>
      </c>
      <c r="H1830" s="2">
        <f t="shared" si="341"/>
        <v>4.8629376069422217E-47</v>
      </c>
      <c r="K1830">
        <v>18.04000000000002</v>
      </c>
      <c r="L1830" s="2">
        <f t="shared" si="342"/>
        <v>0.22366597185328169</v>
      </c>
      <c r="M1830" s="2">
        <f t="shared" si="343"/>
        <v>49.006961894403375</v>
      </c>
      <c r="N1830" s="2">
        <f t="shared" si="344"/>
        <v>4.5852136255070768</v>
      </c>
      <c r="O1830" s="2">
        <f t="shared" si="345"/>
        <v>2.7720744314322006</v>
      </c>
      <c r="P1830" s="2">
        <f t="shared" si="346"/>
        <v>2.9469300387691866</v>
      </c>
      <c r="Q1830" s="2">
        <f t="shared" si="347"/>
        <v>1.0393971051258671E-3</v>
      </c>
    </row>
    <row r="1831" spans="2:17" x14ac:dyDescent="0.25">
      <c r="B1831">
        <v>18.050000000000018</v>
      </c>
      <c r="C1831">
        <f t="shared" si="336"/>
        <v>0.8177764673732979</v>
      </c>
      <c r="D1831" s="2">
        <f t="shared" si="337"/>
        <v>27.883463257621436</v>
      </c>
      <c r="E1831" s="2">
        <f t="shared" si="338"/>
        <v>4.0215023724706702</v>
      </c>
      <c r="F1831" s="2">
        <f t="shared" si="339"/>
        <v>14.557997109081978</v>
      </c>
      <c r="G1831" s="2">
        <f t="shared" si="340"/>
        <v>14.592302074314361</v>
      </c>
      <c r="H1831" s="2">
        <f t="shared" si="341"/>
        <v>4.1481696043650318E-47</v>
      </c>
      <c r="K1831">
        <v>18.050000000000018</v>
      </c>
      <c r="L1831" s="2">
        <f t="shared" si="342"/>
        <v>0.22366597185328169</v>
      </c>
      <c r="M1831" s="2">
        <f t="shared" si="343"/>
        <v>49.047371606753778</v>
      </c>
      <c r="N1831" s="2">
        <f t="shared" si="344"/>
        <v>4.5860376851881588</v>
      </c>
      <c r="O1831" s="2">
        <f t="shared" si="345"/>
        <v>2.7732890005255113</v>
      </c>
      <c r="P1831" s="2">
        <f t="shared" si="346"/>
        <v>2.9480725704154214</v>
      </c>
      <c r="Q1831" s="2">
        <f t="shared" si="347"/>
        <v>1.0354508790690197E-3</v>
      </c>
    </row>
    <row r="1832" spans="2:17" x14ac:dyDescent="0.25">
      <c r="B1832">
        <v>18.06000000000002</v>
      </c>
      <c r="C1832">
        <f t="shared" si="336"/>
        <v>0.8177764673732979</v>
      </c>
      <c r="D1832" s="2">
        <f t="shared" si="337"/>
        <v>27.906986737662393</v>
      </c>
      <c r="E1832" s="2">
        <f t="shared" si="338"/>
        <v>4.0223451109987209</v>
      </c>
      <c r="F1832" s="2">
        <f t="shared" si="339"/>
        <v>14.568913695004683</v>
      </c>
      <c r="G1832" s="2">
        <f t="shared" si="340"/>
        <v>14.603193015655686</v>
      </c>
      <c r="H1832" s="2">
        <f t="shared" si="341"/>
        <v>3.5380928463776339E-47</v>
      </c>
      <c r="K1832">
        <v>18.06000000000002</v>
      </c>
      <c r="L1832" s="2">
        <f t="shared" si="342"/>
        <v>0.22366597185328169</v>
      </c>
      <c r="M1832" s="2">
        <f t="shared" si="343"/>
        <v>49.087781319104195</v>
      </c>
      <c r="N1832" s="2">
        <f t="shared" si="344"/>
        <v>4.5868610664948477</v>
      </c>
      <c r="O1832" s="2">
        <f t="shared" si="345"/>
        <v>2.7745030400948356</v>
      </c>
      <c r="P1832" s="2">
        <f t="shared" si="346"/>
        <v>2.9492146614811685</v>
      </c>
      <c r="Q1832" s="2">
        <f t="shared" si="347"/>
        <v>1.0315200195379784E-3</v>
      </c>
    </row>
    <row r="1833" spans="2:17" x14ac:dyDescent="0.25">
      <c r="B1833">
        <v>18.070000000000029</v>
      </c>
      <c r="C1833">
        <f t="shared" si="336"/>
        <v>0.8177764673732979</v>
      </c>
      <c r="D1833" s="2">
        <f t="shared" si="337"/>
        <v>27.930510217703365</v>
      </c>
      <c r="E1833" s="2">
        <f t="shared" si="338"/>
        <v>4.0231871403712782</v>
      </c>
      <c r="F1833" s="2">
        <f t="shared" si="339"/>
        <v>14.57982923204443</v>
      </c>
      <c r="G1833" s="2">
        <f t="shared" si="340"/>
        <v>14.614082948840043</v>
      </c>
      <c r="H1833" s="2">
        <f t="shared" si="341"/>
        <v>3.0174276640250321E-47</v>
      </c>
      <c r="K1833">
        <v>18.070000000000029</v>
      </c>
      <c r="L1833" s="2">
        <f t="shared" si="342"/>
        <v>0.22366597185328169</v>
      </c>
      <c r="M1833" s="2">
        <f t="shared" si="343"/>
        <v>49.128191031454641</v>
      </c>
      <c r="N1833" s="2">
        <f t="shared" si="344"/>
        <v>4.587683770542883</v>
      </c>
      <c r="O1833" s="2">
        <f t="shared" si="345"/>
        <v>2.7757165508297881</v>
      </c>
      <c r="P1833" s="2">
        <f t="shared" si="346"/>
        <v>2.9503563124731924</v>
      </c>
      <c r="Q1833" s="2">
        <f t="shared" si="347"/>
        <v>1.0276044646193975E-3</v>
      </c>
    </row>
    <row r="1834" spans="2:17" x14ac:dyDescent="0.25">
      <c r="B1834">
        <v>18.08000000000003</v>
      </c>
      <c r="C1834">
        <f t="shared" si="336"/>
        <v>0.8177764673732979</v>
      </c>
      <c r="D1834" s="2">
        <f t="shared" si="337"/>
        <v>27.954033697744322</v>
      </c>
      <c r="E1834" s="2">
        <f t="shared" si="338"/>
        <v>4.0240284617800661</v>
      </c>
      <c r="F1834" s="2">
        <f t="shared" si="339"/>
        <v>14.590743721202724</v>
      </c>
      <c r="G1834" s="2">
        <f t="shared" si="340"/>
        <v>14.624971874770109</v>
      </c>
      <c r="H1834" s="2">
        <f t="shared" si="341"/>
        <v>2.5731164428886989E-47</v>
      </c>
      <c r="K1834">
        <v>18.08000000000003</v>
      </c>
      <c r="L1834" s="2">
        <f t="shared" si="342"/>
        <v>0.22366597185328169</v>
      </c>
      <c r="M1834" s="2">
        <f t="shared" si="343"/>
        <v>49.168600743805058</v>
      </c>
      <c r="N1834" s="2">
        <f t="shared" si="344"/>
        <v>4.5885057984452535</v>
      </c>
      <c r="O1834" s="2">
        <f t="shared" si="345"/>
        <v>2.7769295334184902</v>
      </c>
      <c r="P1834" s="2">
        <f t="shared" si="346"/>
        <v>2.9514975238972898</v>
      </c>
      <c r="Q1834" s="2">
        <f t="shared" si="347"/>
        <v>1.023704152661173E-3</v>
      </c>
    </row>
    <row r="1835" spans="2:17" x14ac:dyDescent="0.25">
      <c r="B1835">
        <v>18.090000000000028</v>
      </c>
      <c r="C1835">
        <f t="shared" si="336"/>
        <v>0.8177764673732979</v>
      </c>
      <c r="D1835" s="2">
        <f t="shared" si="337"/>
        <v>27.977557177785268</v>
      </c>
      <c r="E1835" s="2">
        <f t="shared" si="338"/>
        <v>4.0248690764138138</v>
      </c>
      <c r="F1835" s="2">
        <f t="shared" si="339"/>
        <v>14.601657163479304</v>
      </c>
      <c r="G1835" s="2">
        <f t="shared" si="340"/>
        <v>14.63585979434712</v>
      </c>
      <c r="H1835" s="2">
        <f t="shared" si="341"/>
        <v>2.1940016564235252E-47</v>
      </c>
      <c r="K1835">
        <v>18.090000000000028</v>
      </c>
      <c r="L1835" s="2">
        <f t="shared" si="342"/>
        <v>0.22366597185328169</v>
      </c>
      <c r="M1835" s="2">
        <f t="shared" si="343"/>
        <v>49.209010456155461</v>
      </c>
      <c r="N1835" s="2">
        <f t="shared" si="344"/>
        <v>4.5893271513122089</v>
      </c>
      <c r="O1835" s="2">
        <f t="shared" si="345"/>
        <v>2.7781419885475804</v>
      </c>
      <c r="P1835" s="2">
        <f t="shared" si="346"/>
        <v>2.9526382962582982</v>
      </c>
      <c r="Q1835" s="2">
        <f t="shared" si="347"/>
        <v>1.0198190222712527E-3</v>
      </c>
    </row>
    <row r="1836" spans="2:17" x14ac:dyDescent="0.25">
      <c r="B1836">
        <v>18.10000000000003</v>
      </c>
      <c r="C1836">
        <f t="shared" si="336"/>
        <v>0.8177764673732979</v>
      </c>
      <c r="D1836" s="2">
        <f t="shared" si="337"/>
        <v>28.001080657826222</v>
      </c>
      <c r="E1836" s="2">
        <f t="shared" si="338"/>
        <v>4.0257089854582579</v>
      </c>
      <c r="F1836" s="2">
        <f t="shared" si="339"/>
        <v>14.61256955987206</v>
      </c>
      <c r="G1836" s="2">
        <f t="shared" si="340"/>
        <v>14.646746708470777</v>
      </c>
      <c r="H1836" s="2">
        <f t="shared" si="341"/>
        <v>1.8705503786558517E-47</v>
      </c>
      <c r="K1836">
        <v>18.10000000000003</v>
      </c>
      <c r="L1836" s="2">
        <f t="shared" si="342"/>
        <v>0.22366597185328169</v>
      </c>
      <c r="M1836" s="2">
        <f t="shared" si="343"/>
        <v>49.249420168505878</v>
      </c>
      <c r="N1836" s="2">
        <f t="shared" si="344"/>
        <v>4.5901478302512659</v>
      </c>
      <c r="O1836" s="2">
        <f t="shared" si="345"/>
        <v>2.7793539169022168</v>
      </c>
      <c r="P1836" s="2">
        <f t="shared" si="346"/>
        <v>2.9537786300600959</v>
      </c>
      <c r="Q1836" s="2">
        <f t="shared" si="347"/>
        <v>1.0159490123164761E-3</v>
      </c>
    </row>
    <row r="1837" spans="2:17" x14ac:dyDescent="0.25">
      <c r="B1837">
        <v>18.110000000000031</v>
      </c>
      <c r="C1837">
        <f t="shared" si="336"/>
        <v>0.8177764673732979</v>
      </c>
      <c r="D1837" s="2">
        <f t="shared" si="337"/>
        <v>28.024604137867179</v>
      </c>
      <c r="E1837" s="2">
        <f t="shared" si="338"/>
        <v>4.0265481900961557</v>
      </c>
      <c r="F1837" s="2">
        <f t="shared" si="339"/>
        <v>14.623480911377044</v>
      </c>
      <c r="G1837" s="2">
        <f t="shared" si="340"/>
        <v>14.657632618039271</v>
      </c>
      <c r="H1837" s="2">
        <f t="shared" si="341"/>
        <v>1.5946185915735569E-47</v>
      </c>
      <c r="K1837">
        <v>18.110000000000031</v>
      </c>
      <c r="L1837" s="2">
        <f t="shared" si="342"/>
        <v>0.22366597185328169</v>
      </c>
      <c r="M1837" s="2">
        <f t="shared" si="343"/>
        <v>49.289829880856296</v>
      </c>
      <c r="N1837" s="2">
        <f t="shared" si="344"/>
        <v>4.5909678363672191</v>
      </c>
      <c r="O1837" s="2">
        <f t="shared" si="345"/>
        <v>2.7805653191660742</v>
      </c>
      <c r="P1837" s="2">
        <f t="shared" si="346"/>
        <v>2.9549185258055988</v>
      </c>
      <c r="Q1837" s="2">
        <f t="shared" si="347"/>
        <v>1.0120940619214316E-3</v>
      </c>
    </row>
    <row r="1838" spans="2:17" x14ac:dyDescent="0.25">
      <c r="B1838">
        <v>18.120000000000029</v>
      </c>
      <c r="C1838">
        <f t="shared" si="336"/>
        <v>0.8177764673732979</v>
      </c>
      <c r="D1838" s="2">
        <f t="shared" si="337"/>
        <v>28.048127617908129</v>
      </c>
      <c r="E1838" s="2">
        <f t="shared" si="338"/>
        <v>4.0273866915072976</v>
      </c>
      <c r="F1838" s="2">
        <f t="shared" si="339"/>
        <v>14.634391218988563</v>
      </c>
      <c r="G1838" s="2">
        <f t="shared" si="340"/>
        <v>14.668517523949363</v>
      </c>
      <c r="H1838" s="2">
        <f t="shared" si="341"/>
        <v>1.3592495602874221E-47</v>
      </c>
      <c r="K1838">
        <v>18.120000000000029</v>
      </c>
      <c r="L1838" s="2">
        <f t="shared" si="342"/>
        <v>0.22366597185328169</v>
      </c>
      <c r="M1838" s="2">
        <f t="shared" si="343"/>
        <v>49.330239593206699</v>
      </c>
      <c r="N1838" s="2">
        <f t="shared" si="344"/>
        <v>4.5917871707621494</v>
      </c>
      <c r="O1838" s="2">
        <f t="shared" si="345"/>
        <v>2.7817761960213603</v>
      </c>
      <c r="P1838" s="2">
        <f t="shared" si="346"/>
        <v>2.9560579839967733</v>
      </c>
      <c r="Q1838" s="2">
        <f t="shared" si="347"/>
        <v>1.0082541104672721E-3</v>
      </c>
    </row>
    <row r="1839" spans="2:17" x14ac:dyDescent="0.25">
      <c r="B1839">
        <v>18.130000000000031</v>
      </c>
      <c r="C1839">
        <f t="shared" si="336"/>
        <v>0.8177764673732979</v>
      </c>
      <c r="D1839" s="2">
        <f t="shared" si="337"/>
        <v>28.071651097949086</v>
      </c>
      <c r="E1839" s="2">
        <f t="shared" si="338"/>
        <v>4.0282244908685101</v>
      </c>
      <c r="F1839" s="2">
        <f t="shared" si="339"/>
        <v>14.645300483699062</v>
      </c>
      <c r="G1839" s="2">
        <f t="shared" si="340"/>
        <v>14.679401427096268</v>
      </c>
      <c r="H1839" s="2">
        <f t="shared" si="341"/>
        <v>1.1585013700893888E-47</v>
      </c>
      <c r="K1839">
        <v>18.130000000000031</v>
      </c>
      <c r="L1839" s="2">
        <f t="shared" si="342"/>
        <v>0.22366597185328169</v>
      </c>
      <c r="M1839" s="2">
        <f t="shared" si="343"/>
        <v>49.370649305557109</v>
      </c>
      <c r="N1839" s="2">
        <f t="shared" si="344"/>
        <v>4.5926058345354317</v>
      </c>
      <c r="O1839" s="2">
        <f t="shared" si="345"/>
        <v>2.782986548148811</v>
      </c>
      <c r="P1839" s="2">
        <f t="shared" si="346"/>
        <v>2.9571970051346317</v>
      </c>
      <c r="Q1839" s="2">
        <f t="shared" si="347"/>
        <v>1.0044290975905873E-3</v>
      </c>
    </row>
    <row r="1840" spans="2:17" x14ac:dyDescent="0.25">
      <c r="B1840">
        <v>18.14000000000004</v>
      </c>
      <c r="C1840">
        <f t="shared" si="336"/>
        <v>0.8177764673732979</v>
      </c>
      <c r="D1840" s="2">
        <f t="shared" si="337"/>
        <v>28.095174577990058</v>
      </c>
      <c r="E1840" s="2">
        <f t="shared" si="338"/>
        <v>4.0290615893536748</v>
      </c>
      <c r="F1840" s="2">
        <f t="shared" si="339"/>
        <v>14.656208706499232</v>
      </c>
      <c r="G1840" s="2">
        <f t="shared" si="340"/>
        <v>14.690284328373767</v>
      </c>
      <c r="H1840" s="2">
        <f t="shared" si="341"/>
        <v>9.8729942330509223E-48</v>
      </c>
      <c r="K1840">
        <v>18.14000000000004</v>
      </c>
      <c r="L1840" s="2">
        <f t="shared" si="342"/>
        <v>0.22366597185328169</v>
      </c>
      <c r="M1840" s="2">
        <f t="shared" si="343"/>
        <v>49.411059017907561</v>
      </c>
      <c r="N1840" s="2">
        <f t="shared" si="344"/>
        <v>4.5934238287837461</v>
      </c>
      <c r="O1840" s="2">
        <f t="shared" si="345"/>
        <v>2.7841963762276989</v>
      </c>
      <c r="P1840" s="2">
        <f t="shared" si="346"/>
        <v>2.9583355897192343</v>
      </c>
      <c r="Q1840" s="2">
        <f t="shared" si="347"/>
        <v>1.0006189631822479E-3</v>
      </c>
    </row>
    <row r="1841" spans="2:17" x14ac:dyDescent="0.25">
      <c r="B1841">
        <v>18.150000000000041</v>
      </c>
      <c r="C1841">
        <f t="shared" si="336"/>
        <v>0.8177764673732979</v>
      </c>
      <c r="D1841" s="2">
        <f t="shared" si="337"/>
        <v>28.118698058031015</v>
      </c>
      <c r="E1841" s="2">
        <f t="shared" si="338"/>
        <v>4.0298979881337278</v>
      </c>
      <c r="F1841" s="2">
        <f t="shared" si="339"/>
        <v>14.667115888377907</v>
      </c>
      <c r="G1841" s="2">
        <f t="shared" si="340"/>
        <v>14.701166228674094</v>
      </c>
      <c r="H1841" s="2">
        <f t="shared" si="341"/>
        <v>8.4131029707034865E-48</v>
      </c>
      <c r="K1841">
        <v>18.150000000000041</v>
      </c>
      <c r="L1841" s="2">
        <f t="shared" si="342"/>
        <v>0.22366597185328169</v>
      </c>
      <c r="M1841" s="2">
        <f t="shared" si="343"/>
        <v>49.451468730257979</v>
      </c>
      <c r="N1841" s="2">
        <f t="shared" si="344"/>
        <v>4.5942411546010842</v>
      </c>
      <c r="O1841" s="2">
        <f t="shared" si="345"/>
        <v>2.785405680935837</v>
      </c>
      <c r="P1841" s="2">
        <f t="shared" si="346"/>
        <v>2.9594737382496965</v>
      </c>
      <c r="Q1841" s="2">
        <f t="shared" si="347"/>
        <v>9.9682364738627391E-4</v>
      </c>
    </row>
    <row r="1842" spans="2:17" x14ac:dyDescent="0.25">
      <c r="B1842">
        <v>18.160000000000039</v>
      </c>
      <c r="C1842">
        <f t="shared" si="336"/>
        <v>0.8177764673732979</v>
      </c>
      <c r="D1842" s="2">
        <f t="shared" si="337"/>
        <v>28.142221538071965</v>
      </c>
      <c r="E1842" s="2">
        <f t="shared" si="338"/>
        <v>4.0307336883766798</v>
      </c>
      <c r="F1842" s="2">
        <f t="shared" si="339"/>
        <v>14.678022030322193</v>
      </c>
      <c r="G1842" s="2">
        <f t="shared" si="340"/>
        <v>14.712047128888068</v>
      </c>
      <c r="H1842" s="2">
        <f t="shared" si="341"/>
        <v>7.1683388009632344E-48</v>
      </c>
      <c r="K1842">
        <v>18.160000000000039</v>
      </c>
      <c r="L1842" s="2">
        <f t="shared" si="342"/>
        <v>0.22366597185328169</v>
      </c>
      <c r="M1842" s="2">
        <f t="shared" si="343"/>
        <v>49.491878442608382</v>
      </c>
      <c r="N1842" s="2">
        <f t="shared" si="344"/>
        <v>4.5950578130787569</v>
      </c>
      <c r="O1842" s="2">
        <f t="shared" si="345"/>
        <v>2.7866144629495788</v>
      </c>
      <c r="P1842" s="2">
        <f t="shared" si="346"/>
        <v>2.9606114512241843</v>
      </c>
      <c r="Q1842" s="2">
        <f t="shared" si="347"/>
        <v>9.9304309059870441E-4</v>
      </c>
    </row>
    <row r="1843" spans="2:17" x14ac:dyDescent="0.25">
      <c r="B1843">
        <v>18.170000000000041</v>
      </c>
      <c r="C1843">
        <f t="shared" si="336"/>
        <v>0.8177764673732979</v>
      </c>
      <c r="D1843" s="2">
        <f t="shared" si="337"/>
        <v>28.165745018112919</v>
      </c>
      <c r="E1843" s="2">
        <f t="shared" si="338"/>
        <v>4.0315686912476183</v>
      </c>
      <c r="F1843" s="2">
        <f t="shared" si="339"/>
        <v>14.688927133317369</v>
      </c>
      <c r="G1843" s="2">
        <f t="shared" si="340"/>
        <v>14.722927029904998</v>
      </c>
      <c r="H1843" s="2">
        <f t="shared" si="341"/>
        <v>6.1071114948472506E-48</v>
      </c>
      <c r="K1843">
        <v>18.170000000000041</v>
      </c>
      <c r="L1843" s="2">
        <f t="shared" si="342"/>
        <v>0.22366597185328169</v>
      </c>
      <c r="M1843" s="2">
        <f t="shared" si="343"/>
        <v>49.532288154958799</v>
      </c>
      <c r="N1843" s="2">
        <f t="shared" si="344"/>
        <v>4.5958738053054109</v>
      </c>
      <c r="O1843" s="2">
        <f t="shared" si="345"/>
        <v>2.7878227229438348</v>
      </c>
      <c r="P1843" s="2">
        <f t="shared" si="346"/>
        <v>2.961748729139928</v>
      </c>
      <c r="Q1843" s="2">
        <f t="shared" si="347"/>
        <v>9.8927723346644496E-4</v>
      </c>
    </row>
    <row r="1844" spans="2:17" x14ac:dyDescent="0.25">
      <c r="B1844">
        <v>18.180000000000039</v>
      </c>
      <c r="C1844">
        <f t="shared" si="336"/>
        <v>0.8177764673732979</v>
      </c>
      <c r="D1844" s="2">
        <f t="shared" si="337"/>
        <v>28.189268498153869</v>
      </c>
      <c r="E1844" s="2">
        <f t="shared" si="338"/>
        <v>4.032402997908723</v>
      </c>
      <c r="F1844" s="2">
        <f t="shared" si="339"/>
        <v>14.699831198346986</v>
      </c>
      <c r="G1844" s="2">
        <f t="shared" si="340"/>
        <v>14.733805932612775</v>
      </c>
      <c r="H1844" s="2">
        <f t="shared" si="341"/>
        <v>5.2024532819340576E-48</v>
      </c>
      <c r="K1844">
        <v>18.180000000000039</v>
      </c>
      <c r="L1844" s="2">
        <f t="shared" si="342"/>
        <v>0.22366597185328169</v>
      </c>
      <c r="M1844" s="2">
        <f t="shared" si="343"/>
        <v>49.572697867309195</v>
      </c>
      <c r="N1844" s="2">
        <f t="shared" si="344"/>
        <v>4.5966891323670263</v>
      </c>
      <c r="O1844" s="2">
        <f t="shared" si="345"/>
        <v>2.7890304615920631</v>
      </c>
      <c r="P1844" s="2">
        <f t="shared" si="346"/>
        <v>2.9628855724932133</v>
      </c>
      <c r="Q1844" s="2">
        <f t="shared" si="347"/>
        <v>9.8552601688617846E-4</v>
      </c>
    </row>
    <row r="1845" spans="2:17" x14ac:dyDescent="0.25">
      <c r="B1845">
        <v>18.19000000000004</v>
      </c>
      <c r="C1845">
        <f t="shared" si="336"/>
        <v>0.8177764673732979</v>
      </c>
      <c r="D1845" s="2">
        <f t="shared" si="337"/>
        <v>28.212791978194826</v>
      </c>
      <c r="E1845" s="2">
        <f t="shared" si="338"/>
        <v>4.0332366095192702</v>
      </c>
      <c r="F1845" s="2">
        <f t="shared" si="339"/>
        <v>14.710734226392761</v>
      </c>
      <c r="G1845" s="2">
        <f t="shared" si="340"/>
        <v>14.74468383789776</v>
      </c>
      <c r="H1845" s="2">
        <f t="shared" si="341"/>
        <v>4.4313448893443862E-48</v>
      </c>
      <c r="K1845">
        <v>18.19000000000004</v>
      </c>
      <c r="L1845" s="2">
        <f t="shared" si="342"/>
        <v>0.22366597185328169</v>
      </c>
      <c r="M1845" s="2">
        <f t="shared" si="343"/>
        <v>49.613107579659612</v>
      </c>
      <c r="N1845" s="2">
        <f t="shared" si="344"/>
        <v>4.5975037953469347</v>
      </c>
      <c r="O1845" s="2">
        <f t="shared" si="345"/>
        <v>2.7902376795662804</v>
      </c>
      <c r="P1845" s="2">
        <f t="shared" si="346"/>
        <v>2.96402198177939</v>
      </c>
      <c r="Q1845" s="2">
        <f t="shared" si="347"/>
        <v>9.8178938200323054E-4</v>
      </c>
    </row>
    <row r="1846" spans="2:17" x14ac:dyDescent="0.25">
      <c r="B1846">
        <v>18.200000000000049</v>
      </c>
      <c r="C1846">
        <f t="shared" si="336"/>
        <v>0.8177764673732979</v>
      </c>
      <c r="D1846" s="2">
        <f t="shared" si="337"/>
        <v>28.236315458235797</v>
      </c>
      <c r="E1846" s="2">
        <f t="shared" si="338"/>
        <v>4.0340695272356468</v>
      </c>
      <c r="F1846" s="2">
        <f t="shared" si="339"/>
        <v>14.721636218434689</v>
      </c>
      <c r="G1846" s="2">
        <f t="shared" si="340"/>
        <v>14.755560746644907</v>
      </c>
      <c r="H1846" s="2">
        <f t="shared" si="341"/>
        <v>3.77413948828658E-48</v>
      </c>
      <c r="K1846">
        <v>18.200000000000049</v>
      </c>
      <c r="L1846" s="2">
        <f t="shared" si="342"/>
        <v>0.22366597185328169</v>
      </c>
      <c r="M1846" s="2">
        <f t="shared" si="343"/>
        <v>49.653517292010065</v>
      </c>
      <c r="N1846" s="2">
        <f t="shared" si="344"/>
        <v>4.5983177953258201</v>
      </c>
      <c r="O1846" s="2">
        <f t="shared" si="345"/>
        <v>2.7914443775370663</v>
      </c>
      <c r="P1846" s="2">
        <f t="shared" si="346"/>
        <v>2.9651579574928717</v>
      </c>
      <c r="Q1846" s="2">
        <f t="shared" si="347"/>
        <v>9.7806727021045839E-4</v>
      </c>
    </row>
    <row r="1847" spans="2:17" x14ac:dyDescent="0.25">
      <c r="B1847">
        <v>18.210000000000051</v>
      </c>
      <c r="C1847">
        <f t="shared" si="336"/>
        <v>0.8177764673732979</v>
      </c>
      <c r="D1847" s="2">
        <f t="shared" si="337"/>
        <v>28.259838938276754</v>
      </c>
      <c r="E1847" s="2">
        <f t="shared" si="338"/>
        <v>4.0349017522113559</v>
      </c>
      <c r="F1847" s="2">
        <f t="shared" si="339"/>
        <v>14.732537175450959</v>
      </c>
      <c r="G1847" s="2">
        <f t="shared" si="340"/>
        <v>14.766436659737668</v>
      </c>
      <c r="H1847" s="2">
        <f t="shared" si="341"/>
        <v>3.214070377372148E-48</v>
      </c>
      <c r="K1847">
        <v>18.210000000000051</v>
      </c>
      <c r="L1847" s="2">
        <f t="shared" si="342"/>
        <v>0.22366597185328169</v>
      </c>
      <c r="M1847" s="2">
        <f t="shared" si="343"/>
        <v>49.693927004360482</v>
      </c>
      <c r="N1847" s="2">
        <f t="shared" si="344"/>
        <v>4.599131133381734</v>
      </c>
      <c r="O1847" s="2">
        <f t="shared" si="345"/>
        <v>2.7926505561735642</v>
      </c>
      <c r="P1847" s="2">
        <f t="shared" si="346"/>
        <v>2.9662935001271395</v>
      </c>
      <c r="Q1847" s="2">
        <f t="shared" si="347"/>
        <v>9.7435962314715589E-4</v>
      </c>
    </row>
    <row r="1848" spans="2:17" x14ac:dyDescent="0.25">
      <c r="B1848">
        <v>18.220000000000049</v>
      </c>
      <c r="C1848">
        <f t="shared" si="336"/>
        <v>0.8177764673732979</v>
      </c>
      <c r="D1848" s="2">
        <f t="shared" si="337"/>
        <v>28.283362418317701</v>
      </c>
      <c r="E1848" s="2">
        <f t="shared" si="338"/>
        <v>4.0357332855970283</v>
      </c>
      <c r="F1848" s="2">
        <f t="shared" si="339"/>
        <v>14.743437098418006</v>
      </c>
      <c r="G1848" s="2">
        <f t="shared" si="340"/>
        <v>14.777311578058045</v>
      </c>
      <c r="H1848" s="2">
        <f t="shared" si="341"/>
        <v>2.7368302752217268E-48</v>
      </c>
      <c r="K1848">
        <v>18.220000000000049</v>
      </c>
      <c r="L1848" s="2">
        <f t="shared" si="342"/>
        <v>0.22366597185328169</v>
      </c>
      <c r="M1848" s="2">
        <f t="shared" si="343"/>
        <v>49.734336716710885</v>
      </c>
      <c r="N1848" s="2">
        <f t="shared" si="344"/>
        <v>4.5999438105900996</v>
      </c>
      <c r="O1848" s="2">
        <f t="shared" si="345"/>
        <v>2.7938562161434928</v>
      </c>
      <c r="P1848" s="2">
        <f t="shared" si="346"/>
        <v>2.9674286101747476</v>
      </c>
      <c r="Q1848" s="2">
        <f t="shared" si="347"/>
        <v>9.7066638269793174E-4</v>
      </c>
    </row>
    <row r="1849" spans="2:17" x14ac:dyDescent="0.25">
      <c r="B1849">
        <v>18.23000000000005</v>
      </c>
      <c r="C1849">
        <f t="shared" si="336"/>
        <v>0.8177764673732979</v>
      </c>
      <c r="D1849" s="2">
        <f t="shared" si="337"/>
        <v>28.306885898358662</v>
      </c>
      <c r="E1849" s="2">
        <f t="shared" si="338"/>
        <v>4.0365641285404363</v>
      </c>
      <c r="F1849" s="2">
        <f t="shared" si="339"/>
        <v>14.754335988310551</v>
      </c>
      <c r="G1849" s="2">
        <f t="shared" si="340"/>
        <v>14.788185502486636</v>
      </c>
      <c r="H1849" s="2">
        <f t="shared" si="341"/>
        <v>2.3302118447693159E-48</v>
      </c>
      <c r="K1849">
        <v>18.23000000000005</v>
      </c>
      <c r="L1849" s="2">
        <f t="shared" si="342"/>
        <v>0.22366597185328169</v>
      </c>
      <c r="M1849" s="2">
        <f t="shared" si="343"/>
        <v>49.774746429061302</v>
      </c>
      <c r="N1849" s="2">
        <f t="shared" si="344"/>
        <v>4.6007558280237228</v>
      </c>
      <c r="O1849" s="2">
        <f t="shared" si="345"/>
        <v>2.7950613581131387</v>
      </c>
      <c r="P1849" s="2">
        <f t="shared" si="346"/>
        <v>2.9685632881273163</v>
      </c>
      <c r="Q1849" s="2">
        <f t="shared" si="347"/>
        <v>9.669874909916436E-4</v>
      </c>
    </row>
    <row r="1850" spans="2:17" x14ac:dyDescent="0.25">
      <c r="B1850">
        <v>18.240000000000052</v>
      </c>
      <c r="C1850">
        <f t="shared" si="336"/>
        <v>0.8177764673732979</v>
      </c>
      <c r="D1850" s="2">
        <f t="shared" si="337"/>
        <v>28.330409378399612</v>
      </c>
      <c r="E1850" s="2">
        <f t="shared" si="338"/>
        <v>4.0373942821864937</v>
      </c>
      <c r="F1850" s="2">
        <f t="shared" si="339"/>
        <v>14.765233846101493</v>
      </c>
      <c r="G1850" s="2">
        <f t="shared" si="340"/>
        <v>14.799058433902513</v>
      </c>
      <c r="H1850" s="2">
        <f t="shared" si="341"/>
        <v>1.9838005699829009E-48</v>
      </c>
      <c r="K1850">
        <v>18.240000000000052</v>
      </c>
      <c r="L1850" s="2">
        <f t="shared" si="342"/>
        <v>0.22366597185328169</v>
      </c>
      <c r="M1850" s="2">
        <f t="shared" si="343"/>
        <v>49.81515614141172</v>
      </c>
      <c r="N1850" s="2">
        <f t="shared" si="344"/>
        <v>4.6015671867527992</v>
      </c>
      <c r="O1850" s="2">
        <f t="shared" si="345"/>
        <v>2.7962659827473733</v>
      </c>
      <c r="P1850" s="2">
        <f t="shared" si="346"/>
        <v>2.9696975344755456</v>
      </c>
      <c r="Q1850" s="2">
        <f t="shared" si="347"/>
        <v>9.6332289040027745E-4</v>
      </c>
    </row>
    <row r="1851" spans="2:17" x14ac:dyDescent="0.25">
      <c r="B1851">
        <v>18.25000000000005</v>
      </c>
      <c r="C1851">
        <f t="shared" si="336"/>
        <v>0.8177764673732979</v>
      </c>
      <c r="D1851" s="2">
        <f t="shared" si="337"/>
        <v>28.353932858440562</v>
      </c>
      <c r="E1851" s="2">
        <f t="shared" si="338"/>
        <v>4.0382237476772751</v>
      </c>
      <c r="F1851" s="2">
        <f t="shared" si="339"/>
        <v>14.776130672762065</v>
      </c>
      <c r="G1851" s="2">
        <f t="shared" si="340"/>
        <v>14.809930373183391</v>
      </c>
      <c r="H1851" s="2">
        <f t="shared" si="341"/>
        <v>1.6887123885109012E-48</v>
      </c>
      <c r="K1851">
        <v>18.25000000000005</v>
      </c>
      <c r="L1851" s="2">
        <f t="shared" si="342"/>
        <v>0.22366597185328169</v>
      </c>
      <c r="M1851" s="2">
        <f t="shared" si="343"/>
        <v>49.855565853762116</v>
      </c>
      <c r="N1851" s="2">
        <f t="shared" si="344"/>
        <v>4.6023778878449244</v>
      </c>
      <c r="O1851" s="2">
        <f t="shared" si="345"/>
        <v>2.7974700907096506</v>
      </c>
      <c r="P1851" s="2">
        <f t="shared" si="346"/>
        <v>2.9708313497092127</v>
      </c>
      <c r="Q1851" s="2">
        <f t="shared" si="347"/>
        <v>9.5967252353787804E-4</v>
      </c>
    </row>
    <row r="1852" spans="2:17" x14ac:dyDescent="0.25">
      <c r="B1852">
        <v>18.260000000000051</v>
      </c>
      <c r="C1852">
        <f t="shared" si="336"/>
        <v>0.8177764673732979</v>
      </c>
      <c r="D1852" s="2">
        <f t="shared" si="337"/>
        <v>28.377456338481519</v>
      </c>
      <c r="E1852" s="2">
        <f t="shared" si="338"/>
        <v>4.0390525261520178</v>
      </c>
      <c r="F1852" s="2">
        <f t="shared" si="339"/>
        <v>14.787026469261681</v>
      </c>
      <c r="G1852" s="2">
        <f t="shared" si="340"/>
        <v>14.820801321205462</v>
      </c>
      <c r="H1852" s="2">
        <f t="shared" si="341"/>
        <v>1.4373695819801034E-48</v>
      </c>
      <c r="K1852">
        <v>18.260000000000051</v>
      </c>
      <c r="L1852" s="2">
        <f t="shared" si="342"/>
        <v>0.22366597185328169</v>
      </c>
      <c r="M1852" s="2">
        <f t="shared" si="343"/>
        <v>49.895975566112533</v>
      </c>
      <c r="N1852" s="2">
        <f t="shared" si="344"/>
        <v>4.603187932365099</v>
      </c>
      <c r="O1852" s="2">
        <f t="shared" si="345"/>
        <v>2.7986736826620069</v>
      </c>
      <c r="P1852" s="2">
        <f t="shared" si="346"/>
        <v>2.9719647343171687</v>
      </c>
      <c r="Q1852" s="2">
        <f t="shared" si="347"/>
        <v>9.5603633325948138E-4</v>
      </c>
    </row>
    <row r="1853" spans="2:17" x14ac:dyDescent="0.25">
      <c r="B1853">
        <v>18.27000000000006</v>
      </c>
      <c r="C1853">
        <f t="shared" si="336"/>
        <v>0.8177764673732979</v>
      </c>
      <c r="D1853" s="2">
        <f t="shared" si="337"/>
        <v>28.40097981852249</v>
      </c>
      <c r="E1853" s="2">
        <f t="shared" si="338"/>
        <v>4.0398806187471354</v>
      </c>
      <c r="F1853" s="2">
        <f t="shared" si="339"/>
        <v>14.797921236568072</v>
      </c>
      <c r="G1853" s="2">
        <f t="shared" si="340"/>
        <v>14.831671278843539</v>
      </c>
      <c r="H1853" s="2">
        <f t="shared" si="341"/>
        <v>1.2233093656477477E-48</v>
      </c>
      <c r="K1853">
        <v>18.27000000000006</v>
      </c>
      <c r="L1853" s="2">
        <f t="shared" si="342"/>
        <v>0.22366597185328169</v>
      </c>
      <c r="M1853" s="2">
        <f t="shared" si="343"/>
        <v>49.936385278462986</v>
      </c>
      <c r="N1853" s="2">
        <f t="shared" si="344"/>
        <v>4.6039973213757426</v>
      </c>
      <c r="O1853" s="2">
        <f t="shared" si="345"/>
        <v>2.7998767592650804</v>
      </c>
      <c r="P1853" s="2">
        <f t="shared" si="346"/>
        <v>2.9730976887873579</v>
      </c>
      <c r="Q1853" s="2">
        <f t="shared" si="347"/>
        <v>9.5241426266000166E-4</v>
      </c>
    </row>
    <row r="1854" spans="2:17" x14ac:dyDescent="0.25">
      <c r="B1854">
        <v>18.280000000000062</v>
      </c>
      <c r="C1854">
        <f t="shared" si="336"/>
        <v>0.8177764673732979</v>
      </c>
      <c r="D1854" s="2">
        <f t="shared" si="337"/>
        <v>28.424503298563447</v>
      </c>
      <c r="E1854" s="2">
        <f t="shared" si="338"/>
        <v>4.040708026596227</v>
      </c>
      <c r="F1854" s="2">
        <f t="shared" si="339"/>
        <v>14.808814975647216</v>
      </c>
      <c r="G1854" s="2">
        <f t="shared" si="340"/>
        <v>14.842540246970977</v>
      </c>
      <c r="H1854" s="2">
        <f t="shared" si="341"/>
        <v>1.0410204236963544E-48</v>
      </c>
      <c r="K1854">
        <v>18.280000000000062</v>
      </c>
      <c r="L1854" s="2">
        <f t="shared" si="342"/>
        <v>0.22366597185328169</v>
      </c>
      <c r="M1854" s="2">
        <f t="shared" si="343"/>
        <v>49.976794990813403</v>
      </c>
      <c r="N1854" s="2">
        <f t="shared" si="344"/>
        <v>4.6048060559366935</v>
      </c>
      <c r="O1854" s="2">
        <f t="shared" si="345"/>
        <v>2.8010793211780909</v>
      </c>
      <c r="P1854" s="2">
        <f t="shared" si="346"/>
        <v>2.974230213606794</v>
      </c>
      <c r="Q1854" s="2">
        <f t="shared" si="347"/>
        <v>9.4880625507322335E-4</v>
      </c>
    </row>
    <row r="1855" spans="2:17" x14ac:dyDescent="0.25">
      <c r="B1855">
        <v>18.29000000000006</v>
      </c>
      <c r="C1855">
        <f t="shared" si="336"/>
        <v>0.8177764673732979</v>
      </c>
      <c r="D1855" s="2">
        <f t="shared" si="337"/>
        <v>28.448026778604397</v>
      </c>
      <c r="E1855" s="2">
        <f t="shared" si="338"/>
        <v>4.0415347508300812</v>
      </c>
      <c r="F1855" s="2">
        <f t="shared" si="339"/>
        <v>14.81970768746333</v>
      </c>
      <c r="G1855" s="2">
        <f t="shared" si="340"/>
        <v>14.853408226459667</v>
      </c>
      <c r="H1855" s="2">
        <f t="shared" si="341"/>
        <v>8.8580332496620981E-49</v>
      </c>
      <c r="K1855">
        <v>18.29000000000006</v>
      </c>
      <c r="L1855" s="2">
        <f t="shared" si="342"/>
        <v>0.22366597185328169</v>
      </c>
      <c r="M1855" s="2">
        <f t="shared" si="343"/>
        <v>50.017204703163806</v>
      </c>
      <c r="N1855" s="2">
        <f t="shared" si="344"/>
        <v>4.6056141371052268</v>
      </c>
      <c r="O1855" s="2">
        <f t="shared" si="345"/>
        <v>2.8022813690588704</v>
      </c>
      <c r="P1855" s="2">
        <f t="shared" si="346"/>
        <v>2.9753623092615893</v>
      </c>
      <c r="Q1855" s="2">
        <f t="shared" si="347"/>
        <v>9.452122540706692E-4</v>
      </c>
    </row>
    <row r="1856" spans="2:17" x14ac:dyDescent="0.25">
      <c r="B1856">
        <v>18.300000000000061</v>
      </c>
      <c r="C1856">
        <f t="shared" si="336"/>
        <v>0.8177764673732979</v>
      </c>
      <c r="D1856" s="2">
        <f t="shared" si="337"/>
        <v>28.471550258645355</v>
      </c>
      <c r="E1856" s="2">
        <f t="shared" si="338"/>
        <v>4.0423607925766953</v>
      </c>
      <c r="F1856" s="2">
        <f t="shared" si="339"/>
        <v>14.83059937297897</v>
      </c>
      <c r="G1856" s="2">
        <f t="shared" si="340"/>
        <v>14.864275218180138</v>
      </c>
      <c r="H1856" s="2">
        <f t="shared" si="341"/>
        <v>7.5365134310653713E-49</v>
      </c>
      <c r="K1856">
        <v>18.300000000000061</v>
      </c>
      <c r="L1856" s="2">
        <f t="shared" si="342"/>
        <v>0.22366597185328169</v>
      </c>
      <c r="M1856" s="2">
        <f t="shared" si="343"/>
        <v>50.057614415514223</v>
      </c>
      <c r="N1856" s="2">
        <f t="shared" si="344"/>
        <v>4.6064215659360563</v>
      </c>
      <c r="O1856" s="2">
        <f t="shared" si="345"/>
        <v>2.8034829035638484</v>
      </c>
      <c r="P1856" s="2">
        <f t="shared" si="346"/>
        <v>2.9764939762369393</v>
      </c>
      <c r="Q1856" s="2">
        <f t="shared" si="347"/>
        <v>9.4163220346059155E-4</v>
      </c>
    </row>
    <row r="1857" spans="2:17" x14ac:dyDescent="0.25">
      <c r="B1857">
        <v>18.310000000000059</v>
      </c>
      <c r="C1857">
        <f t="shared" si="336"/>
        <v>0.8177764673732979</v>
      </c>
      <c r="D1857" s="2">
        <f t="shared" si="337"/>
        <v>28.495073738686301</v>
      </c>
      <c r="E1857" s="2">
        <f t="shared" si="338"/>
        <v>4.0431861529612751</v>
      </c>
      <c r="F1857" s="2">
        <f t="shared" si="339"/>
        <v>14.841490033154942</v>
      </c>
      <c r="G1857" s="2">
        <f t="shared" si="340"/>
        <v>14.875141223001464</v>
      </c>
      <c r="H1857" s="2">
        <f t="shared" si="341"/>
        <v>6.4114870923529075E-49</v>
      </c>
      <c r="K1857">
        <v>18.310000000000059</v>
      </c>
      <c r="L1857" s="2">
        <f t="shared" si="342"/>
        <v>0.22366597185328169</v>
      </c>
      <c r="M1857" s="2">
        <f t="shared" si="343"/>
        <v>50.098024127864619</v>
      </c>
      <c r="N1857" s="2">
        <f t="shared" si="344"/>
        <v>4.6072283434813448</v>
      </c>
      <c r="O1857" s="2">
        <f t="shared" si="345"/>
        <v>2.8046839253480664</v>
      </c>
      <c r="P1857" s="2">
        <f t="shared" si="346"/>
        <v>2.977625215017135</v>
      </c>
      <c r="Q1857" s="2">
        <f t="shared" si="347"/>
        <v>9.3806604728689021E-4</v>
      </c>
    </row>
    <row r="1858" spans="2:17" x14ac:dyDescent="0.25">
      <c r="B1858">
        <v>18.320000000000061</v>
      </c>
      <c r="C1858">
        <f t="shared" si="336"/>
        <v>0.8177764673732979</v>
      </c>
      <c r="D1858" s="2">
        <f t="shared" si="337"/>
        <v>28.518597218727258</v>
      </c>
      <c r="E1858" s="2">
        <f t="shared" si="338"/>
        <v>4.044010833106249</v>
      </c>
      <c r="F1858" s="2">
        <f t="shared" si="339"/>
        <v>14.852379668950324</v>
      </c>
      <c r="G1858" s="2">
        <f t="shared" si="340"/>
        <v>14.886006241791279</v>
      </c>
      <c r="H1858" s="2">
        <f t="shared" si="341"/>
        <v>5.4538375645896233E-49</v>
      </c>
      <c r="K1858">
        <v>18.320000000000061</v>
      </c>
      <c r="L1858" s="2">
        <f t="shared" si="342"/>
        <v>0.22366597185328169</v>
      </c>
      <c r="M1858" s="2">
        <f t="shared" si="343"/>
        <v>50.138433840215036</v>
      </c>
      <c r="N1858" s="2">
        <f t="shared" si="344"/>
        <v>4.6080344707907122</v>
      </c>
      <c r="O1858" s="2">
        <f t="shared" si="345"/>
        <v>2.8058844350651748</v>
      </c>
      <c r="P1858" s="2">
        <f t="shared" si="346"/>
        <v>2.9787560260855561</v>
      </c>
      <c r="Q1858" s="2">
        <f t="shared" si="347"/>
        <v>9.3451372982808142E-4</v>
      </c>
    </row>
    <row r="1859" spans="2:17" x14ac:dyDescent="0.25">
      <c r="B1859">
        <v>18.330000000000069</v>
      </c>
      <c r="C1859">
        <f t="shared" si="336"/>
        <v>0.8177764673732979</v>
      </c>
      <c r="D1859" s="2">
        <f t="shared" si="337"/>
        <v>28.542120698768233</v>
      </c>
      <c r="E1859" s="2">
        <f t="shared" si="338"/>
        <v>4.0448348341312759</v>
      </c>
      <c r="F1859" s="2">
        <f t="shared" si="339"/>
        <v>14.863268281322512</v>
      </c>
      <c r="G1859" s="2">
        <f t="shared" si="340"/>
        <v>14.896870275415834</v>
      </c>
      <c r="H1859" s="2">
        <f t="shared" si="341"/>
        <v>4.6387478453136167E-49</v>
      </c>
      <c r="K1859">
        <v>18.330000000000069</v>
      </c>
      <c r="L1859" s="2">
        <f t="shared" si="342"/>
        <v>0.22366597185328169</v>
      </c>
      <c r="M1859" s="2">
        <f t="shared" si="343"/>
        <v>50.178843552565489</v>
      </c>
      <c r="N1859" s="2">
        <f t="shared" si="344"/>
        <v>4.6088399489112444</v>
      </c>
      <c r="O1859" s="2">
        <f t="shared" si="345"/>
        <v>2.8070844333674465</v>
      </c>
      <c r="P1859" s="2">
        <f t="shared" si="346"/>
        <v>2.9798864099246867</v>
      </c>
      <c r="Q1859" s="2">
        <f t="shared" si="347"/>
        <v>9.3097519559623421E-4</v>
      </c>
    </row>
    <row r="1860" spans="2:17" x14ac:dyDescent="0.25">
      <c r="B1860">
        <v>18.340000000000071</v>
      </c>
      <c r="C1860">
        <f t="shared" si="336"/>
        <v>0.8177764673732979</v>
      </c>
      <c r="D1860" s="2">
        <f t="shared" si="337"/>
        <v>28.565644178809187</v>
      </c>
      <c r="E1860" s="2">
        <f t="shared" si="338"/>
        <v>4.0456581571532526</v>
      </c>
      <c r="F1860" s="2">
        <f t="shared" si="339"/>
        <v>14.874155871227154</v>
      </c>
      <c r="G1860" s="2">
        <f t="shared" si="340"/>
        <v>14.907733324739922</v>
      </c>
      <c r="H1860" s="2">
        <f t="shared" si="341"/>
        <v>3.9450678847826941E-49</v>
      </c>
      <c r="K1860">
        <v>18.340000000000071</v>
      </c>
      <c r="L1860" s="2">
        <f t="shared" si="342"/>
        <v>0.22366597185328169</v>
      </c>
      <c r="M1860" s="2">
        <f t="shared" si="343"/>
        <v>50.219253264915906</v>
      </c>
      <c r="N1860" s="2">
        <f t="shared" si="344"/>
        <v>4.6096447788874988</v>
      </c>
      <c r="O1860" s="2">
        <f t="shared" si="345"/>
        <v>2.8082839209057671</v>
      </c>
      <c r="P1860" s="2">
        <f t="shared" si="346"/>
        <v>2.9810163670161005</v>
      </c>
      <c r="Q1860" s="2">
        <f t="shared" si="347"/>
        <v>9.2745038933596236E-4</v>
      </c>
    </row>
    <row r="1861" spans="2:17" x14ac:dyDescent="0.25">
      <c r="B1861">
        <v>18.350000000000069</v>
      </c>
      <c r="C1861">
        <f t="shared" si="336"/>
        <v>0.8177764673732979</v>
      </c>
      <c r="D1861" s="2">
        <f t="shared" si="337"/>
        <v>28.589167658850133</v>
      </c>
      <c r="E1861" s="2">
        <f t="shared" si="338"/>
        <v>4.0464808032863262</v>
      </c>
      <c r="F1861" s="2">
        <f t="shared" si="339"/>
        <v>14.885042439618237</v>
      </c>
      <c r="G1861" s="2">
        <f t="shared" si="340"/>
        <v>14.918595390626962</v>
      </c>
      <c r="H1861" s="2">
        <f t="shared" si="341"/>
        <v>3.35477464882449E-49</v>
      </c>
      <c r="K1861">
        <v>18.350000000000069</v>
      </c>
      <c r="L1861" s="2">
        <f t="shared" si="342"/>
        <v>0.22366597185328169</v>
      </c>
      <c r="M1861" s="2">
        <f t="shared" si="343"/>
        <v>50.259662977266309</v>
      </c>
      <c r="N1861" s="2">
        <f t="shared" si="344"/>
        <v>4.6104489617615139</v>
      </c>
      <c r="O1861" s="2">
        <f t="shared" si="345"/>
        <v>2.8094828983296489</v>
      </c>
      <c r="P1861" s="2">
        <f t="shared" si="346"/>
        <v>2.9821458978404736</v>
      </c>
      <c r="Q1861" s="2">
        <f t="shared" si="347"/>
        <v>9.2393925602336584E-4</v>
      </c>
    </row>
    <row r="1862" spans="2:17" x14ac:dyDescent="0.25">
      <c r="B1862">
        <v>18.36000000000007</v>
      </c>
      <c r="C1862">
        <f t="shared" si="336"/>
        <v>0.8177764673732979</v>
      </c>
      <c r="D1862" s="2">
        <f t="shared" si="337"/>
        <v>28.612691138891094</v>
      </c>
      <c r="E1862" s="2">
        <f t="shared" si="338"/>
        <v>4.0473027736419009</v>
      </c>
      <c r="F1862" s="2">
        <f t="shared" si="339"/>
        <v>14.895927987448031</v>
      </c>
      <c r="G1862" s="2">
        <f t="shared" si="340"/>
        <v>14.929456473938947</v>
      </c>
      <c r="H1862" s="2">
        <f t="shared" si="341"/>
        <v>2.8525114030730715E-49</v>
      </c>
      <c r="K1862">
        <v>18.36000000000007</v>
      </c>
      <c r="L1862" s="2">
        <f t="shared" si="342"/>
        <v>0.22366597185328169</v>
      </c>
      <c r="M1862" s="2">
        <f t="shared" si="343"/>
        <v>50.300072689616727</v>
      </c>
      <c r="N1862" s="2">
        <f t="shared" si="344"/>
        <v>4.6112524985728207</v>
      </c>
      <c r="O1862" s="2">
        <f t="shared" si="345"/>
        <v>2.8106813662872372</v>
      </c>
      <c r="P1862" s="2">
        <f t="shared" si="346"/>
        <v>2.983275002877591</v>
      </c>
      <c r="Q1862" s="2">
        <f t="shared" si="347"/>
        <v>9.2044174086499937E-4</v>
      </c>
    </row>
    <row r="1863" spans="2:17" x14ac:dyDescent="0.25">
      <c r="B1863">
        <v>18.370000000000068</v>
      </c>
      <c r="C1863">
        <f t="shared" si="336"/>
        <v>0.8177764673732979</v>
      </c>
      <c r="D1863" s="2">
        <f t="shared" si="337"/>
        <v>28.636214618932041</v>
      </c>
      <c r="E1863" s="2">
        <f t="shared" si="338"/>
        <v>4.0481240693286482</v>
      </c>
      <c r="F1863" s="2">
        <f t="shared" si="339"/>
        <v>14.90681251566712</v>
      </c>
      <c r="G1863" s="2">
        <f t="shared" si="340"/>
        <v>14.940316575536473</v>
      </c>
      <c r="H1863" s="2">
        <f t="shared" si="341"/>
        <v>2.4251946366279026E-49</v>
      </c>
      <c r="K1863">
        <v>18.370000000000068</v>
      </c>
      <c r="L1863" s="2">
        <f t="shared" si="342"/>
        <v>0.22366597185328169</v>
      </c>
      <c r="M1863" s="2">
        <f t="shared" si="343"/>
        <v>50.340482401967122</v>
      </c>
      <c r="N1863" s="2">
        <f t="shared" si="344"/>
        <v>4.6120553903584449</v>
      </c>
      <c r="O1863" s="2">
        <f t="shared" si="345"/>
        <v>2.8118793254253056</v>
      </c>
      <c r="P1863" s="2">
        <f t="shared" si="346"/>
        <v>2.984403682606338</v>
      </c>
      <c r="Q1863" s="2">
        <f t="shared" si="347"/>
        <v>9.1695778929686911E-4</v>
      </c>
    </row>
    <row r="1864" spans="2:17" x14ac:dyDescent="0.25">
      <c r="B1864">
        <v>18.38000000000007</v>
      </c>
      <c r="C1864">
        <f t="shared" si="336"/>
        <v>0.8177764673732979</v>
      </c>
      <c r="D1864" s="2">
        <f t="shared" si="337"/>
        <v>28.659738098972994</v>
      </c>
      <c r="E1864" s="2">
        <f t="shared" si="338"/>
        <v>4.0489446914525153</v>
      </c>
      <c r="F1864" s="2">
        <f t="shared" si="339"/>
        <v>14.917696025224414</v>
      </c>
      <c r="G1864" s="2">
        <f t="shared" si="340"/>
        <v>14.951175696278748</v>
      </c>
      <c r="H1864" s="2">
        <f t="shared" si="341"/>
        <v>2.0616787302877073E-49</v>
      </c>
      <c r="K1864">
        <v>18.38000000000007</v>
      </c>
      <c r="L1864" s="2">
        <f t="shared" si="342"/>
        <v>0.22366597185328169</v>
      </c>
      <c r="M1864" s="2">
        <f t="shared" si="343"/>
        <v>50.38089211431754</v>
      </c>
      <c r="N1864" s="2">
        <f t="shared" si="344"/>
        <v>4.6128576381529198</v>
      </c>
      <c r="O1864" s="2">
        <f t="shared" si="345"/>
        <v>2.8130767763892681</v>
      </c>
      <c r="P1864" s="2">
        <f t="shared" si="346"/>
        <v>2.9855319375047116</v>
      </c>
      <c r="Q1864" s="2">
        <f t="shared" si="347"/>
        <v>9.1348734698339193E-4</v>
      </c>
    </row>
    <row r="1865" spans="2:17" x14ac:dyDescent="0.25">
      <c r="B1865">
        <v>18.390000000000079</v>
      </c>
      <c r="C1865">
        <f t="shared" si="336"/>
        <v>0.8177764673732979</v>
      </c>
      <c r="D1865" s="2">
        <f t="shared" si="337"/>
        <v>28.683261579013969</v>
      </c>
      <c r="E1865" s="2">
        <f t="shared" si="338"/>
        <v>4.0497646411167336</v>
      </c>
      <c r="F1865" s="2">
        <f t="shared" si="339"/>
        <v>14.928578517067121</v>
      </c>
      <c r="G1865" s="2">
        <f t="shared" si="340"/>
        <v>14.962033837023561</v>
      </c>
      <c r="H1865" s="2">
        <f t="shared" si="341"/>
        <v>1.7524699167512848E-49</v>
      </c>
      <c r="K1865">
        <v>18.390000000000079</v>
      </c>
      <c r="L1865" s="2">
        <f t="shared" si="342"/>
        <v>0.22366597185328169</v>
      </c>
      <c r="M1865" s="2">
        <f t="shared" si="343"/>
        <v>50.421301826667992</v>
      </c>
      <c r="N1865" s="2">
        <f t="shared" si="344"/>
        <v>4.6136592429882928</v>
      </c>
      <c r="O1865" s="2">
        <f t="shared" si="345"/>
        <v>2.8142737198231758</v>
      </c>
      <c r="P1865" s="2">
        <f t="shared" si="346"/>
        <v>2.9866597680498153</v>
      </c>
      <c r="Q1865" s="2">
        <f t="shared" si="347"/>
        <v>9.1003035981640176E-4</v>
      </c>
    </row>
    <row r="1866" spans="2:17" x14ac:dyDescent="0.25">
      <c r="B1866">
        <v>18.40000000000008</v>
      </c>
      <c r="C1866">
        <f t="shared" si="336"/>
        <v>0.8177764673732979</v>
      </c>
      <c r="D1866" s="2">
        <f t="shared" si="337"/>
        <v>28.706785059054926</v>
      </c>
      <c r="E1866" s="2">
        <f t="shared" si="338"/>
        <v>4.0505839194218254</v>
      </c>
      <c r="F1866" s="2">
        <f t="shared" si="339"/>
        <v>14.939459992140753</v>
      </c>
      <c r="G1866" s="2">
        <f t="shared" si="340"/>
        <v>14.972890998627292</v>
      </c>
      <c r="H1866" s="2">
        <f t="shared" si="341"/>
        <v>1.4894823129783345E-49</v>
      </c>
      <c r="K1866">
        <v>18.40000000000008</v>
      </c>
      <c r="L1866" s="2">
        <f t="shared" si="342"/>
        <v>0.22366597185328169</v>
      </c>
      <c r="M1866" s="2">
        <f t="shared" si="343"/>
        <v>50.46171153901841</v>
      </c>
      <c r="N1866" s="2">
        <f t="shared" si="344"/>
        <v>4.6144602058941295</v>
      </c>
      <c r="O1866" s="2">
        <f t="shared" si="345"/>
        <v>2.8154701563697269</v>
      </c>
      <c r="P1866" s="2">
        <f t="shared" si="346"/>
        <v>2.9877871747178673</v>
      </c>
      <c r="Q1866" s="2">
        <f t="shared" si="347"/>
        <v>9.0658677391412552E-4</v>
      </c>
    </row>
    <row r="1867" spans="2:17" x14ac:dyDescent="0.25">
      <c r="B1867">
        <v>18.410000000000078</v>
      </c>
      <c r="C1867">
        <f t="shared" si="336"/>
        <v>0.8177764673732979</v>
      </c>
      <c r="D1867" s="2">
        <f t="shared" si="337"/>
        <v>28.730308539095873</v>
      </c>
      <c r="E1867" s="2">
        <f t="shared" si="338"/>
        <v>4.0514025274656182</v>
      </c>
      <c r="F1867" s="2">
        <f t="shared" si="339"/>
        <v>14.950340451389165</v>
      </c>
      <c r="G1867" s="2">
        <f t="shared" si="340"/>
        <v>14.983747181944949</v>
      </c>
      <c r="H1867" s="2">
        <f t="shared" si="341"/>
        <v>1.2658298585678827E-49</v>
      </c>
      <c r="K1867">
        <v>18.410000000000078</v>
      </c>
      <c r="L1867" s="2">
        <f t="shared" si="342"/>
        <v>0.22366597185328169</v>
      </c>
      <c r="M1867" s="2">
        <f t="shared" si="343"/>
        <v>50.502121251368813</v>
      </c>
      <c r="N1867" s="2">
        <f t="shared" si="344"/>
        <v>4.6152605278975276</v>
      </c>
      <c r="O1867" s="2">
        <f t="shared" si="345"/>
        <v>2.816666086670268</v>
      </c>
      <c r="P1867" s="2">
        <f t="shared" si="346"/>
        <v>2.9889141579842007</v>
      </c>
      <c r="Q1867" s="2">
        <f t="shared" si="347"/>
        <v>9.0315653562018493E-4</v>
      </c>
    </row>
    <row r="1868" spans="2:17" x14ac:dyDescent="0.25">
      <c r="B1868">
        <v>18.42000000000008</v>
      </c>
      <c r="C1868">
        <f t="shared" si="336"/>
        <v>0.8177764673732979</v>
      </c>
      <c r="D1868" s="2">
        <f t="shared" si="337"/>
        <v>28.75383201913683</v>
      </c>
      <c r="E1868" s="2">
        <f t="shared" si="338"/>
        <v>4.0522204663432513</v>
      </c>
      <c r="F1868" s="2">
        <f t="shared" si="339"/>
        <v>14.961219895754576</v>
      </c>
      <c r="G1868" s="2">
        <f t="shared" si="340"/>
        <v>14.994602387830181</v>
      </c>
      <c r="H1868" s="2">
        <f t="shared" si="341"/>
        <v>1.0756488944662233E-49</v>
      </c>
      <c r="K1868">
        <v>18.42000000000008</v>
      </c>
      <c r="L1868" s="2">
        <f t="shared" si="342"/>
        <v>0.22366597185328169</v>
      </c>
      <c r="M1868" s="2">
        <f t="shared" si="343"/>
        <v>50.54253096371923</v>
      </c>
      <c r="N1868" s="2">
        <f t="shared" si="344"/>
        <v>4.6160602100231216</v>
      </c>
      <c r="O1868" s="2">
        <f t="shared" si="345"/>
        <v>2.8178615113647965</v>
      </c>
      <c r="P1868" s="2">
        <f t="shared" si="346"/>
        <v>2.9900407183232627</v>
      </c>
      <c r="Q1868" s="2">
        <f t="shared" si="347"/>
        <v>8.9973959150259765E-4</v>
      </c>
    </row>
    <row r="1869" spans="2:17" x14ac:dyDescent="0.25">
      <c r="B1869">
        <v>18.430000000000081</v>
      </c>
      <c r="C1869">
        <f t="shared" si="336"/>
        <v>0.8177764673732979</v>
      </c>
      <c r="D1869" s="2">
        <f t="shared" si="337"/>
        <v>28.777355499177787</v>
      </c>
      <c r="E1869" s="2">
        <f t="shared" si="338"/>
        <v>4.0530377371471813</v>
      </c>
      <c r="F1869" s="2">
        <f t="shared" si="339"/>
        <v>14.972098326177486</v>
      </c>
      <c r="G1869" s="2">
        <f t="shared" si="340"/>
        <v>15.005456617135204</v>
      </c>
      <c r="H1869" s="2">
        <f t="shared" si="341"/>
        <v>9.1394688575476058E-50</v>
      </c>
      <c r="K1869">
        <v>18.430000000000081</v>
      </c>
      <c r="L1869" s="2">
        <f t="shared" si="342"/>
        <v>0.22366597185328169</v>
      </c>
      <c r="M1869" s="2">
        <f t="shared" si="343"/>
        <v>50.582940676069647</v>
      </c>
      <c r="N1869" s="2">
        <f t="shared" si="344"/>
        <v>4.6168592532930921</v>
      </c>
      <c r="O1869" s="2">
        <f t="shared" si="345"/>
        <v>2.8190564310919681</v>
      </c>
      <c r="P1869" s="2">
        <f t="shared" si="346"/>
        <v>2.9911668562086242</v>
      </c>
      <c r="Q1869" s="2">
        <f t="shared" si="347"/>
        <v>8.9633588835278007E-4</v>
      </c>
    </row>
    <row r="1870" spans="2:17" x14ac:dyDescent="0.25">
      <c r="B1870">
        <v>18.440000000000079</v>
      </c>
      <c r="C1870">
        <f t="shared" si="336"/>
        <v>0.8177764673732979</v>
      </c>
      <c r="D1870" s="2">
        <f t="shared" si="337"/>
        <v>28.800878979218737</v>
      </c>
      <c r="E1870" s="2">
        <f t="shared" si="338"/>
        <v>4.0538543409671934</v>
      </c>
      <c r="F1870" s="2">
        <f t="shared" si="339"/>
        <v>14.98297574359675</v>
      </c>
      <c r="G1870" s="2">
        <f t="shared" si="340"/>
        <v>15.016309870710867</v>
      </c>
      <c r="H1870" s="2">
        <f t="shared" si="341"/>
        <v>7.7647344968126061E-50</v>
      </c>
      <c r="K1870">
        <v>18.440000000000079</v>
      </c>
      <c r="L1870" s="2">
        <f t="shared" si="342"/>
        <v>0.22366597185328169</v>
      </c>
      <c r="M1870" s="2">
        <f t="shared" si="343"/>
        <v>50.623350388420043</v>
      </c>
      <c r="N1870" s="2">
        <f t="shared" si="344"/>
        <v>4.6176576587271709</v>
      </c>
      <c r="O1870" s="2">
        <f t="shared" si="345"/>
        <v>2.8202508464890994</v>
      </c>
      <c r="P1870" s="2">
        <f t="shared" si="346"/>
        <v>2.9922925721129747</v>
      </c>
      <c r="Q1870" s="2">
        <f t="shared" si="347"/>
        <v>8.9294537318455674E-4</v>
      </c>
    </row>
    <row r="1871" spans="2:17" x14ac:dyDescent="0.25">
      <c r="B1871">
        <v>18.450000000000081</v>
      </c>
      <c r="C1871">
        <f t="shared" si="336"/>
        <v>0.8177764673732979</v>
      </c>
      <c r="D1871" s="2">
        <f t="shared" si="337"/>
        <v>28.824402459259691</v>
      </c>
      <c r="E1871" s="2">
        <f t="shared" si="338"/>
        <v>4.0546702788904128</v>
      </c>
      <c r="F1871" s="2">
        <f t="shared" si="339"/>
        <v>14.993852148949589</v>
      </c>
      <c r="G1871" s="2">
        <f t="shared" si="340"/>
        <v>15.02716214940666</v>
      </c>
      <c r="H1871" s="2">
        <f t="shared" si="341"/>
        <v>6.5961041175230761E-50</v>
      </c>
      <c r="K1871">
        <v>18.450000000000081</v>
      </c>
      <c r="L1871" s="2">
        <f t="shared" si="342"/>
        <v>0.22366597185328169</v>
      </c>
      <c r="M1871" s="2">
        <f t="shared" si="343"/>
        <v>50.663760100770467</v>
      </c>
      <c r="N1871" s="2">
        <f t="shared" si="344"/>
        <v>4.6184554273426537</v>
      </c>
      <c r="O1871" s="2">
        <f t="shared" si="345"/>
        <v>2.8214447581921722</v>
      </c>
      <c r="P1871" s="2">
        <f t="shared" si="346"/>
        <v>2.9934178665081301</v>
      </c>
      <c r="Q1871" s="2">
        <f t="shared" si="347"/>
        <v>8.8956799323317297E-4</v>
      </c>
    </row>
    <row r="1872" spans="2:17" x14ac:dyDescent="0.25">
      <c r="B1872">
        <v>18.46000000000009</v>
      </c>
      <c r="C1872">
        <f t="shared" si="336"/>
        <v>0.8177764673732979</v>
      </c>
      <c r="D1872" s="2">
        <f t="shared" si="337"/>
        <v>28.847925939300666</v>
      </c>
      <c r="E1872" s="2">
        <f t="shared" si="338"/>
        <v>4.0554855520013078</v>
      </c>
      <c r="F1872" s="2">
        <f t="shared" si="339"/>
        <v>15.004727543171537</v>
      </c>
      <c r="G1872" s="2">
        <f t="shared" si="340"/>
        <v>15.038013454070672</v>
      </c>
      <c r="H1872" s="2">
        <f t="shared" si="341"/>
        <v>5.6027809247028511E-50</v>
      </c>
      <c r="K1872">
        <v>18.46000000000009</v>
      </c>
      <c r="L1872" s="2">
        <f t="shared" si="342"/>
        <v>0.22366597185328169</v>
      </c>
      <c r="M1872" s="2">
        <f t="shared" si="343"/>
        <v>50.704169813120913</v>
      </c>
      <c r="N1872" s="2">
        <f t="shared" si="344"/>
        <v>4.6192525601544014</v>
      </c>
      <c r="O1872" s="2">
        <f t="shared" si="345"/>
        <v>2.8226381668358331</v>
      </c>
      <c r="P1872" s="2">
        <f t="shared" si="346"/>
        <v>2.9945427398650288</v>
      </c>
      <c r="Q1872" s="2">
        <f t="shared" si="347"/>
        <v>8.8620369595432793E-4</v>
      </c>
    </row>
    <row r="1873" spans="2:17" x14ac:dyDescent="0.25">
      <c r="B1873">
        <v>18.470000000000091</v>
      </c>
      <c r="C1873">
        <f t="shared" si="336"/>
        <v>0.8177764673732979</v>
      </c>
      <c r="D1873" s="2">
        <f t="shared" si="337"/>
        <v>28.871449419341623</v>
      </c>
      <c r="E1873" s="2">
        <f t="shared" si="338"/>
        <v>4.056300161381702</v>
      </c>
      <c r="F1873" s="2">
        <f t="shared" si="339"/>
        <v>15.015601927196501</v>
      </c>
      <c r="G1873" s="2">
        <f t="shared" si="340"/>
        <v>15.048863785549635</v>
      </c>
      <c r="H1873" s="2">
        <f t="shared" si="341"/>
        <v>4.7585543708806732E-50</v>
      </c>
      <c r="K1873">
        <v>18.470000000000091</v>
      </c>
      <c r="L1873" s="2">
        <f t="shared" si="342"/>
        <v>0.22366597185328169</v>
      </c>
      <c r="M1873" s="2">
        <f t="shared" si="343"/>
        <v>50.74457952547133</v>
      </c>
      <c r="N1873" s="2">
        <f t="shared" si="344"/>
        <v>4.6200490581748541</v>
      </c>
      <c r="O1873" s="2">
        <f t="shared" si="345"/>
        <v>2.8238310730534053</v>
      </c>
      <c r="P1873" s="2">
        <f t="shared" si="346"/>
        <v>2.995667192653741</v>
      </c>
      <c r="Q1873" s="2">
        <f t="shared" si="347"/>
        <v>8.8285242902317934E-4</v>
      </c>
    </row>
    <row r="1874" spans="2:17" x14ac:dyDescent="0.25">
      <c r="B1874">
        <v>18.480000000000089</v>
      </c>
      <c r="C1874">
        <f t="shared" si="336"/>
        <v>0.8177764673732979</v>
      </c>
      <c r="D1874" s="2">
        <f t="shared" si="337"/>
        <v>28.894972899382566</v>
      </c>
      <c r="E1874" s="2">
        <f t="shared" si="338"/>
        <v>4.057114108110782</v>
      </c>
      <c r="F1874" s="2">
        <f t="shared" si="339"/>
        <v>15.026475301956721</v>
      </c>
      <c r="G1874" s="2">
        <f t="shared" si="340"/>
        <v>15.059713144688889</v>
      </c>
      <c r="H1874" s="2">
        <f t="shared" si="341"/>
        <v>4.0411195073682649E-50</v>
      </c>
      <c r="K1874">
        <v>18.480000000000089</v>
      </c>
      <c r="L1874" s="2">
        <f t="shared" si="342"/>
        <v>0.22366597185328169</v>
      </c>
      <c r="M1874" s="2">
        <f t="shared" si="343"/>
        <v>50.784989237821726</v>
      </c>
      <c r="N1874" s="2">
        <f t="shared" si="344"/>
        <v>4.6208449224140331</v>
      </c>
      <c r="O1874" s="2">
        <f t="shared" si="345"/>
        <v>2.8250234774768859</v>
      </c>
      <c r="P1874" s="2">
        <f t="shared" si="346"/>
        <v>2.996791225343467</v>
      </c>
      <c r="Q1874" s="2">
        <f t="shared" si="347"/>
        <v>8.7951414033338518E-4</v>
      </c>
    </row>
    <row r="1875" spans="2:17" x14ac:dyDescent="0.25">
      <c r="B1875">
        <v>18.490000000000091</v>
      </c>
      <c r="C1875">
        <f t="shared" si="336"/>
        <v>0.8177764673732979</v>
      </c>
      <c r="D1875" s="2">
        <f t="shared" si="337"/>
        <v>28.918496379423527</v>
      </c>
      <c r="E1875" s="2">
        <f t="shared" si="338"/>
        <v>4.057927393265107</v>
      </c>
      <c r="F1875" s="2">
        <f t="shared" si="339"/>
        <v>15.03734766838283</v>
      </c>
      <c r="G1875" s="2">
        <f t="shared" si="340"/>
        <v>15.070561532332448</v>
      </c>
      <c r="H1875" s="2">
        <f t="shared" si="341"/>
        <v>3.4314970014272681E-50</v>
      </c>
      <c r="K1875">
        <v>18.490000000000091</v>
      </c>
      <c r="L1875" s="2">
        <f t="shared" si="342"/>
        <v>0.22366597185328169</v>
      </c>
      <c r="M1875" s="2">
        <f t="shared" si="343"/>
        <v>50.825398950172143</v>
      </c>
      <c r="N1875" s="2">
        <f t="shared" si="344"/>
        <v>4.6216401538795537</v>
      </c>
      <c r="O1875" s="2">
        <f t="shared" si="345"/>
        <v>2.8262153807369494</v>
      </c>
      <c r="P1875" s="2">
        <f t="shared" si="346"/>
        <v>2.9979148384025351</v>
      </c>
      <c r="Q1875" s="2">
        <f t="shared" si="347"/>
        <v>8.7618877799613992E-4</v>
      </c>
    </row>
    <row r="1876" spans="2:17" x14ac:dyDescent="0.25">
      <c r="B1876">
        <v>18.500000000000089</v>
      </c>
      <c r="C1876">
        <f t="shared" si="336"/>
        <v>0.8177764673732979</v>
      </c>
      <c r="D1876" s="2">
        <f t="shared" si="337"/>
        <v>28.942019859464473</v>
      </c>
      <c r="E1876" s="2">
        <f t="shared" si="338"/>
        <v>4.0587400179186153</v>
      </c>
      <c r="F1876" s="2">
        <f t="shared" si="339"/>
        <v>15.048219027403803</v>
      </c>
      <c r="G1876" s="2">
        <f t="shared" si="340"/>
        <v>15.081408949322933</v>
      </c>
      <c r="H1876" s="2">
        <f t="shared" si="341"/>
        <v>2.9135389834003523E-50</v>
      </c>
      <c r="K1876">
        <v>18.500000000000089</v>
      </c>
      <c r="L1876" s="2">
        <f t="shared" si="342"/>
        <v>0.22366597185328169</v>
      </c>
      <c r="M1876" s="2">
        <f t="shared" si="343"/>
        <v>50.865808662522554</v>
      </c>
      <c r="N1876" s="2">
        <f t="shared" si="344"/>
        <v>4.6224347535766324</v>
      </c>
      <c r="O1876" s="2">
        <f t="shared" si="345"/>
        <v>2.8274067834629619</v>
      </c>
      <c r="P1876" s="2">
        <f t="shared" si="346"/>
        <v>2.9990380322984187</v>
      </c>
      <c r="Q1876" s="2">
        <f t="shared" si="347"/>
        <v>8.728762903391894E-4</v>
      </c>
    </row>
    <row r="1877" spans="2:17" x14ac:dyDescent="0.25">
      <c r="B1877">
        <v>18.51000000000009</v>
      </c>
      <c r="C1877">
        <f t="shared" si="336"/>
        <v>0.8177764673732979</v>
      </c>
      <c r="D1877" s="2">
        <f t="shared" si="337"/>
        <v>28.96554333950543</v>
      </c>
      <c r="E1877" s="2">
        <f t="shared" si="338"/>
        <v>4.0595519831426348</v>
      </c>
      <c r="F1877" s="2">
        <f t="shared" si="339"/>
        <v>15.059089379946995</v>
      </c>
      <c r="G1877" s="2">
        <f t="shared" si="340"/>
        <v>15.092255396501622</v>
      </c>
      <c r="H1877" s="2">
        <f t="shared" si="341"/>
        <v>2.4735080665633986E-50</v>
      </c>
      <c r="K1877">
        <v>18.51000000000009</v>
      </c>
      <c r="L1877" s="2">
        <f t="shared" si="342"/>
        <v>0.22366597185328169</v>
      </c>
      <c r="M1877" s="2">
        <f t="shared" si="343"/>
        <v>50.906218374872971</v>
      </c>
      <c r="N1877" s="2">
        <f t="shared" si="344"/>
        <v>4.6232287225080873</v>
      </c>
      <c r="O1877" s="2">
        <f t="shared" si="345"/>
        <v>2.8285976862829676</v>
      </c>
      <c r="P1877" s="2">
        <f t="shared" si="346"/>
        <v>3.0001608074977177</v>
      </c>
      <c r="Q1877" s="2">
        <f t="shared" si="347"/>
        <v>8.6957662590591114E-4</v>
      </c>
    </row>
    <row r="1878" spans="2:17" x14ac:dyDescent="0.25">
      <c r="B1878">
        <v>18.520000000000099</v>
      </c>
      <c r="C1878">
        <f t="shared" si="336"/>
        <v>0.8177764673732979</v>
      </c>
      <c r="D1878" s="2">
        <f t="shared" si="337"/>
        <v>28.989066819546402</v>
      </c>
      <c r="E1878" s="2">
        <f t="shared" si="338"/>
        <v>4.060363290005891</v>
      </c>
      <c r="F1878" s="2">
        <f t="shared" si="339"/>
        <v>15.069958726938131</v>
      </c>
      <c r="G1878" s="2">
        <f t="shared" si="340"/>
        <v>15.103100874708437</v>
      </c>
      <c r="H1878" s="2">
        <f t="shared" si="341"/>
        <v>2.0997187423983177E-50</v>
      </c>
      <c r="K1878">
        <v>18.520000000000099</v>
      </c>
      <c r="L1878" s="2">
        <f t="shared" si="342"/>
        <v>0.22366597185328169</v>
      </c>
      <c r="M1878" s="2">
        <f t="shared" si="343"/>
        <v>50.946628087223417</v>
      </c>
      <c r="N1878" s="2">
        <f t="shared" si="344"/>
        <v>4.6240220616743573</v>
      </c>
      <c r="O1878" s="2">
        <f t="shared" si="345"/>
        <v>2.8297880898237113</v>
      </c>
      <c r="P1878" s="2">
        <f t="shared" si="346"/>
        <v>3.0012831644661802</v>
      </c>
      <c r="Q1878" s="2">
        <f t="shared" si="347"/>
        <v>8.6628973345432105E-4</v>
      </c>
    </row>
    <row r="1879" spans="2:17" x14ac:dyDescent="0.25">
      <c r="B1879">
        <v>18.530000000000101</v>
      </c>
      <c r="C1879">
        <f t="shared" si="336"/>
        <v>0.8177764673732979</v>
      </c>
      <c r="D1879" s="2">
        <f t="shared" si="337"/>
        <v>29.012590299587359</v>
      </c>
      <c r="E1879" s="2">
        <f t="shared" si="338"/>
        <v>4.0611739395745117</v>
      </c>
      <c r="F1879" s="2">
        <f t="shared" si="339"/>
        <v>15.080827069301279</v>
      </c>
      <c r="G1879" s="2">
        <f t="shared" si="340"/>
        <v>15.113945384781903</v>
      </c>
      <c r="H1879" s="2">
        <f t="shared" si="341"/>
        <v>1.7822319415658119E-50</v>
      </c>
      <c r="K1879">
        <v>18.530000000000101</v>
      </c>
      <c r="L1879" s="2">
        <f t="shared" si="342"/>
        <v>0.22366597185328169</v>
      </c>
      <c r="M1879" s="2">
        <f t="shared" si="343"/>
        <v>50.987037799573834</v>
      </c>
      <c r="N1879" s="2">
        <f t="shared" si="344"/>
        <v>4.6248147720734991</v>
      </c>
      <c r="O1879" s="2">
        <f t="shared" si="345"/>
        <v>2.8309779947106262</v>
      </c>
      <c r="P1879" s="2">
        <f t="shared" si="346"/>
        <v>3.0024051036686901</v>
      </c>
      <c r="Q1879" s="2">
        <f t="shared" si="347"/>
        <v>8.6301556195616071E-4</v>
      </c>
    </row>
    <row r="1880" spans="2:17" x14ac:dyDescent="0.25">
      <c r="B1880">
        <v>18.540000000000099</v>
      </c>
      <c r="C1880">
        <f t="shared" si="336"/>
        <v>0.8177764673732979</v>
      </c>
      <c r="D1880" s="2">
        <f t="shared" si="337"/>
        <v>29.036113779628309</v>
      </c>
      <c r="E1880" s="2">
        <f t="shared" si="338"/>
        <v>4.0619839329120415</v>
      </c>
      <c r="F1880" s="2">
        <f t="shared" si="339"/>
        <v>15.091694407958935</v>
      </c>
      <c r="G1880" s="2">
        <f t="shared" si="340"/>
        <v>15.124788927559253</v>
      </c>
      <c r="H1880" s="2">
        <f t="shared" si="341"/>
        <v>1.5125949058581942E-50</v>
      </c>
      <c r="K1880">
        <v>18.540000000000099</v>
      </c>
      <c r="L1880" s="2">
        <f t="shared" si="342"/>
        <v>0.22366597185328169</v>
      </c>
      <c r="M1880" s="2">
        <f t="shared" si="343"/>
        <v>51.02744751192423</v>
      </c>
      <c r="N1880" s="2">
        <f t="shared" si="344"/>
        <v>4.6256068547011999</v>
      </c>
      <c r="O1880" s="2">
        <f t="shared" si="345"/>
        <v>2.8321674015678475</v>
      </c>
      <c r="P1880" s="2">
        <f t="shared" si="346"/>
        <v>3.0035266255692781</v>
      </c>
      <c r="Q1880" s="2">
        <f t="shared" si="347"/>
        <v>8.5975406059593008E-4</v>
      </c>
    </row>
    <row r="1881" spans="2:17" x14ac:dyDescent="0.25">
      <c r="B1881">
        <v>18.5500000000001</v>
      </c>
      <c r="C1881">
        <f t="shared" si="336"/>
        <v>0.8177764673732979</v>
      </c>
      <c r="D1881" s="2">
        <f t="shared" si="337"/>
        <v>29.059637259669262</v>
      </c>
      <c r="E1881" s="2">
        <f t="shared" si="338"/>
        <v>4.0627932710794479</v>
      </c>
      <c r="F1881" s="2">
        <f t="shared" si="339"/>
        <v>15.102560743831962</v>
      </c>
      <c r="G1881" s="2">
        <f t="shared" si="340"/>
        <v>15.135631503876349</v>
      </c>
      <c r="H1881" s="2">
        <f t="shared" si="341"/>
        <v>1.2836196727818638E-50</v>
      </c>
      <c r="K1881">
        <v>18.5500000000001</v>
      </c>
      <c r="L1881" s="2">
        <f t="shared" si="342"/>
        <v>0.22366597185328169</v>
      </c>
      <c r="M1881" s="2">
        <f t="shared" si="343"/>
        <v>51.067857224274647</v>
      </c>
      <c r="N1881" s="2">
        <f t="shared" si="344"/>
        <v>4.626398310550786</v>
      </c>
      <c r="O1881" s="2">
        <f t="shared" si="345"/>
        <v>2.8333563110182123</v>
      </c>
      <c r="P1881" s="2">
        <f t="shared" si="346"/>
        <v>3.004647730631119</v>
      </c>
      <c r="Q1881" s="2">
        <f t="shared" si="347"/>
        <v>8.5650517876995807E-4</v>
      </c>
    </row>
    <row r="1882" spans="2:17" x14ac:dyDescent="0.25">
      <c r="B1882">
        <v>18.560000000000102</v>
      </c>
      <c r="C1882">
        <f t="shared" ref="C1882:C1945" si="348">2/SINH(LN(2+SQRT(1+2^2))*$O$5)</f>
        <v>0.8177764673732979</v>
      </c>
      <c r="D1882" s="2">
        <f t="shared" ref="D1882:D1945" si="349">(B1882-$L$5)/($M$5)/C1882</f>
        <v>29.08316073971022</v>
      </c>
      <c r="E1882" s="2">
        <f t="shared" ref="E1882:E1945" si="350">LN(D1882 + SQRT(1 + D1882^2))</f>
        <v>4.0636019551351277</v>
      </c>
      <c r="F1882" s="2">
        <f t="shared" ref="F1882:F1945" si="351">SINH( -$N$5 + E1882 * (1/$O$5))</f>
        <v>15.113426077839625</v>
      </c>
      <c r="G1882" s="2">
        <f t="shared" ref="G1882:G1945" si="352">SQRT(F1882^2 + 1)</f>
        <v>15.146473114567723</v>
      </c>
      <c r="H1882" s="2">
        <f t="shared" ref="H1882:H1945" si="353">(G1882)/($O$5*$M$5*C1882*(SQRT(2*PI()*(1+D1882^2)))) * EXP(- (1/2) * F1882^2)</f>
        <v>1.0891944611328897E-50</v>
      </c>
      <c r="K1882">
        <v>18.560000000000102</v>
      </c>
      <c r="L1882" s="2">
        <f t="shared" ref="L1882:L1945" si="354">2/SINH(LN(2+SQRT(1+2^2))*$S$5)</f>
        <v>0.22366597185328169</v>
      </c>
      <c r="M1882" s="2">
        <f t="shared" ref="M1882:M1945" si="355">(K1882-$P$5)/($Q$5)/L1882</f>
        <v>51.108266936625064</v>
      </c>
      <c r="N1882" s="2">
        <f t="shared" ref="N1882:N1945" si="356">LN(M1882 + SQRT(1 + M1882^2))</f>
        <v>4.6271891406132273</v>
      </c>
      <c r="O1882" s="2">
        <f t="shared" ref="O1882:O1945" si="357">SINH( -$R$5 + N1882 * (1/$S$5))</f>
        <v>2.8345447236832668</v>
      </c>
      <c r="P1882" s="2">
        <f t="shared" ref="P1882:P1945" si="358">SQRT(O1882^2 + 1)</f>
        <v>3.0057684193165395</v>
      </c>
      <c r="Q1882" s="2">
        <f t="shared" ref="Q1882:Q1945" si="359">(P1882)/($S$5*$Q$5*L1882*(SQRT(2*PI()*(1+M1882^2)))) * EXP(- (1/2) * O1882^2)</f>
        <v>8.532688660854615E-4</v>
      </c>
    </row>
    <row r="1883" spans="2:17" x14ac:dyDescent="0.25">
      <c r="B1883">
        <v>18.5700000000001</v>
      </c>
      <c r="C1883">
        <f t="shared" si="348"/>
        <v>0.8177764673732979</v>
      </c>
      <c r="D1883" s="2">
        <f t="shared" si="349"/>
        <v>29.10668421975117</v>
      </c>
      <c r="E1883" s="2">
        <f t="shared" si="350"/>
        <v>4.0644099861349154</v>
      </c>
      <c r="F1883" s="2">
        <f t="shared" si="351"/>
        <v>15.124290410899549</v>
      </c>
      <c r="G1883" s="2">
        <f t="shared" si="352"/>
        <v>15.157313760466531</v>
      </c>
      <c r="H1883" s="2">
        <f t="shared" si="353"/>
        <v>9.2412308783884619E-51</v>
      </c>
      <c r="K1883">
        <v>18.5700000000001</v>
      </c>
      <c r="L1883" s="2">
        <f t="shared" si="354"/>
        <v>0.22366597185328169</v>
      </c>
      <c r="M1883" s="2">
        <f t="shared" si="355"/>
        <v>51.148676648975474</v>
      </c>
      <c r="N1883" s="2">
        <f t="shared" si="356"/>
        <v>4.6279793458771454</v>
      </c>
      <c r="O1883" s="2">
        <f t="shared" si="357"/>
        <v>2.8357326401832634</v>
      </c>
      <c r="P1883" s="2">
        <f t="shared" si="358"/>
        <v>3.0068886920870121</v>
      </c>
      <c r="Q1883" s="2">
        <f t="shared" si="359"/>
        <v>8.5004507235962611E-4</v>
      </c>
    </row>
    <row r="1884" spans="2:17" x14ac:dyDescent="0.25">
      <c r="B1884">
        <v>18.580000000000101</v>
      </c>
      <c r="C1884">
        <f t="shared" si="348"/>
        <v>0.8177764673732979</v>
      </c>
      <c r="D1884" s="2">
        <f t="shared" si="349"/>
        <v>29.130207699792127</v>
      </c>
      <c r="E1884" s="2">
        <f t="shared" si="350"/>
        <v>4.0652173651320958</v>
      </c>
      <c r="F1884" s="2">
        <f t="shared" si="351"/>
        <v>15.135153743927793</v>
      </c>
      <c r="G1884" s="2">
        <f t="shared" si="352"/>
        <v>15.168153442404632</v>
      </c>
      <c r="H1884" s="2">
        <f t="shared" si="353"/>
        <v>7.8398826457384506E-51</v>
      </c>
      <c r="K1884">
        <v>18.580000000000101</v>
      </c>
      <c r="L1884" s="2">
        <f t="shared" si="354"/>
        <v>0.22366597185328169</v>
      </c>
      <c r="M1884" s="2">
        <f t="shared" si="355"/>
        <v>51.189086361325892</v>
      </c>
      <c r="N1884" s="2">
        <f t="shared" si="356"/>
        <v>4.6287689273288217</v>
      </c>
      <c r="O1884" s="2">
        <f t="shared" si="357"/>
        <v>2.8369200611371737</v>
      </c>
      <c r="P1884" s="2">
        <f t="shared" si="358"/>
        <v>3.0080085494031672</v>
      </c>
      <c r="Q1884" s="2">
        <f t="shared" si="359"/>
        <v>8.4683374761866474E-4</v>
      </c>
    </row>
    <row r="1885" spans="2:17" x14ac:dyDescent="0.25">
      <c r="B1885">
        <v>18.59000000000011</v>
      </c>
      <c r="C1885">
        <f t="shared" si="348"/>
        <v>0.8177764673732979</v>
      </c>
      <c r="D1885" s="2">
        <f t="shared" si="349"/>
        <v>29.153731179833098</v>
      </c>
      <c r="E1885" s="2">
        <f t="shared" si="350"/>
        <v>4.0660240931774077</v>
      </c>
      <c r="F1885" s="2">
        <f t="shared" si="351"/>
        <v>15.146016077838826</v>
      </c>
      <c r="G1885" s="2">
        <f t="shared" si="352"/>
        <v>15.178992161212555</v>
      </c>
      <c r="H1885" s="2">
        <f t="shared" si="353"/>
        <v>6.6503523534816868E-51</v>
      </c>
      <c r="K1885">
        <v>18.59000000000011</v>
      </c>
      <c r="L1885" s="2">
        <f t="shared" si="354"/>
        <v>0.22366597185328169</v>
      </c>
      <c r="M1885" s="2">
        <f t="shared" si="355"/>
        <v>51.229496073676337</v>
      </c>
      <c r="N1885" s="2">
        <f t="shared" si="356"/>
        <v>4.629557885952206</v>
      </c>
      <c r="O1885" s="2">
        <f t="shared" si="357"/>
        <v>2.8381069871626847</v>
      </c>
      <c r="P1885" s="2">
        <f t="shared" si="358"/>
        <v>3.0091279917247871</v>
      </c>
      <c r="Q1885" s="2">
        <f t="shared" si="359"/>
        <v>8.4363484209690675E-4</v>
      </c>
    </row>
    <row r="1886" spans="2:17" x14ac:dyDescent="0.25">
      <c r="B1886">
        <v>18.600000000000112</v>
      </c>
      <c r="C1886">
        <f t="shared" si="348"/>
        <v>0.8177764673732979</v>
      </c>
      <c r="D1886" s="2">
        <f t="shared" si="349"/>
        <v>29.177254659874055</v>
      </c>
      <c r="E1886" s="2">
        <f t="shared" si="350"/>
        <v>4.06683017131905</v>
      </c>
      <c r="F1886" s="2">
        <f t="shared" si="351"/>
        <v>15.156877413545445</v>
      </c>
      <c r="G1886" s="2">
        <f t="shared" si="352"/>
        <v>15.189829917719424</v>
      </c>
      <c r="H1886" s="2">
        <f t="shared" si="353"/>
        <v>5.6407273885397887E-51</v>
      </c>
      <c r="K1886">
        <v>18.600000000000112</v>
      </c>
      <c r="L1886" s="2">
        <f t="shared" si="354"/>
        <v>0.22366597185328169</v>
      </c>
      <c r="M1886" s="2">
        <f t="shared" si="355"/>
        <v>51.269905786026754</v>
      </c>
      <c r="N1886" s="2">
        <f t="shared" si="356"/>
        <v>4.6303462227289192</v>
      </c>
      <c r="O1886" s="2">
        <f t="shared" si="357"/>
        <v>2.8392934188762009</v>
      </c>
      <c r="P1886" s="2">
        <f t="shared" si="358"/>
        <v>3.0102470195108082</v>
      </c>
      <c r="Q1886" s="2">
        <f t="shared" si="359"/>
        <v>8.4044830623588999E-4</v>
      </c>
    </row>
    <row r="1887" spans="2:17" x14ac:dyDescent="0.25">
      <c r="B1887">
        <v>18.61000000000011</v>
      </c>
      <c r="C1887">
        <f t="shared" si="348"/>
        <v>0.8177764673732979</v>
      </c>
      <c r="D1887" s="2">
        <f t="shared" si="349"/>
        <v>29.200778139915005</v>
      </c>
      <c r="E1887" s="2">
        <f t="shared" si="350"/>
        <v>4.0676356006026992</v>
      </c>
      <c r="F1887" s="2">
        <f t="shared" si="351"/>
        <v>15.167737751958954</v>
      </c>
      <c r="G1887" s="2">
        <f t="shared" si="352"/>
        <v>15.200666712753124</v>
      </c>
      <c r="H1887" s="2">
        <f t="shared" si="353"/>
        <v>4.7838872503638279E-51</v>
      </c>
      <c r="K1887">
        <v>18.61000000000011</v>
      </c>
      <c r="L1887" s="2">
        <f t="shared" si="354"/>
        <v>0.22366597185328169</v>
      </c>
      <c r="M1887" s="2">
        <f t="shared" si="355"/>
        <v>51.310315498377165</v>
      </c>
      <c r="N1887" s="2">
        <f t="shared" si="356"/>
        <v>4.6311339386382668</v>
      </c>
      <c r="O1887" s="2">
        <f t="shared" si="357"/>
        <v>2.840479356892859</v>
      </c>
      <c r="P1887" s="2">
        <f t="shared" si="358"/>
        <v>3.0113656332193321</v>
      </c>
      <c r="Q1887" s="2">
        <f t="shared" si="359"/>
        <v>8.3727409068341991E-4</v>
      </c>
    </row>
    <row r="1888" spans="2:17" x14ac:dyDescent="0.25">
      <c r="B1888">
        <v>18.620000000000111</v>
      </c>
      <c r="C1888">
        <f t="shared" si="348"/>
        <v>0.8177764673732979</v>
      </c>
      <c r="D1888" s="2">
        <f t="shared" si="349"/>
        <v>29.224301619955959</v>
      </c>
      <c r="E1888" s="2">
        <f t="shared" si="350"/>
        <v>4.0684403820715076</v>
      </c>
      <c r="F1888" s="2">
        <f t="shared" si="351"/>
        <v>15.178597093989012</v>
      </c>
      <c r="G1888" s="2">
        <f t="shared" si="352"/>
        <v>15.211502547140164</v>
      </c>
      <c r="H1888" s="2">
        <f t="shared" si="353"/>
        <v>4.0567863543311182E-51</v>
      </c>
      <c r="K1888">
        <v>18.620000000000111</v>
      </c>
      <c r="L1888" s="2">
        <f t="shared" si="354"/>
        <v>0.22366597185328169</v>
      </c>
      <c r="M1888" s="2">
        <f t="shared" si="355"/>
        <v>51.350725210727582</v>
      </c>
      <c r="N1888" s="2">
        <f t="shared" si="356"/>
        <v>4.6319210346572417</v>
      </c>
      <c r="O1888" s="2">
        <f t="shared" si="357"/>
        <v>2.8416648018265191</v>
      </c>
      <c r="P1888" s="2">
        <f t="shared" si="358"/>
        <v>3.0124838333076163</v>
      </c>
      <c r="Q1888" s="2">
        <f t="shared" si="359"/>
        <v>8.3411214629269001E-4</v>
      </c>
    </row>
    <row r="1889" spans="2:17" x14ac:dyDescent="0.25">
      <c r="B1889">
        <v>18.630000000000109</v>
      </c>
      <c r="C1889">
        <f t="shared" si="348"/>
        <v>0.8177764673732979</v>
      </c>
      <c r="D1889" s="2">
        <f t="shared" si="349"/>
        <v>29.247825099996906</v>
      </c>
      <c r="E1889" s="2">
        <f t="shared" si="350"/>
        <v>4.0692445167661164</v>
      </c>
      <c r="F1889" s="2">
        <f t="shared" si="351"/>
        <v>15.189455440543719</v>
      </c>
      <c r="G1889" s="2">
        <f t="shared" si="352"/>
        <v>15.222337421705747</v>
      </c>
      <c r="H1889" s="2">
        <f t="shared" si="353"/>
        <v>3.4398438088364255E-51</v>
      </c>
      <c r="K1889">
        <v>18.630000000000109</v>
      </c>
      <c r="L1889" s="2">
        <f t="shared" si="354"/>
        <v>0.22366597185328169</v>
      </c>
      <c r="M1889" s="2">
        <f t="shared" si="355"/>
        <v>51.391134923077978</v>
      </c>
      <c r="N1889" s="2">
        <f t="shared" si="356"/>
        <v>4.6327075117605325</v>
      </c>
      <c r="O1889" s="2">
        <f t="shared" si="357"/>
        <v>2.8428497542897784</v>
      </c>
      <c r="P1889" s="2">
        <f t="shared" si="358"/>
        <v>3.0136016202320861</v>
      </c>
      <c r="Q1889" s="2">
        <f t="shared" si="359"/>
        <v>8.3096242412135661E-4</v>
      </c>
    </row>
    <row r="1890" spans="2:17" x14ac:dyDescent="0.25">
      <c r="B1890">
        <v>18.640000000000111</v>
      </c>
      <c r="C1890">
        <f t="shared" si="348"/>
        <v>0.8177764673732979</v>
      </c>
      <c r="D1890" s="2">
        <f t="shared" si="349"/>
        <v>29.271348580037863</v>
      </c>
      <c r="E1890" s="2">
        <f t="shared" si="350"/>
        <v>4.0700480057246633</v>
      </c>
      <c r="F1890" s="2">
        <f t="shared" si="351"/>
        <v>15.200312792529584</v>
      </c>
      <c r="G1890" s="2">
        <f t="shared" si="352"/>
        <v>15.233171337273749</v>
      </c>
      <c r="H1890" s="2">
        <f t="shared" si="353"/>
        <v>2.9164242651260992E-51</v>
      </c>
      <c r="K1890">
        <v>18.640000000000111</v>
      </c>
      <c r="L1890" s="2">
        <f t="shared" si="354"/>
        <v>0.22366597185328169</v>
      </c>
      <c r="M1890" s="2">
        <f t="shared" si="355"/>
        <v>51.431544635428395</v>
      </c>
      <c r="N1890" s="2">
        <f t="shared" si="356"/>
        <v>4.6334933709205339</v>
      </c>
      <c r="O1890" s="2">
        <f t="shared" si="357"/>
        <v>2.8440342148939672</v>
      </c>
      <c r="P1890" s="2">
        <f t="shared" si="358"/>
        <v>3.0147189944483288</v>
      </c>
      <c r="Q1890" s="2">
        <f t="shared" si="359"/>
        <v>8.2782487543065202E-4</v>
      </c>
    </row>
    <row r="1891" spans="2:17" x14ac:dyDescent="0.25">
      <c r="B1891">
        <v>18.650000000000119</v>
      </c>
      <c r="C1891">
        <f t="shared" si="348"/>
        <v>0.8177764673732979</v>
      </c>
      <c r="D1891" s="2">
        <f t="shared" si="349"/>
        <v>29.294872060078834</v>
      </c>
      <c r="E1891" s="2">
        <f t="shared" si="350"/>
        <v>4.0708508499827909</v>
      </c>
      <c r="F1891" s="2">
        <f t="shared" si="351"/>
        <v>15.21116915085158</v>
      </c>
      <c r="G1891" s="2">
        <f t="shared" si="352"/>
        <v>15.244004294666766</v>
      </c>
      <c r="H1891" s="2">
        <f t="shared" si="353"/>
        <v>2.4723962942395288E-51</v>
      </c>
      <c r="K1891">
        <v>18.650000000000119</v>
      </c>
      <c r="L1891" s="2">
        <f t="shared" si="354"/>
        <v>0.22366597185328169</v>
      </c>
      <c r="M1891" s="2">
        <f t="shared" si="355"/>
        <v>51.471954347778841</v>
      </c>
      <c r="N1891" s="2">
        <f t="shared" si="356"/>
        <v>4.634278613107349</v>
      </c>
      <c r="O1891" s="2">
        <f t="shared" si="357"/>
        <v>2.8452181842491591</v>
      </c>
      <c r="P1891" s="2">
        <f t="shared" si="358"/>
        <v>3.0158359564111046</v>
      </c>
      <c r="Q1891" s="2">
        <f t="shared" si="359"/>
        <v>8.2469945168447847E-4</v>
      </c>
    </row>
    <row r="1892" spans="2:17" x14ac:dyDescent="0.25">
      <c r="B1892">
        <v>18.660000000000121</v>
      </c>
      <c r="C1892">
        <f t="shared" si="348"/>
        <v>0.8177764673732979</v>
      </c>
      <c r="D1892" s="2">
        <f t="shared" si="349"/>
        <v>29.318395540119791</v>
      </c>
      <c r="E1892" s="2">
        <f t="shared" si="350"/>
        <v>4.0716530505736506</v>
      </c>
      <c r="F1892" s="2">
        <f t="shared" si="351"/>
        <v>15.222024516413043</v>
      </c>
      <c r="G1892" s="2">
        <f t="shared" si="352"/>
        <v>15.254836294706008</v>
      </c>
      <c r="H1892" s="2">
        <f t="shared" si="353"/>
        <v>2.0957567531600375E-51</v>
      </c>
      <c r="K1892">
        <v>18.660000000000121</v>
      </c>
      <c r="L1892" s="2">
        <f t="shared" si="354"/>
        <v>0.22366597185328169</v>
      </c>
      <c r="M1892" s="2">
        <f t="shared" si="355"/>
        <v>51.512364060129258</v>
      </c>
      <c r="N1892" s="2">
        <f t="shared" si="356"/>
        <v>4.6350632392887974</v>
      </c>
      <c r="O1892" s="2">
        <f t="shared" si="357"/>
        <v>2.8464016629641629</v>
      </c>
      <c r="P1892" s="2">
        <f t="shared" si="358"/>
        <v>3.016952506574333</v>
      </c>
      <c r="Q1892" s="2">
        <f t="shared" si="359"/>
        <v>8.2158610454854258E-4</v>
      </c>
    </row>
    <row r="1893" spans="2:17" x14ac:dyDescent="0.25">
      <c r="B1893">
        <v>18.670000000000119</v>
      </c>
      <c r="C1893">
        <f t="shared" si="348"/>
        <v>0.8177764673732979</v>
      </c>
      <c r="D1893" s="2">
        <f t="shared" si="349"/>
        <v>29.341919020160741</v>
      </c>
      <c r="E1893" s="2">
        <f t="shared" si="350"/>
        <v>4.0724546085279165</v>
      </c>
      <c r="F1893" s="2">
        <f t="shared" si="351"/>
        <v>15.232878890115805</v>
      </c>
      <c r="G1893" s="2">
        <f t="shared" si="352"/>
        <v>15.265667338211445</v>
      </c>
      <c r="H1893" s="2">
        <f t="shared" si="353"/>
        <v>1.7763113134164596E-51</v>
      </c>
      <c r="K1893">
        <v>18.670000000000119</v>
      </c>
      <c r="L1893" s="2">
        <f t="shared" si="354"/>
        <v>0.22366597185328169</v>
      </c>
      <c r="M1893" s="2">
        <f t="shared" si="355"/>
        <v>51.552773772479661</v>
      </c>
      <c r="N1893" s="2">
        <f t="shared" si="356"/>
        <v>4.6358472504304267</v>
      </c>
      <c r="O1893" s="2">
        <f t="shared" si="357"/>
        <v>2.8475846516465455</v>
      </c>
      <c r="P1893" s="2">
        <f t="shared" si="358"/>
        <v>3.0180686453911179</v>
      </c>
      <c r="Q1893" s="2">
        <f t="shared" si="359"/>
        <v>8.184847858894223E-4</v>
      </c>
    </row>
    <row r="1894" spans="2:17" x14ac:dyDescent="0.25">
      <c r="B1894">
        <v>18.680000000000121</v>
      </c>
      <c r="C1894">
        <f t="shared" si="348"/>
        <v>0.8177764673732979</v>
      </c>
      <c r="D1894" s="2">
        <f t="shared" si="349"/>
        <v>29.365442500201699</v>
      </c>
      <c r="E1894" s="2">
        <f t="shared" si="350"/>
        <v>4.0732555248737903</v>
      </c>
      <c r="F1894" s="2">
        <f t="shared" si="351"/>
        <v>15.243732272860113</v>
      </c>
      <c r="G1894" s="2">
        <f t="shared" si="352"/>
        <v>15.276497426001713</v>
      </c>
      <c r="H1894" s="2">
        <f t="shared" si="353"/>
        <v>1.5054027836986075E-51</v>
      </c>
      <c r="K1894">
        <v>18.680000000000121</v>
      </c>
      <c r="L1894" s="2">
        <f t="shared" si="354"/>
        <v>0.22366597185328169</v>
      </c>
      <c r="M1894" s="2">
        <f t="shared" si="355"/>
        <v>51.593183484830078</v>
      </c>
      <c r="N1894" s="2">
        <f t="shared" si="356"/>
        <v>4.6366306474955143</v>
      </c>
      <c r="O1894" s="2">
        <f t="shared" si="357"/>
        <v>2.848767150902618</v>
      </c>
      <c r="P1894" s="2">
        <f t="shared" si="358"/>
        <v>3.0191843733137298</v>
      </c>
      <c r="Q1894" s="2">
        <f t="shared" si="359"/>
        <v>8.1539544777372447E-4</v>
      </c>
    </row>
    <row r="1895" spans="2:17" x14ac:dyDescent="0.25">
      <c r="B1895">
        <v>18.690000000000119</v>
      </c>
      <c r="C1895">
        <f t="shared" si="348"/>
        <v>0.8177764673732979</v>
      </c>
      <c r="D1895" s="2">
        <f t="shared" si="349"/>
        <v>29.388965980242645</v>
      </c>
      <c r="E1895" s="2">
        <f t="shared" si="350"/>
        <v>4.0740558006370069</v>
      </c>
      <c r="F1895" s="2">
        <f t="shared" si="351"/>
        <v>15.254584665544627</v>
      </c>
      <c r="G1895" s="2">
        <f t="shared" si="352"/>
        <v>15.287326558894112</v>
      </c>
      <c r="H1895" s="2">
        <f t="shared" si="353"/>
        <v>1.2756801006487691E-51</v>
      </c>
      <c r="K1895">
        <v>18.690000000000119</v>
      </c>
      <c r="L1895" s="2">
        <f t="shared" si="354"/>
        <v>0.22366597185328169</v>
      </c>
      <c r="M1895" s="2">
        <f t="shared" si="355"/>
        <v>51.633593197180481</v>
      </c>
      <c r="N1895" s="2">
        <f t="shared" si="356"/>
        <v>4.6374134314450783</v>
      </c>
      <c r="O1895" s="2">
        <f t="shared" si="357"/>
        <v>2.8499491613374457</v>
      </c>
      <c r="P1895" s="2">
        <f t="shared" si="358"/>
        <v>3.0202996907936153</v>
      </c>
      <c r="Q1895" s="2">
        <f t="shared" si="359"/>
        <v>8.1231804246719341E-4</v>
      </c>
    </row>
    <row r="1896" spans="2:17" x14ac:dyDescent="0.25">
      <c r="B1896">
        <v>18.70000000000012</v>
      </c>
      <c r="C1896">
        <f t="shared" si="348"/>
        <v>0.8177764673732979</v>
      </c>
      <c r="D1896" s="2">
        <f t="shared" si="349"/>
        <v>29.412489460283602</v>
      </c>
      <c r="E1896" s="2">
        <f t="shared" si="350"/>
        <v>4.0748554368408492</v>
      </c>
      <c r="F1896" s="2">
        <f t="shared" si="351"/>
        <v>15.26543606906651</v>
      </c>
      <c r="G1896" s="2">
        <f t="shared" si="352"/>
        <v>15.298154737704701</v>
      </c>
      <c r="H1896" s="2">
        <f t="shared" si="353"/>
        <v>1.080901920766232E-51</v>
      </c>
      <c r="K1896">
        <v>18.70000000000012</v>
      </c>
      <c r="L1896" s="2">
        <f t="shared" si="354"/>
        <v>0.22366597185328169</v>
      </c>
      <c r="M1896" s="2">
        <f t="shared" si="355"/>
        <v>51.674002909530898</v>
      </c>
      <c r="N1896" s="2">
        <f t="shared" si="356"/>
        <v>4.6381956032378824</v>
      </c>
      <c r="O1896" s="2">
        <f t="shared" si="357"/>
        <v>2.8511306835548553</v>
      </c>
      <c r="P1896" s="2">
        <f t="shared" si="358"/>
        <v>3.021414598281404</v>
      </c>
      <c r="Q1896" s="2">
        <f t="shared" si="359"/>
        <v>8.0925252243382406E-4</v>
      </c>
    </row>
    <row r="1897" spans="2:17" x14ac:dyDescent="0.25">
      <c r="B1897">
        <v>18.710000000000129</v>
      </c>
      <c r="C1897">
        <f t="shared" si="348"/>
        <v>0.8177764673732979</v>
      </c>
      <c r="D1897" s="2">
        <f t="shared" si="349"/>
        <v>29.436012940324577</v>
      </c>
      <c r="E1897" s="2">
        <f t="shared" si="350"/>
        <v>4.0756544345061494</v>
      </c>
      <c r="F1897" s="2">
        <f t="shared" si="351"/>
        <v>15.276286484321366</v>
      </c>
      <c r="G1897" s="2">
        <f t="shared" si="352"/>
        <v>15.308981963248231</v>
      </c>
      <c r="H1897" s="2">
        <f t="shared" si="353"/>
        <v>9.1576964836361056E-52</v>
      </c>
      <c r="K1897">
        <v>18.710000000000129</v>
      </c>
      <c r="L1897" s="2">
        <f t="shared" si="354"/>
        <v>0.22366597185328169</v>
      </c>
      <c r="M1897" s="2">
        <f t="shared" si="355"/>
        <v>51.714412621881344</v>
      </c>
      <c r="N1897" s="2">
        <f t="shared" si="356"/>
        <v>4.6389771638304431</v>
      </c>
      <c r="O1897" s="2">
        <f t="shared" si="357"/>
        <v>2.8523117181574311</v>
      </c>
      <c r="P1897" s="2">
        <f t="shared" si="358"/>
        <v>3.0225290962268994</v>
      </c>
      <c r="Q1897" s="2">
        <f t="shared" si="359"/>
        <v>8.0619884033501343E-4</v>
      </c>
    </row>
    <row r="1898" spans="2:17" x14ac:dyDescent="0.25">
      <c r="B1898">
        <v>18.72000000000013</v>
      </c>
      <c r="C1898">
        <f t="shared" si="348"/>
        <v>0.8177764673732979</v>
      </c>
      <c r="D1898" s="2">
        <f t="shared" si="349"/>
        <v>29.459536420365531</v>
      </c>
      <c r="E1898" s="2">
        <f t="shared" si="350"/>
        <v>4.0764527946512965</v>
      </c>
      <c r="F1898" s="2">
        <f t="shared" si="351"/>
        <v>15.28713591220319</v>
      </c>
      <c r="G1898" s="2">
        <f t="shared" si="352"/>
        <v>15.319808236338092</v>
      </c>
      <c r="H1898" s="2">
        <f t="shared" si="353"/>
        <v>7.757855028668782E-52</v>
      </c>
      <c r="K1898">
        <v>18.72000000000013</v>
      </c>
      <c r="L1898" s="2">
        <f t="shared" si="354"/>
        <v>0.22366597185328169</v>
      </c>
      <c r="M1898" s="2">
        <f t="shared" si="355"/>
        <v>51.754822334231761</v>
      </c>
      <c r="N1898" s="2">
        <f t="shared" si="356"/>
        <v>4.6397581141770372</v>
      </c>
      <c r="O1898" s="2">
        <f t="shared" si="357"/>
        <v>2.853492265746524</v>
      </c>
      <c r="P1898" s="2">
        <f t="shared" si="358"/>
        <v>3.0236431850790915</v>
      </c>
      <c r="Q1898" s="2">
        <f t="shared" si="359"/>
        <v>8.0315694902867712E-4</v>
      </c>
    </row>
    <row r="1899" spans="2:17" x14ac:dyDescent="0.25">
      <c r="B1899">
        <v>18.730000000000128</v>
      </c>
      <c r="C1899">
        <f t="shared" si="348"/>
        <v>0.8177764673732979</v>
      </c>
      <c r="D1899" s="2">
        <f t="shared" si="349"/>
        <v>29.483059900406477</v>
      </c>
      <c r="E1899" s="2">
        <f t="shared" si="350"/>
        <v>4.0772505182922494</v>
      </c>
      <c r="F1899" s="2">
        <f t="shared" si="351"/>
        <v>15.297984353604498</v>
      </c>
      <c r="G1899" s="2">
        <f t="shared" si="352"/>
        <v>15.330633557786451</v>
      </c>
      <c r="H1899" s="2">
        <f t="shared" si="353"/>
        <v>6.5713188321529315E-52</v>
      </c>
      <c r="K1899">
        <v>18.730000000000128</v>
      </c>
      <c r="L1899" s="2">
        <f t="shared" si="354"/>
        <v>0.22366597185328169</v>
      </c>
      <c r="M1899" s="2">
        <f t="shared" si="355"/>
        <v>51.795232046582164</v>
      </c>
      <c r="N1899" s="2">
        <f t="shared" si="356"/>
        <v>4.6405384552297093</v>
      </c>
      <c r="O1899" s="2">
        <f t="shared" si="357"/>
        <v>2.8546723269222531</v>
      </c>
      <c r="P1899" s="2">
        <f t="shared" si="358"/>
        <v>3.0247568652861525</v>
      </c>
      <c r="Q1899" s="2">
        <f t="shared" si="359"/>
        <v>8.0012680156839398E-4</v>
      </c>
    </row>
    <row r="1900" spans="2:17" x14ac:dyDescent="0.25">
      <c r="B1900">
        <v>18.74000000000013</v>
      </c>
      <c r="C1900">
        <f t="shared" si="348"/>
        <v>0.8177764673732979</v>
      </c>
      <c r="D1900" s="2">
        <f t="shared" si="349"/>
        <v>29.506583380447438</v>
      </c>
      <c r="E1900" s="2">
        <f t="shared" si="350"/>
        <v>4.0780476064425422</v>
      </c>
      <c r="F1900" s="2">
        <f t="shared" si="351"/>
        <v>15.308831809416253</v>
      </c>
      <c r="G1900" s="2">
        <f t="shared" si="352"/>
        <v>15.341457928404161</v>
      </c>
      <c r="H1900" s="2">
        <f t="shared" si="353"/>
        <v>5.5656884450306189E-52</v>
      </c>
      <c r="K1900">
        <v>18.74000000000013</v>
      </c>
      <c r="L1900" s="2">
        <f t="shared" si="354"/>
        <v>0.22366597185328169</v>
      </c>
      <c r="M1900" s="2">
        <f t="shared" si="355"/>
        <v>51.835641758932582</v>
      </c>
      <c r="N1900" s="2">
        <f t="shared" si="356"/>
        <v>4.6413181879382792</v>
      </c>
      <c r="O1900" s="2">
        <f t="shared" si="357"/>
        <v>2.8558519022835136</v>
      </c>
      <c r="P1900" s="2">
        <f t="shared" si="358"/>
        <v>3.0258701372954464</v>
      </c>
      <c r="Q1900" s="2">
        <f t="shared" si="359"/>
        <v>7.9710835120253801E-4</v>
      </c>
    </row>
    <row r="1901" spans="2:17" x14ac:dyDescent="0.25">
      <c r="B1901">
        <v>18.750000000000131</v>
      </c>
      <c r="C1901">
        <f t="shared" si="348"/>
        <v>0.8177764673732979</v>
      </c>
      <c r="D1901" s="2">
        <f t="shared" si="349"/>
        <v>29.530106860488395</v>
      </c>
      <c r="E1901" s="2">
        <f t="shared" si="350"/>
        <v>4.0788440601132896</v>
      </c>
      <c r="F1901" s="2">
        <f t="shared" si="351"/>
        <v>15.319678280527887</v>
      </c>
      <c r="G1901" s="2">
        <f t="shared" si="352"/>
        <v>15.352281349000801</v>
      </c>
      <c r="H1901" s="2">
        <f t="shared" si="353"/>
        <v>4.7134697664558212E-52</v>
      </c>
      <c r="K1901">
        <v>18.750000000000131</v>
      </c>
      <c r="L1901" s="2">
        <f t="shared" si="354"/>
        <v>0.22366597185328169</v>
      </c>
      <c r="M1901" s="2">
        <f t="shared" si="355"/>
        <v>51.876051471282999</v>
      </c>
      <c r="N1901" s="2">
        <f t="shared" si="356"/>
        <v>4.6420973132503454</v>
      </c>
      <c r="O1901" s="2">
        <f t="shared" si="357"/>
        <v>2.8570309924279673</v>
      </c>
      <c r="P1901" s="2">
        <f t="shared" si="358"/>
        <v>3.0269830015535164</v>
      </c>
      <c r="Q1901" s="2">
        <f t="shared" si="359"/>
        <v>7.9410155137345055E-4</v>
      </c>
    </row>
    <row r="1902" spans="2:17" x14ac:dyDescent="0.25">
      <c r="B1902">
        <v>18.760000000000129</v>
      </c>
      <c r="C1902">
        <f t="shared" si="348"/>
        <v>0.8177764673732979</v>
      </c>
      <c r="D1902" s="2">
        <f t="shared" si="349"/>
        <v>29.553630340529338</v>
      </c>
      <c r="E1902" s="2">
        <f t="shared" si="350"/>
        <v>4.0796398803131977</v>
      </c>
      <c r="F1902" s="2">
        <f t="shared" si="351"/>
        <v>15.330523767827291</v>
      </c>
      <c r="G1902" s="2">
        <f t="shared" si="352"/>
        <v>15.363103820384651</v>
      </c>
      <c r="H1902" s="2">
        <f t="shared" si="353"/>
        <v>3.9913337901589442E-52</v>
      </c>
      <c r="K1902">
        <v>18.760000000000129</v>
      </c>
      <c r="L1902" s="2">
        <f t="shared" si="354"/>
        <v>0.22366597185328169</v>
      </c>
      <c r="M1902" s="2">
        <f t="shared" si="355"/>
        <v>51.916461183633402</v>
      </c>
      <c r="N1902" s="2">
        <f t="shared" si="356"/>
        <v>4.6428758321112955</v>
      </c>
      <c r="O1902" s="2">
        <f t="shared" si="357"/>
        <v>2.8582095979520616</v>
      </c>
      <c r="P1902" s="2">
        <f t="shared" si="358"/>
        <v>3.0280954585061028</v>
      </c>
      <c r="Q1902" s="2">
        <f t="shared" si="359"/>
        <v>7.9110635571655828E-4</v>
      </c>
    </row>
    <row r="1903" spans="2:17" x14ac:dyDescent="0.25">
      <c r="B1903">
        <v>18.770000000000131</v>
      </c>
      <c r="C1903">
        <f t="shared" si="348"/>
        <v>0.8177764673732979</v>
      </c>
      <c r="D1903" s="2">
        <f t="shared" si="349"/>
        <v>29.577153820570295</v>
      </c>
      <c r="E1903" s="2">
        <f t="shared" si="350"/>
        <v>4.0804350680485699</v>
      </c>
      <c r="F1903" s="2">
        <f t="shared" si="351"/>
        <v>15.341368272200834</v>
      </c>
      <c r="G1903" s="2">
        <f t="shared" si="352"/>
        <v>15.373925343362716</v>
      </c>
      <c r="H1903" s="2">
        <f t="shared" si="353"/>
        <v>3.3794876909086882E-52</v>
      </c>
      <c r="K1903">
        <v>18.770000000000131</v>
      </c>
      <c r="L1903" s="2">
        <f t="shared" si="354"/>
        <v>0.22366597185328169</v>
      </c>
      <c r="M1903" s="2">
        <f t="shared" si="355"/>
        <v>51.956870895983819</v>
      </c>
      <c r="N1903" s="2">
        <f t="shared" si="356"/>
        <v>4.6436537454643139</v>
      </c>
      <c r="O1903" s="2">
        <f t="shared" si="357"/>
        <v>2.8593877194510262</v>
      </c>
      <c r="P1903" s="2">
        <f t="shared" si="358"/>
        <v>3.0292075085981387</v>
      </c>
      <c r="Q1903" s="2">
        <f t="shared" si="359"/>
        <v>7.8812271805954242E-4</v>
      </c>
    </row>
    <row r="1904" spans="2:17" x14ac:dyDescent="0.25">
      <c r="B1904">
        <v>18.78000000000014</v>
      </c>
      <c r="C1904">
        <f t="shared" si="348"/>
        <v>0.8177764673732979</v>
      </c>
      <c r="D1904" s="2">
        <f t="shared" si="349"/>
        <v>29.60067730061127</v>
      </c>
      <c r="E1904" s="2">
        <f t="shared" si="350"/>
        <v>4.0812296243233153</v>
      </c>
      <c r="F1904" s="2">
        <f t="shared" si="351"/>
        <v>15.352211794533373</v>
      </c>
      <c r="G1904" s="2">
        <f t="shared" si="352"/>
        <v>15.384745918740732</v>
      </c>
      <c r="H1904" s="2">
        <f t="shared" si="353"/>
        <v>2.8611405607656015E-52</v>
      </c>
      <c r="K1904">
        <v>18.78000000000014</v>
      </c>
      <c r="L1904" s="2">
        <f t="shared" si="354"/>
        <v>0.22366597185328169</v>
      </c>
      <c r="M1904" s="2">
        <f t="shared" si="355"/>
        <v>51.997280608334272</v>
      </c>
      <c r="N1904" s="2">
        <f t="shared" si="356"/>
        <v>4.6444310542503846</v>
      </c>
      <c r="O1904" s="2">
        <f t="shared" si="357"/>
        <v>2.860565357518877</v>
      </c>
      <c r="P1904" s="2">
        <f t="shared" si="358"/>
        <v>3.03031915227375</v>
      </c>
      <c r="Q1904" s="2">
        <f t="shared" si="359"/>
        <v>7.8515059242149443E-4</v>
      </c>
    </row>
    <row r="1905" spans="2:17" x14ac:dyDescent="0.25">
      <c r="B1905">
        <v>18.790000000000141</v>
      </c>
      <c r="C1905">
        <f t="shared" si="348"/>
        <v>0.8177764673732979</v>
      </c>
      <c r="D1905" s="2">
        <f t="shared" si="349"/>
        <v>29.624200780652224</v>
      </c>
      <c r="E1905" s="2">
        <f t="shared" si="350"/>
        <v>4.0820235501389552</v>
      </c>
      <c r="F1905" s="2">
        <f t="shared" si="351"/>
        <v>15.36305433570822</v>
      </c>
      <c r="G1905" s="2">
        <f t="shared" si="352"/>
        <v>15.395565547323136</v>
      </c>
      <c r="H1905" s="2">
        <f t="shared" si="353"/>
        <v>2.4220495982644973E-52</v>
      </c>
      <c r="K1905">
        <v>18.790000000000141</v>
      </c>
      <c r="L1905" s="2">
        <f t="shared" si="354"/>
        <v>0.22366597185328169</v>
      </c>
      <c r="M1905" s="2">
        <f t="shared" si="355"/>
        <v>52.037690320684689</v>
      </c>
      <c r="N1905" s="2">
        <f t="shared" si="356"/>
        <v>4.6452077594082999</v>
      </c>
      <c r="O1905" s="2">
        <f t="shared" si="357"/>
        <v>2.861742512748414</v>
      </c>
      <c r="P1905" s="2">
        <f t="shared" si="358"/>
        <v>3.0314303899762578</v>
      </c>
      <c r="Q1905" s="2">
        <f t="shared" si="359"/>
        <v>7.8218993301208879E-4</v>
      </c>
    </row>
    <row r="1906" spans="2:17" x14ac:dyDescent="0.25">
      <c r="B1906">
        <v>18.800000000000139</v>
      </c>
      <c r="C1906">
        <f t="shared" si="348"/>
        <v>0.8177764673732979</v>
      </c>
      <c r="D1906" s="2">
        <f t="shared" si="349"/>
        <v>29.647724260693174</v>
      </c>
      <c r="E1906" s="2">
        <f t="shared" si="350"/>
        <v>4.0828168464946328</v>
      </c>
      <c r="F1906" s="2">
        <f t="shared" si="351"/>
        <v>15.373895896607213</v>
      </c>
      <c r="G1906" s="2">
        <f t="shared" si="352"/>
        <v>15.406384229913133</v>
      </c>
      <c r="H1906" s="2">
        <f t="shared" si="353"/>
        <v>2.050134675873337E-52</v>
      </c>
      <c r="K1906">
        <v>18.800000000000139</v>
      </c>
      <c r="L1906" s="2">
        <f t="shared" si="354"/>
        <v>0.22366597185328169</v>
      </c>
      <c r="M1906" s="2">
        <f t="shared" si="355"/>
        <v>52.078100033035085</v>
      </c>
      <c r="N1906" s="2">
        <f t="shared" si="356"/>
        <v>4.6459838618746687</v>
      </c>
      <c r="O1906" s="2">
        <f t="shared" si="357"/>
        <v>2.8629191857312346</v>
      </c>
      <c r="P1906" s="2">
        <f t="shared" si="358"/>
        <v>3.0325412221481831</v>
      </c>
      <c r="Q1906" s="2">
        <f t="shared" si="359"/>
        <v>7.7924069423072927E-4</v>
      </c>
    </row>
    <row r="1907" spans="2:17" x14ac:dyDescent="0.25">
      <c r="B1907">
        <v>18.810000000000141</v>
      </c>
      <c r="C1907">
        <f t="shared" si="348"/>
        <v>0.8177764673732979</v>
      </c>
      <c r="D1907" s="2">
        <f t="shared" si="349"/>
        <v>29.671247740734131</v>
      </c>
      <c r="E1907" s="2">
        <f t="shared" si="350"/>
        <v>4.0836095143871178</v>
      </c>
      <c r="F1907" s="2">
        <f t="shared" si="351"/>
        <v>15.384736478110639</v>
      </c>
      <c r="G1907" s="2">
        <f t="shared" si="352"/>
        <v>15.417201967312621</v>
      </c>
      <c r="H1907" s="2">
        <f t="shared" si="353"/>
        <v>1.7351510171629898E-52</v>
      </c>
      <c r="K1907">
        <v>18.810000000000141</v>
      </c>
      <c r="L1907" s="2">
        <f t="shared" si="354"/>
        <v>0.22366597185328169</v>
      </c>
      <c r="M1907" s="2">
        <f t="shared" si="355"/>
        <v>52.118509745385502</v>
      </c>
      <c r="N1907" s="2">
        <f t="shared" si="356"/>
        <v>4.6467593625839232</v>
      </c>
      <c r="O1907" s="2">
        <f t="shared" si="357"/>
        <v>2.8640953770577346</v>
      </c>
      <c r="P1907" s="2">
        <f t="shared" si="358"/>
        <v>3.0336516492312509</v>
      </c>
      <c r="Q1907" s="2">
        <f t="shared" si="359"/>
        <v>7.7630283066572325E-4</v>
      </c>
    </row>
    <row r="1908" spans="2:17" x14ac:dyDescent="0.25">
      <c r="B1908">
        <v>18.820000000000139</v>
      </c>
      <c r="C1908">
        <f t="shared" si="348"/>
        <v>0.8177764673732979</v>
      </c>
      <c r="D1908" s="2">
        <f t="shared" si="349"/>
        <v>29.694771220775081</v>
      </c>
      <c r="E1908" s="2">
        <f t="shared" si="350"/>
        <v>4.0844015548108175</v>
      </c>
      <c r="F1908" s="2">
        <f t="shared" si="351"/>
        <v>15.395576081097307</v>
      </c>
      <c r="G1908" s="2">
        <f t="shared" si="352"/>
        <v>15.428018760322256</v>
      </c>
      <c r="H1908" s="2">
        <f t="shared" si="353"/>
        <v>1.4684112519513471E-52</v>
      </c>
      <c r="K1908">
        <v>18.820000000000139</v>
      </c>
      <c r="L1908" s="2">
        <f t="shared" si="354"/>
        <v>0.22366597185328169</v>
      </c>
      <c r="M1908" s="2">
        <f t="shared" si="355"/>
        <v>52.158919457735905</v>
      </c>
      <c r="N1908" s="2">
        <f t="shared" si="356"/>
        <v>4.6475342624683211</v>
      </c>
      <c r="O1908" s="2">
        <f t="shared" si="357"/>
        <v>2.8652710873171023</v>
      </c>
      <c r="P1908" s="2">
        <f t="shared" si="358"/>
        <v>3.0347616716663812</v>
      </c>
      <c r="Q1908" s="2">
        <f t="shared" si="359"/>
        <v>7.7337629709347514E-4</v>
      </c>
    </row>
    <row r="1909" spans="2:17" x14ac:dyDescent="0.25">
      <c r="B1909">
        <v>18.83000000000014</v>
      </c>
      <c r="C1909">
        <f t="shared" si="348"/>
        <v>0.8177764673732979</v>
      </c>
      <c r="D1909" s="2">
        <f t="shared" si="349"/>
        <v>29.718294700816035</v>
      </c>
      <c r="E1909" s="2">
        <f t="shared" si="350"/>
        <v>4.0851929687577799</v>
      </c>
      <c r="F1909" s="2">
        <f t="shared" si="351"/>
        <v>15.406414706444496</v>
      </c>
      <c r="G1909" s="2">
        <f t="shared" si="352"/>
        <v>15.438834609741411</v>
      </c>
      <c r="H1909" s="2">
        <f t="shared" si="353"/>
        <v>1.2425494253327062E-52</v>
      </c>
      <c r="K1909">
        <v>18.83000000000014</v>
      </c>
      <c r="L1909" s="2">
        <f t="shared" si="354"/>
        <v>0.22366597185328169</v>
      </c>
      <c r="M1909" s="2">
        <f t="shared" si="355"/>
        <v>52.199329170086322</v>
      </c>
      <c r="N1909" s="2">
        <f t="shared" si="356"/>
        <v>4.6483085624579594</v>
      </c>
      <c r="O1909" s="2">
        <f t="shared" si="357"/>
        <v>2.8664463170973371</v>
      </c>
      <c r="P1909" s="2">
        <f t="shared" si="358"/>
        <v>3.0358712898937084</v>
      </c>
      <c r="Q1909" s="2">
        <f t="shared" si="359"/>
        <v>7.7046104847763061E-4</v>
      </c>
    </row>
    <row r="1910" spans="2:17" x14ac:dyDescent="0.25">
      <c r="B1910">
        <v>18.840000000000149</v>
      </c>
      <c r="C1910">
        <f t="shared" si="348"/>
        <v>0.8177764673732979</v>
      </c>
      <c r="D1910" s="2">
        <f t="shared" si="349"/>
        <v>29.74181818085701</v>
      </c>
      <c r="E1910" s="2">
        <f t="shared" si="350"/>
        <v>4.085983757217706</v>
      </c>
      <c r="F1910" s="2">
        <f t="shared" si="351"/>
        <v>15.417252355028026</v>
      </c>
      <c r="G1910" s="2">
        <f t="shared" si="352"/>
        <v>15.449649516368234</v>
      </c>
      <c r="H1910" s="2">
        <f t="shared" si="353"/>
        <v>1.0513206489576806E-52</v>
      </c>
      <c r="K1910">
        <v>18.840000000000149</v>
      </c>
      <c r="L1910" s="2">
        <f t="shared" si="354"/>
        <v>0.22366597185328169</v>
      </c>
      <c r="M1910" s="2">
        <f t="shared" si="355"/>
        <v>52.239738882436775</v>
      </c>
      <c r="N1910" s="2">
        <f t="shared" si="356"/>
        <v>4.6490822634807758</v>
      </c>
      <c r="O1910" s="2">
        <f t="shared" si="357"/>
        <v>2.8676210669852402</v>
      </c>
      <c r="P1910" s="2">
        <f t="shared" si="358"/>
        <v>3.0369805043525662</v>
      </c>
      <c r="Q1910" s="2">
        <f t="shared" si="359"/>
        <v>7.6755703996828615E-4</v>
      </c>
    </row>
    <row r="1911" spans="2:17" x14ac:dyDescent="0.25">
      <c r="B1911">
        <v>18.850000000000151</v>
      </c>
      <c r="C1911">
        <f t="shared" si="348"/>
        <v>0.8177764673732979</v>
      </c>
      <c r="D1911" s="2">
        <f t="shared" si="349"/>
        <v>29.765341660897967</v>
      </c>
      <c r="E1911" s="2">
        <f t="shared" si="350"/>
        <v>4.0867739211779526</v>
      </c>
      <c r="F1911" s="2">
        <f t="shared" si="351"/>
        <v>15.428089027722182</v>
      </c>
      <c r="G1911" s="2">
        <f t="shared" si="352"/>
        <v>15.460463480999579</v>
      </c>
      <c r="H1911" s="2">
        <f t="shared" si="353"/>
        <v>8.8943102928274633E-53</v>
      </c>
      <c r="K1911">
        <v>18.850000000000151</v>
      </c>
      <c r="L1911" s="2">
        <f t="shared" si="354"/>
        <v>0.22366597185328169</v>
      </c>
      <c r="M1911" s="2">
        <f t="shared" si="355"/>
        <v>52.280148594787192</v>
      </c>
      <c r="N1911" s="2">
        <f t="shared" si="356"/>
        <v>4.6498553664625559</v>
      </c>
      <c r="O1911" s="2">
        <f t="shared" si="357"/>
        <v>2.8687953375664219</v>
      </c>
      <c r="P1911" s="2">
        <f t="shared" si="358"/>
        <v>3.0380893154814985</v>
      </c>
      <c r="Q1911" s="2">
        <f t="shared" si="359"/>
        <v>7.6466422690116482E-4</v>
      </c>
    </row>
    <row r="1912" spans="2:17" x14ac:dyDescent="0.25">
      <c r="B1912">
        <v>18.860000000000149</v>
      </c>
      <c r="C1912">
        <f t="shared" si="348"/>
        <v>0.8177764673732979</v>
      </c>
      <c r="D1912" s="2">
        <f t="shared" si="349"/>
        <v>29.78886514093891</v>
      </c>
      <c r="E1912" s="2">
        <f t="shared" si="350"/>
        <v>4.0875634616235423</v>
      </c>
      <c r="F1912" s="2">
        <f t="shared" si="351"/>
        <v>15.438924725399771</v>
      </c>
      <c r="G1912" s="2">
        <f t="shared" si="352"/>
        <v>15.471276504431055</v>
      </c>
      <c r="H1912" s="2">
        <f t="shared" si="353"/>
        <v>7.5239331242997492E-53</v>
      </c>
      <c r="K1912">
        <v>18.860000000000149</v>
      </c>
      <c r="L1912" s="2">
        <f t="shared" si="354"/>
        <v>0.22366597185328169</v>
      </c>
      <c r="M1912" s="2">
        <f t="shared" si="355"/>
        <v>52.320558307137588</v>
      </c>
      <c r="N1912" s="2">
        <f t="shared" si="356"/>
        <v>4.6506278723269423</v>
      </c>
      <c r="O1912" s="2">
        <f t="shared" si="357"/>
        <v>2.8699691294253102</v>
      </c>
      <c r="P1912" s="2">
        <f t="shared" si="358"/>
        <v>3.0391977237182632</v>
      </c>
      <c r="Q1912" s="2">
        <f t="shared" si="359"/>
        <v>7.6178256479679746E-4</v>
      </c>
    </row>
    <row r="1913" spans="2:17" x14ac:dyDescent="0.25">
      <c r="B1913">
        <v>18.87000000000015</v>
      </c>
      <c r="C1913">
        <f t="shared" si="348"/>
        <v>0.8177764673732979</v>
      </c>
      <c r="D1913" s="2">
        <f t="shared" si="349"/>
        <v>29.812388620979871</v>
      </c>
      <c r="E1913" s="2">
        <f t="shared" si="350"/>
        <v>4.0883523795371719</v>
      </c>
      <c r="F1913" s="2">
        <f t="shared" si="351"/>
        <v>15.44975944893212</v>
      </c>
      <c r="G1913" s="2">
        <f t="shared" si="352"/>
        <v>15.482088587457033</v>
      </c>
      <c r="H1913" s="2">
        <f t="shared" si="353"/>
        <v>6.3640436989106599E-53</v>
      </c>
      <c r="K1913">
        <v>18.87000000000015</v>
      </c>
      <c r="L1913" s="2">
        <f t="shared" si="354"/>
        <v>0.22366597185328169</v>
      </c>
      <c r="M1913" s="2">
        <f t="shared" si="355"/>
        <v>52.360968019488006</v>
      </c>
      <c r="N1913" s="2">
        <f t="shared" si="356"/>
        <v>4.6513997819954405</v>
      </c>
      <c r="O1913" s="2">
        <f t="shared" si="357"/>
        <v>2.8711424431451449</v>
      </c>
      <c r="P1913" s="2">
        <f t="shared" si="358"/>
        <v>3.0403057294998264</v>
      </c>
      <c r="Q1913" s="2">
        <f t="shared" si="359"/>
        <v>7.589120093597269E-4</v>
      </c>
    </row>
    <row r="1914" spans="2:17" x14ac:dyDescent="0.25">
      <c r="B1914">
        <v>18.880000000000152</v>
      </c>
      <c r="C1914">
        <f t="shared" si="348"/>
        <v>0.8177764673732979</v>
      </c>
      <c r="D1914" s="2">
        <f t="shared" si="349"/>
        <v>29.835912101020828</v>
      </c>
      <c r="E1914" s="2">
        <f t="shared" si="350"/>
        <v>4.0891406758992161</v>
      </c>
      <c r="F1914" s="2">
        <f t="shared" si="351"/>
        <v>15.460593199189066</v>
      </c>
      <c r="G1914" s="2">
        <f t="shared" si="352"/>
        <v>15.492899730870629</v>
      </c>
      <c r="H1914" s="2">
        <f t="shared" si="353"/>
        <v>5.3824123146935302E-53</v>
      </c>
      <c r="K1914">
        <v>18.880000000000152</v>
      </c>
      <c r="L1914" s="2">
        <f t="shared" si="354"/>
        <v>0.22366597185328169</v>
      </c>
      <c r="M1914" s="2">
        <f t="shared" si="355"/>
        <v>52.401377731838423</v>
      </c>
      <c r="N1914" s="2">
        <f t="shared" si="356"/>
        <v>4.6521710963874243</v>
      </c>
      <c r="O1914" s="2">
        <f t="shared" si="357"/>
        <v>2.8723152793079909</v>
      </c>
      <c r="P1914" s="2">
        <f t="shared" si="358"/>
        <v>3.0414133332623736</v>
      </c>
      <c r="Q1914" s="2">
        <f t="shared" si="359"/>
        <v>7.5605251647769417E-4</v>
      </c>
    </row>
    <row r="1915" spans="2:17" x14ac:dyDescent="0.25">
      <c r="B1915">
        <v>18.89000000000015</v>
      </c>
      <c r="C1915">
        <f t="shared" si="348"/>
        <v>0.8177764673732979</v>
      </c>
      <c r="D1915" s="2">
        <f t="shared" si="349"/>
        <v>29.859435581061774</v>
      </c>
      <c r="E1915" s="2">
        <f t="shared" si="350"/>
        <v>4.0899283516877363</v>
      </c>
      <c r="F1915" s="2">
        <f t="shared" si="351"/>
        <v>15.471425977038948</v>
      </c>
      <c r="G1915" s="2">
        <f t="shared" si="352"/>
        <v>15.503709935463691</v>
      </c>
      <c r="H1915" s="2">
        <f t="shared" si="353"/>
        <v>4.5517286687153632E-53</v>
      </c>
      <c r="K1915">
        <v>18.89000000000015</v>
      </c>
      <c r="L1915" s="2">
        <f t="shared" si="354"/>
        <v>0.22366597185328169</v>
      </c>
      <c r="M1915" s="2">
        <f t="shared" si="355"/>
        <v>52.441787444188826</v>
      </c>
      <c r="N1915" s="2">
        <f t="shared" si="356"/>
        <v>4.6529418164201406</v>
      </c>
      <c r="O1915" s="2">
        <f t="shared" si="357"/>
        <v>2.8734876384947294</v>
      </c>
      <c r="P1915" s="2">
        <f t="shared" si="358"/>
        <v>3.0425205354413003</v>
      </c>
      <c r="Q1915" s="2">
        <f t="shared" si="359"/>
        <v>7.5320404222085555E-4</v>
      </c>
    </row>
    <row r="1916" spans="2:17" x14ac:dyDescent="0.25">
      <c r="B1916">
        <v>18.900000000000151</v>
      </c>
      <c r="C1916">
        <f t="shared" si="348"/>
        <v>0.8177764673732979</v>
      </c>
      <c r="D1916" s="2">
        <f t="shared" si="349"/>
        <v>29.882959061102728</v>
      </c>
      <c r="E1916" s="2">
        <f t="shared" si="350"/>
        <v>4.0907154078784922</v>
      </c>
      <c r="F1916" s="2">
        <f t="shared" si="351"/>
        <v>15.482257783348661</v>
      </c>
      <c r="G1916" s="2">
        <f t="shared" si="352"/>
        <v>15.514519202026861</v>
      </c>
      <c r="H1916" s="2">
        <f t="shared" si="353"/>
        <v>3.848853382303034E-53</v>
      </c>
      <c r="K1916">
        <v>18.900000000000151</v>
      </c>
      <c r="L1916" s="2">
        <f t="shared" si="354"/>
        <v>0.22366597185328169</v>
      </c>
      <c r="M1916" s="2">
        <f t="shared" si="355"/>
        <v>52.482197156539243</v>
      </c>
      <c r="N1916" s="2">
        <f t="shared" si="356"/>
        <v>4.6537119430087222</v>
      </c>
      <c r="O1916" s="2">
        <f t="shared" si="357"/>
        <v>2.8746595212850732</v>
      </c>
      <c r="P1916" s="2">
        <f t="shared" si="358"/>
        <v>3.0436273364712254</v>
      </c>
      <c r="Q1916" s="2">
        <f t="shared" si="359"/>
        <v>7.50366542840966E-4</v>
      </c>
    </row>
    <row r="1917" spans="2:17" x14ac:dyDescent="0.25">
      <c r="B1917">
        <v>18.91000000000016</v>
      </c>
      <c r="C1917">
        <f t="shared" si="348"/>
        <v>0.8177764673732979</v>
      </c>
      <c r="D1917" s="2">
        <f t="shared" si="349"/>
        <v>29.906482541143703</v>
      </c>
      <c r="E1917" s="2">
        <f t="shared" si="350"/>
        <v>4.0915018454449426</v>
      </c>
      <c r="F1917" s="2">
        <f t="shared" si="351"/>
        <v>15.493088618983629</v>
      </c>
      <c r="G1917" s="2">
        <f t="shared" si="352"/>
        <v>15.525327531349541</v>
      </c>
      <c r="H1917" s="2">
        <f t="shared" si="353"/>
        <v>3.2541830363101615E-53</v>
      </c>
      <c r="K1917">
        <v>18.91000000000016</v>
      </c>
      <c r="L1917" s="2">
        <f t="shared" si="354"/>
        <v>0.22366597185328169</v>
      </c>
      <c r="M1917" s="2">
        <f t="shared" si="355"/>
        <v>52.522606868889696</v>
      </c>
      <c r="N1917" s="2">
        <f t="shared" si="356"/>
        <v>4.6544814770661889</v>
      </c>
      <c r="O1917" s="2">
        <f t="shared" si="357"/>
        <v>2.8758309282575687</v>
      </c>
      <c r="P1917" s="2">
        <f t="shared" si="358"/>
        <v>3.0447337367859921</v>
      </c>
      <c r="Q1917" s="2">
        <f t="shared" si="359"/>
        <v>7.4753997477058898E-4</v>
      </c>
    </row>
    <row r="1918" spans="2:17" x14ac:dyDescent="0.25">
      <c r="B1918">
        <v>18.920000000000162</v>
      </c>
      <c r="C1918">
        <f t="shared" si="348"/>
        <v>0.8177764673732979</v>
      </c>
      <c r="D1918" s="2">
        <f t="shared" si="349"/>
        <v>29.930006021184663</v>
      </c>
      <c r="E1918" s="2">
        <f t="shared" si="350"/>
        <v>4.0922876653582536</v>
      </c>
      <c r="F1918" s="2">
        <f t="shared" si="351"/>
        <v>15.503918484807752</v>
      </c>
      <c r="G1918" s="2">
        <f t="shared" si="352"/>
        <v>15.536134924219843</v>
      </c>
      <c r="H1918" s="2">
        <f t="shared" si="353"/>
        <v>2.7511115584612869E-53</v>
      </c>
      <c r="K1918">
        <v>18.920000000000162</v>
      </c>
      <c r="L1918" s="2">
        <f t="shared" si="354"/>
        <v>0.22366597185328169</v>
      </c>
      <c r="M1918" s="2">
        <f t="shared" si="355"/>
        <v>52.563016581240113</v>
      </c>
      <c r="N1918" s="2">
        <f t="shared" si="356"/>
        <v>4.655250419503453</v>
      </c>
      <c r="O1918" s="2">
        <f t="shared" si="357"/>
        <v>2.8770018599895839</v>
      </c>
      <c r="P1918" s="2">
        <f t="shared" si="358"/>
        <v>3.0458397368186536</v>
      </c>
      <c r="Q1918" s="2">
        <f t="shared" si="359"/>
        <v>7.4472429462233878E-4</v>
      </c>
    </row>
    <row r="1919" spans="2:17" x14ac:dyDescent="0.25">
      <c r="B1919">
        <v>18.93000000000016</v>
      </c>
      <c r="C1919">
        <f t="shared" si="348"/>
        <v>0.8177764673732979</v>
      </c>
      <c r="D1919" s="2">
        <f t="shared" si="349"/>
        <v>29.953529501225606</v>
      </c>
      <c r="E1919" s="2">
        <f t="shared" si="350"/>
        <v>4.0930728685873099</v>
      </c>
      <c r="F1919" s="2">
        <f t="shared" si="351"/>
        <v>15.514747381683517</v>
      </c>
      <c r="G1919" s="2">
        <f t="shared" si="352"/>
        <v>15.546941381424693</v>
      </c>
      <c r="H1919" s="2">
        <f t="shared" si="353"/>
        <v>2.3255733897697639E-53</v>
      </c>
      <c r="K1919">
        <v>18.93000000000016</v>
      </c>
      <c r="L1919" s="2">
        <f t="shared" si="354"/>
        <v>0.22366597185328169</v>
      </c>
      <c r="M1919" s="2">
        <f t="shared" si="355"/>
        <v>52.603426293590509</v>
      </c>
      <c r="N1919" s="2">
        <f t="shared" si="356"/>
        <v>4.6560187712293315</v>
      </c>
      <c r="O1919" s="2">
        <f t="shared" si="357"/>
        <v>2.8781723170573343</v>
      </c>
      <c r="P1919" s="2">
        <f t="shared" si="358"/>
        <v>3.0469453370015001</v>
      </c>
      <c r="Q1919" s="2">
        <f t="shared" si="359"/>
        <v>7.4191945918805071E-4</v>
      </c>
    </row>
    <row r="1920" spans="2:17" x14ac:dyDescent="0.25">
      <c r="B1920">
        <v>18.940000000000161</v>
      </c>
      <c r="C1920">
        <f t="shared" si="348"/>
        <v>0.8177764673732979</v>
      </c>
      <c r="D1920" s="2">
        <f t="shared" si="349"/>
        <v>29.977052981266564</v>
      </c>
      <c r="E1920" s="2">
        <f t="shared" si="350"/>
        <v>4.0938574560987195</v>
      </c>
      <c r="F1920" s="2">
        <f t="shared" si="351"/>
        <v>15.525575310471927</v>
      </c>
      <c r="G1920" s="2">
        <f t="shared" si="352"/>
        <v>15.557746903749768</v>
      </c>
      <c r="H1920" s="2">
        <f t="shared" si="353"/>
        <v>1.9656560538672096E-53</v>
      </c>
      <c r="K1920">
        <v>18.940000000000161</v>
      </c>
      <c r="L1920" s="2">
        <f t="shared" si="354"/>
        <v>0.22366597185328169</v>
      </c>
      <c r="M1920" s="2">
        <f t="shared" si="355"/>
        <v>52.643836005940926</v>
      </c>
      <c r="N1920" s="2">
        <f t="shared" si="356"/>
        <v>4.656786533150548</v>
      </c>
      <c r="O1920" s="2">
        <f t="shared" si="357"/>
        <v>2.8793423000358693</v>
      </c>
      <c r="P1920" s="2">
        <f t="shared" si="358"/>
        <v>3.0480505377660405</v>
      </c>
      <c r="Q1920" s="2">
        <f t="shared" si="359"/>
        <v>7.3912542543803168E-4</v>
      </c>
    </row>
    <row r="1921" spans="2:17" x14ac:dyDescent="0.25">
      <c r="B1921">
        <v>18.950000000000159</v>
      </c>
      <c r="C1921">
        <f t="shared" si="348"/>
        <v>0.8177764673732979</v>
      </c>
      <c r="D1921" s="2">
        <f t="shared" si="349"/>
        <v>30.000576461307514</v>
      </c>
      <c r="E1921" s="2">
        <f t="shared" si="350"/>
        <v>4.0946414288568205</v>
      </c>
      <c r="F1921" s="2">
        <f t="shared" si="351"/>
        <v>15.536402272032548</v>
      </c>
      <c r="G1921" s="2">
        <f t="shared" si="352"/>
        <v>15.568551491979532</v>
      </c>
      <c r="H1921" s="2">
        <f t="shared" si="353"/>
        <v>1.6612716198244671E-53</v>
      </c>
      <c r="K1921">
        <v>18.950000000000159</v>
      </c>
      <c r="L1921" s="2">
        <f t="shared" si="354"/>
        <v>0.22366597185328169</v>
      </c>
      <c r="M1921" s="2">
        <f t="shared" si="355"/>
        <v>52.684245718291329</v>
      </c>
      <c r="N1921" s="2">
        <f t="shared" si="356"/>
        <v>4.6575537061717407</v>
      </c>
      <c r="O1921" s="2">
        <f t="shared" si="357"/>
        <v>2.8805118094990831</v>
      </c>
      <c r="P1921" s="2">
        <f t="shared" si="358"/>
        <v>3.0491553395430153</v>
      </c>
      <c r="Q1921" s="2">
        <f t="shared" si="359"/>
        <v>7.3634215052026917E-4</v>
      </c>
    </row>
    <row r="1922" spans="2:17" x14ac:dyDescent="0.25">
      <c r="B1922">
        <v>18.960000000000161</v>
      </c>
      <c r="C1922">
        <f t="shared" si="348"/>
        <v>0.8177764673732979</v>
      </c>
      <c r="D1922" s="2">
        <f t="shared" si="349"/>
        <v>30.024099941348471</v>
      </c>
      <c r="E1922" s="2">
        <f t="shared" si="350"/>
        <v>4.0954247878236876</v>
      </c>
      <c r="F1922" s="2">
        <f t="shared" si="351"/>
        <v>15.547228267223467</v>
      </c>
      <c r="G1922" s="2">
        <f t="shared" si="352"/>
        <v>15.579355146897203</v>
      </c>
      <c r="H1922" s="2">
        <f t="shared" si="353"/>
        <v>1.4038781352058971E-53</v>
      </c>
      <c r="K1922">
        <v>18.960000000000161</v>
      </c>
      <c r="L1922" s="2">
        <f t="shared" si="354"/>
        <v>0.22366597185328169</v>
      </c>
      <c r="M1922" s="2">
        <f t="shared" si="355"/>
        <v>52.724655430641747</v>
      </c>
      <c r="N1922" s="2">
        <f t="shared" si="356"/>
        <v>4.6583202911954675</v>
      </c>
      <c r="O1922" s="2">
        <f t="shared" si="357"/>
        <v>2.8816808460197167</v>
      </c>
      <c r="P1922" s="2">
        <f t="shared" si="358"/>
        <v>3.0502597427623948</v>
      </c>
      <c r="Q1922" s="2">
        <f t="shared" si="359"/>
        <v>7.335695917596608E-4</v>
      </c>
    </row>
    <row r="1923" spans="2:17" x14ac:dyDescent="0.25">
      <c r="B1923">
        <v>18.970000000000169</v>
      </c>
      <c r="C1923">
        <f t="shared" si="348"/>
        <v>0.8177764673732979</v>
      </c>
      <c r="D1923" s="2">
        <f t="shared" si="349"/>
        <v>30.047623421389442</v>
      </c>
      <c r="E1923" s="2">
        <f t="shared" si="350"/>
        <v>4.0962075339591415</v>
      </c>
      <c r="F1923" s="2">
        <f t="shared" si="351"/>
        <v>15.558053296901335</v>
      </c>
      <c r="G1923" s="2">
        <f t="shared" si="352"/>
        <v>15.590157869284791</v>
      </c>
      <c r="H1923" s="2">
        <f t="shared" si="353"/>
        <v>1.1862434536372602E-53</v>
      </c>
      <c r="K1923">
        <v>18.970000000000169</v>
      </c>
      <c r="L1923" s="2">
        <f t="shared" si="354"/>
        <v>0.22366597185328169</v>
      </c>
      <c r="M1923" s="2">
        <f t="shared" si="355"/>
        <v>52.765065142992199</v>
      </c>
      <c r="N1923" s="2">
        <f t="shared" si="356"/>
        <v>4.6590862891222153</v>
      </c>
      <c r="O1923" s="2">
        <f t="shared" si="357"/>
        <v>2.8828494101693614</v>
      </c>
      <c r="P1923" s="2">
        <f t="shared" si="358"/>
        <v>3.0513637478533817</v>
      </c>
      <c r="Q1923" s="2">
        <f t="shared" si="359"/>
        <v>7.308077066572416E-4</v>
      </c>
    </row>
    <row r="1924" spans="2:17" x14ac:dyDescent="0.25">
      <c r="B1924">
        <v>18.980000000000171</v>
      </c>
      <c r="C1924">
        <f t="shared" si="348"/>
        <v>0.8177764673732979</v>
      </c>
      <c r="D1924" s="2">
        <f t="shared" si="349"/>
        <v>30.071146901430399</v>
      </c>
      <c r="E1924" s="2">
        <f t="shared" si="350"/>
        <v>4.0969896682207523</v>
      </c>
      <c r="F1924" s="2">
        <f t="shared" si="351"/>
        <v>15.56887736192134</v>
      </c>
      <c r="G1924" s="2">
        <f t="shared" si="352"/>
        <v>15.600959659923065</v>
      </c>
      <c r="H1924" s="2">
        <f t="shared" si="353"/>
        <v>1.0022450259073855E-53</v>
      </c>
      <c r="K1924">
        <v>18.980000000000171</v>
      </c>
      <c r="L1924" s="2">
        <f t="shared" si="354"/>
        <v>0.22366597185328169</v>
      </c>
      <c r="M1924" s="2">
        <f t="shared" si="355"/>
        <v>52.805474855342609</v>
      </c>
      <c r="N1924" s="2">
        <f t="shared" si="356"/>
        <v>4.6598517008504015</v>
      </c>
      <c r="O1924" s="2">
        <f t="shared" si="357"/>
        <v>2.8840175025184571</v>
      </c>
      <c r="P1924" s="2">
        <f t="shared" si="358"/>
        <v>3.0524673552444095</v>
      </c>
      <c r="Q1924" s="2">
        <f t="shared" si="359"/>
        <v>7.2805645288942793E-4</v>
      </c>
    </row>
    <row r="1925" spans="2:17" x14ac:dyDescent="0.25">
      <c r="B1925">
        <v>18.990000000000169</v>
      </c>
      <c r="C1925">
        <f t="shared" si="348"/>
        <v>0.8177764673732979</v>
      </c>
      <c r="D1925" s="2">
        <f t="shared" si="349"/>
        <v>30.094670381471349</v>
      </c>
      <c r="E1925" s="2">
        <f t="shared" si="350"/>
        <v>4.0977711915638517</v>
      </c>
      <c r="F1925" s="2">
        <f t="shared" si="351"/>
        <v>15.579700463137245</v>
      </c>
      <c r="G1925" s="2">
        <f t="shared" si="352"/>
        <v>15.611760519591597</v>
      </c>
      <c r="H1925" s="2">
        <f t="shared" si="353"/>
        <v>8.4670019594856178E-54</v>
      </c>
      <c r="K1925">
        <v>18.990000000000169</v>
      </c>
      <c r="L1925" s="2">
        <f t="shared" si="354"/>
        <v>0.22366597185328169</v>
      </c>
      <c r="M1925" s="2">
        <f t="shared" si="355"/>
        <v>52.845884567693012</v>
      </c>
      <c r="N1925" s="2">
        <f t="shared" si="356"/>
        <v>4.6606165272763853</v>
      </c>
      <c r="O1925" s="2">
        <f t="shared" si="357"/>
        <v>2.8851851236363024</v>
      </c>
      <c r="P1925" s="2">
        <f t="shared" si="358"/>
        <v>3.0535705653631497</v>
      </c>
      <c r="Q1925" s="2">
        <f t="shared" si="359"/>
        <v>7.2531578830724048E-4</v>
      </c>
    </row>
    <row r="1926" spans="2:17" x14ac:dyDescent="0.25">
      <c r="B1926">
        <v>19.000000000000171</v>
      </c>
      <c r="C1926">
        <f t="shared" si="348"/>
        <v>0.8177764673732979</v>
      </c>
      <c r="D1926" s="2">
        <f t="shared" si="349"/>
        <v>30.118193861512303</v>
      </c>
      <c r="E1926" s="2">
        <f t="shared" si="350"/>
        <v>4.0985521049415343</v>
      </c>
      <c r="F1926" s="2">
        <f t="shared" si="351"/>
        <v>15.590522601401355</v>
      </c>
      <c r="G1926" s="2">
        <f t="shared" si="352"/>
        <v>15.622560449068727</v>
      </c>
      <c r="H1926" s="2">
        <f t="shared" si="353"/>
        <v>7.1522236885729464E-54</v>
      </c>
      <c r="K1926">
        <v>19.000000000000171</v>
      </c>
      <c r="L1926" s="2">
        <f t="shared" si="354"/>
        <v>0.22366597185328169</v>
      </c>
      <c r="M1926" s="2">
        <f t="shared" si="355"/>
        <v>52.88629428004343</v>
      </c>
      <c r="N1926" s="2">
        <f t="shared" si="356"/>
        <v>4.6613807692944729</v>
      </c>
      <c r="O1926" s="2">
        <f t="shared" si="357"/>
        <v>2.886352274091057</v>
      </c>
      <c r="P1926" s="2">
        <f t="shared" si="358"/>
        <v>3.0546733786365143</v>
      </c>
      <c r="Q1926" s="2">
        <f t="shared" si="359"/>
        <v>7.2258567093554744E-4</v>
      </c>
    </row>
    <row r="1927" spans="2:17" x14ac:dyDescent="0.25">
      <c r="B1927">
        <v>19.010000000000169</v>
      </c>
      <c r="C1927">
        <f t="shared" si="348"/>
        <v>0.8177764673732979</v>
      </c>
      <c r="D1927" s="2">
        <f t="shared" si="349"/>
        <v>30.14171734155325</v>
      </c>
      <c r="E1927" s="2">
        <f t="shared" si="350"/>
        <v>4.0993324093046688</v>
      </c>
      <c r="F1927" s="2">
        <f t="shared" si="351"/>
        <v>15.601343777564557</v>
      </c>
      <c r="G1927" s="2">
        <f t="shared" si="352"/>
        <v>15.633359449131602</v>
      </c>
      <c r="H1927" s="2">
        <f t="shared" si="353"/>
        <v>6.0409911940529057E-54</v>
      </c>
      <c r="K1927">
        <v>19.010000000000169</v>
      </c>
      <c r="L1927" s="2">
        <f t="shared" si="354"/>
        <v>0.22366597185328169</v>
      </c>
      <c r="M1927" s="2">
        <f t="shared" si="355"/>
        <v>52.926703992393833</v>
      </c>
      <c r="N1927" s="2">
        <f t="shared" si="356"/>
        <v>4.6621444277969193</v>
      </c>
      <c r="O1927" s="2">
        <f t="shared" si="357"/>
        <v>2.8875189544497379</v>
      </c>
      <c r="P1927" s="2">
        <f t="shared" si="358"/>
        <v>3.055775795490649</v>
      </c>
      <c r="Q1927" s="2">
        <f t="shared" si="359"/>
        <v>7.1986605897231943E-4</v>
      </c>
    </row>
    <row r="1928" spans="2:17" x14ac:dyDescent="0.25">
      <c r="B1928">
        <v>19.02000000000017</v>
      </c>
      <c r="C1928">
        <f t="shared" si="348"/>
        <v>0.8177764673732979</v>
      </c>
      <c r="D1928" s="2">
        <f t="shared" si="349"/>
        <v>30.165240821594207</v>
      </c>
      <c r="E1928" s="2">
        <f t="shared" si="350"/>
        <v>4.1001121056019034</v>
      </c>
      <c r="F1928" s="2">
        <f t="shared" si="351"/>
        <v>15.612163992476288</v>
      </c>
      <c r="G1928" s="2">
        <f t="shared" si="352"/>
        <v>15.644157520556139</v>
      </c>
      <c r="H1928" s="2">
        <f t="shared" si="353"/>
        <v>5.1018890498270658E-54</v>
      </c>
      <c r="K1928">
        <v>19.02000000000017</v>
      </c>
      <c r="L1928" s="2">
        <f t="shared" si="354"/>
        <v>0.22366597185328169</v>
      </c>
      <c r="M1928" s="2">
        <f t="shared" si="355"/>
        <v>52.96711370474425</v>
      </c>
      <c r="N1928" s="2">
        <f t="shared" si="356"/>
        <v>4.6629075036739414</v>
      </c>
      <c r="O1928" s="2">
        <f t="shared" si="357"/>
        <v>2.8886851652782353</v>
      </c>
      <c r="P1928" s="2">
        <f t="shared" si="358"/>
        <v>3.0568778163509491</v>
      </c>
      <c r="Q1928" s="2">
        <f t="shared" si="359"/>
        <v>7.1715691078785664E-4</v>
      </c>
    </row>
    <row r="1929" spans="2:17" x14ac:dyDescent="0.25">
      <c r="B1929">
        <v>19.030000000000179</v>
      </c>
      <c r="C1929">
        <f t="shared" si="348"/>
        <v>0.8177764673732979</v>
      </c>
      <c r="D1929" s="2">
        <f t="shared" si="349"/>
        <v>30.188764301635178</v>
      </c>
      <c r="E1929" s="2">
        <f t="shared" si="350"/>
        <v>4.1008911947796731</v>
      </c>
      <c r="F1929" s="2">
        <f t="shared" si="351"/>
        <v>15.622983246984575</v>
      </c>
      <c r="G1929" s="2">
        <f t="shared" si="352"/>
        <v>15.654954664117065</v>
      </c>
      <c r="H1929" s="2">
        <f t="shared" si="353"/>
        <v>4.308335525043101E-54</v>
      </c>
      <c r="K1929">
        <v>19.030000000000179</v>
      </c>
      <c r="L1929" s="2">
        <f t="shared" si="354"/>
        <v>0.22366597185328169</v>
      </c>
      <c r="M1929" s="2">
        <f t="shared" si="355"/>
        <v>53.007523417094696</v>
      </c>
      <c r="N1929" s="2">
        <f t="shared" si="356"/>
        <v>4.6636699978137193</v>
      </c>
      <c r="O1929" s="2">
        <f t="shared" si="357"/>
        <v>2.889850907141299</v>
      </c>
      <c r="P1929" s="2">
        <f t="shared" si="358"/>
        <v>3.0579794416420443</v>
      </c>
      <c r="Q1929" s="2">
        <f t="shared" si="359"/>
        <v>7.1445818492406744E-4</v>
      </c>
    </row>
    <row r="1930" spans="2:17" x14ac:dyDescent="0.25">
      <c r="B1930">
        <v>19.04000000000018</v>
      </c>
      <c r="C1930">
        <f t="shared" si="348"/>
        <v>0.8177764673732979</v>
      </c>
      <c r="D1930" s="2">
        <f t="shared" si="349"/>
        <v>30.212287781676135</v>
      </c>
      <c r="E1930" s="2">
        <f t="shared" si="350"/>
        <v>4.1016696777822039</v>
      </c>
      <c r="F1930" s="2">
        <f t="shared" si="351"/>
        <v>15.633801541935993</v>
      </c>
      <c r="G1930" s="2">
        <f t="shared" si="352"/>
        <v>15.66575088058789</v>
      </c>
      <c r="H1930" s="2">
        <f t="shared" si="353"/>
        <v>3.6378411803298983E-54</v>
      </c>
      <c r="K1930">
        <v>19.04000000000018</v>
      </c>
      <c r="L1930" s="2">
        <f t="shared" si="354"/>
        <v>0.22366597185328169</v>
      </c>
      <c r="M1930" s="2">
        <f t="shared" si="355"/>
        <v>53.047933129445113</v>
      </c>
      <c r="N1930" s="2">
        <f t="shared" si="356"/>
        <v>4.6644319111024046</v>
      </c>
      <c r="O1930" s="2">
        <f t="shared" si="357"/>
        <v>2.8910161806025583</v>
      </c>
      <c r="P1930" s="2">
        <f t="shared" si="358"/>
        <v>3.0590806717878172</v>
      </c>
      <c r="Q1930" s="2">
        <f t="shared" si="359"/>
        <v>7.117698400936959E-4</v>
      </c>
    </row>
    <row r="1931" spans="2:17" x14ac:dyDescent="0.25">
      <c r="B1931">
        <v>19.050000000000178</v>
      </c>
      <c r="C1931">
        <f t="shared" si="348"/>
        <v>0.8177764673732979</v>
      </c>
      <c r="D1931" s="2">
        <f t="shared" si="349"/>
        <v>30.235811261717085</v>
      </c>
      <c r="E1931" s="2">
        <f t="shared" si="350"/>
        <v>4.1024475555515236</v>
      </c>
      <c r="F1931" s="2">
        <f t="shared" si="351"/>
        <v>15.644618878175704</v>
      </c>
      <c r="G1931" s="2">
        <f t="shared" si="352"/>
        <v>15.676546170740915</v>
      </c>
      <c r="H1931" s="2">
        <f t="shared" si="353"/>
        <v>3.071380822205984E-54</v>
      </c>
      <c r="K1931">
        <v>19.050000000000178</v>
      </c>
      <c r="L1931" s="2">
        <f t="shared" si="354"/>
        <v>0.22366597185328169</v>
      </c>
      <c r="M1931" s="2">
        <f t="shared" si="355"/>
        <v>53.088342841795516</v>
      </c>
      <c r="N1931" s="2">
        <f t="shared" si="356"/>
        <v>4.665193244424124</v>
      </c>
      <c r="O1931" s="2">
        <f t="shared" si="357"/>
        <v>2.8921809862245103</v>
      </c>
      <c r="P1931" s="2">
        <f t="shared" si="358"/>
        <v>3.0601815072113911</v>
      </c>
      <c r="Q1931" s="2">
        <f t="shared" si="359"/>
        <v>7.0909183517960258E-4</v>
      </c>
    </row>
    <row r="1932" spans="2:17" x14ac:dyDescent="0.25">
      <c r="B1932">
        <v>19.06000000000018</v>
      </c>
      <c r="C1932">
        <f t="shared" si="348"/>
        <v>0.8177764673732979</v>
      </c>
      <c r="D1932" s="2">
        <f t="shared" si="349"/>
        <v>30.259334741758042</v>
      </c>
      <c r="E1932" s="2">
        <f t="shared" si="350"/>
        <v>4.103224829027468</v>
      </c>
      <c r="F1932" s="2">
        <f t="shared" si="351"/>
        <v>15.655435256547477</v>
      </c>
      <c r="G1932" s="2">
        <f t="shared" si="352"/>
        <v>15.687340535347277</v>
      </c>
      <c r="H1932" s="2">
        <f t="shared" si="353"/>
        <v>2.5928615391436226E-54</v>
      </c>
      <c r="K1932">
        <v>19.06000000000018</v>
      </c>
      <c r="L1932" s="2">
        <f t="shared" si="354"/>
        <v>0.22366597185328169</v>
      </c>
      <c r="M1932" s="2">
        <f t="shared" si="355"/>
        <v>53.128752554145933</v>
      </c>
      <c r="N1932" s="2">
        <f t="shared" si="356"/>
        <v>4.6659539986609904</v>
      </c>
      <c r="O1932" s="2">
        <f t="shared" si="357"/>
        <v>2.893345324568537</v>
      </c>
      <c r="P1932" s="2">
        <f t="shared" si="358"/>
        <v>3.0612819483351434</v>
      </c>
      <c r="Q1932" s="2">
        <f t="shared" si="359"/>
        <v>7.0642412923400402E-4</v>
      </c>
    </row>
    <row r="1933" spans="2:17" x14ac:dyDescent="0.25">
      <c r="B1933">
        <v>19.070000000000181</v>
      </c>
      <c r="C1933">
        <f t="shared" si="348"/>
        <v>0.8177764673732979</v>
      </c>
      <c r="D1933" s="2">
        <f t="shared" si="349"/>
        <v>30.282858221798996</v>
      </c>
      <c r="E1933" s="2">
        <f t="shared" si="350"/>
        <v>4.1040014991476852</v>
      </c>
      <c r="F1933" s="2">
        <f t="shared" si="351"/>
        <v>15.666250677893629</v>
      </c>
      <c r="G1933" s="2">
        <f t="shared" si="352"/>
        <v>15.698133975176876</v>
      </c>
      <c r="H1933" s="2">
        <f t="shared" si="353"/>
        <v>2.1886721672747014E-54</v>
      </c>
      <c r="K1933">
        <v>19.070000000000181</v>
      </c>
      <c r="L1933" s="2">
        <f t="shared" si="354"/>
        <v>0.22366597185328169</v>
      </c>
      <c r="M1933" s="2">
        <f t="shared" si="355"/>
        <v>53.16916226649635</v>
      </c>
      <c r="N1933" s="2">
        <f t="shared" si="356"/>
        <v>4.6667141746931051</v>
      </c>
      <c r="O1933" s="2">
        <f t="shared" si="357"/>
        <v>2.8945091961948997</v>
      </c>
      <c r="P1933" s="2">
        <f t="shared" si="358"/>
        <v>3.0623819955807021</v>
      </c>
      <c r="Q1933" s="2">
        <f t="shared" si="359"/>
        <v>7.0376668147775106E-4</v>
      </c>
    </row>
    <row r="1934" spans="2:17" x14ac:dyDescent="0.25">
      <c r="B1934">
        <v>19.080000000000179</v>
      </c>
      <c r="C1934">
        <f t="shared" si="348"/>
        <v>0.8177764673732979</v>
      </c>
      <c r="D1934" s="2">
        <f t="shared" si="349"/>
        <v>30.306381701839946</v>
      </c>
      <c r="E1934" s="2">
        <f t="shared" si="350"/>
        <v>4.1047775668476429</v>
      </c>
      <c r="F1934" s="2">
        <f t="shared" si="351"/>
        <v>15.67706514305508</v>
      </c>
      <c r="G1934" s="2">
        <f t="shared" si="352"/>
        <v>15.70892649099844</v>
      </c>
      <c r="H1934" s="2">
        <f t="shared" si="353"/>
        <v>1.8473017608353464E-54</v>
      </c>
      <c r="K1934">
        <v>19.080000000000179</v>
      </c>
      <c r="L1934" s="2">
        <f t="shared" si="354"/>
        <v>0.22366597185328169</v>
      </c>
      <c r="M1934" s="2">
        <f t="shared" si="355"/>
        <v>53.209571978846753</v>
      </c>
      <c r="N1934" s="2">
        <f t="shared" si="356"/>
        <v>4.6674737733985632</v>
      </c>
      <c r="O1934" s="2">
        <f t="shared" si="357"/>
        <v>2.8956726016627385</v>
      </c>
      <c r="P1934" s="2">
        <f t="shared" si="358"/>
        <v>3.0634816493689416</v>
      </c>
      <c r="Q1934" s="2">
        <f t="shared" si="359"/>
        <v>7.0111945129960689E-4</v>
      </c>
    </row>
    <row r="1935" spans="2:17" x14ac:dyDescent="0.25">
      <c r="B1935">
        <v>19.090000000000181</v>
      </c>
      <c r="C1935">
        <f t="shared" si="348"/>
        <v>0.8177764673732979</v>
      </c>
      <c r="D1935" s="2">
        <f t="shared" si="349"/>
        <v>30.329905181880903</v>
      </c>
      <c r="E1935" s="2">
        <f t="shared" si="350"/>
        <v>4.10555303306064</v>
      </c>
      <c r="F1935" s="2">
        <f t="shared" si="351"/>
        <v>15.687878652871362</v>
      </c>
      <c r="G1935" s="2">
        <f t="shared" si="352"/>
        <v>15.71971808357952</v>
      </c>
      <c r="H1935" s="2">
        <f t="shared" si="353"/>
        <v>1.559016532176298E-54</v>
      </c>
      <c r="K1935">
        <v>19.090000000000181</v>
      </c>
      <c r="L1935" s="2">
        <f t="shared" si="354"/>
        <v>0.22366597185328169</v>
      </c>
      <c r="M1935" s="2">
        <f t="shared" si="355"/>
        <v>53.249981691197171</v>
      </c>
      <c r="N1935" s="2">
        <f t="shared" si="356"/>
        <v>4.6682327956534637</v>
      </c>
      <c r="O1935" s="2">
        <f t="shared" si="357"/>
        <v>2.8968355415300904</v>
      </c>
      <c r="P1935" s="2">
        <f t="shared" si="358"/>
        <v>3.0645809101200006</v>
      </c>
      <c r="Q1935" s="2">
        <f t="shared" si="359"/>
        <v>6.9848239825548723E-4</v>
      </c>
    </row>
    <row r="1936" spans="2:17" x14ac:dyDescent="0.25">
      <c r="B1936">
        <v>19.10000000000019</v>
      </c>
      <c r="C1936">
        <f t="shared" si="348"/>
        <v>0.8177764673732979</v>
      </c>
      <c r="D1936" s="2">
        <f t="shared" si="349"/>
        <v>30.353428661921875</v>
      </c>
      <c r="E1936" s="2">
        <f t="shared" si="350"/>
        <v>4.1063278987178045</v>
      </c>
      <c r="F1936" s="2">
        <f t="shared" si="351"/>
        <v>15.698691208180563</v>
      </c>
      <c r="G1936" s="2">
        <f t="shared" si="352"/>
        <v>15.73050875368644</v>
      </c>
      <c r="H1936" s="2">
        <f t="shared" si="353"/>
        <v>1.3155863293989943E-54</v>
      </c>
      <c r="K1936">
        <v>19.10000000000019</v>
      </c>
      <c r="L1936" s="2">
        <f t="shared" si="354"/>
        <v>0.22366597185328169</v>
      </c>
      <c r="M1936" s="2">
        <f t="shared" si="355"/>
        <v>53.290391403547616</v>
      </c>
      <c r="N1936" s="2">
        <f t="shared" si="356"/>
        <v>4.6689912423319129</v>
      </c>
      <c r="O1936" s="2">
        <f t="shared" si="357"/>
        <v>2.8979980163538763</v>
      </c>
      <c r="P1936" s="2">
        <f t="shared" si="358"/>
        <v>3.0656797782532674</v>
      </c>
      <c r="Q1936" s="2">
        <f t="shared" si="359"/>
        <v>6.9585548206776732E-4</v>
      </c>
    </row>
    <row r="1937" spans="2:17" x14ac:dyDescent="0.25">
      <c r="B1937">
        <v>19.110000000000191</v>
      </c>
      <c r="C1937">
        <f t="shared" si="348"/>
        <v>0.8177764673732979</v>
      </c>
      <c r="D1937" s="2">
        <f t="shared" si="349"/>
        <v>30.376952141962832</v>
      </c>
      <c r="E1937" s="2">
        <f t="shared" si="350"/>
        <v>4.1071021647481079</v>
      </c>
      <c r="F1937" s="2">
        <f t="shared" si="351"/>
        <v>15.709502809819389</v>
      </c>
      <c r="G1937" s="2">
        <f t="shared" si="352"/>
        <v>15.741298502084359</v>
      </c>
      <c r="H1937" s="2">
        <f t="shared" si="353"/>
        <v>1.1100530797356211E-54</v>
      </c>
      <c r="K1937">
        <v>19.110000000000191</v>
      </c>
      <c r="L1937" s="2">
        <f t="shared" si="354"/>
        <v>0.22366597185328169</v>
      </c>
      <c r="M1937" s="2">
        <f t="shared" si="355"/>
        <v>53.330801115898034</v>
      </c>
      <c r="N1937" s="2">
        <f t="shared" si="356"/>
        <v>4.669749114306029</v>
      </c>
      <c r="O1937" s="2">
        <f t="shared" si="357"/>
        <v>2.8991600266899114</v>
      </c>
      <c r="P1937" s="2">
        <f t="shared" si="358"/>
        <v>3.0667782541873887</v>
      </c>
      <c r="Q1937" s="2">
        <f t="shared" si="359"/>
        <v>6.9323866262454919E-4</v>
      </c>
    </row>
    <row r="1938" spans="2:17" x14ac:dyDescent="0.25">
      <c r="B1938">
        <v>19.120000000000189</v>
      </c>
      <c r="C1938">
        <f t="shared" si="348"/>
        <v>0.8177764673732979</v>
      </c>
      <c r="D1938" s="2">
        <f t="shared" si="349"/>
        <v>30.400475622003782</v>
      </c>
      <c r="E1938" s="2">
        <f t="shared" si="350"/>
        <v>4.1078758320783688</v>
      </c>
      <c r="F1938" s="2">
        <f t="shared" si="351"/>
        <v>15.72031345862316</v>
      </c>
      <c r="G1938" s="2">
        <f t="shared" si="352"/>
        <v>15.752087329537265</v>
      </c>
      <c r="H1938" s="2">
        <f t="shared" si="353"/>
        <v>9.3653478044386659E-55</v>
      </c>
      <c r="K1938">
        <v>19.120000000000189</v>
      </c>
      <c r="L1938" s="2">
        <f t="shared" si="354"/>
        <v>0.22366597185328169</v>
      </c>
      <c r="M1938" s="2">
        <f t="shared" si="355"/>
        <v>53.371210828248437</v>
      </c>
      <c r="N1938" s="2">
        <f t="shared" si="356"/>
        <v>4.6705064124459508</v>
      </c>
      <c r="O1938" s="2">
        <f t="shared" si="357"/>
        <v>2.9003215730929091</v>
      </c>
      <c r="P1938" s="2">
        <f t="shared" si="358"/>
        <v>3.0678763383402741</v>
      </c>
      <c r="Q1938" s="2">
        <f t="shared" si="359"/>
        <v>6.9063189997893625E-4</v>
      </c>
    </row>
    <row r="1939" spans="2:17" x14ac:dyDescent="0.25">
      <c r="B1939">
        <v>19.130000000000191</v>
      </c>
      <c r="C1939">
        <f t="shared" si="348"/>
        <v>0.8177764673732979</v>
      </c>
      <c r="D1939" s="2">
        <f t="shared" si="349"/>
        <v>30.423999102044739</v>
      </c>
      <c r="E1939" s="2">
        <f t="shared" si="350"/>
        <v>4.1086489016332592</v>
      </c>
      <c r="F1939" s="2">
        <f t="shared" si="351"/>
        <v>15.731123155425783</v>
      </c>
      <c r="G1939" s="2">
        <f t="shared" si="352"/>
        <v>15.762875236807949</v>
      </c>
      <c r="H1939" s="2">
        <f t="shared" si="353"/>
        <v>7.9005959742636715E-55</v>
      </c>
      <c r="K1939">
        <v>19.130000000000191</v>
      </c>
      <c r="L1939" s="2">
        <f t="shared" si="354"/>
        <v>0.22366597185328169</v>
      </c>
      <c r="M1939" s="2">
        <f t="shared" si="355"/>
        <v>53.411620540598854</v>
      </c>
      <c r="N1939" s="2">
        <f t="shared" si="356"/>
        <v>4.6712631376198441</v>
      </c>
      <c r="O1939" s="2">
        <f t="shared" si="357"/>
        <v>2.901482656116483</v>
      </c>
      <c r="P1939" s="2">
        <f t="shared" si="358"/>
        <v>3.0689740311290938</v>
      </c>
      <c r="Q1939" s="2">
        <f t="shared" si="359"/>
        <v>6.8803515434832387E-4</v>
      </c>
    </row>
    <row r="1940" spans="2:17" x14ac:dyDescent="0.25">
      <c r="B1940">
        <v>19.140000000000189</v>
      </c>
      <c r="C1940">
        <f t="shared" si="348"/>
        <v>0.8177764673732979</v>
      </c>
      <c r="D1940" s="2">
        <f t="shared" si="349"/>
        <v>30.447522582085682</v>
      </c>
      <c r="E1940" s="2">
        <f t="shared" si="350"/>
        <v>4.1094213743353123</v>
      </c>
      <c r="F1940" s="2">
        <f t="shared" si="351"/>
        <v>15.741931901059779</v>
      </c>
      <c r="G1940" s="2">
        <f t="shared" si="352"/>
        <v>15.773662224658024</v>
      </c>
      <c r="H1940" s="2">
        <f t="shared" si="353"/>
        <v>6.6642546155732701E-55</v>
      </c>
      <c r="K1940">
        <v>19.140000000000189</v>
      </c>
      <c r="L1940" s="2">
        <f t="shared" si="354"/>
        <v>0.22366597185328169</v>
      </c>
      <c r="M1940" s="2">
        <f t="shared" si="355"/>
        <v>53.452030252949257</v>
      </c>
      <c r="N1940" s="2">
        <f t="shared" si="356"/>
        <v>4.6720192906939042</v>
      </c>
      <c r="O1940" s="2">
        <f t="shared" si="357"/>
        <v>2.9026432763131464</v>
      </c>
      <c r="P1940" s="2">
        <f t="shared" si="358"/>
        <v>3.0700713329702807</v>
      </c>
      <c r="Q1940" s="2">
        <f t="shared" si="359"/>
        <v>6.854483861136961E-4</v>
      </c>
    </row>
    <row r="1941" spans="2:17" x14ac:dyDescent="0.25">
      <c r="B1941">
        <v>19.15000000000019</v>
      </c>
      <c r="C1941">
        <f t="shared" si="348"/>
        <v>0.8177764673732979</v>
      </c>
      <c r="D1941" s="2">
        <f t="shared" si="349"/>
        <v>30.471046062126639</v>
      </c>
      <c r="E1941" s="2">
        <f t="shared" si="350"/>
        <v>4.1101932511049286</v>
      </c>
      <c r="F1941" s="2">
        <f t="shared" si="351"/>
        <v>15.752739696356294</v>
      </c>
      <c r="G1941" s="2">
        <f t="shared" si="352"/>
        <v>15.784448293847946</v>
      </c>
      <c r="H1941" s="2">
        <f t="shared" si="353"/>
        <v>5.6208125631222016E-55</v>
      </c>
      <c r="K1941">
        <v>19.15000000000019</v>
      </c>
      <c r="L1941" s="2">
        <f t="shared" si="354"/>
        <v>0.22366597185328169</v>
      </c>
      <c r="M1941" s="2">
        <f t="shared" si="355"/>
        <v>53.492439965299674</v>
      </c>
      <c r="N1941" s="2">
        <f t="shared" si="356"/>
        <v>4.6727748725323668</v>
      </c>
      <c r="O1941" s="2">
        <f t="shared" si="357"/>
        <v>2.9038034342343257</v>
      </c>
      <c r="P1941" s="2">
        <f t="shared" si="358"/>
        <v>3.0711682442795389</v>
      </c>
      <c r="Q1941" s="2">
        <f t="shared" si="359"/>
        <v>6.8287155581889291E-4</v>
      </c>
    </row>
    <row r="1942" spans="2:17" x14ac:dyDescent="0.25">
      <c r="B1942">
        <v>19.160000000000199</v>
      </c>
      <c r="C1942">
        <f t="shared" si="348"/>
        <v>0.8177764673732979</v>
      </c>
      <c r="D1942" s="2">
        <f t="shared" si="349"/>
        <v>30.494569542167614</v>
      </c>
      <c r="E1942" s="2">
        <f t="shared" si="350"/>
        <v>4.1109645328603825</v>
      </c>
      <c r="F1942" s="2">
        <f t="shared" si="351"/>
        <v>15.76354654214509</v>
      </c>
      <c r="G1942" s="2">
        <f t="shared" si="352"/>
        <v>15.795233445136999</v>
      </c>
      <c r="H1942" s="2">
        <f t="shared" si="353"/>
        <v>4.7402628686486365E-55</v>
      </c>
      <c r="K1942">
        <v>19.160000000000199</v>
      </c>
      <c r="L1942" s="2">
        <f t="shared" si="354"/>
        <v>0.22366597185328169</v>
      </c>
      <c r="M1942" s="2">
        <f t="shared" si="355"/>
        <v>53.53284967765012</v>
      </c>
      <c r="N1942" s="2">
        <f t="shared" si="356"/>
        <v>4.6735298839975083</v>
      </c>
      <c r="O1942" s="2">
        <f t="shared" si="357"/>
        <v>2.904963130430346</v>
      </c>
      <c r="P1942" s="2">
        <f t="shared" si="358"/>
        <v>3.0722647654718296</v>
      </c>
      <c r="Q1942" s="2">
        <f t="shared" si="359"/>
        <v>6.8030462416994344E-4</v>
      </c>
    </row>
    <row r="1943" spans="2:17" x14ac:dyDescent="0.25">
      <c r="B1943">
        <v>19.170000000000201</v>
      </c>
      <c r="C1943">
        <f t="shared" si="348"/>
        <v>0.8177764673732979</v>
      </c>
      <c r="D1943" s="2">
        <f t="shared" si="349"/>
        <v>30.518093022208568</v>
      </c>
      <c r="E1943" s="2">
        <f t="shared" si="350"/>
        <v>4.1117352205178257</v>
      </c>
      <c r="F1943" s="2">
        <f t="shared" si="351"/>
        <v>15.774352439254491</v>
      </c>
      <c r="G1943" s="2">
        <f t="shared" si="352"/>
        <v>15.806017679283233</v>
      </c>
      <c r="H1943" s="2">
        <f t="shared" si="353"/>
        <v>3.9972522657610514E-55</v>
      </c>
      <c r="K1943">
        <v>19.170000000000201</v>
      </c>
      <c r="L1943" s="2">
        <f t="shared" si="354"/>
        <v>0.22366597185328169</v>
      </c>
      <c r="M1943" s="2">
        <f t="shared" si="355"/>
        <v>53.573259390000537</v>
      </c>
      <c r="N1943" s="2">
        <f t="shared" si="356"/>
        <v>4.674284325949654</v>
      </c>
      <c r="O1943" s="2">
        <f t="shared" si="357"/>
        <v>2.9061223654504493</v>
      </c>
      <c r="P1943" s="2">
        <f t="shared" si="358"/>
        <v>3.0733608969613893</v>
      </c>
      <c r="Q1943" s="2">
        <f t="shared" si="359"/>
        <v>6.7774755203433255E-4</v>
      </c>
    </row>
    <row r="1944" spans="2:17" x14ac:dyDescent="0.25">
      <c r="B1944">
        <v>19.180000000000199</v>
      </c>
      <c r="C1944">
        <f t="shared" si="348"/>
        <v>0.8177764673732979</v>
      </c>
      <c r="D1944" s="2">
        <f t="shared" si="349"/>
        <v>30.541616502249518</v>
      </c>
      <c r="E1944" s="2">
        <f t="shared" si="350"/>
        <v>4.112505314991302</v>
      </c>
      <c r="F1944" s="2">
        <f t="shared" si="351"/>
        <v>15.785157388511537</v>
      </c>
      <c r="G1944" s="2">
        <f t="shared" si="352"/>
        <v>15.816800997043631</v>
      </c>
      <c r="H1944" s="2">
        <f t="shared" si="353"/>
        <v>3.3703616552343757E-55</v>
      </c>
      <c r="K1944">
        <v>19.180000000000199</v>
      </c>
      <c r="L1944" s="2">
        <f t="shared" si="354"/>
        <v>0.22366597185328169</v>
      </c>
      <c r="M1944" s="2">
        <f t="shared" si="355"/>
        <v>53.61366910235094</v>
      </c>
      <c r="N1944" s="2">
        <f t="shared" si="356"/>
        <v>4.6750381992471883</v>
      </c>
      <c r="O1944" s="2">
        <f t="shared" si="357"/>
        <v>2.907281139842794</v>
      </c>
      <c r="P1944" s="2">
        <f t="shared" si="358"/>
        <v>3.0744566391617258</v>
      </c>
      <c r="Q1944" s="2">
        <f t="shared" si="359"/>
        <v>6.7520030044030928E-4</v>
      </c>
    </row>
    <row r="1945" spans="2:17" x14ac:dyDescent="0.25">
      <c r="B1945">
        <v>19.1900000000002</v>
      </c>
      <c r="C1945">
        <f t="shared" si="348"/>
        <v>0.8177764673732979</v>
      </c>
      <c r="D1945" s="2">
        <f t="shared" si="349"/>
        <v>30.565139982290475</v>
      </c>
      <c r="E1945" s="2">
        <f t="shared" si="350"/>
        <v>4.1132748171927442</v>
      </c>
      <c r="F1945" s="2">
        <f t="shared" si="351"/>
        <v>15.795961390741821</v>
      </c>
      <c r="G1945" s="2">
        <f t="shared" si="352"/>
        <v>15.827583399173934</v>
      </c>
      <c r="H1945" s="2">
        <f t="shared" si="353"/>
        <v>2.8414974911540555E-55</v>
      </c>
      <c r="K1945">
        <v>19.1900000000002</v>
      </c>
      <c r="L1945" s="2">
        <f t="shared" si="354"/>
        <v>0.22366597185328169</v>
      </c>
      <c r="M1945" s="2">
        <f t="shared" si="355"/>
        <v>53.654078814701357</v>
      </c>
      <c r="N1945" s="2">
        <f t="shared" si="356"/>
        <v>4.6757915047465533</v>
      </c>
      <c r="O1945" s="2">
        <f t="shared" si="357"/>
        <v>2.9084394541544545</v>
      </c>
      <c r="P1945" s="2">
        <f t="shared" si="358"/>
        <v>3.0755519924856189</v>
      </c>
      <c r="Q1945" s="2">
        <f t="shared" si="359"/>
        <v>6.7266283057619742E-4</v>
      </c>
    </row>
    <row r="1946" spans="2:17" x14ac:dyDescent="0.25">
      <c r="B1946">
        <v>19.200000000000198</v>
      </c>
      <c r="C1946">
        <f t="shared" ref="C1946:C2009" si="360">2/SINH(LN(2+SQRT(1+2^2))*$O$5)</f>
        <v>0.8177764673732979</v>
      </c>
      <c r="D1946" s="2">
        <f t="shared" ref="D1946:D2009" si="361">(B1946-$L$5)/($M$5)/C1946</f>
        <v>30.588663462331425</v>
      </c>
      <c r="E1946" s="2">
        <f t="shared" ref="E1946:E2009" si="362">LN(D1946 + SQRT(1 + D1946^2))</f>
        <v>4.1140437280319873</v>
      </c>
      <c r="F1946" s="2">
        <f t="shared" ref="F1946:F2009" si="363">SINH( -$N$5 + E1946 * (1/$O$5))</f>
        <v>15.806764446769602</v>
      </c>
      <c r="G1946" s="2">
        <f t="shared" ref="G1946:G2009" si="364">SQRT(F1946^2 + 1)</f>
        <v>15.83836488642876</v>
      </c>
      <c r="H1946" s="2">
        <f t="shared" ref="H1946:H2009" si="365">(G1946)/($O$5*$M$5*C1946*(SQRT(2*PI()*(1+D1946^2)))) * EXP(- (1/2) * F1946^2)</f>
        <v>2.3953770280202611E-55</v>
      </c>
      <c r="K1946">
        <v>19.200000000000198</v>
      </c>
      <c r="L1946" s="2">
        <f t="shared" ref="L1946:L2009" si="366">2/SINH(LN(2+SQRT(1+2^2))*$S$5)</f>
        <v>0.22366597185328169</v>
      </c>
      <c r="M1946" s="2">
        <f t="shared" ref="M1946:M2009" si="367">(K1946-$P$5)/($Q$5)/L1946</f>
        <v>53.694488527051767</v>
      </c>
      <c r="N1946" s="2">
        <f t="shared" ref="N1946:N2009" si="368">LN(M1946 + SQRT(1 + M1946^2))</f>
        <v>4.676544243302259</v>
      </c>
      <c r="O1946" s="2">
        <f t="shared" ref="O1946:O2009" si="369">SINH( -$R$5 + N1946 * (1/$S$5))</f>
        <v>2.9095973089314251</v>
      </c>
      <c r="P1946" s="2">
        <f t="shared" ref="P1946:P2009" si="370">SQRT(O1946^2 + 1)</f>
        <v>3.0766469573451212</v>
      </c>
      <c r="Q1946" s="2">
        <f t="shared" ref="Q1946:Q2009" si="371">(P1946)/($S$5*$Q$5*L1946*(SQRT(2*PI()*(1+M1946^2)))) * EXP(- (1/2) * O1946^2)</f>
        <v>6.7013510378970446E-4</v>
      </c>
    </row>
    <row r="1947" spans="2:17" x14ac:dyDescent="0.25">
      <c r="B1947">
        <v>19.2100000000002</v>
      </c>
      <c r="C1947">
        <f t="shared" si="360"/>
        <v>0.8177764673732979</v>
      </c>
      <c r="D1947" s="2">
        <f t="shared" si="361"/>
        <v>30.612186942372379</v>
      </c>
      <c r="E1947" s="2">
        <f t="shared" si="362"/>
        <v>4.1148120484167716</v>
      </c>
      <c r="F1947" s="2">
        <f t="shared" si="363"/>
        <v>15.817566557417768</v>
      </c>
      <c r="G1947" s="2">
        <f t="shared" si="364"/>
        <v>15.849145459561566</v>
      </c>
      <c r="H1947" s="2">
        <f t="shared" si="365"/>
        <v>2.0190929988476381E-55</v>
      </c>
      <c r="K1947">
        <v>19.2100000000002</v>
      </c>
      <c r="L1947" s="2">
        <f t="shared" si="366"/>
        <v>0.22366597185328169</v>
      </c>
      <c r="M1947" s="2">
        <f t="shared" si="367"/>
        <v>53.734898239402185</v>
      </c>
      <c r="N1947" s="2">
        <f t="shared" si="368"/>
        <v>4.6772964157668895</v>
      </c>
      <c r="O1947" s="2">
        <f t="shared" si="369"/>
        <v>2.9107547047186269</v>
      </c>
      <c r="P1947" s="2">
        <f t="shared" si="370"/>
        <v>3.0777415341515639</v>
      </c>
      <c r="Q1947" s="2">
        <f t="shared" si="371"/>
        <v>6.6761708158722234E-4</v>
      </c>
    </row>
    <row r="1948" spans="2:17" x14ac:dyDescent="0.25">
      <c r="B1948">
        <v>19.220000000000201</v>
      </c>
      <c r="C1948">
        <f t="shared" si="360"/>
        <v>0.8177764673732979</v>
      </c>
      <c r="D1948" s="2">
        <f t="shared" si="361"/>
        <v>30.635710422413336</v>
      </c>
      <c r="E1948" s="2">
        <f t="shared" si="362"/>
        <v>4.1155797792527506</v>
      </c>
      <c r="F1948" s="2">
        <f t="shared" si="363"/>
        <v>15.828367723507835</v>
      </c>
      <c r="G1948" s="2">
        <f t="shared" si="364"/>
        <v>15.859925119324638</v>
      </c>
      <c r="H1948" s="2">
        <f t="shared" si="365"/>
        <v>1.701745505657782E-55</v>
      </c>
      <c r="K1948">
        <v>19.220000000000201</v>
      </c>
      <c r="L1948" s="2">
        <f t="shared" si="366"/>
        <v>0.22366597185328169</v>
      </c>
      <c r="M1948" s="2">
        <f t="shared" si="367"/>
        <v>53.775307951752602</v>
      </c>
      <c r="N1948" s="2">
        <f t="shared" si="368"/>
        <v>4.6780480229911054</v>
      </c>
      <c r="O1948" s="2">
        <f t="shared" si="369"/>
        <v>2.9119116420599056</v>
      </c>
      <c r="P1948" s="2">
        <f t="shared" si="370"/>
        <v>3.0788357233155548</v>
      </c>
      <c r="Q1948" s="2">
        <f t="shared" si="371"/>
        <v>6.6510872563315413E-4</v>
      </c>
    </row>
    <row r="1949" spans="2:17" x14ac:dyDescent="0.25">
      <c r="B1949">
        <v>19.23000000000021</v>
      </c>
      <c r="C1949">
        <f t="shared" si="360"/>
        <v>0.8177764673732979</v>
      </c>
      <c r="D1949" s="2">
        <f t="shared" si="361"/>
        <v>30.659233902454311</v>
      </c>
      <c r="E1949" s="2">
        <f t="shared" si="362"/>
        <v>4.1163469214434958</v>
      </c>
      <c r="F1949" s="2">
        <f t="shared" si="363"/>
        <v>15.839167945859945</v>
      </c>
      <c r="G1949" s="2">
        <f t="shared" si="364"/>
        <v>15.870703866469096</v>
      </c>
      <c r="H1949" s="2">
        <f t="shared" si="365"/>
        <v>1.4341307773710593E-55</v>
      </c>
      <c r="K1949">
        <v>19.23000000000021</v>
      </c>
      <c r="L1949" s="2">
        <f t="shared" si="366"/>
        <v>0.22366597185328169</v>
      </c>
      <c r="M1949" s="2">
        <f t="shared" si="367"/>
        <v>53.81571766410304</v>
      </c>
      <c r="N1949" s="2">
        <f t="shared" si="368"/>
        <v>4.6787990658236547</v>
      </c>
      <c r="O1949" s="2">
        <f t="shared" si="369"/>
        <v>2.9130681214980378</v>
      </c>
      <c r="P1949" s="2">
        <f t="shared" si="370"/>
        <v>3.0799295252469832</v>
      </c>
      <c r="Q1949" s="2">
        <f t="shared" si="371"/>
        <v>6.6260999774922101E-4</v>
      </c>
    </row>
    <row r="1950" spans="2:17" x14ac:dyDescent="0.25">
      <c r="B1950">
        <v>19.240000000000212</v>
      </c>
      <c r="C1950">
        <f t="shared" si="360"/>
        <v>0.8177764673732979</v>
      </c>
      <c r="D1950" s="2">
        <f t="shared" si="361"/>
        <v>30.682757382495264</v>
      </c>
      <c r="E1950" s="2">
        <f t="shared" si="362"/>
        <v>4.1171134758905046</v>
      </c>
      <c r="F1950" s="2">
        <f t="shared" si="363"/>
        <v>15.849967225292916</v>
      </c>
      <c r="G1950" s="2">
        <f t="shared" si="364"/>
        <v>15.881481701744949</v>
      </c>
      <c r="H1950" s="2">
        <f t="shared" si="365"/>
        <v>1.2084780373195323E-55</v>
      </c>
      <c r="K1950">
        <v>19.240000000000212</v>
      </c>
      <c r="L1950" s="2">
        <f t="shared" si="366"/>
        <v>0.22366597185328169</v>
      </c>
      <c r="M1950" s="2">
        <f t="shared" si="367"/>
        <v>53.856127376453458</v>
      </c>
      <c r="N1950" s="2">
        <f t="shared" si="368"/>
        <v>4.67954954511137</v>
      </c>
      <c r="O1950" s="2">
        <f t="shared" si="369"/>
        <v>2.9142241435747285</v>
      </c>
      <c r="P1950" s="2">
        <f t="shared" si="370"/>
        <v>3.0810229403550147</v>
      </c>
      <c r="Q1950" s="2">
        <f t="shared" si="371"/>
        <v>6.6012085991379993E-4</v>
      </c>
    </row>
    <row r="1951" spans="2:17" x14ac:dyDescent="0.25">
      <c r="B1951">
        <v>19.25000000000021</v>
      </c>
      <c r="C1951">
        <f t="shared" si="360"/>
        <v>0.8177764673732979</v>
      </c>
      <c r="D1951" s="2">
        <f t="shared" si="361"/>
        <v>30.706280862536214</v>
      </c>
      <c r="E1951" s="2">
        <f t="shared" si="362"/>
        <v>4.1178794434932069</v>
      </c>
      <c r="F1951" s="2">
        <f t="shared" si="363"/>
        <v>15.860765562624181</v>
      </c>
      <c r="G1951" s="2">
        <f t="shared" si="364"/>
        <v>15.892258625901013</v>
      </c>
      <c r="H1951" s="2">
        <f t="shared" si="365"/>
        <v>1.0182270670803875E-55</v>
      </c>
      <c r="K1951">
        <v>19.25000000000021</v>
      </c>
      <c r="L1951" s="2">
        <f t="shared" si="366"/>
        <v>0.22366597185328169</v>
      </c>
      <c r="M1951" s="2">
        <f t="shared" si="367"/>
        <v>53.896537088803861</v>
      </c>
      <c r="N1951" s="2">
        <f t="shared" si="368"/>
        <v>4.6802994616991853</v>
      </c>
      <c r="O1951" s="2">
        <f t="shared" si="369"/>
        <v>2.9153797088306237</v>
      </c>
      <c r="P1951" s="2">
        <f t="shared" si="370"/>
        <v>3.0821159690481039</v>
      </c>
      <c r="Q1951" s="2">
        <f t="shared" si="371"/>
        <v>6.5764127426122239E-4</v>
      </c>
    </row>
    <row r="1952" spans="2:17" x14ac:dyDescent="0.25">
      <c r="B1952">
        <v>19.260000000000211</v>
      </c>
      <c r="C1952">
        <f t="shared" si="360"/>
        <v>0.8177764673732979</v>
      </c>
      <c r="D1952" s="2">
        <f t="shared" si="361"/>
        <v>30.729804342577172</v>
      </c>
      <c r="E1952" s="2">
        <f t="shared" si="362"/>
        <v>4.1186448251489693</v>
      </c>
      <c r="F1952" s="2">
        <f t="shared" si="363"/>
        <v>15.871562958669841</v>
      </c>
      <c r="G1952" s="2">
        <f t="shared" si="364"/>
        <v>15.903034639684986</v>
      </c>
      <c r="H1952" s="2">
        <f t="shared" si="365"/>
        <v>8.5784019205062239E-56</v>
      </c>
      <c r="K1952">
        <v>19.260000000000211</v>
      </c>
      <c r="L1952" s="2">
        <f t="shared" si="366"/>
        <v>0.22366597185328169</v>
      </c>
      <c r="M1952" s="2">
        <f t="shared" si="367"/>
        <v>53.936946801154278</v>
      </c>
      <c r="N1952" s="2">
        <f t="shared" si="368"/>
        <v>4.6810488164301347</v>
      </c>
      <c r="O1952" s="2">
        <f t="shared" si="369"/>
        <v>2.9165348178053079</v>
      </c>
      <c r="P1952" s="2">
        <f t="shared" si="370"/>
        <v>3.0832086117339905</v>
      </c>
      <c r="Q1952" s="2">
        <f t="shared" si="371"/>
        <v>6.5517120308111591E-4</v>
      </c>
    </row>
    <row r="1953" spans="2:17" x14ac:dyDescent="0.25">
      <c r="B1953">
        <v>19.270000000000209</v>
      </c>
      <c r="C1953">
        <f t="shared" si="360"/>
        <v>0.8177764673732979</v>
      </c>
      <c r="D1953" s="2">
        <f t="shared" si="361"/>
        <v>30.753327822618122</v>
      </c>
      <c r="E1953" s="2">
        <f t="shared" si="362"/>
        <v>4.1194096217531033</v>
      </c>
      <c r="F1953" s="2">
        <f t="shared" si="363"/>
        <v>15.882359414244634</v>
      </c>
      <c r="G1953" s="2">
        <f t="shared" si="364"/>
        <v>15.913809743843402</v>
      </c>
      <c r="H1953" s="2">
        <f t="shared" si="365"/>
        <v>7.2264337856894133E-56</v>
      </c>
      <c r="K1953">
        <v>19.270000000000209</v>
      </c>
      <c r="L1953" s="2">
        <f t="shared" si="366"/>
        <v>0.22366597185328169</v>
      </c>
      <c r="M1953" s="2">
        <f t="shared" si="367"/>
        <v>53.977356513504688</v>
      </c>
      <c r="N1953" s="2">
        <f t="shared" si="368"/>
        <v>4.6817976101453569</v>
      </c>
      <c r="O1953" s="2">
        <f t="shared" si="369"/>
        <v>2.9176894710373014</v>
      </c>
      <c r="P1953" s="2">
        <f t="shared" si="370"/>
        <v>3.0843008688196951</v>
      </c>
      <c r="Q1953" s="2">
        <f t="shared" si="371"/>
        <v>6.5271060881774289E-4</v>
      </c>
    </row>
    <row r="1954" spans="2:17" x14ac:dyDescent="0.25">
      <c r="B1954">
        <v>19.280000000000211</v>
      </c>
      <c r="C1954">
        <f t="shared" si="360"/>
        <v>0.8177764673732979</v>
      </c>
      <c r="D1954" s="2">
        <f t="shared" si="361"/>
        <v>30.776851302659072</v>
      </c>
      <c r="E1954" s="2">
        <f t="shared" si="362"/>
        <v>4.120173834198873</v>
      </c>
      <c r="F1954" s="2">
        <f t="shared" si="363"/>
        <v>15.893154930161996</v>
      </c>
      <c r="G1954" s="2">
        <f t="shared" si="364"/>
        <v>15.924583939121693</v>
      </c>
      <c r="H1954" s="2">
        <f t="shared" si="365"/>
        <v>6.0869194900649364E-56</v>
      </c>
      <c r="K1954">
        <v>19.280000000000211</v>
      </c>
      <c r="L1954" s="2">
        <f t="shared" si="366"/>
        <v>0.22366597185328169</v>
      </c>
      <c r="M1954" s="2">
        <f t="shared" si="367"/>
        <v>54.017766225855105</v>
      </c>
      <c r="N1954" s="2">
        <f t="shared" si="368"/>
        <v>4.6825458436841068</v>
      </c>
      <c r="O1954" s="2">
        <f t="shared" si="369"/>
        <v>2.9188436690640738</v>
      </c>
      <c r="P1954" s="2">
        <f t="shared" si="370"/>
        <v>3.0853927407115327</v>
      </c>
      <c r="Q1954" s="2">
        <f t="shared" si="371"/>
        <v>6.5025945406931333E-4</v>
      </c>
    </row>
    <row r="1955" spans="2:17" x14ac:dyDescent="0.25">
      <c r="B1955">
        <v>19.290000000000219</v>
      </c>
      <c r="C1955">
        <f t="shared" si="360"/>
        <v>0.8177764673732979</v>
      </c>
      <c r="D1955" s="2">
        <f t="shared" si="361"/>
        <v>30.800374782700047</v>
      </c>
      <c r="E1955" s="2">
        <f t="shared" si="362"/>
        <v>4.120937463377496</v>
      </c>
      <c r="F1955" s="2">
        <f t="shared" si="363"/>
        <v>15.903949507233961</v>
      </c>
      <c r="G1955" s="2">
        <f t="shared" si="364"/>
        <v>15.935357226264095</v>
      </c>
      <c r="H1955" s="2">
        <f t="shared" si="365"/>
        <v>5.1265711269626758E-56</v>
      </c>
      <c r="K1955">
        <v>19.290000000000219</v>
      </c>
      <c r="L1955" s="2">
        <f t="shared" si="366"/>
        <v>0.22366597185328169</v>
      </c>
      <c r="M1955" s="2">
        <f t="shared" si="367"/>
        <v>54.058175938205544</v>
      </c>
      <c r="N1955" s="2">
        <f t="shared" si="368"/>
        <v>4.6832935178837554</v>
      </c>
      <c r="O1955" s="2">
        <f t="shared" si="369"/>
        <v>2.9199974124220414</v>
      </c>
      <c r="P1955" s="2">
        <f t="shared" si="370"/>
        <v>3.0864842278151072</v>
      </c>
      <c r="Q1955" s="2">
        <f t="shared" si="371"/>
        <v>6.4781770158733344E-4</v>
      </c>
    </row>
    <row r="1956" spans="2:17" x14ac:dyDescent="0.25">
      <c r="B1956">
        <v>19.300000000000221</v>
      </c>
      <c r="C1956">
        <f t="shared" si="360"/>
        <v>0.8177764673732979</v>
      </c>
      <c r="D1956" s="2">
        <f t="shared" si="361"/>
        <v>30.823898262741007</v>
      </c>
      <c r="E1956" s="2">
        <f t="shared" si="362"/>
        <v>4.1217005101781554</v>
      </c>
      <c r="F1956" s="2">
        <f t="shared" si="363"/>
        <v>15.914743146271261</v>
      </c>
      <c r="G1956" s="2">
        <f t="shared" si="364"/>
        <v>15.946129606013745</v>
      </c>
      <c r="H1956" s="2">
        <f t="shared" si="365"/>
        <v>4.317300959468361E-56</v>
      </c>
      <c r="K1956">
        <v>19.300000000000221</v>
      </c>
      <c r="L1956" s="2">
        <f t="shared" si="366"/>
        <v>0.22366597185328169</v>
      </c>
      <c r="M1956" s="2">
        <f t="shared" si="367"/>
        <v>54.098585650555961</v>
      </c>
      <c r="N1956" s="2">
        <f t="shared" si="368"/>
        <v>4.6840406335797988</v>
      </c>
      <c r="O1956" s="2">
        <f t="shared" si="369"/>
        <v>2.9211507016465661</v>
      </c>
      <c r="P1956" s="2">
        <f t="shared" si="370"/>
        <v>3.0875753305353095</v>
      </c>
      <c r="Q1956" s="2">
        <f t="shared" si="371"/>
        <v>6.4538531427595059E-4</v>
      </c>
    </row>
    <row r="1957" spans="2:17" x14ac:dyDescent="0.25">
      <c r="B1957">
        <v>19.310000000000219</v>
      </c>
      <c r="C1957">
        <f t="shared" si="360"/>
        <v>0.8177764673732979</v>
      </c>
      <c r="D1957" s="2">
        <f t="shared" si="361"/>
        <v>30.84742174278195</v>
      </c>
      <c r="E1957" s="2">
        <f t="shared" si="362"/>
        <v>4.122462975488002</v>
      </c>
      <c r="F1957" s="2">
        <f t="shared" si="363"/>
        <v>15.925535848083289</v>
      </c>
      <c r="G1957" s="2">
        <f t="shared" si="364"/>
        <v>15.956901079112633</v>
      </c>
      <c r="H1957" s="2">
        <f t="shared" si="365"/>
        <v>3.6354114993746242E-56</v>
      </c>
      <c r="K1957">
        <v>19.310000000000219</v>
      </c>
      <c r="L1957" s="2">
        <f t="shared" si="366"/>
        <v>0.22366597185328169</v>
      </c>
      <c r="M1957" s="2">
        <f t="shared" si="367"/>
        <v>54.138995362906371</v>
      </c>
      <c r="N1957" s="2">
        <f t="shared" si="368"/>
        <v>4.6847871916058637</v>
      </c>
      <c r="O1957" s="2">
        <f t="shared" si="369"/>
        <v>2.9223035372719708</v>
      </c>
      <c r="P1957" s="2">
        <f t="shared" si="370"/>
        <v>3.0886660492763331</v>
      </c>
      <c r="Q1957" s="2">
        <f t="shared" si="371"/>
        <v>6.4296225519127291E-4</v>
      </c>
    </row>
    <row r="1958" spans="2:17" x14ac:dyDescent="0.25">
      <c r="B1958">
        <v>19.320000000000221</v>
      </c>
      <c r="C1958">
        <f t="shared" si="360"/>
        <v>0.8177764673732979</v>
      </c>
      <c r="D1958" s="2">
        <f t="shared" si="361"/>
        <v>30.870945222822908</v>
      </c>
      <c r="E1958" s="2">
        <f t="shared" si="362"/>
        <v>4.1232248601921633</v>
      </c>
      <c r="F1958" s="2">
        <f t="shared" si="363"/>
        <v>15.936327613478106</v>
      </c>
      <c r="G1958" s="2">
        <f t="shared" si="364"/>
        <v>15.967671646301623</v>
      </c>
      <c r="H1958" s="2">
        <f t="shared" si="365"/>
        <v>3.0609113473052458E-56</v>
      </c>
      <c r="K1958">
        <v>19.320000000000221</v>
      </c>
      <c r="L1958" s="2">
        <f t="shared" si="366"/>
        <v>0.22366597185328169</v>
      </c>
      <c r="M1958" s="2">
        <f t="shared" si="367"/>
        <v>54.179405075256788</v>
      </c>
      <c r="N1958" s="2">
        <f t="shared" si="368"/>
        <v>4.6855331927937103</v>
      </c>
      <c r="O1958" s="2">
        <f t="shared" si="369"/>
        <v>2.9234559198315284</v>
      </c>
      <c r="P1958" s="2">
        <f t="shared" si="370"/>
        <v>3.0897563844416616</v>
      </c>
      <c r="Q1958" s="2">
        <f t="shared" si="371"/>
        <v>6.4054848754073977E-4</v>
      </c>
    </row>
    <row r="1959" spans="2:17" x14ac:dyDescent="0.25">
      <c r="B1959">
        <v>19.330000000000219</v>
      </c>
      <c r="C1959">
        <f t="shared" si="360"/>
        <v>0.8177764673732979</v>
      </c>
      <c r="D1959" s="2">
        <f t="shared" si="361"/>
        <v>30.894468702863858</v>
      </c>
      <c r="E1959" s="2">
        <f t="shared" si="362"/>
        <v>4.1239861651737488</v>
      </c>
      <c r="F1959" s="2">
        <f t="shared" si="363"/>
        <v>15.947118443262463</v>
      </c>
      <c r="G1959" s="2">
        <f t="shared" si="364"/>
        <v>15.978441308320464</v>
      </c>
      <c r="H1959" s="2">
        <f t="shared" si="365"/>
        <v>2.5769373263732406E-56</v>
      </c>
      <c r="K1959">
        <v>19.330000000000219</v>
      </c>
      <c r="L1959" s="2">
        <f t="shared" si="366"/>
        <v>0.22366597185328169</v>
      </c>
      <c r="M1959" s="2">
        <f t="shared" si="367"/>
        <v>54.219814787607191</v>
      </c>
      <c r="N1959" s="2">
        <f t="shared" si="368"/>
        <v>4.6862786379732411</v>
      </c>
      <c r="O1959" s="2">
        <f t="shared" si="369"/>
        <v>2.9246078498574688</v>
      </c>
      <c r="P1959" s="2">
        <f t="shared" si="370"/>
        <v>3.0908463364340726</v>
      </c>
      <c r="Q1959" s="2">
        <f t="shared" si="371"/>
        <v>6.3814397468246243E-4</v>
      </c>
    </row>
    <row r="1960" spans="2:17" x14ac:dyDescent="0.25">
      <c r="B1960">
        <v>19.34000000000022</v>
      </c>
      <c r="C1960">
        <f t="shared" si="360"/>
        <v>0.8177764673732979</v>
      </c>
      <c r="D1960" s="2">
        <f t="shared" si="361"/>
        <v>30.917992182904815</v>
      </c>
      <c r="E1960" s="2">
        <f t="shared" si="362"/>
        <v>4.1247468913138539</v>
      </c>
      <c r="F1960" s="2">
        <f t="shared" si="363"/>
        <v>15.95790833824174</v>
      </c>
      <c r="G1960" s="2">
        <f t="shared" si="364"/>
        <v>15.989210065907736</v>
      </c>
      <c r="H1960" s="2">
        <f t="shared" si="365"/>
        <v>2.1692664459137651E-56</v>
      </c>
      <c r="K1960">
        <v>19.34000000000022</v>
      </c>
      <c r="L1960" s="2">
        <f t="shared" si="366"/>
        <v>0.22366597185328169</v>
      </c>
      <c r="M1960" s="2">
        <f t="shared" si="367"/>
        <v>54.260224499957609</v>
      </c>
      <c r="N1960" s="2">
        <f t="shared" si="368"/>
        <v>4.6870235279725039</v>
      </c>
      <c r="O1960" s="2">
        <f t="shared" si="369"/>
        <v>2.9257593278809897</v>
      </c>
      <c r="P1960" s="2">
        <f t="shared" si="370"/>
        <v>3.0919359056556495</v>
      </c>
      <c r="Q1960" s="2">
        <f t="shared" si="371"/>
        <v>6.3574868012456235E-4</v>
      </c>
    </row>
    <row r="1961" spans="2:17" x14ac:dyDescent="0.25">
      <c r="B1961">
        <v>19.350000000000229</v>
      </c>
      <c r="C1961">
        <f t="shared" si="360"/>
        <v>0.8177764673732979</v>
      </c>
      <c r="D1961" s="2">
        <f t="shared" si="361"/>
        <v>30.941515662945786</v>
      </c>
      <c r="E1961" s="2">
        <f t="shared" si="362"/>
        <v>4.1255070394915698</v>
      </c>
      <c r="F1961" s="2">
        <f t="shared" si="363"/>
        <v>15.96869729922005</v>
      </c>
      <c r="G1961" s="2">
        <f t="shared" si="364"/>
        <v>15.999977919800944</v>
      </c>
      <c r="H1961" s="2">
        <f t="shared" si="365"/>
        <v>1.8259037738730763E-56</v>
      </c>
      <c r="K1961">
        <v>19.350000000000229</v>
      </c>
      <c r="L1961" s="2">
        <f t="shared" si="366"/>
        <v>0.22366597185328169</v>
      </c>
      <c r="M1961" s="2">
        <f t="shared" si="367"/>
        <v>54.300634212308047</v>
      </c>
      <c r="N1961" s="2">
        <f t="shared" si="368"/>
        <v>4.6877678636177</v>
      </c>
      <c r="O1961" s="2">
        <f t="shared" si="369"/>
        <v>2.9269103544322488</v>
      </c>
      <c r="P1961" s="2">
        <f t="shared" si="370"/>
        <v>3.093025092507772</v>
      </c>
      <c r="Q1961" s="2">
        <f t="shared" si="371"/>
        <v>6.3336256752454228E-4</v>
      </c>
    </row>
    <row r="1962" spans="2:17" x14ac:dyDescent="0.25">
      <c r="B1962">
        <v>19.36000000000023</v>
      </c>
      <c r="C1962">
        <f t="shared" si="360"/>
        <v>0.8177764673732979</v>
      </c>
      <c r="D1962" s="2">
        <f t="shared" si="361"/>
        <v>30.965039142986743</v>
      </c>
      <c r="E1962" s="2">
        <f t="shared" si="362"/>
        <v>4.1262666105839854</v>
      </c>
      <c r="F1962" s="2">
        <f t="shared" si="363"/>
        <v>15.97948532700013</v>
      </c>
      <c r="G1962" s="2">
        <f t="shared" si="364"/>
        <v>16.010744870736417</v>
      </c>
      <c r="H1962" s="2">
        <f t="shared" si="365"/>
        <v>1.5367344472389825E-56</v>
      </c>
      <c r="K1962">
        <v>19.36000000000023</v>
      </c>
      <c r="L1962" s="2">
        <f t="shared" si="366"/>
        <v>0.22366597185328169</v>
      </c>
      <c r="M1962" s="2">
        <f t="shared" si="367"/>
        <v>54.341043924658464</v>
      </c>
      <c r="N1962" s="2">
        <f t="shared" si="368"/>
        <v>4.6885116457331861</v>
      </c>
      <c r="O1962" s="2">
        <f t="shared" si="369"/>
        <v>2.9280609300403717</v>
      </c>
      <c r="P1962" s="2">
        <f t="shared" si="370"/>
        <v>3.0941138973911233</v>
      </c>
      <c r="Q1962" s="2">
        <f t="shared" si="371"/>
        <v>6.3098560068863753E-4</v>
      </c>
    </row>
    <row r="1963" spans="2:17" x14ac:dyDescent="0.25">
      <c r="B1963">
        <v>19.370000000000228</v>
      </c>
      <c r="C1963">
        <f t="shared" si="360"/>
        <v>0.8177764673732979</v>
      </c>
      <c r="D1963" s="2">
        <f t="shared" si="361"/>
        <v>30.988562623027693</v>
      </c>
      <c r="E1963" s="2">
        <f t="shared" si="362"/>
        <v>4.1270256054661987</v>
      </c>
      <c r="F1963" s="2">
        <f t="shared" si="363"/>
        <v>15.990272422383471</v>
      </c>
      <c r="G1963" s="2">
        <f t="shared" si="364"/>
        <v>16.02151091944943</v>
      </c>
      <c r="H1963" s="2">
        <f t="shared" si="365"/>
        <v>1.2932298694032389E-56</v>
      </c>
      <c r="K1963">
        <v>19.370000000000228</v>
      </c>
      <c r="L1963" s="2">
        <f t="shared" si="366"/>
        <v>0.22366597185328169</v>
      </c>
      <c r="M1963" s="2">
        <f t="shared" si="367"/>
        <v>54.381453637008875</v>
      </c>
      <c r="N1963" s="2">
        <f t="shared" si="368"/>
        <v>4.6892548751414829</v>
      </c>
      <c r="O1963" s="2">
        <f t="shared" si="369"/>
        <v>2.9292110552334525</v>
      </c>
      <c r="P1963" s="2">
        <f t="shared" si="370"/>
        <v>3.0952023207056878</v>
      </c>
      <c r="Q1963" s="2">
        <f t="shared" si="371"/>
        <v>6.2861774357117614E-4</v>
      </c>
    </row>
    <row r="1964" spans="2:17" x14ac:dyDescent="0.25">
      <c r="B1964">
        <v>19.38000000000023</v>
      </c>
      <c r="C1964">
        <f t="shared" si="360"/>
        <v>0.8177764673732979</v>
      </c>
      <c r="D1964" s="2">
        <f t="shared" si="361"/>
        <v>31.012086103068647</v>
      </c>
      <c r="E1964" s="2">
        <f t="shared" si="362"/>
        <v>4.1277840250113167</v>
      </c>
      <c r="F1964" s="2">
        <f t="shared" si="363"/>
        <v>16.001058586170192</v>
      </c>
      <c r="G1964" s="2">
        <f t="shared" si="364"/>
        <v>16.03227606667409</v>
      </c>
      <c r="H1964" s="2">
        <f t="shared" si="365"/>
        <v>1.088199682530061E-56</v>
      </c>
      <c r="K1964">
        <v>19.38000000000023</v>
      </c>
      <c r="L1964" s="2">
        <f t="shared" si="366"/>
        <v>0.22366597185328169</v>
      </c>
      <c r="M1964" s="2">
        <f t="shared" si="367"/>
        <v>54.421863349359292</v>
      </c>
      <c r="N1964" s="2">
        <f t="shared" si="368"/>
        <v>4.6899975526632787</v>
      </c>
      <c r="O1964" s="2">
        <f t="shared" si="369"/>
        <v>2.9303607305385606</v>
      </c>
      <c r="P1964" s="2">
        <f t="shared" si="370"/>
        <v>3.096290362850759</v>
      </c>
      <c r="Q1964" s="2">
        <f t="shared" si="371"/>
        <v>6.2625896027393912E-4</v>
      </c>
    </row>
    <row r="1965" spans="2:17" x14ac:dyDescent="0.25">
      <c r="B1965">
        <v>19.390000000000231</v>
      </c>
      <c r="C1965">
        <f t="shared" si="360"/>
        <v>0.8177764673732979</v>
      </c>
      <c r="D1965" s="2">
        <f t="shared" si="361"/>
        <v>31.035609583109604</v>
      </c>
      <c r="E1965" s="2">
        <f t="shared" si="362"/>
        <v>4.1285418700904666</v>
      </c>
      <c r="F1965" s="2">
        <f t="shared" si="363"/>
        <v>16.011843819159136</v>
      </c>
      <c r="G1965" s="2">
        <f t="shared" si="364"/>
        <v>16.043040313143411</v>
      </c>
      <c r="H1965" s="2">
        <f t="shared" si="365"/>
        <v>9.1558240480806267E-57</v>
      </c>
      <c r="K1965">
        <v>19.390000000000231</v>
      </c>
      <c r="L1965" s="2">
        <f t="shared" si="366"/>
        <v>0.22366597185328169</v>
      </c>
      <c r="M1965" s="2">
        <f t="shared" si="367"/>
        <v>54.462273061709709</v>
      </c>
      <c r="N1965" s="2">
        <f t="shared" si="368"/>
        <v>4.6907396791174367</v>
      </c>
      <c r="O1965" s="2">
        <f t="shared" si="369"/>
        <v>2.9315099564817402</v>
      </c>
      <c r="P1965" s="2">
        <f t="shared" si="370"/>
        <v>3.0973780242249371</v>
      </c>
      <c r="Q1965" s="2">
        <f t="shared" si="371"/>
        <v>6.2390921504552877E-4</v>
      </c>
    </row>
    <row r="1966" spans="2:17" x14ac:dyDescent="0.25">
      <c r="B1966">
        <v>19.40000000000023</v>
      </c>
      <c r="C1966">
        <f t="shared" si="360"/>
        <v>0.8177764673732979</v>
      </c>
      <c r="D1966" s="2">
        <f t="shared" si="361"/>
        <v>31.059133063150554</v>
      </c>
      <c r="E1966" s="2">
        <f t="shared" si="362"/>
        <v>4.1292991415727975</v>
      </c>
      <c r="F1966" s="2">
        <f t="shared" si="363"/>
        <v>16.022628122147815</v>
      </c>
      <c r="G1966" s="2">
        <f t="shared" si="364"/>
        <v>16.053803659589274</v>
      </c>
      <c r="H1966" s="2">
        <f t="shared" si="365"/>
        <v>7.7026872347663515E-57</v>
      </c>
      <c r="K1966">
        <v>19.40000000000023</v>
      </c>
      <c r="L1966" s="2">
        <f t="shared" si="366"/>
        <v>0.22366597185328169</v>
      </c>
      <c r="M1966" s="2">
        <f t="shared" si="367"/>
        <v>54.502682774060112</v>
      </c>
      <c r="N1966" s="2">
        <f t="shared" si="368"/>
        <v>4.6914812553209986</v>
      </c>
      <c r="O1966" s="2">
        <f t="shared" si="369"/>
        <v>2.9326587335880117</v>
      </c>
      <c r="P1966" s="2">
        <f t="shared" si="370"/>
        <v>3.0984653052261275</v>
      </c>
      <c r="Q1966" s="2">
        <f t="shared" si="371"/>
        <v>6.2156847228074334E-4</v>
      </c>
    </row>
    <row r="1967" spans="2:17" x14ac:dyDescent="0.25">
      <c r="B1967">
        <v>19.410000000000231</v>
      </c>
      <c r="C1967">
        <f t="shared" si="360"/>
        <v>0.8177764673732979</v>
      </c>
      <c r="D1967" s="2">
        <f t="shared" si="361"/>
        <v>31.082656543191511</v>
      </c>
      <c r="E1967" s="2">
        <f t="shared" si="362"/>
        <v>4.1300558403254923</v>
      </c>
      <c r="F1967" s="2">
        <f t="shared" si="363"/>
        <v>16.033411495932487</v>
      </c>
      <c r="G1967" s="2">
        <f t="shared" si="364"/>
        <v>16.064566106742504</v>
      </c>
      <c r="H1967" s="2">
        <f t="shared" si="365"/>
        <v>6.4795236553771925E-57</v>
      </c>
      <c r="K1967">
        <v>19.410000000000231</v>
      </c>
      <c r="L1967" s="2">
        <f t="shared" si="366"/>
        <v>0.22366597185328169</v>
      </c>
      <c r="M1967" s="2">
        <f t="shared" si="367"/>
        <v>54.543092486410529</v>
      </c>
      <c r="N1967" s="2">
        <f t="shared" si="368"/>
        <v>4.6922222820891912</v>
      </c>
      <c r="O1967" s="2">
        <f t="shared" si="369"/>
        <v>2.9338070623813817</v>
      </c>
      <c r="P1967" s="2">
        <f t="shared" si="370"/>
        <v>3.0995522062515537</v>
      </c>
      <c r="Q1967" s="2">
        <f t="shared" si="371"/>
        <v>6.1923669651993321E-4</v>
      </c>
    </row>
    <row r="1968" spans="2:17" x14ac:dyDescent="0.25">
      <c r="B1968">
        <v>19.42000000000024</v>
      </c>
      <c r="C1968">
        <f t="shared" si="360"/>
        <v>0.8177764673732979</v>
      </c>
      <c r="D1968" s="2">
        <f t="shared" si="361"/>
        <v>31.106180023232479</v>
      </c>
      <c r="E1968" s="2">
        <f t="shared" si="362"/>
        <v>4.1308119672137655</v>
      </c>
      <c r="F1968" s="2">
        <f t="shared" si="363"/>
        <v>16.044193941308066</v>
      </c>
      <c r="G1968" s="2">
        <f t="shared" si="364"/>
        <v>16.075327655332767</v>
      </c>
      <c r="H1968" s="2">
        <f t="shared" si="365"/>
        <v>5.450042553074535E-57</v>
      </c>
      <c r="K1968">
        <v>19.42000000000024</v>
      </c>
      <c r="L1968" s="2">
        <f t="shared" si="366"/>
        <v>0.22366597185328169</v>
      </c>
      <c r="M1968" s="2">
        <f t="shared" si="367"/>
        <v>54.583502198760968</v>
      </c>
      <c r="N1968" s="2">
        <f t="shared" si="368"/>
        <v>4.6929627602354298</v>
      </c>
      <c r="O1968" s="2">
        <f t="shared" si="369"/>
        <v>2.9349549433848345</v>
      </c>
      <c r="P1968" s="2">
        <f t="shared" si="370"/>
        <v>3.100638727697743</v>
      </c>
      <c r="Q1968" s="2">
        <f t="shared" si="371"/>
        <v>6.1691385244839797E-4</v>
      </c>
    </row>
    <row r="1969" spans="2:17" x14ac:dyDescent="0.25">
      <c r="B1969">
        <v>19.430000000000241</v>
      </c>
      <c r="C1969">
        <f t="shared" si="360"/>
        <v>0.8177764673732979</v>
      </c>
      <c r="D1969" s="2">
        <f t="shared" si="361"/>
        <v>31.12970350327344</v>
      </c>
      <c r="E1969" s="2">
        <f t="shared" si="362"/>
        <v>4.1315675231008759</v>
      </c>
      <c r="F1969" s="2">
        <f t="shared" si="363"/>
        <v>16.054975459068178</v>
      </c>
      <c r="G1969" s="2">
        <f t="shared" si="364"/>
        <v>16.086088306088634</v>
      </c>
      <c r="H1969" s="2">
        <f t="shared" si="365"/>
        <v>4.5836633352376781E-57</v>
      </c>
      <c r="K1969">
        <v>19.430000000000241</v>
      </c>
      <c r="L1969" s="2">
        <f t="shared" si="366"/>
        <v>0.22366597185328169</v>
      </c>
      <c r="M1969" s="2">
        <f t="shared" si="367"/>
        <v>54.623911911111385</v>
      </c>
      <c r="N1969" s="2">
        <f t="shared" si="368"/>
        <v>4.6937026905713273</v>
      </c>
      <c r="O1969" s="2">
        <f t="shared" si="369"/>
        <v>2.9361023771203469</v>
      </c>
      <c r="P1969" s="2">
        <f t="shared" si="370"/>
        <v>3.1017248699605435</v>
      </c>
      <c r="Q1969" s="2">
        <f t="shared" si="371"/>
        <v>6.145999048957412E-4</v>
      </c>
    </row>
    <row r="1970" spans="2:17" x14ac:dyDescent="0.25">
      <c r="B1970">
        <v>19.440000000000239</v>
      </c>
      <c r="C1970">
        <f t="shared" si="360"/>
        <v>0.8177764673732979</v>
      </c>
      <c r="D1970" s="2">
        <f t="shared" si="361"/>
        <v>31.153226983314386</v>
      </c>
      <c r="E1970" s="2">
        <f t="shared" si="362"/>
        <v>4.1323225088481292</v>
      </c>
      <c r="F1970" s="2">
        <f t="shared" si="363"/>
        <v>16.065756050005159</v>
      </c>
      <c r="G1970" s="2">
        <f t="shared" si="364"/>
        <v>16.096848059737578</v>
      </c>
      <c r="H1970" s="2">
        <f t="shared" si="365"/>
        <v>3.8546197538652787E-57</v>
      </c>
      <c r="K1970">
        <v>19.440000000000239</v>
      </c>
      <c r="L1970" s="2">
        <f t="shared" si="366"/>
        <v>0.22366597185328169</v>
      </c>
      <c r="M1970" s="2">
        <f t="shared" si="367"/>
        <v>54.664321623461795</v>
      </c>
      <c r="N1970" s="2">
        <f t="shared" si="368"/>
        <v>4.6944420739066945</v>
      </c>
      <c r="O1970" s="2">
        <f t="shared" si="369"/>
        <v>2.9372493641088773</v>
      </c>
      <c r="P1970" s="2">
        <f t="shared" si="370"/>
        <v>3.1028106334351127</v>
      </c>
      <c r="Q1970" s="2">
        <f t="shared" si="371"/>
        <v>6.1229481883527562E-4</v>
      </c>
    </row>
    <row r="1971" spans="2:17" x14ac:dyDescent="0.25">
      <c r="B1971">
        <v>19.450000000000241</v>
      </c>
      <c r="C1971">
        <f t="shared" si="360"/>
        <v>0.8177764673732979</v>
      </c>
      <c r="D1971" s="2">
        <f t="shared" si="361"/>
        <v>31.17675046335534</v>
      </c>
      <c r="E1971" s="2">
        <f t="shared" si="362"/>
        <v>4.133076925314886</v>
      </c>
      <c r="F1971" s="2">
        <f t="shared" si="363"/>
        <v>16.076535714910072</v>
      </c>
      <c r="G1971" s="2">
        <f t="shared" si="364"/>
        <v>16.107606917005988</v>
      </c>
      <c r="H1971" s="2">
        <f t="shared" si="365"/>
        <v>3.2412042049978138E-57</v>
      </c>
      <c r="K1971">
        <v>19.450000000000241</v>
      </c>
      <c r="L1971" s="2">
        <f t="shared" si="366"/>
        <v>0.22366597185328169</v>
      </c>
      <c r="M1971" s="2">
        <f t="shared" si="367"/>
        <v>54.704731335812212</v>
      </c>
      <c r="N1971" s="2">
        <f t="shared" si="368"/>
        <v>4.6951809110495502</v>
      </c>
      <c r="O1971" s="2">
        <f t="shared" si="369"/>
        <v>2.9383959048703829</v>
      </c>
      <c r="P1971" s="2">
        <f t="shared" si="370"/>
        <v>3.103896018515929</v>
      </c>
      <c r="Q1971" s="2">
        <f t="shared" si="371"/>
        <v>6.0999855938338049E-4</v>
      </c>
    </row>
    <row r="1972" spans="2:17" x14ac:dyDescent="0.25">
      <c r="B1972">
        <v>19.460000000000239</v>
      </c>
      <c r="C1972">
        <f t="shared" si="360"/>
        <v>0.8177764673732979</v>
      </c>
      <c r="D1972" s="2">
        <f t="shared" si="361"/>
        <v>31.20027394339629</v>
      </c>
      <c r="E1972" s="2">
        <f t="shared" si="362"/>
        <v>4.1338307733585644</v>
      </c>
      <c r="F1972" s="2">
        <f t="shared" si="363"/>
        <v>16.087314454572667</v>
      </c>
      <c r="G1972" s="2">
        <f t="shared" si="364"/>
        <v>16.118364878619129</v>
      </c>
      <c r="H1972" s="2">
        <f t="shared" si="365"/>
        <v>2.7251302965835402E-57</v>
      </c>
      <c r="K1972">
        <v>19.460000000000239</v>
      </c>
      <c r="L1972" s="2">
        <f t="shared" si="366"/>
        <v>0.22366597185328169</v>
      </c>
      <c r="M1972" s="2">
        <f t="shared" si="367"/>
        <v>54.745141048162616</v>
      </c>
      <c r="N1972" s="2">
        <f t="shared" si="368"/>
        <v>4.6959192028061238</v>
      </c>
      <c r="O1972" s="2">
        <f t="shared" si="369"/>
        <v>2.9395419999238142</v>
      </c>
      <c r="P1972" s="2">
        <f t="shared" si="370"/>
        <v>3.1049810255967905</v>
      </c>
      <c r="Q1972" s="2">
        <f t="shared" si="371"/>
        <v>6.0771109179890348E-4</v>
      </c>
    </row>
    <row r="1973" spans="2:17" x14ac:dyDescent="0.25">
      <c r="B1973">
        <v>19.47000000000024</v>
      </c>
      <c r="C1973">
        <f t="shared" si="360"/>
        <v>0.8177764673732979</v>
      </c>
      <c r="D1973" s="2">
        <f t="shared" si="361"/>
        <v>31.223797423437247</v>
      </c>
      <c r="E1973" s="2">
        <f t="shared" si="362"/>
        <v>4.1345840538346499</v>
      </c>
      <c r="F1973" s="2">
        <f t="shared" si="363"/>
        <v>16.098092269781429</v>
      </c>
      <c r="G1973" s="2">
        <f t="shared" si="364"/>
        <v>16.129121945301193</v>
      </c>
      <c r="H1973" s="2">
        <f t="shared" si="365"/>
        <v>2.2909952312523294E-57</v>
      </c>
      <c r="K1973">
        <v>19.47000000000024</v>
      </c>
      <c r="L1973" s="2">
        <f t="shared" si="366"/>
        <v>0.22366597185328169</v>
      </c>
      <c r="M1973" s="2">
        <f t="shared" si="367"/>
        <v>54.785550760513033</v>
      </c>
      <c r="N1973" s="2">
        <f t="shared" si="368"/>
        <v>4.696656949980861</v>
      </c>
      <c r="O1973" s="2">
        <f t="shared" si="369"/>
        <v>2.9406876497871184</v>
      </c>
      <c r="P1973" s="2">
        <f t="shared" si="370"/>
        <v>3.1060656550708141</v>
      </c>
      <c r="Q1973" s="2">
        <f t="shared" si="371"/>
        <v>6.0543238148254698E-4</v>
      </c>
    </row>
    <row r="1974" spans="2:17" x14ac:dyDescent="0.25">
      <c r="B1974">
        <v>19.480000000000249</v>
      </c>
      <c r="C1974">
        <f t="shared" si="360"/>
        <v>0.8177764673732979</v>
      </c>
      <c r="D1974" s="2">
        <f t="shared" si="361"/>
        <v>31.247320903478219</v>
      </c>
      <c r="E1974" s="2">
        <f t="shared" si="362"/>
        <v>4.1353367675966988</v>
      </c>
      <c r="F1974" s="2">
        <f t="shared" si="363"/>
        <v>16.108869161323568</v>
      </c>
      <c r="G1974" s="2">
        <f t="shared" si="364"/>
        <v>16.139878117775286</v>
      </c>
      <c r="H1974" s="2">
        <f t="shared" si="365"/>
        <v>1.9258264210342785E-57</v>
      </c>
      <c r="K1974">
        <v>19.480000000000249</v>
      </c>
      <c r="L1974" s="2">
        <f t="shared" si="366"/>
        <v>0.22366597185328169</v>
      </c>
      <c r="M1974" s="2">
        <f t="shared" si="367"/>
        <v>54.825960472863478</v>
      </c>
      <c r="N1974" s="2">
        <f t="shared" si="368"/>
        <v>4.6973941533764307</v>
      </c>
      <c r="O1974" s="2">
        <f t="shared" si="369"/>
        <v>2.9418328549772421</v>
      </c>
      <c r="P1974" s="2">
        <f t="shared" si="370"/>
        <v>3.1071499073304385</v>
      </c>
      <c r="Q1974" s="2">
        <f t="shared" si="371"/>
        <v>6.0316239397625968E-4</v>
      </c>
    </row>
    <row r="1975" spans="2:17" x14ac:dyDescent="0.25">
      <c r="B1975">
        <v>19.490000000000251</v>
      </c>
      <c r="C1975">
        <f t="shared" si="360"/>
        <v>0.8177764673732979</v>
      </c>
      <c r="D1975" s="2">
        <f t="shared" si="361"/>
        <v>31.270844383519176</v>
      </c>
      <c r="E1975" s="2">
        <f t="shared" si="362"/>
        <v>4.1360889154963427</v>
      </c>
      <c r="F1975" s="2">
        <f t="shared" si="363"/>
        <v>16.119645129984981</v>
      </c>
      <c r="G1975" s="2">
        <f t="shared" si="364"/>
        <v>16.150633396763375</v>
      </c>
      <c r="H1975" s="2">
        <f t="shared" si="365"/>
        <v>1.6186991764443662E-57</v>
      </c>
      <c r="K1975">
        <v>19.490000000000251</v>
      </c>
      <c r="L1975" s="2">
        <f t="shared" si="366"/>
        <v>0.22366597185328169</v>
      </c>
      <c r="M1975" s="2">
        <f t="shared" si="367"/>
        <v>54.866370185213896</v>
      </c>
      <c r="N1975" s="2">
        <f t="shared" si="368"/>
        <v>4.6981308137937257</v>
      </c>
      <c r="O1975" s="2">
        <f t="shared" si="369"/>
        <v>2.9429776160101366</v>
      </c>
      <c r="P1975" s="2">
        <f t="shared" si="370"/>
        <v>3.1082337827674267</v>
      </c>
      <c r="Q1975" s="2">
        <f t="shared" si="371"/>
        <v>6.0090109496262938E-4</v>
      </c>
    </row>
    <row r="1976" spans="2:17" x14ac:dyDescent="0.25">
      <c r="B1976">
        <v>19.500000000000249</v>
      </c>
      <c r="C1976">
        <f t="shared" si="360"/>
        <v>0.8177764673732979</v>
      </c>
      <c r="D1976" s="2">
        <f t="shared" si="361"/>
        <v>31.294367863560126</v>
      </c>
      <c r="E1976" s="2">
        <f t="shared" si="362"/>
        <v>4.1368404983832967</v>
      </c>
      <c r="F1976" s="2">
        <f t="shared" si="363"/>
        <v>16.130420176550324</v>
      </c>
      <c r="G1976" s="2">
        <f t="shared" si="364"/>
        <v>16.161387782986392</v>
      </c>
      <c r="H1976" s="2">
        <f t="shared" si="365"/>
        <v>1.3604143614162234E-57</v>
      </c>
      <c r="K1976">
        <v>19.500000000000249</v>
      </c>
      <c r="L1976" s="2">
        <f t="shared" si="366"/>
        <v>0.22366597185328169</v>
      </c>
      <c r="M1976" s="2">
        <f t="shared" si="367"/>
        <v>54.906779897564299</v>
      </c>
      <c r="N1976" s="2">
        <f t="shared" si="368"/>
        <v>4.6988669320318737</v>
      </c>
      <c r="O1976" s="2">
        <f t="shared" si="369"/>
        <v>2.9441219334007562</v>
      </c>
      <c r="P1976" s="2">
        <f t="shared" si="370"/>
        <v>3.1093172817728663</v>
      </c>
      <c r="Q1976" s="2">
        <f t="shared" si="371"/>
        <v>5.9864845026428345E-4</v>
      </c>
    </row>
    <row r="1977" spans="2:17" x14ac:dyDescent="0.25">
      <c r="B1977">
        <v>19.51000000000025</v>
      </c>
      <c r="C1977">
        <f t="shared" si="360"/>
        <v>0.8177764673732979</v>
      </c>
      <c r="D1977" s="2">
        <f t="shared" si="361"/>
        <v>31.317891343601083</v>
      </c>
      <c r="E1977" s="2">
        <f t="shared" si="362"/>
        <v>4.1375915171053661</v>
      </c>
      <c r="F1977" s="2">
        <f t="shared" si="363"/>
        <v>16.14119430180298</v>
      </c>
      <c r="G1977" s="2">
        <f t="shared" si="364"/>
        <v>16.172141277164165</v>
      </c>
      <c r="H1977" s="2">
        <f t="shared" si="365"/>
        <v>1.1432266365152207E-57</v>
      </c>
      <c r="K1977">
        <v>19.51000000000025</v>
      </c>
      <c r="L1977" s="2">
        <f t="shared" si="366"/>
        <v>0.22366597185328169</v>
      </c>
      <c r="M1977" s="2">
        <f t="shared" si="367"/>
        <v>54.947189609914716</v>
      </c>
      <c r="N1977" s="2">
        <f t="shared" si="368"/>
        <v>4.6996025088882387</v>
      </c>
      <c r="O1977" s="2">
        <f t="shared" si="369"/>
        <v>2.9452658076630653</v>
      </c>
      <c r="P1977" s="2">
        <f t="shared" si="370"/>
        <v>3.1104004047371729</v>
      </c>
      <c r="Q1977" s="2">
        <f t="shared" si="371"/>
        <v>5.9640442584328449E-4</v>
      </c>
    </row>
    <row r="1978" spans="2:17" x14ac:dyDescent="0.25">
      <c r="B1978">
        <v>19.520000000000248</v>
      </c>
      <c r="C1978">
        <f t="shared" si="360"/>
        <v>0.8177764673732979</v>
      </c>
      <c r="D1978" s="2">
        <f t="shared" si="361"/>
        <v>31.341414823642026</v>
      </c>
      <c r="E1978" s="2">
        <f t="shared" si="362"/>
        <v>4.1383419725084476</v>
      </c>
      <c r="F1978" s="2">
        <f t="shared" si="363"/>
        <v>16.15196750652504</v>
      </c>
      <c r="G1978" s="2">
        <f t="shared" si="364"/>
        <v>16.182893880015424</v>
      </c>
      <c r="H1978" s="2">
        <f t="shared" si="365"/>
        <v>9.6061537489398066E-58</v>
      </c>
      <c r="K1978">
        <v>19.520000000000248</v>
      </c>
      <c r="L1978" s="2">
        <f t="shared" si="366"/>
        <v>0.22366597185328169</v>
      </c>
      <c r="M1978" s="2">
        <f t="shared" si="367"/>
        <v>54.987599322265119</v>
      </c>
      <c r="N1978" s="2">
        <f t="shared" si="368"/>
        <v>4.7003375451584279</v>
      </c>
      <c r="O1978" s="2">
        <f t="shared" si="369"/>
        <v>2.9464092393100412</v>
      </c>
      <c r="P1978" s="2">
        <f t="shared" si="370"/>
        <v>3.1114831520500918</v>
      </c>
      <c r="Q1978" s="2">
        <f t="shared" si="371"/>
        <v>5.9416898780053338E-4</v>
      </c>
    </row>
    <row r="1979" spans="2:17" x14ac:dyDescent="0.25">
      <c r="B1979">
        <v>19.53000000000025</v>
      </c>
      <c r="C1979">
        <f t="shared" si="360"/>
        <v>0.8177764673732979</v>
      </c>
      <c r="D1979" s="2">
        <f t="shared" si="361"/>
        <v>31.364938303682983</v>
      </c>
      <c r="E1979" s="2">
        <f t="shared" si="362"/>
        <v>4.1390918654365416</v>
      </c>
      <c r="F1979" s="2">
        <f t="shared" si="363"/>
        <v>16.162739791497373</v>
      </c>
      <c r="G1979" s="2">
        <f t="shared" si="364"/>
        <v>16.193645592257862</v>
      </c>
      <c r="H1979" s="2">
        <f t="shared" si="365"/>
        <v>8.0709157025841022E-58</v>
      </c>
      <c r="K1979">
        <v>19.53000000000025</v>
      </c>
      <c r="L1979" s="2">
        <f t="shared" si="366"/>
        <v>0.22366597185328169</v>
      </c>
      <c r="M1979" s="2">
        <f t="shared" si="367"/>
        <v>55.028009034615536</v>
      </c>
      <c r="N1979" s="2">
        <f t="shared" si="368"/>
        <v>4.701072041636297</v>
      </c>
      <c r="O1979" s="2">
        <f t="shared" si="369"/>
        <v>2.947552228853672</v>
      </c>
      <c r="P1979" s="2">
        <f t="shared" si="370"/>
        <v>3.1125655241006975</v>
      </c>
      <c r="Q1979" s="2">
        <f t="shared" si="371"/>
        <v>5.9194210237518009E-4</v>
      </c>
    </row>
    <row r="1980" spans="2:17" x14ac:dyDescent="0.25">
      <c r="B1980">
        <v>19.540000000000251</v>
      </c>
      <c r="C1980">
        <f t="shared" si="360"/>
        <v>0.8177764673732979</v>
      </c>
      <c r="D1980" s="2">
        <f t="shared" si="361"/>
        <v>31.388461783723944</v>
      </c>
      <c r="E1980" s="2">
        <f t="shared" si="362"/>
        <v>4.1398411967317497</v>
      </c>
      <c r="F1980" s="2">
        <f t="shared" si="363"/>
        <v>16.17351115749954</v>
      </c>
      <c r="G1980" s="2">
        <f t="shared" si="364"/>
        <v>16.204396414608048</v>
      </c>
      <c r="H1980" s="2">
        <f t="shared" si="365"/>
        <v>6.7803509887992807E-58</v>
      </c>
      <c r="K1980">
        <v>19.540000000000251</v>
      </c>
      <c r="L1980" s="2">
        <f t="shared" si="366"/>
        <v>0.22366597185328169</v>
      </c>
      <c r="M1980" s="2">
        <f t="shared" si="367"/>
        <v>55.068418746965953</v>
      </c>
      <c r="N1980" s="2">
        <f t="shared" si="368"/>
        <v>4.7018059991139518</v>
      </c>
      <c r="O1980" s="2">
        <f t="shared" si="369"/>
        <v>2.9486947768049592</v>
      </c>
      <c r="P1980" s="2">
        <f t="shared" si="370"/>
        <v>3.1136475212773922</v>
      </c>
      <c r="Q1980" s="2">
        <f t="shared" si="371"/>
        <v>5.8972373594403196E-4</v>
      </c>
    </row>
    <row r="1981" spans="2:17" x14ac:dyDescent="0.25">
      <c r="B1981">
        <v>19.55000000000026</v>
      </c>
      <c r="C1981">
        <f t="shared" si="360"/>
        <v>0.8177764673732979</v>
      </c>
      <c r="D1981" s="2">
        <f t="shared" si="361"/>
        <v>31.411985263764912</v>
      </c>
      <c r="E1981" s="2">
        <f t="shared" si="362"/>
        <v>4.1405899672342867</v>
      </c>
      <c r="F1981" s="2">
        <f t="shared" si="363"/>
        <v>16.184281605309856</v>
      </c>
      <c r="G1981" s="2">
        <f t="shared" si="364"/>
        <v>16.215146347781477</v>
      </c>
      <c r="H1981" s="2">
        <f t="shared" si="365"/>
        <v>5.6955757817897655E-58</v>
      </c>
      <c r="K1981">
        <v>19.55000000000026</v>
      </c>
      <c r="L1981" s="2">
        <f t="shared" si="366"/>
        <v>0.22366597185328169</v>
      </c>
      <c r="M1981" s="2">
        <f t="shared" si="367"/>
        <v>55.108828459316399</v>
      </c>
      <c r="N1981" s="2">
        <f t="shared" si="368"/>
        <v>4.7025394183817602</v>
      </c>
      <c r="O1981" s="2">
        <f t="shared" si="369"/>
        <v>2.9498368836739313</v>
      </c>
      <c r="P1981" s="2">
        <f t="shared" si="370"/>
        <v>3.1147291439679199</v>
      </c>
      <c r="Q1981" s="2">
        <f t="shared" si="371"/>
        <v>5.875138550209513E-4</v>
      </c>
    </row>
    <row r="1982" spans="2:17" x14ac:dyDescent="0.25">
      <c r="B1982">
        <v>19.560000000000262</v>
      </c>
      <c r="C1982">
        <f t="shared" si="360"/>
        <v>0.8177764673732979</v>
      </c>
      <c r="D1982" s="2">
        <f t="shared" si="361"/>
        <v>31.435508743805872</v>
      </c>
      <c r="E1982" s="2">
        <f t="shared" si="362"/>
        <v>4.1413381777824858</v>
      </c>
      <c r="F1982" s="2">
        <f t="shared" si="363"/>
        <v>16.195051135705409</v>
      </c>
      <c r="G1982" s="2">
        <f t="shared" si="364"/>
        <v>16.225895392492614</v>
      </c>
      <c r="H1982" s="2">
        <f t="shared" si="365"/>
        <v>4.7838680782296345E-58</v>
      </c>
      <c r="K1982">
        <v>19.560000000000262</v>
      </c>
      <c r="L1982" s="2">
        <f t="shared" si="366"/>
        <v>0.22366597185328169</v>
      </c>
      <c r="M1982" s="2">
        <f t="shared" si="367"/>
        <v>55.149238171666816</v>
      </c>
      <c r="N1982" s="2">
        <f t="shared" si="368"/>
        <v>4.7032723002283481</v>
      </c>
      <c r="O1982" s="2">
        <f t="shared" si="369"/>
        <v>2.9509785499696299</v>
      </c>
      <c r="P1982" s="2">
        <f t="shared" si="370"/>
        <v>3.1158103925593514</v>
      </c>
      <c r="Q1982" s="2">
        <f t="shared" si="371"/>
        <v>5.8531242625628965E-4</v>
      </c>
    </row>
    <row r="1983" spans="2:17" x14ac:dyDescent="0.25">
      <c r="B1983">
        <v>19.57000000000026</v>
      </c>
      <c r="C1983">
        <f t="shared" si="360"/>
        <v>0.8177764673732979</v>
      </c>
      <c r="D1983" s="2">
        <f t="shared" si="361"/>
        <v>31.459032223846819</v>
      </c>
      <c r="E1983" s="2">
        <f t="shared" si="362"/>
        <v>4.1420858292128004</v>
      </c>
      <c r="F1983" s="2">
        <f t="shared" si="363"/>
        <v>16.205819749461991</v>
      </c>
      <c r="G1983" s="2">
        <f t="shared" si="364"/>
        <v>16.236643549454804</v>
      </c>
      <c r="H1983" s="2">
        <f t="shared" si="365"/>
        <v>4.0176940687366299E-58</v>
      </c>
      <c r="K1983">
        <v>19.57000000000026</v>
      </c>
      <c r="L1983" s="2">
        <f t="shared" si="366"/>
        <v>0.22366597185328169</v>
      </c>
      <c r="M1983" s="2">
        <f t="shared" si="367"/>
        <v>55.189647884017219</v>
      </c>
      <c r="N1983" s="2">
        <f t="shared" si="368"/>
        <v>4.7040046454406133</v>
      </c>
      <c r="O1983" s="2">
        <f t="shared" si="369"/>
        <v>2.9521197762001243</v>
      </c>
      <c r="P1983" s="2">
        <f t="shared" si="370"/>
        <v>3.1168912674380977</v>
      </c>
      <c r="Q1983" s="2">
        <f t="shared" si="371"/>
        <v>5.8311941643629061E-4</v>
      </c>
    </row>
    <row r="1984" spans="2:17" x14ac:dyDescent="0.25">
      <c r="B1984">
        <v>19.580000000000261</v>
      </c>
      <c r="C1984">
        <f t="shared" si="360"/>
        <v>0.8177764673732979</v>
      </c>
      <c r="D1984" s="2">
        <f t="shared" si="361"/>
        <v>31.482555703887776</v>
      </c>
      <c r="E1984" s="2">
        <f t="shared" si="362"/>
        <v>4.1428329223598128</v>
      </c>
      <c r="F1984" s="2">
        <f t="shared" si="363"/>
        <v>16.216587447354168</v>
      </c>
      <c r="G1984" s="2">
        <f t="shared" si="364"/>
        <v>16.247390819380346</v>
      </c>
      <c r="H1984" s="2">
        <f t="shared" si="365"/>
        <v>3.3738879028681977E-58</v>
      </c>
      <c r="K1984">
        <v>19.580000000000261</v>
      </c>
      <c r="L1984" s="2">
        <f t="shared" si="366"/>
        <v>0.22366597185328169</v>
      </c>
      <c r="M1984" s="2">
        <f t="shared" si="367"/>
        <v>55.230057596367637</v>
      </c>
      <c r="N1984" s="2">
        <f t="shared" si="368"/>
        <v>4.7047364548037276</v>
      </c>
      <c r="O1984" s="2">
        <f t="shared" si="369"/>
        <v>2.9532605628725124</v>
      </c>
      <c r="P1984" s="2">
        <f t="shared" si="370"/>
        <v>3.1179717689899098</v>
      </c>
      <c r="Q1984" s="2">
        <f t="shared" si="371"/>
        <v>5.8093479248250536E-4</v>
      </c>
    </row>
    <row r="1985" spans="2:17" x14ac:dyDescent="0.25">
      <c r="B1985">
        <v>19.590000000000259</v>
      </c>
      <c r="C1985">
        <f t="shared" si="360"/>
        <v>0.8177764673732979</v>
      </c>
      <c r="D1985" s="2">
        <f t="shared" si="361"/>
        <v>31.506079183928723</v>
      </c>
      <c r="E1985" s="2">
        <f t="shared" si="362"/>
        <v>4.1435794580562391</v>
      </c>
      <c r="F1985" s="2">
        <f t="shared" si="363"/>
        <v>16.227354230155253</v>
      </c>
      <c r="G1985" s="2">
        <f t="shared" si="364"/>
        <v>16.258137202980468</v>
      </c>
      <c r="H1985" s="2">
        <f t="shared" si="365"/>
        <v>2.8329607521682234E-58</v>
      </c>
      <c r="K1985">
        <v>19.590000000000259</v>
      </c>
      <c r="L1985" s="2">
        <f t="shared" si="366"/>
        <v>0.22366597185328169</v>
      </c>
      <c r="M1985" s="2">
        <f t="shared" si="367"/>
        <v>55.27046730871804</v>
      </c>
      <c r="N1985" s="2">
        <f t="shared" si="368"/>
        <v>4.7054677291011373</v>
      </c>
      <c r="O1985" s="2">
        <f t="shared" si="369"/>
        <v>2.9544009104929181</v>
      </c>
      <c r="P1985" s="2">
        <f t="shared" si="370"/>
        <v>3.1190518975998751</v>
      </c>
      <c r="Q1985" s="2">
        <f t="shared" si="371"/>
        <v>5.7875852145122819E-4</v>
      </c>
    </row>
    <row r="1986" spans="2:17" x14ac:dyDescent="0.25">
      <c r="B1986">
        <v>19.600000000000261</v>
      </c>
      <c r="C1986">
        <f t="shared" si="360"/>
        <v>0.8177764673732979</v>
      </c>
      <c r="D1986" s="2">
        <f t="shared" si="361"/>
        <v>31.52960266396968</v>
      </c>
      <c r="E1986" s="2">
        <f t="shared" si="362"/>
        <v>4.1443254371329354</v>
      </c>
      <c r="F1986" s="2">
        <f t="shared" si="363"/>
        <v>16.238120098637321</v>
      </c>
      <c r="G1986" s="2">
        <f t="shared" si="364"/>
        <v>16.268882700965342</v>
      </c>
      <c r="H1986" s="2">
        <f t="shared" si="365"/>
        <v>2.3785188494317635E-58</v>
      </c>
      <c r="K1986">
        <v>19.600000000000261</v>
      </c>
      <c r="L1986" s="2">
        <f t="shared" si="366"/>
        <v>0.22366597185328169</v>
      </c>
      <c r="M1986" s="2">
        <f t="shared" si="367"/>
        <v>55.310877021068457</v>
      </c>
      <c r="N1986" s="2">
        <f t="shared" si="368"/>
        <v>4.7061984691145762</v>
      </c>
      <c r="O1986" s="2">
        <f t="shared" si="369"/>
        <v>2.9555408195664996</v>
      </c>
      <c r="P1986" s="2">
        <f t="shared" si="370"/>
        <v>3.1201316536524248</v>
      </c>
      <c r="Q1986" s="2">
        <f t="shared" si="371"/>
        <v>5.7659057053290757E-4</v>
      </c>
    </row>
    <row r="1987" spans="2:17" x14ac:dyDescent="0.25">
      <c r="B1987">
        <v>19.610000000000269</v>
      </c>
      <c r="C1987">
        <f t="shared" si="360"/>
        <v>0.8177764673732979</v>
      </c>
      <c r="D1987" s="2">
        <f t="shared" si="361"/>
        <v>31.553126144010655</v>
      </c>
      <c r="E1987" s="2">
        <f t="shared" si="362"/>
        <v>4.1450708604189019</v>
      </c>
      <c r="F1987" s="2">
        <f t="shared" si="363"/>
        <v>16.2488850535712</v>
      </c>
      <c r="G1987" s="2">
        <f t="shared" si="364"/>
        <v>16.279627314044063</v>
      </c>
      <c r="H1987" s="2">
        <f t="shared" si="365"/>
        <v>1.9967733668300856E-58</v>
      </c>
      <c r="K1987">
        <v>19.610000000000269</v>
      </c>
      <c r="L1987" s="2">
        <f t="shared" si="366"/>
        <v>0.22366597185328169</v>
      </c>
      <c r="M1987" s="2">
        <f t="shared" si="367"/>
        <v>55.351286733418902</v>
      </c>
      <c r="N1987" s="2">
        <f t="shared" si="368"/>
        <v>4.7069286756240638</v>
      </c>
      <c r="O1987" s="2">
        <f t="shared" si="369"/>
        <v>2.9566802905974496</v>
      </c>
      <c r="P1987" s="2">
        <f t="shared" si="370"/>
        <v>3.1212110375313329</v>
      </c>
      <c r="Q1987" s="2">
        <f t="shared" si="371"/>
        <v>5.7443090705158024E-4</v>
      </c>
    </row>
    <row r="1988" spans="2:17" x14ac:dyDescent="0.25">
      <c r="B1988">
        <v>19.620000000000271</v>
      </c>
      <c r="C1988">
        <f t="shared" si="360"/>
        <v>0.8177764673732979</v>
      </c>
      <c r="D1988" s="2">
        <f t="shared" si="361"/>
        <v>31.576649624051608</v>
      </c>
      <c r="E1988" s="2">
        <f t="shared" si="362"/>
        <v>4.1458157287412885</v>
      </c>
      <c r="F1988" s="2">
        <f t="shared" si="363"/>
        <v>16.259649095726484</v>
      </c>
      <c r="G1988" s="2">
        <f t="shared" si="364"/>
        <v>16.290371042924683</v>
      </c>
      <c r="H1988" s="2">
        <f t="shared" si="365"/>
        <v>1.6761276824849148E-58</v>
      </c>
      <c r="K1988">
        <v>19.620000000000271</v>
      </c>
      <c r="L1988" s="2">
        <f t="shared" si="366"/>
        <v>0.22366597185328169</v>
      </c>
      <c r="M1988" s="2">
        <f t="shared" si="367"/>
        <v>55.39169644576932</v>
      </c>
      <c r="N1988" s="2">
        <f t="shared" si="368"/>
        <v>4.7076583494079136</v>
      </c>
      <c r="O1988" s="2">
        <f t="shared" si="369"/>
        <v>2.9578193240889936</v>
      </c>
      <c r="P1988" s="2">
        <f t="shared" si="370"/>
        <v>3.1222900496197132</v>
      </c>
      <c r="Q1988" s="2">
        <f t="shared" si="371"/>
        <v>5.7227949846430464E-4</v>
      </c>
    </row>
    <row r="1989" spans="2:17" x14ac:dyDescent="0.25">
      <c r="B1989">
        <v>19.630000000000269</v>
      </c>
      <c r="C1989">
        <f t="shared" si="360"/>
        <v>0.8177764673732979</v>
      </c>
      <c r="D1989" s="2">
        <f t="shared" si="361"/>
        <v>31.600173104092558</v>
      </c>
      <c r="E1989" s="2">
        <f t="shared" si="362"/>
        <v>4.1465600429254001</v>
      </c>
      <c r="F1989" s="2">
        <f t="shared" si="363"/>
        <v>16.2704122258715</v>
      </c>
      <c r="G1989" s="2">
        <f t="shared" si="364"/>
        <v>16.301113888314159</v>
      </c>
      <c r="H1989" s="2">
        <f t="shared" si="365"/>
        <v>1.4068298520245109E-58</v>
      </c>
      <c r="K1989">
        <v>19.630000000000269</v>
      </c>
      <c r="L1989" s="2">
        <f t="shared" si="366"/>
        <v>0.22366597185328169</v>
      </c>
      <c r="M1989" s="2">
        <f t="shared" si="367"/>
        <v>55.432106158119723</v>
      </c>
      <c r="N1989" s="2">
        <f t="shared" si="368"/>
        <v>4.7083874912427373</v>
      </c>
      <c r="O1989" s="2">
        <f t="shared" si="369"/>
        <v>2.9589579205434018</v>
      </c>
      <c r="P1989" s="2">
        <f t="shared" si="370"/>
        <v>3.1233686903000311</v>
      </c>
      <c r="Q1989" s="2">
        <f t="shared" si="371"/>
        <v>5.7013631236057952E-4</v>
      </c>
    </row>
    <row r="1990" spans="2:17" x14ac:dyDescent="0.25">
      <c r="B1990">
        <v>19.640000000000271</v>
      </c>
      <c r="C1990">
        <f t="shared" si="360"/>
        <v>0.8177764673732979</v>
      </c>
      <c r="D1990" s="2">
        <f t="shared" si="361"/>
        <v>31.623696584133516</v>
      </c>
      <c r="E1990" s="2">
        <f t="shared" si="362"/>
        <v>4.1473038037947072</v>
      </c>
      <c r="F1990" s="2">
        <f t="shared" si="363"/>
        <v>16.281174444773409</v>
      </c>
      <c r="G1990" s="2">
        <f t="shared" si="364"/>
        <v>16.311855850918459</v>
      </c>
      <c r="H1990" s="2">
        <f t="shared" si="365"/>
        <v>1.1806800140253107E-58</v>
      </c>
      <c r="K1990">
        <v>19.640000000000271</v>
      </c>
      <c r="L1990" s="2">
        <f t="shared" si="366"/>
        <v>0.22366597185328169</v>
      </c>
      <c r="M1990" s="2">
        <f t="shared" si="367"/>
        <v>55.47251587047014</v>
      </c>
      <c r="N1990" s="2">
        <f t="shared" si="368"/>
        <v>4.70911610190345</v>
      </c>
      <c r="O1990" s="2">
        <f t="shared" si="369"/>
        <v>2.9600960804619847</v>
      </c>
      <c r="P1990" s="2">
        <f t="shared" si="370"/>
        <v>3.1244469599540978</v>
      </c>
      <c r="Q1990" s="2">
        <f t="shared" si="371"/>
        <v>5.6800131646178847E-4</v>
      </c>
    </row>
    <row r="1991" spans="2:17" x14ac:dyDescent="0.25">
      <c r="B1991">
        <v>19.650000000000269</v>
      </c>
      <c r="C1991">
        <f t="shared" si="360"/>
        <v>0.8177764673732979</v>
      </c>
      <c r="D1991" s="2">
        <f t="shared" si="361"/>
        <v>31.647220064174466</v>
      </c>
      <c r="E1991" s="2">
        <f t="shared" si="362"/>
        <v>4.1480470121708422</v>
      </c>
      <c r="F1991" s="2">
        <f t="shared" si="363"/>
        <v>16.291935753198089</v>
      </c>
      <c r="G1991" s="2">
        <f t="shared" si="364"/>
        <v>16.32259693144244</v>
      </c>
      <c r="H1991" s="2">
        <f t="shared" si="365"/>
        <v>9.9078407136043731E-59</v>
      </c>
      <c r="K1991">
        <v>19.650000000000269</v>
      </c>
      <c r="L1991" s="2">
        <f t="shared" si="366"/>
        <v>0.22366597185328169</v>
      </c>
      <c r="M1991" s="2">
        <f t="shared" si="367"/>
        <v>55.512925582820543</v>
      </c>
      <c r="N1991" s="2">
        <f t="shared" si="368"/>
        <v>4.7098441821632759</v>
      </c>
      <c r="O1991" s="2">
        <f t="shared" si="369"/>
        <v>2.9612338043450985</v>
      </c>
      <c r="P1991" s="2">
        <f t="shared" si="370"/>
        <v>3.1255248589630744</v>
      </c>
      <c r="Q1991" s="2">
        <f t="shared" si="371"/>
        <v>5.6587447862063451E-4</v>
      </c>
    </row>
    <row r="1992" spans="2:17" x14ac:dyDescent="0.25">
      <c r="B1992">
        <v>19.66000000000027</v>
      </c>
      <c r="C1992">
        <f t="shared" si="360"/>
        <v>0.8177764673732979</v>
      </c>
      <c r="D1992" s="2">
        <f t="shared" si="361"/>
        <v>31.670743544215416</v>
      </c>
      <c r="E1992" s="2">
        <f t="shared" si="362"/>
        <v>4.1487896688736114</v>
      </c>
      <c r="F1992" s="2">
        <f t="shared" si="363"/>
        <v>16.302696151910201</v>
      </c>
      <c r="G1992" s="2">
        <f t="shared" si="364"/>
        <v>16.333337130589928</v>
      </c>
      <c r="H1992" s="2">
        <f t="shared" si="365"/>
        <v>8.3134635097889719E-59</v>
      </c>
      <c r="K1992">
        <v>19.66000000000027</v>
      </c>
      <c r="L1992" s="2">
        <f t="shared" si="366"/>
        <v>0.22366597185328169</v>
      </c>
      <c r="M1992" s="2">
        <f t="shared" si="367"/>
        <v>55.55333529517096</v>
      </c>
      <c r="N1992" s="2">
        <f t="shared" si="368"/>
        <v>4.7105717327937509</v>
      </c>
      <c r="O1992" s="2">
        <f t="shared" si="369"/>
        <v>2.9623710926921425</v>
      </c>
      <c r="P1992" s="2">
        <f t="shared" si="370"/>
        <v>3.1266023877074676</v>
      </c>
      <c r="Q1992" s="2">
        <f t="shared" si="371"/>
        <v>5.6375576682058651E-4</v>
      </c>
    </row>
    <row r="1993" spans="2:17" x14ac:dyDescent="0.25">
      <c r="B1993">
        <v>19.670000000000279</v>
      </c>
      <c r="C1993">
        <f t="shared" si="360"/>
        <v>0.8177764673732979</v>
      </c>
      <c r="D1993" s="2">
        <f t="shared" si="361"/>
        <v>31.694267024256394</v>
      </c>
      <c r="E1993" s="2">
        <f t="shared" si="362"/>
        <v>4.1495317747210008</v>
      </c>
      <c r="F1993" s="2">
        <f t="shared" si="363"/>
        <v>16.313455641673212</v>
      </c>
      <c r="G1993" s="2">
        <f t="shared" si="364"/>
        <v>16.344076449063724</v>
      </c>
      <c r="H1993" s="2">
        <f t="shared" si="365"/>
        <v>6.9749509202537045E-59</v>
      </c>
      <c r="K1993">
        <v>19.670000000000279</v>
      </c>
      <c r="L1993" s="2">
        <f t="shared" si="366"/>
        <v>0.22366597185328169</v>
      </c>
      <c r="M1993" s="2">
        <f t="shared" si="367"/>
        <v>55.593745007521406</v>
      </c>
      <c r="N1993" s="2">
        <f t="shared" si="368"/>
        <v>4.7112987545647309</v>
      </c>
      <c r="O1993" s="2">
        <f t="shared" si="369"/>
        <v>2.9635079460015743</v>
      </c>
      <c r="P1993" s="2">
        <f t="shared" si="370"/>
        <v>3.1276795465671463</v>
      </c>
      <c r="Q1993" s="2">
        <f t="shared" si="371"/>
        <v>5.6164514917530161E-4</v>
      </c>
    </row>
    <row r="1994" spans="2:17" x14ac:dyDescent="0.25">
      <c r="B1994">
        <v>19.68000000000028</v>
      </c>
      <c r="C1994">
        <f t="shared" si="360"/>
        <v>0.8177764673732979</v>
      </c>
      <c r="D1994" s="2">
        <f t="shared" si="361"/>
        <v>31.717790504297351</v>
      </c>
      <c r="E1994" s="2">
        <f t="shared" si="362"/>
        <v>4.150273330529175</v>
      </c>
      <c r="F1994" s="2">
        <f t="shared" si="363"/>
        <v>16.32421422324931</v>
      </c>
      <c r="G1994" s="2">
        <f t="shared" si="364"/>
        <v>16.354814887565531</v>
      </c>
      <c r="H1994" s="2">
        <f t="shared" si="365"/>
        <v>5.8513557971255993E-59</v>
      </c>
      <c r="K1994">
        <v>19.68000000000028</v>
      </c>
      <c r="L1994" s="2">
        <f t="shared" si="366"/>
        <v>0.22366597185328169</v>
      </c>
      <c r="M1994" s="2">
        <f t="shared" si="367"/>
        <v>55.634154719871823</v>
      </c>
      <c r="N1994" s="2">
        <f t="shared" si="368"/>
        <v>4.7120252482443918</v>
      </c>
      <c r="O1994" s="2">
        <f t="shared" si="369"/>
        <v>2.9646443647708933</v>
      </c>
      <c r="P1994" s="2">
        <f t="shared" si="370"/>
        <v>3.1287563359213215</v>
      </c>
      <c r="Q1994" s="2">
        <f t="shared" si="371"/>
        <v>5.5954259392810017E-4</v>
      </c>
    </row>
    <row r="1995" spans="2:17" x14ac:dyDescent="0.25">
      <c r="B1995">
        <v>19.690000000000278</v>
      </c>
      <c r="C1995">
        <f t="shared" si="360"/>
        <v>0.8177764673732979</v>
      </c>
      <c r="D1995" s="2">
        <f t="shared" si="361"/>
        <v>31.741313984338294</v>
      </c>
      <c r="E1995" s="2">
        <f t="shared" si="362"/>
        <v>4.151014337112489</v>
      </c>
      <c r="F1995" s="2">
        <f t="shared" si="363"/>
        <v>16.334971897399488</v>
      </c>
      <c r="G1995" s="2">
        <f t="shared" si="364"/>
        <v>16.365552446796016</v>
      </c>
      <c r="H1995" s="2">
        <f t="shared" si="365"/>
        <v>4.908265581154191E-59</v>
      </c>
      <c r="K1995">
        <v>19.690000000000278</v>
      </c>
      <c r="L1995" s="2">
        <f t="shared" si="366"/>
        <v>0.22366597185328169</v>
      </c>
      <c r="M1995" s="2">
        <f t="shared" si="367"/>
        <v>55.674564432222226</v>
      </c>
      <c r="N1995" s="2">
        <f t="shared" si="368"/>
        <v>4.7127512145992396</v>
      </c>
      <c r="O1995" s="2">
        <f t="shared" si="369"/>
        <v>2.9657803494966641</v>
      </c>
      <c r="P1995" s="2">
        <f t="shared" si="370"/>
        <v>3.1298327561485699</v>
      </c>
      <c r="Q1995" s="2">
        <f t="shared" si="371"/>
        <v>5.5744806945138181E-4</v>
      </c>
    </row>
    <row r="1996" spans="2:17" x14ac:dyDescent="0.25">
      <c r="B1996">
        <v>19.70000000000028</v>
      </c>
      <c r="C1996">
        <f t="shared" si="360"/>
        <v>0.8177764673732979</v>
      </c>
      <c r="D1996" s="2">
        <f t="shared" si="361"/>
        <v>31.764837464379251</v>
      </c>
      <c r="E1996" s="2">
        <f t="shared" si="362"/>
        <v>4.1517547952834946</v>
      </c>
      <c r="F1996" s="2">
        <f t="shared" si="363"/>
        <v>16.345728664883588</v>
      </c>
      <c r="G1996" s="2">
        <f t="shared" si="364"/>
        <v>16.376289127454882</v>
      </c>
      <c r="H1996" s="2">
        <f t="shared" si="365"/>
        <v>4.1167624280094021E-59</v>
      </c>
      <c r="K1996">
        <v>19.70000000000028</v>
      </c>
      <c r="L1996" s="2">
        <f t="shared" si="366"/>
        <v>0.22366597185328169</v>
      </c>
      <c r="M1996" s="2">
        <f t="shared" si="367"/>
        <v>55.714974144572643</v>
      </c>
      <c r="N1996" s="2">
        <f t="shared" si="368"/>
        <v>4.7134766543941122</v>
      </c>
      <c r="O1996" s="2">
        <f t="shared" si="369"/>
        <v>2.9669159006744996</v>
      </c>
      <c r="P1996" s="2">
        <f t="shared" si="370"/>
        <v>3.1309088076268172</v>
      </c>
      <c r="Q1996" s="2">
        <f t="shared" si="371"/>
        <v>5.5536154424610205E-4</v>
      </c>
    </row>
    <row r="1997" spans="2:17" x14ac:dyDescent="0.25">
      <c r="B1997">
        <v>19.710000000000282</v>
      </c>
      <c r="C1997">
        <f t="shared" si="360"/>
        <v>0.8177764673732979</v>
      </c>
      <c r="D1997" s="2">
        <f t="shared" si="361"/>
        <v>31.788360944420209</v>
      </c>
      <c r="E1997" s="2">
        <f t="shared" si="362"/>
        <v>4.1524947058529387</v>
      </c>
      <c r="F1997" s="2">
        <f t="shared" si="363"/>
        <v>16.356484526460161</v>
      </c>
      <c r="G1997" s="2">
        <f t="shared" si="364"/>
        <v>16.387024930240713</v>
      </c>
      <c r="H1997" s="2">
        <f t="shared" si="365"/>
        <v>3.4525483395327559E-59</v>
      </c>
      <c r="K1997">
        <v>19.710000000000282</v>
      </c>
      <c r="L1997" s="2">
        <f t="shared" si="366"/>
        <v>0.22366597185328169</v>
      </c>
      <c r="M1997" s="2">
        <f t="shared" si="367"/>
        <v>55.755383856923061</v>
      </c>
      <c r="N1997" s="2">
        <f t="shared" si="368"/>
        <v>4.7142015683921858</v>
      </c>
      <c r="O1997" s="2">
        <f t="shared" si="369"/>
        <v>2.9680510187990778</v>
      </c>
      <c r="P1997" s="2">
        <f t="shared" si="370"/>
        <v>3.1319844907333505</v>
      </c>
      <c r="Q1997" s="2">
        <f t="shared" si="371"/>
        <v>5.5328298694120584E-4</v>
      </c>
    </row>
    <row r="1998" spans="2:17" x14ac:dyDescent="0.25">
      <c r="B1998">
        <v>19.72000000000028</v>
      </c>
      <c r="C1998">
        <f t="shared" si="360"/>
        <v>0.8177764673732979</v>
      </c>
      <c r="D1998" s="2">
        <f t="shared" si="361"/>
        <v>31.811884424461159</v>
      </c>
      <c r="E1998" s="2">
        <f t="shared" si="362"/>
        <v>4.1532340696297725</v>
      </c>
      <c r="F1998" s="2">
        <f t="shared" si="363"/>
        <v>16.367239482886561</v>
      </c>
      <c r="G1998" s="2">
        <f t="shared" si="364"/>
        <v>16.397759855851067</v>
      </c>
      <c r="H1998" s="2">
        <f t="shared" si="365"/>
        <v>2.8952091931301531E-59</v>
      </c>
      <c r="K1998">
        <v>19.72000000000028</v>
      </c>
      <c r="L1998" s="2">
        <f t="shared" si="366"/>
        <v>0.22366597185328169</v>
      </c>
      <c r="M1998" s="2">
        <f t="shared" si="367"/>
        <v>55.795793569273464</v>
      </c>
      <c r="N1998" s="2">
        <f t="shared" si="368"/>
        <v>4.7149259573549767</v>
      </c>
      <c r="O1998" s="2">
        <f t="shared" si="369"/>
        <v>2.9691857043641372</v>
      </c>
      <c r="P1998" s="2">
        <f t="shared" si="370"/>
        <v>3.1330598058448165</v>
      </c>
      <c r="Q1998" s="2">
        <f t="shared" si="371"/>
        <v>5.5121236629309225E-4</v>
      </c>
    </row>
    <row r="1999" spans="2:17" x14ac:dyDescent="0.25">
      <c r="B1999">
        <v>19.730000000000281</v>
      </c>
      <c r="C1999">
        <f t="shared" si="360"/>
        <v>0.8177764673732979</v>
      </c>
      <c r="D1999" s="2">
        <f t="shared" si="361"/>
        <v>31.835407904502112</v>
      </c>
      <c r="E1999" s="2">
        <f t="shared" si="362"/>
        <v>4.1539728874211592</v>
      </c>
      <c r="F1999" s="2">
        <f t="shared" si="363"/>
        <v>16.377993534918968</v>
      </c>
      <c r="G1999" s="2">
        <f t="shared" si="364"/>
        <v>16.408493904982489</v>
      </c>
      <c r="H1999" s="2">
        <f t="shared" si="365"/>
        <v>2.4275956810241296E-59</v>
      </c>
      <c r="K1999">
        <v>19.730000000000281</v>
      </c>
      <c r="L1999" s="2">
        <f t="shared" si="366"/>
        <v>0.22366597185328169</v>
      </c>
      <c r="M1999" s="2">
        <f t="shared" si="367"/>
        <v>55.836203281623881</v>
      </c>
      <c r="N1999" s="2">
        <f t="shared" si="368"/>
        <v>4.7156498220423515</v>
      </c>
      <c r="O1999" s="2">
        <f t="shared" si="369"/>
        <v>2.9703199578624844</v>
      </c>
      <c r="P1999" s="2">
        <f t="shared" si="370"/>
        <v>3.1341347533372255</v>
      </c>
      <c r="Q1999" s="2">
        <f t="shared" si="371"/>
        <v>5.4914965118506309E-4</v>
      </c>
    </row>
    <row r="2000" spans="2:17" x14ac:dyDescent="0.25">
      <c r="B2000">
        <v>19.74000000000029</v>
      </c>
      <c r="C2000">
        <f t="shared" si="360"/>
        <v>0.8177764673732979</v>
      </c>
      <c r="D2000" s="2">
        <f t="shared" si="361"/>
        <v>31.858931384543087</v>
      </c>
      <c r="E2000" s="2">
        <f t="shared" si="362"/>
        <v>4.154711160032476</v>
      </c>
      <c r="F2000" s="2">
        <f t="shared" si="363"/>
        <v>16.388746683312323</v>
      </c>
      <c r="G2000" s="2">
        <f t="shared" si="364"/>
        <v>16.419227078330472</v>
      </c>
      <c r="H2000" s="2">
        <f t="shared" si="365"/>
        <v>2.035302641727787E-59</v>
      </c>
      <c r="K2000">
        <v>19.74000000000029</v>
      </c>
      <c r="L2000" s="2">
        <f t="shared" si="366"/>
        <v>0.22366597185328169</v>
      </c>
      <c r="M2000" s="2">
        <f t="shared" si="367"/>
        <v>55.876612993974327</v>
      </c>
      <c r="N2000" s="2">
        <f t="shared" si="368"/>
        <v>4.716373163212527</v>
      </c>
      <c r="O2000" s="2">
        <f t="shared" si="369"/>
        <v>2.9714537797859899</v>
      </c>
      <c r="P2000" s="2">
        <f t="shared" si="370"/>
        <v>3.1352093335859483</v>
      </c>
      <c r="Q2000" s="2">
        <f t="shared" si="371"/>
        <v>5.4709481062679326E-4</v>
      </c>
    </row>
    <row r="2001" spans="2:17" x14ac:dyDescent="0.25">
      <c r="B2001">
        <v>19.750000000000291</v>
      </c>
      <c r="C2001">
        <f t="shared" si="360"/>
        <v>0.8177764673732979</v>
      </c>
      <c r="D2001" s="2">
        <f t="shared" si="361"/>
        <v>31.882454864584044</v>
      </c>
      <c r="E2001" s="2">
        <f t="shared" si="362"/>
        <v>4.15544888826732</v>
      </c>
      <c r="F2001" s="2">
        <f t="shared" si="363"/>
        <v>16.399498928820403</v>
      </c>
      <c r="G2001" s="2">
        <f t="shared" si="364"/>
        <v>16.429959376589508</v>
      </c>
      <c r="H2001" s="2">
        <f t="shared" si="365"/>
        <v>1.7062311905829162E-59</v>
      </c>
      <c r="K2001">
        <v>19.750000000000291</v>
      </c>
      <c r="L2001" s="2">
        <f t="shared" si="366"/>
        <v>0.22366597185328169</v>
      </c>
      <c r="M2001" s="2">
        <f t="shared" si="367"/>
        <v>55.917022706324744</v>
      </c>
      <c r="N2001" s="2">
        <f t="shared" si="368"/>
        <v>4.7170959816220739</v>
      </c>
      <c r="O2001" s="2">
        <f t="shared" si="369"/>
        <v>2.9725871706255904</v>
      </c>
      <c r="P2001" s="2">
        <f t="shared" si="370"/>
        <v>3.136283546965716</v>
      </c>
      <c r="Q2001" s="2">
        <f t="shared" si="371"/>
        <v>5.4504781375379536E-4</v>
      </c>
    </row>
    <row r="2002" spans="2:17" x14ac:dyDescent="0.25">
      <c r="B2002">
        <v>19.760000000000289</v>
      </c>
      <c r="C2002">
        <f t="shared" si="360"/>
        <v>0.8177764673732979</v>
      </c>
      <c r="D2002" s="2">
        <f t="shared" si="361"/>
        <v>31.905978344624991</v>
      </c>
      <c r="E2002" s="2">
        <f t="shared" si="362"/>
        <v>4.1561860729275129</v>
      </c>
      <c r="F2002" s="2">
        <f t="shared" si="363"/>
        <v>16.410250272195743</v>
      </c>
      <c r="G2002" s="2">
        <f t="shared" si="364"/>
        <v>16.440690800453016</v>
      </c>
      <c r="H2002" s="2">
        <f t="shared" si="365"/>
        <v>1.4302205202110906E-59</v>
      </c>
      <c r="K2002">
        <v>19.760000000000289</v>
      </c>
      <c r="L2002" s="2">
        <f t="shared" si="366"/>
        <v>0.22366597185328169</v>
      </c>
      <c r="M2002" s="2">
        <f t="shared" si="367"/>
        <v>55.957432418675147</v>
      </c>
      <c r="N2002" s="2">
        <f t="shared" si="368"/>
        <v>4.7178182780259297</v>
      </c>
      <c r="O2002" s="2">
        <f t="shared" si="369"/>
        <v>2.973720130871305</v>
      </c>
      <c r="P2002" s="2">
        <f t="shared" si="370"/>
        <v>3.1373573938506354</v>
      </c>
      <c r="Q2002" s="2">
        <f t="shared" si="371"/>
        <v>5.4300862982685938E-4</v>
      </c>
    </row>
    <row r="2003" spans="2:17" x14ac:dyDescent="0.25">
      <c r="B2003">
        <v>19.770000000000291</v>
      </c>
      <c r="C2003">
        <f t="shared" si="360"/>
        <v>0.8177764673732979</v>
      </c>
      <c r="D2003" s="2">
        <f t="shared" si="361"/>
        <v>31.929501824665948</v>
      </c>
      <c r="E2003" s="2">
        <f t="shared" si="362"/>
        <v>4.1569227148131098</v>
      </c>
      <c r="F2003" s="2">
        <f t="shared" si="363"/>
        <v>16.421000714189731</v>
      </c>
      <c r="G2003" s="2">
        <f t="shared" si="364"/>
        <v>16.451421350613437</v>
      </c>
      <c r="H2003" s="2">
        <f t="shared" si="365"/>
        <v>1.1987383174860899E-59</v>
      </c>
      <c r="K2003">
        <v>19.770000000000291</v>
      </c>
      <c r="L2003" s="2">
        <f t="shared" si="366"/>
        <v>0.22366597185328169</v>
      </c>
      <c r="M2003" s="2">
        <f t="shared" si="367"/>
        <v>55.997842131025564</v>
      </c>
      <c r="N2003" s="2">
        <f t="shared" si="368"/>
        <v>4.718540053177394</v>
      </c>
      <c r="O2003" s="2">
        <f t="shared" si="369"/>
        <v>2.9748526610122177</v>
      </c>
      <c r="P2003" s="2">
        <f t="shared" si="370"/>
        <v>3.1384308746141714</v>
      </c>
      <c r="Q2003" s="2">
        <f t="shared" si="371"/>
        <v>5.4097722823155279E-4</v>
      </c>
    </row>
    <row r="2004" spans="2:17" x14ac:dyDescent="0.25">
      <c r="B2004">
        <v>19.780000000000289</v>
      </c>
      <c r="C2004">
        <f t="shared" si="360"/>
        <v>0.8177764673732979</v>
      </c>
      <c r="D2004" s="2">
        <f t="shared" si="361"/>
        <v>31.953025304706898</v>
      </c>
      <c r="E2004" s="2">
        <f t="shared" si="362"/>
        <v>4.1576588147223976</v>
      </c>
      <c r="F2004" s="2">
        <f t="shared" si="363"/>
        <v>16.431750255552508</v>
      </c>
      <c r="G2004" s="2">
        <f t="shared" si="364"/>
        <v>16.462151027762136</v>
      </c>
      <c r="H2004" s="2">
        <f t="shared" si="365"/>
        <v>1.0046204922159497E-59</v>
      </c>
      <c r="K2004">
        <v>19.780000000000289</v>
      </c>
      <c r="L2004" s="2">
        <f t="shared" si="366"/>
        <v>0.22366597185328169</v>
      </c>
      <c r="M2004" s="2">
        <f t="shared" si="367"/>
        <v>56.038251843375967</v>
      </c>
      <c r="N2004" s="2">
        <f t="shared" si="368"/>
        <v>4.7192613078281385</v>
      </c>
      <c r="O2004" s="2">
        <f t="shared" si="369"/>
        <v>2.975984761536496</v>
      </c>
      <c r="P2004" s="2">
        <f t="shared" si="370"/>
        <v>3.1395039896291639</v>
      </c>
      <c r="Q2004" s="2">
        <f t="shared" si="371"/>
        <v>5.3895357847766551E-4</v>
      </c>
    </row>
    <row r="2005" spans="2:17" x14ac:dyDescent="0.25">
      <c r="B2005">
        <v>19.79000000000029</v>
      </c>
      <c r="C2005">
        <f t="shared" si="360"/>
        <v>0.8177764673732979</v>
      </c>
      <c r="D2005" s="2">
        <f t="shared" si="361"/>
        <v>31.976548784747855</v>
      </c>
      <c r="E2005" s="2">
        <f t="shared" si="362"/>
        <v>4.1583943734519089</v>
      </c>
      <c r="F2005" s="2">
        <f t="shared" si="363"/>
        <v>16.442498897033087</v>
      </c>
      <c r="G2005" s="2">
        <f t="shared" si="364"/>
        <v>16.472879832589513</v>
      </c>
      <c r="H2005" s="2">
        <f t="shared" si="365"/>
        <v>8.4185238546637161E-60</v>
      </c>
      <c r="K2005">
        <v>19.79000000000029</v>
      </c>
      <c r="L2005" s="2">
        <f t="shared" si="366"/>
        <v>0.22366597185328169</v>
      </c>
      <c r="M2005" s="2">
        <f t="shared" si="367"/>
        <v>56.078661555726384</v>
      </c>
      <c r="N2005" s="2">
        <f t="shared" si="368"/>
        <v>4.7199820427282111</v>
      </c>
      <c r="O2005" s="2">
        <f t="shared" si="369"/>
        <v>2.977116432931382</v>
      </c>
      <c r="P2005" s="2">
        <f t="shared" si="370"/>
        <v>3.1405767392678174</v>
      </c>
      <c r="Q2005" s="2">
        <f t="shared" si="371"/>
        <v>5.3693765019869797E-4</v>
      </c>
    </row>
    <row r="2006" spans="2:17" x14ac:dyDescent="0.25">
      <c r="B2006">
        <v>19.800000000000299</v>
      </c>
      <c r="C2006">
        <f t="shared" si="360"/>
        <v>0.8177764673732979</v>
      </c>
      <c r="D2006" s="2">
        <f t="shared" si="361"/>
        <v>32.000072264788827</v>
      </c>
      <c r="E2006" s="2">
        <f t="shared" si="362"/>
        <v>4.1591293917964185</v>
      </c>
      <c r="F2006" s="2">
        <f t="shared" si="363"/>
        <v>16.453246639379248</v>
      </c>
      <c r="G2006" s="2">
        <f t="shared" si="364"/>
        <v>16.48360776578491</v>
      </c>
      <c r="H2006" s="2">
        <f t="shared" si="365"/>
        <v>7.0538486581571251E-60</v>
      </c>
      <c r="K2006">
        <v>19.800000000000299</v>
      </c>
      <c r="L2006" s="2">
        <f t="shared" si="366"/>
        <v>0.22366597185328169</v>
      </c>
      <c r="M2006" s="2">
        <f t="shared" si="367"/>
        <v>56.11907126807683</v>
      </c>
      <c r="N2006" s="2">
        <f t="shared" si="368"/>
        <v>4.720702258626039</v>
      </c>
      <c r="O2006" s="2">
        <f t="shared" si="369"/>
        <v>2.9782476756832055</v>
      </c>
      <c r="P2006" s="2">
        <f t="shared" si="370"/>
        <v>3.1416491239017157</v>
      </c>
      <c r="Q2006" s="2">
        <f t="shared" si="371"/>
        <v>5.3492941315131932E-4</v>
      </c>
    </row>
    <row r="2007" spans="2:17" x14ac:dyDescent="0.25">
      <c r="B2007">
        <v>19.810000000000301</v>
      </c>
      <c r="C2007">
        <f t="shared" si="360"/>
        <v>0.8177764673732979</v>
      </c>
      <c r="D2007" s="2">
        <f t="shared" si="361"/>
        <v>32.023595744829784</v>
      </c>
      <c r="E2007" s="2">
        <f t="shared" si="362"/>
        <v>4.1598638705489543</v>
      </c>
      <c r="F2007" s="2">
        <f t="shared" si="363"/>
        <v>16.463993483337596</v>
      </c>
      <c r="G2007" s="2">
        <f t="shared" si="364"/>
        <v>16.494334828036649</v>
      </c>
      <c r="H2007" s="2">
        <f t="shared" si="365"/>
        <v>5.9097976630307584E-60</v>
      </c>
      <c r="K2007">
        <v>19.810000000000301</v>
      </c>
      <c r="L2007" s="2">
        <f t="shared" si="366"/>
        <v>0.22366597185328169</v>
      </c>
      <c r="M2007" s="2">
        <f t="shared" si="367"/>
        <v>56.159480980427247</v>
      </c>
      <c r="N2007" s="2">
        <f t="shared" si="368"/>
        <v>4.7214219562684336</v>
      </c>
      <c r="O2007" s="2">
        <f t="shared" si="369"/>
        <v>2.979378490277373</v>
      </c>
      <c r="P2007" s="2">
        <f t="shared" si="370"/>
        <v>3.1427211439018063</v>
      </c>
      <c r="Q2007" s="2">
        <f t="shared" si="371"/>
        <v>5.3292883721486515E-4</v>
      </c>
    </row>
    <row r="2008" spans="2:17" x14ac:dyDescent="0.25">
      <c r="B2008">
        <v>19.820000000000299</v>
      </c>
      <c r="C2008">
        <f t="shared" si="360"/>
        <v>0.8177764673732979</v>
      </c>
      <c r="D2008" s="2">
        <f t="shared" si="361"/>
        <v>32.047119224870734</v>
      </c>
      <c r="E2008" s="2">
        <f t="shared" si="362"/>
        <v>4.1605978105007999</v>
      </c>
      <c r="F2008" s="2">
        <f t="shared" si="363"/>
        <v>16.474739429653557</v>
      </c>
      <c r="G2008" s="2">
        <f t="shared" si="364"/>
        <v>16.505061020032056</v>
      </c>
      <c r="H2008" s="2">
        <f t="shared" si="365"/>
        <v>4.9507999431012438E-60</v>
      </c>
      <c r="K2008">
        <v>19.820000000000299</v>
      </c>
      <c r="L2008" s="2">
        <f t="shared" si="366"/>
        <v>0.22366597185328169</v>
      </c>
      <c r="M2008" s="2">
        <f t="shared" si="367"/>
        <v>56.19989069277765</v>
      </c>
      <c r="N2008" s="2">
        <f t="shared" si="368"/>
        <v>4.7221411364005972</v>
      </c>
      <c r="O2008" s="2">
        <f t="shared" si="369"/>
        <v>2.9805088771983859</v>
      </c>
      <c r="P2008" s="2">
        <f t="shared" si="370"/>
        <v>3.1437927996384212</v>
      </c>
      <c r="Q2008" s="2">
        <f t="shared" si="371"/>
        <v>5.3093589239079208E-4</v>
      </c>
    </row>
    <row r="2009" spans="2:17" x14ac:dyDescent="0.25">
      <c r="B2009">
        <v>19.8300000000003</v>
      </c>
      <c r="C2009">
        <f t="shared" si="360"/>
        <v>0.8177764673732979</v>
      </c>
      <c r="D2009" s="2">
        <f t="shared" si="361"/>
        <v>32.070642704911684</v>
      </c>
      <c r="E2009" s="2">
        <f t="shared" si="362"/>
        <v>4.1613312124415014</v>
      </c>
      <c r="F2009" s="2">
        <f t="shared" si="363"/>
        <v>16.485484479071388</v>
      </c>
      <c r="G2009" s="2">
        <f t="shared" si="364"/>
        <v>16.515786342457439</v>
      </c>
      <c r="H2009" s="2">
        <f t="shared" si="365"/>
        <v>4.1470038705539319E-60</v>
      </c>
      <c r="K2009">
        <v>19.8300000000003</v>
      </c>
      <c r="L2009" s="2">
        <f t="shared" si="366"/>
        <v>0.22366597185328169</v>
      </c>
      <c r="M2009" s="2">
        <f t="shared" si="367"/>
        <v>56.240300405128067</v>
      </c>
      <c r="N2009" s="2">
        <f t="shared" si="368"/>
        <v>4.722859799766125</v>
      </c>
      <c r="O2009" s="2">
        <f t="shared" si="369"/>
        <v>2.9816388369298279</v>
      </c>
      <c r="P2009" s="2">
        <f t="shared" si="370"/>
        <v>3.1448640914812609</v>
      </c>
      <c r="Q2009" s="2">
        <f t="shared" si="371"/>
        <v>5.2895054880218093E-4</v>
      </c>
    </row>
    <row r="2010" spans="2:17" x14ac:dyDescent="0.25">
      <c r="B2010">
        <v>19.840000000000298</v>
      </c>
      <c r="C2010">
        <f t="shared" ref="C2010:C2073" si="372">2/SINH(LN(2+SQRT(1+2^2))*$O$5)</f>
        <v>0.8177764673732979</v>
      </c>
      <c r="D2010" s="2">
        <f t="shared" ref="D2010:D2073" si="373">(B2010-$L$5)/($M$5)/C2010</f>
        <v>32.094166184952634</v>
      </c>
      <c r="E2010" s="2">
        <f t="shared" ref="E2010:E2073" si="374">LN(D2010 + SQRT(1 + D2010^2))</f>
        <v>4.1620640771588713</v>
      </c>
      <c r="F2010" s="2">
        <f t="shared" ref="F2010:F2073" si="375">SINH( -$N$5 + E2010 * (1/$O$5))</f>
        <v>16.496228632334166</v>
      </c>
      <c r="G2010" s="2">
        <f t="shared" ref="G2010:G2073" si="376">SQRT(F2010^2 + 1)</f>
        <v>16.526510795998092</v>
      </c>
      <c r="H2010" s="2">
        <f t="shared" ref="H2010:H2073" si="377">(G2010)/($O$5*$M$5*C2010*(SQRT(2*PI()*(1+D2010^2)))) * EXP(- (1/2) * F2010^2)</f>
        <v>3.4733600871170932E-60</v>
      </c>
      <c r="K2010">
        <v>19.840000000000298</v>
      </c>
      <c r="L2010" s="2">
        <f t="shared" ref="L2010:L2073" si="378">2/SINH(LN(2+SQRT(1+2^2))*$S$5)</f>
        <v>0.22366597185328169</v>
      </c>
      <c r="M2010" s="2">
        <f t="shared" ref="M2010:M2073" si="379">(K2010-$P$5)/($Q$5)/L2010</f>
        <v>56.280710117478471</v>
      </c>
      <c r="N2010" s="2">
        <f t="shared" ref="N2010:N2073" si="380">LN(M2010 + SQRT(1 + M2010^2))</f>
        <v>4.7235779471070121</v>
      </c>
      <c r="O2010" s="2">
        <f t="shared" ref="O2010:O2073" si="381">SINH( -$R$5 + N2010 * (1/$S$5))</f>
        <v>2.9827683699543805</v>
      </c>
      <c r="P2010" s="2">
        <f t="shared" ref="P2010:P2073" si="382">SQRT(O2010^2 + 1)</f>
        <v>3.1459350197994098</v>
      </c>
      <c r="Q2010" s="2">
        <f t="shared" ref="Q2010:Q2073" si="383">(P2010)/($S$5*$Q$5*L2010*(SQRT(2*PI()*(1+M2010^2)))) * EXP(- (1/2) * O2010^2)</f>
        <v>5.2697277669320195E-4</v>
      </c>
    </row>
    <row r="2011" spans="2:17" x14ac:dyDescent="0.25">
      <c r="B2011">
        <v>19.8500000000003</v>
      </c>
      <c r="C2011">
        <f t="shared" si="372"/>
        <v>0.8177764673732979</v>
      </c>
      <c r="D2011" s="2">
        <f t="shared" si="373"/>
        <v>32.117689664993591</v>
      </c>
      <c r="E2011" s="2">
        <f t="shared" si="374"/>
        <v>4.1627964054389945</v>
      </c>
      <c r="F2011" s="2">
        <f t="shared" si="375"/>
        <v>16.506971890183806</v>
      </c>
      <c r="G2011" s="2">
        <f t="shared" si="376"/>
        <v>16.537234381338322</v>
      </c>
      <c r="H2011" s="2">
        <f t="shared" si="377"/>
        <v>2.9088510984253004E-60</v>
      </c>
      <c r="K2011">
        <v>19.8500000000003</v>
      </c>
      <c r="L2011" s="2">
        <f t="shared" si="378"/>
        <v>0.22366597185328169</v>
      </c>
      <c r="M2011" s="2">
        <f t="shared" si="379"/>
        <v>56.321119829828888</v>
      </c>
      <c r="N2011" s="2">
        <f t="shared" si="380"/>
        <v>4.7242955791636563</v>
      </c>
      <c r="O2011" s="2">
        <f t="shared" si="381"/>
        <v>2.9838974767538131</v>
      </c>
      <c r="P2011" s="2">
        <f t="shared" si="382"/>
        <v>3.1470055849613252</v>
      </c>
      <c r="Q2011" s="2">
        <f t="shared" si="383"/>
        <v>5.2500254642861915E-4</v>
      </c>
    </row>
    <row r="2012" spans="2:17" x14ac:dyDescent="0.25">
      <c r="B2012">
        <v>19.860000000000301</v>
      </c>
      <c r="C2012">
        <f t="shared" si="372"/>
        <v>0.8177764673732979</v>
      </c>
      <c r="D2012" s="2">
        <f t="shared" si="373"/>
        <v>32.141213145034548</v>
      </c>
      <c r="E2012" s="2">
        <f t="shared" si="374"/>
        <v>4.1635281980662304</v>
      </c>
      <c r="F2012" s="2">
        <f t="shared" si="375"/>
        <v>16.517714253361021</v>
      </c>
      <c r="G2012" s="2">
        <f t="shared" si="376"/>
        <v>16.54795709916139</v>
      </c>
      <c r="H2012" s="2">
        <f t="shared" si="377"/>
        <v>2.4358441146055678E-60</v>
      </c>
      <c r="K2012">
        <v>19.860000000000301</v>
      </c>
      <c r="L2012" s="2">
        <f t="shared" si="378"/>
        <v>0.22366597185328169</v>
      </c>
      <c r="M2012" s="2">
        <f t="shared" si="379"/>
        <v>56.361529542179305</v>
      </c>
      <c r="N2012" s="2">
        <f t="shared" si="380"/>
        <v>4.725012696674864</v>
      </c>
      <c r="O2012" s="2">
        <f t="shared" si="381"/>
        <v>2.9850261578089965</v>
      </c>
      <c r="P2012" s="2">
        <f t="shared" si="382"/>
        <v>3.1480757873348506</v>
      </c>
      <c r="Q2012" s="2">
        <f t="shared" si="383"/>
        <v>5.2303982849326064E-4</v>
      </c>
    </row>
    <row r="2013" spans="2:17" x14ac:dyDescent="0.25">
      <c r="B2013">
        <v>19.87000000000031</v>
      </c>
      <c r="C2013">
        <f t="shared" si="372"/>
        <v>0.8177764673732979</v>
      </c>
      <c r="D2013" s="2">
        <f t="shared" si="373"/>
        <v>32.16473662507552</v>
      </c>
      <c r="E2013" s="2">
        <f t="shared" si="374"/>
        <v>4.1642594558232222</v>
      </c>
      <c r="F2013" s="2">
        <f t="shared" si="375"/>
        <v>16.528455722605383</v>
      </c>
      <c r="G2013" s="2">
        <f t="shared" si="376"/>
        <v>16.558678950149574</v>
      </c>
      <c r="H2013" s="2">
        <f t="shared" si="377"/>
        <v>2.0395474765334767E-60</v>
      </c>
      <c r="K2013">
        <v>19.87000000000031</v>
      </c>
      <c r="L2013" s="2">
        <f t="shared" si="378"/>
        <v>0.22366597185328169</v>
      </c>
      <c r="M2013" s="2">
        <f t="shared" si="379"/>
        <v>56.401939254529751</v>
      </c>
      <c r="N2013" s="2">
        <f t="shared" si="380"/>
        <v>4.7257293003778527</v>
      </c>
      <c r="O2013" s="2">
        <f t="shared" si="381"/>
        <v>2.9861544135998983</v>
      </c>
      <c r="P2013" s="2">
        <f t="shared" si="382"/>
        <v>3.1491456272872096</v>
      </c>
      <c r="Q2013" s="2">
        <f t="shared" si="383"/>
        <v>5.2108459349152155E-4</v>
      </c>
    </row>
    <row r="2014" spans="2:17" x14ac:dyDescent="0.25">
      <c r="B2014">
        <v>19.880000000000312</v>
      </c>
      <c r="C2014">
        <f t="shared" si="372"/>
        <v>0.8177764673732979</v>
      </c>
      <c r="D2014" s="2">
        <f t="shared" si="373"/>
        <v>32.188260105116477</v>
      </c>
      <c r="E2014" s="2">
        <f t="shared" si="374"/>
        <v>4.164990179490899</v>
      </c>
      <c r="F2014" s="2">
        <f t="shared" si="375"/>
        <v>16.539196298655284</v>
      </c>
      <c r="G2014" s="2">
        <f t="shared" si="376"/>
        <v>16.569399934984148</v>
      </c>
      <c r="H2014" s="2">
        <f t="shared" si="377"/>
        <v>1.7075541345406464E-60</v>
      </c>
      <c r="K2014">
        <v>19.880000000000312</v>
      </c>
      <c r="L2014" s="2">
        <f t="shared" si="378"/>
        <v>0.22366597185328169</v>
      </c>
      <c r="M2014" s="2">
        <f t="shared" si="379"/>
        <v>56.442348966880168</v>
      </c>
      <c r="N2014" s="2">
        <f t="shared" si="380"/>
        <v>4.7264453910082569</v>
      </c>
      <c r="O2014" s="2">
        <f t="shared" si="381"/>
        <v>2.9872822446055842</v>
      </c>
      <c r="P2014" s="2">
        <f t="shared" si="382"/>
        <v>3.1502151051850058</v>
      </c>
      <c r="Q2014" s="2">
        <f t="shared" si="383"/>
        <v>5.1913681214685748E-4</v>
      </c>
    </row>
    <row r="2015" spans="2:17" x14ac:dyDescent="0.25">
      <c r="B2015">
        <v>19.89000000000031</v>
      </c>
      <c r="C2015">
        <f t="shared" si="372"/>
        <v>0.8177764673732979</v>
      </c>
      <c r="D2015" s="2">
        <f t="shared" si="373"/>
        <v>32.211783585157427</v>
      </c>
      <c r="E2015" s="2">
        <f t="shared" si="374"/>
        <v>4.1657203698484819</v>
      </c>
      <c r="F2015" s="2">
        <f t="shared" si="375"/>
        <v>16.549935982247963</v>
      </c>
      <c r="G2015" s="2">
        <f t="shared" si="376"/>
        <v>16.580120054345379</v>
      </c>
      <c r="H2015" s="2">
        <f t="shared" si="377"/>
        <v>1.4294582776413722E-60</v>
      </c>
      <c r="K2015">
        <v>19.89000000000031</v>
      </c>
      <c r="L2015" s="2">
        <f t="shared" si="378"/>
        <v>0.22366597185328169</v>
      </c>
      <c r="M2015" s="2">
        <f t="shared" si="379"/>
        <v>56.482758679230571</v>
      </c>
      <c r="N2015" s="2">
        <f t="shared" si="380"/>
        <v>4.727160969300134</v>
      </c>
      <c r="O2015" s="2">
        <f t="shared" si="381"/>
        <v>2.9884096513042273</v>
      </c>
      <c r="P2015" s="2">
        <f t="shared" si="382"/>
        <v>3.1512842213942323</v>
      </c>
      <c r="Q2015" s="2">
        <f t="shared" si="383"/>
        <v>5.1719645530126927E-4</v>
      </c>
    </row>
    <row r="2016" spans="2:17" x14ac:dyDescent="0.25">
      <c r="B2016">
        <v>19.900000000000311</v>
      </c>
      <c r="C2016">
        <f t="shared" si="372"/>
        <v>0.8177764673732979</v>
      </c>
      <c r="D2016" s="2">
        <f t="shared" si="373"/>
        <v>32.235307065198377</v>
      </c>
      <c r="E2016" s="2">
        <f t="shared" si="374"/>
        <v>4.1664500276734895</v>
      </c>
      <c r="F2016" s="2">
        <f t="shared" si="375"/>
        <v>16.560674774119505</v>
      </c>
      <c r="G2016" s="2">
        <f t="shared" si="376"/>
        <v>16.590839308912557</v>
      </c>
      <c r="H2016" s="2">
        <f t="shared" si="377"/>
        <v>1.1965334250994717E-60</v>
      </c>
      <c r="K2016">
        <v>19.900000000000311</v>
      </c>
      <c r="L2016" s="2">
        <f t="shared" si="378"/>
        <v>0.22366597185328169</v>
      </c>
      <c r="M2016" s="2">
        <f t="shared" si="379"/>
        <v>56.523168391580988</v>
      </c>
      <c r="N2016" s="2">
        <f t="shared" si="380"/>
        <v>4.7278760359859673</v>
      </c>
      <c r="O2016" s="2">
        <f t="shared" si="381"/>
        <v>2.9895366341731062</v>
      </c>
      <c r="P2016" s="2">
        <f t="shared" si="382"/>
        <v>3.1523529762802682</v>
      </c>
      <c r="Q2016" s="2">
        <f t="shared" si="383"/>
        <v>5.1526349391480626E-4</v>
      </c>
    </row>
    <row r="2017" spans="2:17" x14ac:dyDescent="0.25">
      <c r="B2017">
        <v>19.910000000000309</v>
      </c>
      <c r="C2017">
        <f t="shared" si="372"/>
        <v>0.8177764673732979</v>
      </c>
      <c r="D2017" s="2">
        <f t="shared" si="373"/>
        <v>32.258830545239327</v>
      </c>
      <c r="E2017" s="2">
        <f t="shared" si="374"/>
        <v>4.1671791537417402</v>
      </c>
      <c r="F2017" s="2">
        <f t="shared" si="375"/>
        <v>16.571412675004815</v>
      </c>
      <c r="G2017" s="2">
        <f t="shared" si="376"/>
        <v>16.601557699363944</v>
      </c>
      <c r="H2017" s="2">
        <f t="shared" si="377"/>
        <v>1.0014621543928708E-60</v>
      </c>
      <c r="K2017">
        <v>19.910000000000309</v>
      </c>
      <c r="L2017" s="2">
        <f t="shared" si="378"/>
        <v>0.22366597185328169</v>
      </c>
      <c r="M2017" s="2">
        <f t="shared" si="379"/>
        <v>56.563578103931398</v>
      </c>
      <c r="N2017" s="2">
        <f t="shared" si="380"/>
        <v>4.72859059179667</v>
      </c>
      <c r="O2017" s="2">
        <f t="shared" si="381"/>
        <v>2.9906631936886061</v>
      </c>
      <c r="P2017" s="2">
        <f t="shared" si="382"/>
        <v>3.1534213702078784</v>
      </c>
      <c r="Q2017" s="2">
        <f t="shared" si="383"/>
        <v>5.1333789906507087E-4</v>
      </c>
    </row>
    <row r="2018" spans="2:17" x14ac:dyDescent="0.25">
      <c r="B2018">
        <v>19.920000000000311</v>
      </c>
      <c r="C2018">
        <f t="shared" si="372"/>
        <v>0.8177764673732979</v>
      </c>
      <c r="D2018" s="2">
        <f t="shared" si="373"/>
        <v>32.282354025280284</v>
      </c>
      <c r="E2018" s="2">
        <f t="shared" si="374"/>
        <v>4.1679077488273615</v>
      </c>
      <c r="F2018" s="2">
        <f t="shared" si="375"/>
        <v>16.582149685637685</v>
      </c>
      <c r="G2018" s="2">
        <f t="shared" si="376"/>
        <v>16.612275226376848</v>
      </c>
      <c r="H2018" s="2">
        <f t="shared" si="377"/>
        <v>8.3810920602408125E-61</v>
      </c>
      <c r="K2018">
        <v>19.920000000000311</v>
      </c>
      <c r="L2018" s="2">
        <f t="shared" si="378"/>
        <v>0.22366597185328169</v>
      </c>
      <c r="M2018" s="2">
        <f t="shared" si="379"/>
        <v>56.603987816281816</v>
      </c>
      <c r="N2018" s="2">
        <f t="shared" si="380"/>
        <v>4.7293046374615892</v>
      </c>
      <c r="O2018" s="2">
        <f t="shared" si="381"/>
        <v>2.9917893303262204</v>
      </c>
      <c r="P2018" s="2">
        <f t="shared" si="382"/>
        <v>3.1544894035412154</v>
      </c>
      <c r="Q2018" s="2">
        <f t="shared" si="383"/>
        <v>5.1141964194671642E-4</v>
      </c>
    </row>
    <row r="2019" spans="2:17" x14ac:dyDescent="0.25">
      <c r="B2019">
        <v>19.930000000000319</v>
      </c>
      <c r="C2019">
        <f t="shared" si="372"/>
        <v>0.8177764673732979</v>
      </c>
      <c r="D2019" s="2">
        <f t="shared" si="373"/>
        <v>32.305877505321256</v>
      </c>
      <c r="E2019" s="2">
        <f t="shared" si="374"/>
        <v>4.1686358137027915</v>
      </c>
      <c r="F2019" s="2">
        <f t="shared" si="375"/>
        <v>16.592885806750719</v>
      </c>
      <c r="G2019" s="2">
        <f t="shared" si="376"/>
        <v>16.622991890627553</v>
      </c>
      <c r="H2019" s="2">
        <f t="shared" si="377"/>
        <v>7.0133102303984396E-61</v>
      </c>
      <c r="K2019">
        <v>19.930000000000319</v>
      </c>
      <c r="L2019" s="2">
        <f t="shared" si="378"/>
        <v>0.22366597185328169</v>
      </c>
      <c r="M2019" s="2">
        <f t="shared" si="379"/>
        <v>56.644397528632254</v>
      </c>
      <c r="N2019" s="2">
        <f t="shared" si="380"/>
        <v>4.7300181737085145</v>
      </c>
      <c r="O2019" s="2">
        <f t="shared" si="381"/>
        <v>2.9929150445605619</v>
      </c>
      <c r="P2019" s="2">
        <f t="shared" si="382"/>
        <v>3.1555570766438295</v>
      </c>
      <c r="Q2019" s="2">
        <f t="shared" si="383"/>
        <v>5.0950869387094376E-4</v>
      </c>
    </row>
    <row r="2020" spans="2:17" x14ac:dyDescent="0.25">
      <c r="B2020">
        <v>19.940000000000321</v>
      </c>
      <c r="C2020">
        <f t="shared" si="372"/>
        <v>0.8177764673732979</v>
      </c>
      <c r="D2020" s="2">
        <f t="shared" si="373"/>
        <v>32.329400985362213</v>
      </c>
      <c r="E2020" s="2">
        <f t="shared" si="374"/>
        <v>4.1693633491387843</v>
      </c>
      <c r="F2020" s="2">
        <f t="shared" si="375"/>
        <v>16.603621039075382</v>
      </c>
      <c r="G2020" s="2">
        <f t="shared" si="376"/>
        <v>16.633707692791365</v>
      </c>
      <c r="H2020" s="2">
        <f t="shared" si="377"/>
        <v>5.8681589099577977E-61</v>
      </c>
      <c r="K2020">
        <v>19.940000000000321</v>
      </c>
      <c r="L2020" s="2">
        <f t="shared" si="378"/>
        <v>0.22366597185328169</v>
      </c>
      <c r="M2020" s="2">
        <f t="shared" si="379"/>
        <v>56.684807240982671</v>
      </c>
      <c r="N2020" s="2">
        <f t="shared" si="380"/>
        <v>4.7307312012636773</v>
      </c>
      <c r="O2020" s="2">
        <f t="shared" si="381"/>
        <v>2.994040336865353</v>
      </c>
      <c r="P2020" s="2">
        <f t="shared" si="382"/>
        <v>3.1566243898786559</v>
      </c>
      <c r="Q2020" s="2">
        <f t="shared" si="383"/>
        <v>5.0760502626502255E-4</v>
      </c>
    </row>
    <row r="2021" spans="2:17" x14ac:dyDescent="0.25">
      <c r="B2021">
        <v>19.950000000000319</v>
      </c>
      <c r="C2021">
        <f t="shared" si="372"/>
        <v>0.8177764673732979</v>
      </c>
      <c r="D2021" s="2">
        <f t="shared" si="373"/>
        <v>32.352924465403163</v>
      </c>
      <c r="E2021" s="2">
        <f t="shared" si="374"/>
        <v>4.1700903559044145</v>
      </c>
      <c r="F2021" s="2">
        <f t="shared" si="375"/>
        <v>16.614355383341987</v>
      </c>
      <c r="G2021" s="2">
        <f t="shared" si="376"/>
        <v>16.64442263354259</v>
      </c>
      <c r="H2021" s="2">
        <f t="shared" si="377"/>
        <v>4.9094977569727475E-61</v>
      </c>
      <c r="K2021">
        <v>19.950000000000319</v>
      </c>
      <c r="L2021" s="2">
        <f t="shared" si="378"/>
        <v>0.22366597185328169</v>
      </c>
      <c r="M2021" s="2">
        <f t="shared" si="379"/>
        <v>56.725216953333074</v>
      </c>
      <c r="N2021" s="2">
        <f t="shared" si="380"/>
        <v>4.7314437208517557</v>
      </c>
      <c r="O2021" s="2">
        <f t="shared" si="381"/>
        <v>2.9951652077134314</v>
      </c>
      <c r="P2021" s="2">
        <f t="shared" si="382"/>
        <v>3.1576913436080232</v>
      </c>
      <c r="Q2021" s="2">
        <f t="shared" si="383"/>
        <v>5.0570861067179406E-4</v>
      </c>
    </row>
    <row r="2022" spans="2:17" x14ac:dyDescent="0.25">
      <c r="B2022">
        <v>19.960000000000321</v>
      </c>
      <c r="C2022">
        <f t="shared" si="372"/>
        <v>0.8177764673732979</v>
      </c>
      <c r="D2022" s="2">
        <f t="shared" si="373"/>
        <v>32.37644794544412</v>
      </c>
      <c r="E2022" s="2">
        <f t="shared" si="374"/>
        <v>4.170816834767086</v>
      </c>
      <c r="F2022" s="2">
        <f t="shared" si="375"/>
        <v>16.62508884027973</v>
      </c>
      <c r="G2022" s="2">
        <f t="shared" si="376"/>
        <v>16.65513671355458</v>
      </c>
      <c r="H2022" s="2">
        <f t="shared" si="377"/>
        <v>4.1070373930339969E-61</v>
      </c>
      <c r="K2022">
        <v>19.960000000000321</v>
      </c>
      <c r="L2022" s="2">
        <f t="shared" si="378"/>
        <v>0.22366597185328169</v>
      </c>
      <c r="M2022" s="2">
        <f t="shared" si="379"/>
        <v>56.765626665683492</v>
      </c>
      <c r="N2022" s="2">
        <f t="shared" si="380"/>
        <v>4.732155733195885</v>
      </c>
      <c r="O2022" s="2">
        <f t="shared" si="381"/>
        <v>2.9962896575767624</v>
      </c>
      <c r="P2022" s="2">
        <f t="shared" si="382"/>
        <v>3.1587579381936615</v>
      </c>
      <c r="Q2022" s="2">
        <f t="shared" si="383"/>
        <v>5.0381941874917062E-4</v>
      </c>
    </row>
    <row r="2023" spans="2:17" x14ac:dyDescent="0.25">
      <c r="B2023">
        <v>19.970000000000319</v>
      </c>
      <c r="C2023">
        <f t="shared" si="372"/>
        <v>0.8177764673732979</v>
      </c>
      <c r="D2023" s="2">
        <f t="shared" si="373"/>
        <v>32.399971425485063</v>
      </c>
      <c r="E2023" s="2">
        <f t="shared" si="374"/>
        <v>4.1715427864925303</v>
      </c>
      <c r="F2023" s="2">
        <f t="shared" si="375"/>
        <v>16.635821410616625</v>
      </c>
      <c r="G2023" s="2">
        <f t="shared" si="376"/>
        <v>16.665849933499658</v>
      </c>
      <c r="H2023" s="2">
        <f t="shared" si="377"/>
        <v>3.4353947386853075E-61</v>
      </c>
      <c r="K2023">
        <v>19.970000000000319</v>
      </c>
      <c r="L2023" s="2">
        <f t="shared" si="378"/>
        <v>0.22366597185328169</v>
      </c>
      <c r="M2023" s="2">
        <f t="shared" si="379"/>
        <v>56.806036378033902</v>
      </c>
      <c r="N2023" s="2">
        <f t="shared" si="380"/>
        <v>4.7328672390176534</v>
      </c>
      <c r="O2023" s="2">
        <f t="shared" si="381"/>
        <v>2.9974136869264236</v>
      </c>
      <c r="P2023" s="2">
        <f t="shared" si="382"/>
        <v>3.1598241739966886</v>
      </c>
      <c r="Q2023" s="2">
        <f t="shared" si="383"/>
        <v>5.0193742226967153E-4</v>
      </c>
    </row>
    <row r="2024" spans="2:17" x14ac:dyDescent="0.25">
      <c r="B2024">
        <v>19.98000000000032</v>
      </c>
      <c r="C2024">
        <f t="shared" si="372"/>
        <v>0.8177764673732979</v>
      </c>
      <c r="D2024" s="2">
        <f t="shared" si="373"/>
        <v>32.423494905526027</v>
      </c>
      <c r="E2024" s="2">
        <f t="shared" si="374"/>
        <v>4.1722682118448189</v>
      </c>
      <c r="F2024" s="2">
        <f t="shared" si="375"/>
        <v>16.646553095079597</v>
      </c>
      <c r="G2024" s="2">
        <f t="shared" si="376"/>
        <v>16.676562294049219</v>
      </c>
      <c r="H2024" s="2">
        <f t="shared" si="377"/>
        <v>2.8733004491917705E-61</v>
      </c>
      <c r="K2024">
        <v>19.98000000000032</v>
      </c>
      <c r="L2024" s="2">
        <f t="shared" si="378"/>
        <v>0.22366597185328169</v>
      </c>
      <c r="M2024" s="2">
        <f t="shared" si="379"/>
        <v>56.846446090384319</v>
      </c>
      <c r="N2024" s="2">
        <f t="shared" si="380"/>
        <v>4.7335782390371142</v>
      </c>
      <c r="O2024" s="2">
        <f t="shared" si="381"/>
        <v>2.9985372962326258</v>
      </c>
      <c r="P2024" s="2">
        <f t="shared" si="382"/>
        <v>3.1608900513776281</v>
      </c>
      <c r="Q2024" s="2">
        <f t="shared" si="383"/>
        <v>5.0006259311991268E-4</v>
      </c>
    </row>
    <row r="2025" spans="2:17" x14ac:dyDescent="0.25">
      <c r="B2025">
        <v>19.990000000000329</v>
      </c>
      <c r="C2025">
        <f t="shared" si="372"/>
        <v>0.8177764673732979</v>
      </c>
      <c r="D2025" s="2">
        <f t="shared" si="373"/>
        <v>32.447018385566999</v>
      </c>
      <c r="E2025" s="2">
        <f t="shared" si="374"/>
        <v>4.1729931115863597</v>
      </c>
      <c r="F2025" s="2">
        <f t="shared" si="375"/>
        <v>16.657283894394396</v>
      </c>
      <c r="G2025" s="2">
        <f t="shared" si="376"/>
        <v>16.687273795873637</v>
      </c>
      <c r="H2025" s="2">
        <f t="shared" si="377"/>
        <v>2.4029340291940058E-61</v>
      </c>
      <c r="K2025">
        <v>19.990000000000329</v>
      </c>
      <c r="L2025" s="2">
        <f t="shared" si="378"/>
        <v>0.22366597185328169</v>
      </c>
      <c r="M2025" s="2">
        <f t="shared" si="379"/>
        <v>56.886855802734758</v>
      </c>
      <c r="N2025" s="2">
        <f t="shared" si="380"/>
        <v>4.734288733972785</v>
      </c>
      <c r="O2025" s="2">
        <f t="shared" si="381"/>
        <v>2.999660485964704</v>
      </c>
      <c r="P2025" s="2">
        <f t="shared" si="382"/>
        <v>3.1619555706964011</v>
      </c>
      <c r="Q2025" s="2">
        <f t="shared" si="383"/>
        <v>4.9819490330013985E-4</v>
      </c>
    </row>
    <row r="2026" spans="2:17" x14ac:dyDescent="0.25">
      <c r="B2026">
        <v>20.00000000000033</v>
      </c>
      <c r="C2026">
        <f t="shared" si="372"/>
        <v>0.8177764673732979</v>
      </c>
      <c r="D2026" s="2">
        <f t="shared" si="373"/>
        <v>32.470541865607956</v>
      </c>
      <c r="E2026" s="2">
        <f t="shared" si="374"/>
        <v>4.1737174864779085</v>
      </c>
      <c r="F2026" s="2">
        <f t="shared" si="375"/>
        <v>16.668013809285657</v>
      </c>
      <c r="G2026" s="2">
        <f t="shared" si="376"/>
        <v>16.69798443964233</v>
      </c>
      <c r="H2026" s="2">
        <f t="shared" si="377"/>
        <v>2.0093661148507529E-61</v>
      </c>
      <c r="K2026">
        <v>20.00000000000033</v>
      </c>
      <c r="L2026" s="2">
        <f t="shared" si="378"/>
        <v>0.22366597185328169</v>
      </c>
      <c r="M2026" s="2">
        <f t="shared" si="379"/>
        <v>56.927265515085175</v>
      </c>
      <c r="N2026" s="2">
        <f t="shared" si="380"/>
        <v>4.7349987245416516</v>
      </c>
      <c r="O2026" s="2">
        <f t="shared" si="381"/>
        <v>3.0007832565911139</v>
      </c>
      <c r="P2026" s="2">
        <f t="shared" si="382"/>
        <v>3.1630207323123209</v>
      </c>
      <c r="Q2026" s="2">
        <f t="shared" si="383"/>
        <v>4.9633432492375692E-4</v>
      </c>
    </row>
    <row r="2027" spans="2:17" x14ac:dyDescent="0.25">
      <c r="B2027">
        <v>20.010000000000328</v>
      </c>
      <c r="C2027">
        <f t="shared" si="372"/>
        <v>0.8177764673732979</v>
      </c>
      <c r="D2027" s="2">
        <f t="shared" si="373"/>
        <v>32.494065345648899</v>
      </c>
      <c r="E2027" s="2">
        <f t="shared" si="374"/>
        <v>4.1744413372785703</v>
      </c>
      <c r="F2027" s="2">
        <f t="shared" si="375"/>
        <v>16.678742840476858</v>
      </c>
      <c r="G2027" s="2">
        <f t="shared" si="376"/>
        <v>16.708694226023709</v>
      </c>
      <c r="H2027" s="2">
        <f t="shared" si="377"/>
        <v>1.6800906979670218E-61</v>
      </c>
      <c r="K2027">
        <v>20.010000000000328</v>
      </c>
      <c r="L2027" s="2">
        <f t="shared" si="378"/>
        <v>0.22366597185328169</v>
      </c>
      <c r="M2027" s="2">
        <f t="shared" si="379"/>
        <v>56.967675227435578</v>
      </c>
      <c r="N2027" s="2">
        <f t="shared" si="380"/>
        <v>4.7357082114591789</v>
      </c>
      <c r="O2027" s="2">
        <f t="shared" si="381"/>
        <v>3.0019056085794533</v>
      </c>
      <c r="P2027" s="2">
        <f t="shared" si="382"/>
        <v>3.1640855365841136</v>
      </c>
      <c r="Q2027" s="2">
        <f t="shared" si="383"/>
        <v>4.944808302168209E-4</v>
      </c>
    </row>
    <row r="2028" spans="2:17" x14ac:dyDescent="0.25">
      <c r="B2028">
        <v>20.02000000000033</v>
      </c>
      <c r="C2028">
        <f t="shared" si="372"/>
        <v>0.8177764673732979</v>
      </c>
      <c r="D2028" s="2">
        <f t="shared" si="373"/>
        <v>32.517588825689856</v>
      </c>
      <c r="E2028" s="2">
        <f t="shared" si="374"/>
        <v>4.1751646647458074</v>
      </c>
      <c r="F2028" s="2">
        <f t="shared" si="375"/>
        <v>16.689470988690402</v>
      </c>
      <c r="G2028" s="2">
        <f t="shared" si="376"/>
        <v>16.719403155685271</v>
      </c>
      <c r="H2028" s="2">
        <f t="shared" si="377"/>
        <v>1.4046328275459856E-61</v>
      </c>
      <c r="K2028">
        <v>20.02000000000033</v>
      </c>
      <c r="L2028" s="2">
        <f t="shared" si="378"/>
        <v>0.22366597185328169</v>
      </c>
      <c r="M2028" s="2">
        <f t="shared" si="379"/>
        <v>57.008084939785995</v>
      </c>
      <c r="N2028" s="2">
        <f t="shared" si="380"/>
        <v>4.7364171954393059</v>
      </c>
      <c r="O2028" s="2">
        <f t="shared" si="381"/>
        <v>3.0030275423964468</v>
      </c>
      <c r="P2028" s="2">
        <f t="shared" si="382"/>
        <v>3.1651499838699024</v>
      </c>
      <c r="Q2028" s="2">
        <f t="shared" si="383"/>
        <v>4.926343915175877E-4</v>
      </c>
    </row>
    <row r="2029" spans="2:17" x14ac:dyDescent="0.25">
      <c r="B2029">
        <v>20.030000000000332</v>
      </c>
      <c r="C2029">
        <f t="shared" si="372"/>
        <v>0.8177764673732979</v>
      </c>
      <c r="D2029" s="2">
        <f t="shared" si="373"/>
        <v>32.541112305730813</v>
      </c>
      <c r="E2029" s="2">
        <f t="shared" si="374"/>
        <v>4.1758874696354393</v>
      </c>
      <c r="F2029" s="2">
        <f t="shared" si="375"/>
        <v>16.700198254647514</v>
      </c>
      <c r="G2029" s="2">
        <f t="shared" si="376"/>
        <v>16.730111229293485</v>
      </c>
      <c r="H2029" s="2">
        <f t="shared" si="377"/>
        <v>1.1742196439064451E-61</v>
      </c>
      <c r="K2029">
        <v>20.030000000000332</v>
      </c>
      <c r="L2029" s="2">
        <f t="shared" si="378"/>
        <v>0.22366597185328169</v>
      </c>
      <c r="M2029" s="2">
        <f t="shared" si="379"/>
        <v>57.048494652136412</v>
      </c>
      <c r="N2029" s="2">
        <f t="shared" si="380"/>
        <v>4.7371256771944594</v>
      </c>
      <c r="O2029" s="2">
        <f t="shared" si="381"/>
        <v>3.0041490585079553</v>
      </c>
      <c r="P2029" s="2">
        <f t="shared" si="382"/>
        <v>3.166214074527216</v>
      </c>
      <c r="Q2029" s="2">
        <f t="shared" si="383"/>
        <v>4.9079498127603224E-4</v>
      </c>
    </row>
    <row r="2030" spans="2:17" x14ac:dyDescent="0.25">
      <c r="B2030">
        <v>20.04000000000033</v>
      </c>
      <c r="C2030">
        <f t="shared" si="372"/>
        <v>0.8177764673732979</v>
      </c>
      <c r="D2030" s="2">
        <f t="shared" si="373"/>
        <v>32.564635785771763</v>
      </c>
      <c r="E2030" s="2">
        <f t="shared" si="374"/>
        <v>4.1766097527016521</v>
      </c>
      <c r="F2030" s="2">
        <f t="shared" si="375"/>
        <v>16.710924639068338</v>
      </c>
      <c r="G2030" s="2">
        <f t="shared" si="376"/>
        <v>16.740818447513888</v>
      </c>
      <c r="H2030" s="2">
        <f t="shared" si="377"/>
        <v>9.8150454921711391E-62</v>
      </c>
      <c r="K2030">
        <v>20.04000000000033</v>
      </c>
      <c r="L2030" s="2">
        <f t="shared" si="378"/>
        <v>0.22366597185328169</v>
      </c>
      <c r="M2030" s="2">
        <f t="shared" si="379"/>
        <v>57.088904364486822</v>
      </c>
      <c r="N2030" s="2">
        <f t="shared" si="380"/>
        <v>4.7378336574355506</v>
      </c>
      <c r="O2030" s="2">
        <f t="shared" si="381"/>
        <v>3.0052701573789795</v>
      </c>
      <c r="P2030" s="2">
        <f t="shared" si="382"/>
        <v>3.1672778089129907</v>
      </c>
      <c r="Q2030" s="2">
        <f t="shared" si="383"/>
        <v>4.8896257205337213E-4</v>
      </c>
    </row>
    <row r="2031" spans="2:17" x14ac:dyDescent="0.25">
      <c r="B2031">
        <v>20.050000000000331</v>
      </c>
      <c r="C2031">
        <f t="shared" si="372"/>
        <v>0.8177764673732979</v>
      </c>
      <c r="D2031" s="2">
        <f t="shared" si="373"/>
        <v>32.58815926581272</v>
      </c>
      <c r="E2031" s="2">
        <f t="shared" si="374"/>
        <v>4.1773315146969994</v>
      </c>
      <c r="F2031" s="2">
        <f t="shared" si="375"/>
        <v>16.721650142671859</v>
      </c>
      <c r="G2031" s="2">
        <f t="shared" si="376"/>
        <v>16.75152481101102</v>
      </c>
      <c r="H2031" s="2">
        <f t="shared" si="377"/>
        <v>8.2033595524795664E-62</v>
      </c>
      <c r="K2031">
        <v>20.050000000000331</v>
      </c>
      <c r="L2031" s="2">
        <f t="shared" si="378"/>
        <v>0.22366597185328169</v>
      </c>
      <c r="M2031" s="2">
        <f t="shared" si="379"/>
        <v>57.12931407683724</v>
      </c>
      <c r="N2031" s="2">
        <f t="shared" si="380"/>
        <v>4.7385411368719845</v>
      </c>
      <c r="O2031" s="2">
        <f t="shared" si="381"/>
        <v>3.00639083947366</v>
      </c>
      <c r="P2031" s="2">
        <f t="shared" si="382"/>
        <v>3.1683411873835712</v>
      </c>
      <c r="Q2031" s="2">
        <f t="shared" si="383"/>
        <v>4.8713713652160127E-4</v>
      </c>
    </row>
    <row r="2032" spans="2:17" x14ac:dyDescent="0.25">
      <c r="B2032">
        <v>20.06000000000034</v>
      </c>
      <c r="C2032">
        <f t="shared" si="372"/>
        <v>0.8177764673732979</v>
      </c>
      <c r="D2032" s="2">
        <f t="shared" si="373"/>
        <v>32.611682745853692</v>
      </c>
      <c r="E2032" s="2">
        <f t="shared" si="374"/>
        <v>4.1780527563724119</v>
      </c>
      <c r="F2032" s="2">
        <f t="shared" si="375"/>
        <v>16.732374766176008</v>
      </c>
      <c r="G2032" s="2">
        <f t="shared" si="376"/>
        <v>16.762230320448516</v>
      </c>
      <c r="H2032" s="2">
        <f t="shared" si="377"/>
        <v>6.8556342399125044E-62</v>
      </c>
      <c r="K2032">
        <v>20.06000000000034</v>
      </c>
      <c r="L2032" s="2">
        <f t="shared" si="378"/>
        <v>0.22366597185328169</v>
      </c>
      <c r="M2032" s="2">
        <f t="shared" si="379"/>
        <v>57.169723789187678</v>
      </c>
      <c r="N2032" s="2">
        <f t="shared" si="380"/>
        <v>4.7392481162116598</v>
      </c>
      <c r="O2032" s="2">
        <f t="shared" si="381"/>
        <v>3.0075111052552752</v>
      </c>
      <c r="P2032" s="2">
        <f t="shared" si="382"/>
        <v>3.1694042102947058</v>
      </c>
      <c r="Q2032" s="2">
        <f t="shared" si="383"/>
        <v>4.8531864746302877E-4</v>
      </c>
    </row>
    <row r="2033" spans="2:17" x14ac:dyDescent="0.25">
      <c r="B2033">
        <v>20.070000000000341</v>
      </c>
      <c r="C2033">
        <f t="shared" si="372"/>
        <v>0.8177764673732979</v>
      </c>
      <c r="D2033" s="2">
        <f t="shared" si="373"/>
        <v>32.635206225894649</v>
      </c>
      <c r="E2033" s="2">
        <f t="shared" si="374"/>
        <v>4.1787734784771944</v>
      </c>
      <c r="F2033" s="2">
        <f t="shared" si="375"/>
        <v>16.743098510297507</v>
      </c>
      <c r="G2033" s="2">
        <f t="shared" si="376"/>
        <v>16.772934976488958</v>
      </c>
      <c r="H2033" s="2">
        <f t="shared" si="377"/>
        <v>5.7287517146743508E-62</v>
      </c>
      <c r="K2033">
        <v>20.070000000000341</v>
      </c>
      <c r="L2033" s="2">
        <f t="shared" si="378"/>
        <v>0.22366597185328169</v>
      </c>
      <c r="M2033" s="2">
        <f t="shared" si="379"/>
        <v>57.210133501538095</v>
      </c>
      <c r="N2033" s="2">
        <f t="shared" si="380"/>
        <v>4.7399545961609784</v>
      </c>
      <c r="O2033" s="2">
        <f t="shared" si="381"/>
        <v>3.0086309551862525</v>
      </c>
      <c r="P2033" s="2">
        <f t="shared" si="382"/>
        <v>3.1704668780015575</v>
      </c>
      <c r="Q2033" s="2">
        <f t="shared" si="383"/>
        <v>4.8350707776980111E-4</v>
      </c>
    </row>
    <row r="2034" spans="2:17" x14ac:dyDescent="0.25">
      <c r="B2034">
        <v>20.080000000000339</v>
      </c>
      <c r="C2034">
        <f t="shared" si="372"/>
        <v>0.8177764673732979</v>
      </c>
      <c r="D2034" s="2">
        <f t="shared" si="373"/>
        <v>32.658729705935599</v>
      </c>
      <c r="E2034" s="2">
        <f t="shared" si="374"/>
        <v>4.1794936817590376</v>
      </c>
      <c r="F2034" s="2">
        <f t="shared" si="375"/>
        <v>16.753821375752036</v>
      </c>
      <c r="G2034" s="2">
        <f t="shared" si="376"/>
        <v>16.783638779794025</v>
      </c>
      <c r="H2034" s="2">
        <f t="shared" si="377"/>
        <v>4.7866187461398088E-62</v>
      </c>
      <c r="K2034">
        <v>20.080000000000339</v>
      </c>
      <c r="L2034" s="2">
        <f t="shared" si="378"/>
        <v>0.22366597185328169</v>
      </c>
      <c r="M2034" s="2">
        <f t="shared" si="379"/>
        <v>57.250543213888506</v>
      </c>
      <c r="N2034" s="2">
        <f t="shared" si="380"/>
        <v>4.740660577424844</v>
      </c>
      <c r="O2034" s="2">
        <f t="shared" si="381"/>
        <v>3.0097503897281648</v>
      </c>
      <c r="P2034" s="2">
        <f t="shared" si="382"/>
        <v>3.1715291908587</v>
      </c>
      <c r="Q2034" s="2">
        <f t="shared" si="383"/>
        <v>4.8170240044344634E-4</v>
      </c>
    </row>
    <row r="2035" spans="2:17" x14ac:dyDescent="0.25">
      <c r="B2035">
        <v>20.090000000000341</v>
      </c>
      <c r="C2035">
        <f t="shared" si="372"/>
        <v>0.8177764673732979</v>
      </c>
      <c r="D2035" s="2">
        <f t="shared" si="373"/>
        <v>32.682253185976556</v>
      </c>
      <c r="E2035" s="2">
        <f t="shared" si="374"/>
        <v>4.1802133669640202</v>
      </c>
      <c r="F2035" s="2">
        <f t="shared" si="375"/>
        <v>16.764543363254141</v>
      </c>
      <c r="G2035" s="2">
        <f t="shared" si="376"/>
        <v>16.794341731024424</v>
      </c>
      <c r="H2035" s="2">
        <f t="shared" si="377"/>
        <v>3.9990253529260709E-62</v>
      </c>
      <c r="K2035">
        <v>20.090000000000341</v>
      </c>
      <c r="L2035" s="2">
        <f t="shared" si="378"/>
        <v>0.22366597185328169</v>
      </c>
      <c r="M2035" s="2">
        <f t="shared" si="379"/>
        <v>57.290952926238923</v>
      </c>
      <c r="N2035" s="2">
        <f t="shared" si="380"/>
        <v>4.741366060706671</v>
      </c>
      <c r="O2035" s="2">
        <f t="shared" si="381"/>
        <v>3.0108694093417325</v>
      </c>
      <c r="P2035" s="2">
        <f t="shared" si="382"/>
        <v>3.1725911492201186</v>
      </c>
      <c r="Q2035" s="2">
        <f t="shared" si="383"/>
        <v>4.7990458859441162E-4</v>
      </c>
    </row>
    <row r="2036" spans="2:17" x14ac:dyDescent="0.25">
      <c r="B2036">
        <v>20.100000000000339</v>
      </c>
      <c r="C2036">
        <f t="shared" si="372"/>
        <v>0.8177764673732979</v>
      </c>
      <c r="D2036" s="2">
        <f t="shared" si="373"/>
        <v>32.705776666017506</v>
      </c>
      <c r="E2036" s="2">
        <f t="shared" si="374"/>
        <v>4.1809325348366144</v>
      </c>
      <c r="F2036" s="2">
        <f t="shared" si="375"/>
        <v>16.775264473517282</v>
      </c>
      <c r="G2036" s="2">
        <f t="shared" si="376"/>
        <v>16.805043830839924</v>
      </c>
      <c r="H2036" s="2">
        <f t="shared" si="377"/>
        <v>3.3406883894221279E-62</v>
      </c>
      <c r="K2036">
        <v>20.100000000000339</v>
      </c>
      <c r="L2036" s="2">
        <f t="shared" si="378"/>
        <v>0.22366597185328169</v>
      </c>
      <c r="M2036" s="2">
        <f t="shared" si="379"/>
        <v>57.331362638589319</v>
      </c>
      <c r="N2036" s="2">
        <f t="shared" si="380"/>
        <v>4.7420710467083866</v>
      </c>
      <c r="O2036" s="2">
        <f t="shared" si="381"/>
        <v>3.011988014486827</v>
      </c>
      <c r="P2036" s="2">
        <f t="shared" si="382"/>
        <v>3.1736527534392129</v>
      </c>
      <c r="Q2036" s="2">
        <f t="shared" si="383"/>
        <v>4.7811361544160556E-4</v>
      </c>
    </row>
    <row r="2037" spans="2:17" x14ac:dyDescent="0.25">
      <c r="B2037">
        <v>20.11000000000034</v>
      </c>
      <c r="C2037">
        <f t="shared" si="372"/>
        <v>0.8177764673732979</v>
      </c>
      <c r="D2037" s="2">
        <f t="shared" si="373"/>
        <v>32.729300146058456</v>
      </c>
      <c r="E2037" s="2">
        <f t="shared" si="374"/>
        <v>4.1816511861196872</v>
      </c>
      <c r="F2037" s="2">
        <f t="shared" si="375"/>
        <v>16.785984707253785</v>
      </c>
      <c r="G2037" s="2">
        <f t="shared" si="376"/>
        <v>16.815745079899312</v>
      </c>
      <c r="H2037" s="2">
        <f t="shared" si="377"/>
        <v>2.7904501919684446E-62</v>
      </c>
      <c r="K2037">
        <v>20.11000000000034</v>
      </c>
      <c r="L2037" s="2">
        <f t="shared" si="378"/>
        <v>0.22366597185328169</v>
      </c>
      <c r="M2037" s="2">
        <f t="shared" si="379"/>
        <v>57.371772350939736</v>
      </c>
      <c r="N2037" s="2">
        <f t="shared" si="380"/>
        <v>4.7427755361304342</v>
      </c>
      <c r="O2037" s="2">
        <f t="shared" si="381"/>
        <v>3.0131062056224764</v>
      </c>
      <c r="P2037" s="2">
        <f t="shared" si="382"/>
        <v>3.1747140038688015</v>
      </c>
      <c r="Q2037" s="2">
        <f t="shared" si="383"/>
        <v>4.7632945431193123E-4</v>
      </c>
    </row>
    <row r="2038" spans="2:17" x14ac:dyDescent="0.25">
      <c r="B2038">
        <v>20.120000000000349</v>
      </c>
      <c r="C2038">
        <f t="shared" si="372"/>
        <v>0.8177764673732979</v>
      </c>
      <c r="D2038" s="2">
        <f t="shared" si="373"/>
        <v>32.752823626099435</v>
      </c>
      <c r="E2038" s="2">
        <f t="shared" si="374"/>
        <v>4.1823693215545097</v>
      </c>
      <c r="F2038" s="2">
        <f t="shared" si="375"/>
        <v>16.796704065174904</v>
      </c>
      <c r="G2038" s="2">
        <f t="shared" si="376"/>
        <v>16.826445478860446</v>
      </c>
      <c r="H2038" s="2">
        <f t="shared" si="377"/>
        <v>2.3306072141170919E-62</v>
      </c>
      <c r="K2038">
        <v>20.120000000000349</v>
      </c>
      <c r="L2038" s="2">
        <f t="shared" si="378"/>
        <v>0.22366597185328169</v>
      </c>
      <c r="M2038" s="2">
        <f t="shared" si="379"/>
        <v>57.412182063290182</v>
      </c>
      <c r="N2038" s="2">
        <f t="shared" si="380"/>
        <v>4.7434795296717809</v>
      </c>
      <c r="O2038" s="2">
        <f t="shared" si="381"/>
        <v>3.0142239832068607</v>
      </c>
      <c r="P2038" s="2">
        <f t="shared" si="382"/>
        <v>3.1757749008611165</v>
      </c>
      <c r="Q2038" s="2">
        <f t="shared" si="383"/>
        <v>4.7455207863984555E-4</v>
      </c>
    </row>
    <row r="2039" spans="2:17" x14ac:dyDescent="0.25">
      <c r="B2039">
        <v>20.130000000000351</v>
      </c>
      <c r="C2039">
        <f t="shared" si="372"/>
        <v>0.8177764673732979</v>
      </c>
      <c r="D2039" s="2">
        <f t="shared" si="373"/>
        <v>32.776347106140385</v>
      </c>
      <c r="E2039" s="2">
        <f t="shared" si="374"/>
        <v>4.1830869418807568</v>
      </c>
      <c r="F2039" s="2">
        <f t="shared" si="375"/>
        <v>16.80742254799075</v>
      </c>
      <c r="G2039" s="2">
        <f t="shared" si="376"/>
        <v>16.837145028380196</v>
      </c>
      <c r="H2039" s="2">
        <f t="shared" si="377"/>
        <v>1.9463476227269048E-62</v>
      </c>
      <c r="K2039">
        <v>20.130000000000351</v>
      </c>
      <c r="L2039" s="2">
        <f t="shared" si="378"/>
        <v>0.22366597185328169</v>
      </c>
      <c r="M2039" s="2">
        <f t="shared" si="379"/>
        <v>57.452591775640599</v>
      </c>
      <c r="N2039" s="2">
        <f t="shared" si="380"/>
        <v>4.7441830280299158</v>
      </c>
      <c r="O2039" s="2">
        <f t="shared" si="381"/>
        <v>3.0153413476973183</v>
      </c>
      <c r="P2039" s="2">
        <f t="shared" si="382"/>
        <v>3.1768354447678084</v>
      </c>
      <c r="Q2039" s="2">
        <f t="shared" si="383"/>
        <v>4.7278146196689716E-4</v>
      </c>
    </row>
    <row r="2040" spans="2:17" x14ac:dyDescent="0.25">
      <c r="B2040">
        <v>20.140000000000349</v>
      </c>
      <c r="C2040">
        <f t="shared" si="372"/>
        <v>0.8177764673732979</v>
      </c>
      <c r="D2040" s="2">
        <f t="shared" si="373"/>
        <v>32.799870586181335</v>
      </c>
      <c r="E2040" s="2">
        <f t="shared" si="374"/>
        <v>4.1838040478365173</v>
      </c>
      <c r="F2040" s="2">
        <f t="shared" si="375"/>
        <v>16.818140156410394</v>
      </c>
      <c r="G2040" s="2">
        <f t="shared" si="376"/>
        <v>16.84784372911453</v>
      </c>
      <c r="H2040" s="2">
        <f t="shared" si="377"/>
        <v>1.6252802189723463E-62</v>
      </c>
      <c r="K2040">
        <v>20.140000000000349</v>
      </c>
      <c r="L2040" s="2">
        <f t="shared" si="378"/>
        <v>0.22366597185328169</v>
      </c>
      <c r="M2040" s="2">
        <f t="shared" si="379"/>
        <v>57.493001487991009</v>
      </c>
      <c r="N2040" s="2">
        <f t="shared" si="380"/>
        <v>4.744886031900859</v>
      </c>
      <c r="O2040" s="2">
        <f t="shared" si="381"/>
        <v>3.0164582995503446</v>
      </c>
      <c r="P2040" s="2">
        <f t="shared" si="382"/>
        <v>3.1778956359399464</v>
      </c>
      <c r="Q2040" s="2">
        <f t="shared" si="383"/>
        <v>4.7101757794128056E-4</v>
      </c>
    </row>
    <row r="2041" spans="2:17" x14ac:dyDescent="0.25">
      <c r="B2041">
        <v>20.15000000000035</v>
      </c>
      <c r="C2041">
        <f t="shared" si="372"/>
        <v>0.8177764673732979</v>
      </c>
      <c r="D2041" s="2">
        <f t="shared" si="373"/>
        <v>32.823394066222292</v>
      </c>
      <c r="E2041" s="2">
        <f t="shared" si="374"/>
        <v>4.1845206401582935</v>
      </c>
      <c r="F2041" s="2">
        <f t="shared" si="375"/>
        <v>16.828856891141765</v>
      </c>
      <c r="G2041" s="2">
        <f t="shared" si="376"/>
        <v>16.858541581718441</v>
      </c>
      <c r="H2041" s="2">
        <f t="shared" si="377"/>
        <v>1.357039894984345E-62</v>
      </c>
      <c r="K2041">
        <v>20.15000000000035</v>
      </c>
      <c r="L2041" s="2">
        <f t="shared" si="378"/>
        <v>0.22366597185328169</v>
      </c>
      <c r="M2041" s="2">
        <f t="shared" si="379"/>
        <v>57.533411200341426</v>
      </c>
      <c r="N2041" s="2">
        <f t="shared" si="380"/>
        <v>4.7455885419791661</v>
      </c>
      <c r="O2041" s="2">
        <f t="shared" si="381"/>
        <v>3.0175748392216017</v>
      </c>
      <c r="P2041" s="2">
        <f t="shared" si="382"/>
        <v>3.1789554747280238</v>
      </c>
      <c r="Q2041" s="2">
        <f t="shared" si="383"/>
        <v>4.6926040031737733E-4</v>
      </c>
    </row>
    <row r="2042" spans="2:17" x14ac:dyDescent="0.25">
      <c r="B2042">
        <v>20.160000000000348</v>
      </c>
      <c r="C2042">
        <f t="shared" si="372"/>
        <v>0.8177764673732979</v>
      </c>
      <c r="D2042" s="2">
        <f t="shared" si="373"/>
        <v>32.846917546263242</v>
      </c>
      <c r="E2042" s="2">
        <f t="shared" si="374"/>
        <v>4.1852367195810078</v>
      </c>
      <c r="F2042" s="2">
        <f t="shared" si="375"/>
        <v>16.839572752891716</v>
      </c>
      <c r="G2042" s="2">
        <f t="shared" si="376"/>
        <v>16.869238586845974</v>
      </c>
      <c r="H2042" s="2">
        <f t="shared" si="377"/>
        <v>1.1329572252289215E-62</v>
      </c>
      <c r="K2042">
        <v>20.160000000000348</v>
      </c>
      <c r="L2042" s="2">
        <f t="shared" si="378"/>
        <v>0.22366597185328169</v>
      </c>
      <c r="M2042" s="2">
        <f t="shared" si="379"/>
        <v>57.573820912691822</v>
      </c>
      <c r="N2042" s="2">
        <f t="shared" si="380"/>
        <v>4.7462905589579281</v>
      </c>
      <c r="O2042" s="2">
        <f t="shared" si="381"/>
        <v>3.0186909671659108</v>
      </c>
      <c r="P2042" s="2">
        <f t="shared" si="382"/>
        <v>3.1800149614819522</v>
      </c>
      <c r="Q2042" s="2">
        <f t="shared" si="383"/>
        <v>4.6750990295532131E-4</v>
      </c>
    </row>
    <row r="2043" spans="2:17" x14ac:dyDescent="0.25">
      <c r="B2043">
        <v>20.17000000000035</v>
      </c>
      <c r="C2043">
        <f t="shared" si="372"/>
        <v>0.8177764673732979</v>
      </c>
      <c r="D2043" s="2">
        <f t="shared" si="373"/>
        <v>32.870441026304192</v>
      </c>
      <c r="E2043" s="2">
        <f t="shared" si="374"/>
        <v>4.1859522868380088</v>
      </c>
      <c r="F2043" s="2">
        <f t="shared" si="375"/>
        <v>16.850287742366024</v>
      </c>
      <c r="G2043" s="2">
        <f t="shared" si="376"/>
        <v>16.879934745150251</v>
      </c>
      <c r="H2043" s="2">
        <f t="shared" si="377"/>
        <v>9.4578179552189885E-63</v>
      </c>
      <c r="K2043">
        <v>20.17000000000035</v>
      </c>
      <c r="L2043" s="2">
        <f t="shared" si="378"/>
        <v>0.22366597185328169</v>
      </c>
      <c r="M2043" s="2">
        <f t="shared" si="379"/>
        <v>57.614230625042239</v>
      </c>
      <c r="N2043" s="2">
        <f t="shared" si="380"/>
        <v>4.7469920835287809</v>
      </c>
      <c r="O2043" s="2">
        <f t="shared" si="381"/>
        <v>3.0198066838372655</v>
      </c>
      <c r="P2043" s="2">
        <f t="shared" si="382"/>
        <v>3.1810740965510726</v>
      </c>
      <c r="Q2043" s="2">
        <f t="shared" si="383"/>
        <v>4.6576605982053991E-4</v>
      </c>
    </row>
    <row r="2044" spans="2:17" x14ac:dyDescent="0.25">
      <c r="B2044">
        <v>20.180000000000351</v>
      </c>
      <c r="C2044">
        <f t="shared" si="372"/>
        <v>0.8177764673732979</v>
      </c>
      <c r="D2044" s="2">
        <f t="shared" si="373"/>
        <v>32.893964506345149</v>
      </c>
      <c r="E2044" s="2">
        <f t="shared" si="374"/>
        <v>4.1866673426610719</v>
      </c>
      <c r="F2044" s="2">
        <f t="shared" si="375"/>
        <v>16.861001860269354</v>
      </c>
      <c r="G2044" s="2">
        <f t="shared" si="376"/>
        <v>16.890630057283435</v>
      </c>
      <c r="H2044" s="2">
        <f t="shared" si="377"/>
        <v>7.8945055345928607E-63</v>
      </c>
      <c r="K2044">
        <v>20.180000000000351</v>
      </c>
      <c r="L2044" s="2">
        <f t="shared" si="378"/>
        <v>0.22366597185328169</v>
      </c>
      <c r="M2044" s="2">
        <f t="shared" si="379"/>
        <v>57.654640337392657</v>
      </c>
      <c r="N2044" s="2">
        <f t="shared" si="380"/>
        <v>4.7476931163819041</v>
      </c>
      <c r="O2044" s="2">
        <f t="shared" si="381"/>
        <v>3.0209219896888224</v>
      </c>
      <c r="P2044" s="2">
        <f t="shared" si="382"/>
        <v>3.1821328802841458</v>
      </c>
      <c r="Q2044" s="2">
        <f t="shared" si="383"/>
        <v>4.640288449833248E-4</v>
      </c>
    </row>
    <row r="2045" spans="2:17" x14ac:dyDescent="0.25">
      <c r="B2045">
        <v>20.19000000000036</v>
      </c>
      <c r="C2045">
        <f t="shared" si="372"/>
        <v>0.8177764673732979</v>
      </c>
      <c r="D2045" s="2">
        <f t="shared" si="373"/>
        <v>32.917487986386128</v>
      </c>
      <c r="E2045" s="2">
        <f t="shared" si="374"/>
        <v>4.1873818877804085</v>
      </c>
      <c r="F2045" s="2">
        <f t="shared" si="375"/>
        <v>16.871715107305334</v>
      </c>
      <c r="G2045" s="2">
        <f t="shared" si="376"/>
        <v>16.90132452389679</v>
      </c>
      <c r="H2045" s="2">
        <f t="shared" si="377"/>
        <v>6.5889387393991312E-63</v>
      </c>
      <c r="K2045">
        <v>20.19000000000036</v>
      </c>
      <c r="L2045" s="2">
        <f t="shared" si="378"/>
        <v>0.22366597185328169</v>
      </c>
      <c r="M2045" s="2">
        <f t="shared" si="379"/>
        <v>57.695050049743109</v>
      </c>
      <c r="N2045" s="2">
        <f t="shared" si="380"/>
        <v>4.7483936582060275</v>
      </c>
      <c r="O2045" s="2">
        <f t="shared" si="381"/>
        <v>3.0220368851729096</v>
      </c>
      <c r="P2045" s="2">
        <f t="shared" si="382"/>
        <v>3.1831913130293601</v>
      </c>
      <c r="Q2045" s="2">
        <f t="shared" si="383"/>
        <v>4.622982326183832E-4</v>
      </c>
    </row>
    <row r="2046" spans="2:17" x14ac:dyDescent="0.25">
      <c r="B2046">
        <v>20.200000000000362</v>
      </c>
      <c r="C2046">
        <f t="shared" si="372"/>
        <v>0.8177764673732979</v>
      </c>
      <c r="D2046" s="2">
        <f t="shared" si="373"/>
        <v>32.941011466427078</v>
      </c>
      <c r="E2046" s="2">
        <f t="shared" si="374"/>
        <v>4.1880959229246644</v>
      </c>
      <c r="F2046" s="2">
        <f t="shared" si="375"/>
        <v>16.882427484176421</v>
      </c>
      <c r="G2046" s="2">
        <f t="shared" si="376"/>
        <v>16.912018145640555</v>
      </c>
      <c r="H2046" s="2">
        <f t="shared" si="377"/>
        <v>5.4987321593342815E-63</v>
      </c>
      <c r="K2046">
        <v>20.200000000000362</v>
      </c>
      <c r="L2046" s="2">
        <f t="shared" si="378"/>
        <v>0.22366597185328169</v>
      </c>
      <c r="M2046" s="2">
        <f t="shared" si="379"/>
        <v>57.735459762093527</v>
      </c>
      <c r="N2046" s="2">
        <f t="shared" si="380"/>
        <v>4.7490937096884362</v>
      </c>
      <c r="O2046" s="2">
        <f t="shared" si="381"/>
        <v>3.0231513707410271</v>
      </c>
      <c r="P2046" s="2">
        <f t="shared" si="382"/>
        <v>3.1842493951343309</v>
      </c>
      <c r="Q2046" s="2">
        <f t="shared" si="383"/>
        <v>4.6057419700440042E-4</v>
      </c>
    </row>
    <row r="2047" spans="2:17" x14ac:dyDescent="0.25">
      <c r="B2047">
        <v>20.21000000000036</v>
      </c>
      <c r="C2047">
        <f t="shared" si="372"/>
        <v>0.8177764673732979</v>
      </c>
      <c r="D2047" s="2">
        <f t="shared" si="373"/>
        <v>32.964534946468028</v>
      </c>
      <c r="E2047" s="2">
        <f t="shared" si="374"/>
        <v>4.1888094488209315</v>
      </c>
      <c r="F2047" s="2">
        <f t="shared" si="375"/>
        <v>16.893138991584092</v>
      </c>
      <c r="G2047" s="2">
        <f t="shared" si="376"/>
        <v>16.922710923164136</v>
      </c>
      <c r="H2047" s="2">
        <f t="shared" si="377"/>
        <v>4.5884523825940896E-63</v>
      </c>
      <c r="K2047">
        <v>20.21000000000036</v>
      </c>
      <c r="L2047" s="2">
        <f t="shared" si="378"/>
        <v>0.22366597185328169</v>
      </c>
      <c r="M2047" s="2">
        <f t="shared" si="379"/>
        <v>57.77586947444393</v>
      </c>
      <c r="N2047" s="2">
        <f t="shared" si="380"/>
        <v>4.7497932715149727</v>
      </c>
      <c r="O2047" s="2">
        <f t="shared" si="381"/>
        <v>3.0242654468438523</v>
      </c>
      <c r="P2047" s="2">
        <f t="shared" si="382"/>
        <v>3.1853071269461046</v>
      </c>
      <c r="Q2047" s="2">
        <f t="shared" si="383"/>
        <v>4.5885671252359926E-4</v>
      </c>
    </row>
    <row r="2048" spans="2:17" x14ac:dyDescent="0.25">
      <c r="B2048">
        <v>20.220000000000361</v>
      </c>
      <c r="C2048">
        <f t="shared" si="372"/>
        <v>0.8177764673732979</v>
      </c>
      <c r="D2048" s="2">
        <f t="shared" si="373"/>
        <v>32.988058426508985</v>
      </c>
      <c r="E2048" s="2">
        <f t="shared" si="374"/>
        <v>4.189522466194747</v>
      </c>
      <c r="F2048" s="2">
        <f t="shared" si="375"/>
        <v>16.903849630228681</v>
      </c>
      <c r="G2048" s="2">
        <f t="shared" si="376"/>
        <v>16.93340285711594</v>
      </c>
      <c r="H2048" s="2">
        <f t="shared" si="377"/>
        <v>3.8284807365439891E-63</v>
      </c>
      <c r="K2048">
        <v>20.220000000000361</v>
      </c>
      <c r="L2048" s="2">
        <f t="shared" si="378"/>
        <v>0.22366597185328169</v>
      </c>
      <c r="M2048" s="2">
        <f t="shared" si="379"/>
        <v>57.816279186794347</v>
      </c>
      <c r="N2048" s="2">
        <f t="shared" si="380"/>
        <v>4.7504923443700422</v>
      </c>
      <c r="O2048" s="2">
        <f t="shared" si="381"/>
        <v>3.025379113931236</v>
      </c>
      <c r="P2048" s="2">
        <f t="shared" si="382"/>
        <v>3.1863645088111547</v>
      </c>
      <c r="Q2048" s="2">
        <f t="shared" si="383"/>
        <v>4.5714575366131039E-4</v>
      </c>
    </row>
    <row r="2049" spans="2:17" x14ac:dyDescent="0.25">
      <c r="B2049">
        <v>20.230000000000359</v>
      </c>
      <c r="C2049">
        <f t="shared" si="372"/>
        <v>0.8177764673732979</v>
      </c>
      <c r="D2049" s="2">
        <f t="shared" si="373"/>
        <v>33.011581906549935</v>
      </c>
      <c r="E2049" s="2">
        <f t="shared" si="374"/>
        <v>4.1902349757700987</v>
      </c>
      <c r="F2049" s="2">
        <f t="shared" si="375"/>
        <v>16.914559400809466</v>
      </c>
      <c r="G2049" s="2">
        <f t="shared" si="376"/>
        <v>16.944093948143461</v>
      </c>
      <c r="H2049" s="2">
        <f t="shared" si="377"/>
        <v>3.194061575408198E-63</v>
      </c>
      <c r="K2049">
        <v>20.230000000000359</v>
      </c>
      <c r="L2049" s="2">
        <f t="shared" si="378"/>
        <v>0.22366597185328169</v>
      </c>
      <c r="M2049" s="2">
        <f t="shared" si="379"/>
        <v>57.856688899144743</v>
      </c>
      <c r="N2049" s="2">
        <f t="shared" si="380"/>
        <v>4.7511909289366168</v>
      </c>
      <c r="O2049" s="2">
        <f t="shared" si="381"/>
        <v>3.0264923724522084</v>
      </c>
      <c r="P2049" s="2">
        <f t="shared" si="382"/>
        <v>3.1874215410753872</v>
      </c>
      <c r="Q2049" s="2">
        <f t="shared" si="383"/>
        <v>4.5544129500553661E-4</v>
      </c>
    </row>
    <row r="2050" spans="2:17" x14ac:dyDescent="0.25">
      <c r="B2050">
        <v>20.240000000000361</v>
      </c>
      <c r="C2050">
        <f t="shared" si="372"/>
        <v>0.8177764673732979</v>
      </c>
      <c r="D2050" s="2">
        <f t="shared" si="373"/>
        <v>33.035105386590892</v>
      </c>
      <c r="E2050" s="2">
        <f t="shared" si="374"/>
        <v>4.1909469782694311</v>
      </c>
      <c r="F2050" s="2">
        <f t="shared" si="375"/>
        <v>16.925268304024669</v>
      </c>
      <c r="G2050" s="2">
        <f t="shared" si="376"/>
        <v>16.954784196893279</v>
      </c>
      <c r="H2050" s="2">
        <f t="shared" si="377"/>
        <v>2.6645059237631324E-63</v>
      </c>
      <c r="K2050">
        <v>20.240000000000361</v>
      </c>
      <c r="L2050" s="2">
        <f t="shared" si="378"/>
        <v>0.22366597185328169</v>
      </c>
      <c r="M2050" s="2">
        <f t="shared" si="379"/>
        <v>57.89709861149516</v>
      </c>
      <c r="N2050" s="2">
        <f t="shared" si="380"/>
        <v>4.7518890258962383</v>
      </c>
      <c r="O2050" s="2">
        <f t="shared" si="381"/>
        <v>3.027605222854985</v>
      </c>
      <c r="P2050" s="2">
        <f t="shared" si="382"/>
        <v>3.1884782240841454</v>
      </c>
      <c r="Q2050" s="2">
        <f t="shared" si="383"/>
        <v>4.5374331124651407E-4</v>
      </c>
    </row>
    <row r="2051" spans="2:17" x14ac:dyDescent="0.25">
      <c r="B2051">
        <v>20.250000000000369</v>
      </c>
      <c r="C2051">
        <f t="shared" si="372"/>
        <v>0.8177764673732979</v>
      </c>
      <c r="D2051" s="2">
        <f t="shared" si="373"/>
        <v>33.058628866631864</v>
      </c>
      <c r="E2051" s="2">
        <f t="shared" si="374"/>
        <v>4.1916584744136491</v>
      </c>
      <c r="F2051" s="2">
        <f t="shared" si="375"/>
        <v>16.935976340571422</v>
      </c>
      <c r="G2051" s="2">
        <f t="shared" si="376"/>
        <v>16.965473604011031</v>
      </c>
      <c r="H2051" s="2">
        <f t="shared" si="377"/>
        <v>2.2225251838116511E-63</v>
      </c>
      <c r="K2051">
        <v>20.250000000000369</v>
      </c>
      <c r="L2051" s="2">
        <f t="shared" si="378"/>
        <v>0.22366597185328169</v>
      </c>
      <c r="M2051" s="2">
        <f t="shared" si="379"/>
        <v>57.937508323845613</v>
      </c>
      <c r="N2051" s="2">
        <f t="shared" si="380"/>
        <v>4.7525866359290232</v>
      </c>
      <c r="O2051" s="2">
        <f t="shared" si="381"/>
        <v>3.0287176655869605</v>
      </c>
      <c r="P2051" s="2">
        <f t="shared" si="382"/>
        <v>3.189534558182201</v>
      </c>
      <c r="Q2051" s="2">
        <f t="shared" si="383"/>
        <v>4.5205177717629551E-4</v>
      </c>
    </row>
    <row r="2052" spans="2:17" x14ac:dyDescent="0.25">
      <c r="B2052">
        <v>20.260000000000371</v>
      </c>
      <c r="C2052">
        <f t="shared" si="372"/>
        <v>0.8177764673732979</v>
      </c>
      <c r="D2052" s="2">
        <f t="shared" si="373"/>
        <v>33.082152346672821</v>
      </c>
      <c r="E2052" s="2">
        <f t="shared" si="374"/>
        <v>4.1923694649221215</v>
      </c>
      <c r="F2052" s="2">
        <f t="shared" si="375"/>
        <v>16.946683511145796</v>
      </c>
      <c r="G2052" s="2">
        <f t="shared" si="376"/>
        <v>16.976162170141425</v>
      </c>
      <c r="H2052" s="2">
        <f t="shared" si="377"/>
        <v>1.8536737208164483E-63</v>
      </c>
      <c r="K2052">
        <v>20.260000000000371</v>
      </c>
      <c r="L2052" s="2">
        <f t="shared" si="378"/>
        <v>0.22366597185328169</v>
      </c>
      <c r="M2052" s="2">
        <f t="shared" si="379"/>
        <v>57.97791803619603</v>
      </c>
      <c r="N2052" s="2">
        <f t="shared" si="380"/>
        <v>4.7532837597136641</v>
      </c>
      <c r="O2052" s="2">
        <f t="shared" si="381"/>
        <v>3.0298297010947106</v>
      </c>
      <c r="P2052" s="2">
        <f t="shared" si="382"/>
        <v>3.1905905437137592</v>
      </c>
      <c r="Q2052" s="2">
        <f t="shared" si="383"/>
        <v>4.5036666768832114E-4</v>
      </c>
    </row>
    <row r="2053" spans="2:17" x14ac:dyDescent="0.25">
      <c r="B2053">
        <v>20.270000000000369</v>
      </c>
      <c r="C2053">
        <f t="shared" si="372"/>
        <v>0.8177764673732979</v>
      </c>
      <c r="D2053" s="2">
        <f t="shared" si="373"/>
        <v>33.105675826713771</v>
      </c>
      <c r="E2053" s="2">
        <f t="shared" si="374"/>
        <v>4.1930799505126837</v>
      </c>
      <c r="F2053" s="2">
        <f t="shared" si="375"/>
        <v>16.957389816442785</v>
      </c>
      <c r="G2053" s="2">
        <f t="shared" si="376"/>
        <v>16.986849895928245</v>
      </c>
      <c r="H2053" s="2">
        <f t="shared" si="377"/>
        <v>1.5458825825958067E-63</v>
      </c>
      <c r="K2053">
        <v>20.270000000000369</v>
      </c>
      <c r="L2053" s="2">
        <f t="shared" si="378"/>
        <v>0.22366597185328169</v>
      </c>
      <c r="M2053" s="2">
        <f t="shared" si="379"/>
        <v>58.018327748546433</v>
      </c>
      <c r="N2053" s="2">
        <f t="shared" si="380"/>
        <v>4.753980397927438</v>
      </c>
      <c r="O2053" s="2">
        <f t="shared" si="381"/>
        <v>3.0309413298240049</v>
      </c>
      <c r="P2053" s="2">
        <f t="shared" si="382"/>
        <v>3.1916461810224686</v>
      </c>
      <c r="Q2053" s="2">
        <f t="shared" si="383"/>
        <v>4.4868795777698025E-4</v>
      </c>
    </row>
    <row r="2054" spans="2:17" x14ac:dyDescent="0.25">
      <c r="B2054">
        <v>20.280000000000371</v>
      </c>
      <c r="C2054">
        <f t="shared" si="372"/>
        <v>0.8177764673732979</v>
      </c>
      <c r="D2054" s="2">
        <f t="shared" si="373"/>
        <v>33.129199306754721</v>
      </c>
      <c r="E2054" s="2">
        <f t="shared" si="374"/>
        <v>4.1937899319016489</v>
      </c>
      <c r="F2054" s="2">
        <f t="shared" si="375"/>
        <v>16.968095257156349</v>
      </c>
      <c r="G2054" s="2">
        <f t="shared" si="376"/>
        <v>16.997536782014382</v>
      </c>
      <c r="H2054" s="2">
        <f t="shared" si="377"/>
        <v>1.2890694929566396E-63</v>
      </c>
      <c r="K2054">
        <v>20.280000000000371</v>
      </c>
      <c r="L2054" s="2">
        <f t="shared" si="378"/>
        <v>0.22366597185328169</v>
      </c>
      <c r="M2054" s="2">
        <f t="shared" si="379"/>
        <v>58.05873746089685</v>
      </c>
      <c r="N2054" s="2">
        <f t="shared" si="380"/>
        <v>4.7546765512462086</v>
      </c>
      <c r="O2054" s="2">
        <f t="shared" si="381"/>
        <v>3.0320525522198021</v>
      </c>
      <c r="P2054" s="2">
        <f t="shared" si="382"/>
        <v>3.1927014704514129</v>
      </c>
      <c r="Q2054" s="2">
        <f t="shared" si="383"/>
        <v>4.470156225371955E-4</v>
      </c>
    </row>
    <row r="2055" spans="2:17" x14ac:dyDescent="0.25">
      <c r="B2055">
        <v>20.290000000000369</v>
      </c>
      <c r="C2055">
        <f t="shared" si="372"/>
        <v>0.8177764673732979</v>
      </c>
      <c r="D2055" s="2">
        <f t="shared" si="373"/>
        <v>33.152722786795671</v>
      </c>
      <c r="E2055" s="2">
        <f t="shared" si="374"/>
        <v>4.1944994098038038</v>
      </c>
      <c r="F2055" s="2">
        <f t="shared" si="375"/>
        <v>16.978799833979359</v>
      </c>
      <c r="G2055" s="2">
        <f t="shared" si="376"/>
        <v>17.008222829041767</v>
      </c>
      <c r="H2055" s="2">
        <f t="shared" si="377"/>
        <v>1.0748126754704993E-63</v>
      </c>
      <c r="K2055">
        <v>20.290000000000369</v>
      </c>
      <c r="L2055" s="2">
        <f t="shared" si="378"/>
        <v>0.22366597185328169</v>
      </c>
      <c r="M2055" s="2">
        <f t="shared" si="379"/>
        <v>58.099147173247246</v>
      </c>
      <c r="N2055" s="2">
        <f t="shared" si="380"/>
        <v>4.7553722203444284</v>
      </c>
      <c r="O2055" s="2">
        <f t="shared" si="381"/>
        <v>3.033163368726246</v>
      </c>
      <c r="P2055" s="2">
        <f t="shared" si="382"/>
        <v>3.1937564123431126</v>
      </c>
      <c r="Q2055" s="2">
        <f t="shared" si="383"/>
        <v>4.4534963716400899E-4</v>
      </c>
    </row>
    <row r="2056" spans="2:17" x14ac:dyDescent="0.25">
      <c r="B2056">
        <v>20.30000000000037</v>
      </c>
      <c r="C2056">
        <f t="shared" si="372"/>
        <v>0.8177764673732979</v>
      </c>
      <c r="D2056" s="2">
        <f t="shared" si="373"/>
        <v>33.176246266836628</v>
      </c>
      <c r="E2056" s="2">
        <f t="shared" si="374"/>
        <v>4.1952083849324184</v>
      </c>
      <c r="F2056" s="2">
        <f t="shared" si="375"/>
        <v>16.989503547603633</v>
      </c>
      <c r="G2056" s="2">
        <f t="shared" si="376"/>
        <v>17.018908037651428</v>
      </c>
      <c r="H2056" s="2">
        <f t="shared" si="377"/>
        <v>8.9607808861322205E-64</v>
      </c>
      <c r="K2056">
        <v>20.30000000000037</v>
      </c>
      <c r="L2056" s="2">
        <f t="shared" si="378"/>
        <v>0.22366597185328169</v>
      </c>
      <c r="M2056" s="2">
        <f t="shared" si="379"/>
        <v>58.139556885597663</v>
      </c>
      <c r="N2056" s="2">
        <f t="shared" si="380"/>
        <v>4.756067405895144</v>
      </c>
      <c r="O2056" s="2">
        <f t="shared" si="381"/>
        <v>3.0342737797866799</v>
      </c>
      <c r="P2056" s="2">
        <f t="shared" si="382"/>
        <v>3.1948110070395312</v>
      </c>
      <c r="Q2056" s="2">
        <f t="shared" si="383"/>
        <v>4.4368997695214672E-4</v>
      </c>
    </row>
    <row r="2057" spans="2:17" x14ac:dyDescent="0.25">
      <c r="B2057">
        <v>20.310000000000379</v>
      </c>
      <c r="C2057">
        <f t="shared" si="372"/>
        <v>0.8177764673732979</v>
      </c>
      <c r="D2057" s="2">
        <f t="shared" si="373"/>
        <v>33.1997697468776</v>
      </c>
      <c r="E2057" s="2">
        <f t="shared" si="374"/>
        <v>4.1959168579992498</v>
      </c>
      <c r="F2057" s="2">
        <f t="shared" si="375"/>
        <v>17.000206398719971</v>
      </c>
      <c r="G2057" s="2">
        <f t="shared" si="376"/>
        <v>17.029592408483516</v>
      </c>
      <c r="H2057" s="2">
        <f t="shared" si="377"/>
        <v>7.4699134940463753E-64</v>
      </c>
      <c r="K2057">
        <v>20.310000000000379</v>
      </c>
      <c r="L2057" s="2">
        <f t="shared" si="378"/>
        <v>0.22366597185328169</v>
      </c>
      <c r="M2057" s="2">
        <f t="shared" si="379"/>
        <v>58.179966597948116</v>
      </c>
      <c r="N2057" s="2">
        <f t="shared" si="380"/>
        <v>4.7567621085700011</v>
      </c>
      <c r="O2057" s="2">
        <f t="shared" si="381"/>
        <v>3.035383785843643</v>
      </c>
      <c r="P2057" s="2">
        <f t="shared" si="382"/>
        <v>3.1958652548820776</v>
      </c>
      <c r="Q2057" s="2">
        <f t="shared" si="383"/>
        <v>4.42036617295606E-4</v>
      </c>
    </row>
    <row r="2058" spans="2:17" x14ac:dyDescent="0.25">
      <c r="B2058">
        <v>20.32000000000038</v>
      </c>
      <c r="C2058">
        <f t="shared" si="372"/>
        <v>0.8177764673732979</v>
      </c>
      <c r="D2058" s="2">
        <f t="shared" si="373"/>
        <v>33.223293226918557</v>
      </c>
      <c r="E2058" s="2">
        <f t="shared" si="374"/>
        <v>4.1966248297145432</v>
      </c>
      <c r="F2058" s="2">
        <f t="shared" si="375"/>
        <v>17.010908388018059</v>
      </c>
      <c r="G2058" s="2">
        <f t="shared" si="376"/>
        <v>17.040275942177203</v>
      </c>
      <c r="H2058" s="2">
        <f t="shared" si="377"/>
        <v>6.2264704342825782E-64</v>
      </c>
      <c r="K2058">
        <v>20.32000000000038</v>
      </c>
      <c r="L2058" s="2">
        <f t="shared" si="378"/>
        <v>0.22366597185328169</v>
      </c>
      <c r="M2058" s="2">
        <f t="shared" si="379"/>
        <v>58.220376310298533</v>
      </c>
      <c r="N2058" s="2">
        <f t="shared" si="380"/>
        <v>4.7574563290392442</v>
      </c>
      <c r="O2058" s="2">
        <f t="shared" si="381"/>
        <v>3.036493387338862</v>
      </c>
      <c r="P2058" s="2">
        <f t="shared" si="382"/>
        <v>3.196919156211592</v>
      </c>
      <c r="Q2058" s="2">
        <f t="shared" si="383"/>
        <v>4.403895336872557E-4</v>
      </c>
    </row>
    <row r="2059" spans="2:17" x14ac:dyDescent="0.25">
      <c r="B2059">
        <v>20.330000000000378</v>
      </c>
      <c r="C2059">
        <f t="shared" si="372"/>
        <v>0.8177764673732979</v>
      </c>
      <c r="D2059" s="2">
        <f t="shared" si="373"/>
        <v>33.246816706959507</v>
      </c>
      <c r="E2059" s="2">
        <f t="shared" si="374"/>
        <v>4.19733230078704</v>
      </c>
      <c r="F2059" s="2">
        <f t="shared" si="375"/>
        <v>17.021609516186583</v>
      </c>
      <c r="G2059" s="2">
        <f t="shared" si="376"/>
        <v>17.050958639370798</v>
      </c>
      <c r="H2059" s="2">
        <f t="shared" si="377"/>
        <v>5.189493090760182E-64</v>
      </c>
      <c r="K2059">
        <v>20.330000000000378</v>
      </c>
      <c r="L2059" s="2">
        <f t="shared" si="378"/>
        <v>0.22366597185328169</v>
      </c>
      <c r="M2059" s="2">
        <f t="shared" si="379"/>
        <v>58.260786022648936</v>
      </c>
      <c r="N2059" s="2">
        <f t="shared" si="380"/>
        <v>4.7581500679717275</v>
      </c>
      <c r="O2059" s="2">
        <f t="shared" si="381"/>
        <v>3.0376025847132762</v>
      </c>
      <c r="P2059" s="2">
        <f t="shared" si="382"/>
        <v>3.1979727113683718</v>
      </c>
      <c r="Q2059" s="2">
        <f t="shared" si="383"/>
        <v>4.3874870171838867E-4</v>
      </c>
    </row>
    <row r="2060" spans="2:17" x14ac:dyDescent="0.25">
      <c r="B2060">
        <v>20.34000000000038</v>
      </c>
      <c r="C2060">
        <f t="shared" si="372"/>
        <v>0.8177764673732979</v>
      </c>
      <c r="D2060" s="2">
        <f t="shared" si="373"/>
        <v>33.270340187000464</v>
      </c>
      <c r="E2060" s="2">
        <f t="shared" si="374"/>
        <v>4.1980392719239799</v>
      </c>
      <c r="F2060" s="2">
        <f t="shared" si="375"/>
        <v>17.032309783913139</v>
      </c>
      <c r="G2060" s="2">
        <f t="shared" si="376"/>
        <v>17.06164050070166</v>
      </c>
      <c r="H2060" s="2">
        <f t="shared" si="377"/>
        <v>4.3247858044886005E-64</v>
      </c>
      <c r="K2060">
        <v>20.34000000000038</v>
      </c>
      <c r="L2060" s="2">
        <f t="shared" si="378"/>
        <v>0.22366597185328169</v>
      </c>
      <c r="M2060" s="2">
        <f t="shared" si="379"/>
        <v>58.301195734999354</v>
      </c>
      <c r="N2060" s="2">
        <f t="shared" si="380"/>
        <v>4.7588433260349117</v>
      </c>
      <c r="O2060" s="2">
        <f t="shared" si="381"/>
        <v>3.0387113784070174</v>
      </c>
      <c r="P2060" s="2">
        <f t="shared" si="382"/>
        <v>3.199025920692153</v>
      </c>
      <c r="Q2060" s="2">
        <f t="shared" si="383"/>
        <v>4.3711409707833951E-4</v>
      </c>
    </row>
    <row r="2061" spans="2:17" x14ac:dyDescent="0.25">
      <c r="B2061">
        <v>20.350000000000382</v>
      </c>
      <c r="C2061">
        <f t="shared" si="372"/>
        <v>0.8177764673732979</v>
      </c>
      <c r="D2061" s="2">
        <f t="shared" si="373"/>
        <v>33.293863667041421</v>
      </c>
      <c r="E2061" s="2">
        <f t="shared" si="374"/>
        <v>4.1987457438311049</v>
      </c>
      <c r="F2061" s="2">
        <f t="shared" si="375"/>
        <v>17.043009191884309</v>
      </c>
      <c r="G2061" s="2">
        <f t="shared" si="376"/>
        <v>17.072321526806277</v>
      </c>
      <c r="H2061" s="2">
        <f t="shared" si="377"/>
        <v>3.6038020785786511E-64</v>
      </c>
      <c r="K2061">
        <v>20.350000000000382</v>
      </c>
      <c r="L2061" s="2">
        <f t="shared" si="378"/>
        <v>0.22366597185328169</v>
      </c>
      <c r="M2061" s="2">
        <f t="shared" si="379"/>
        <v>58.341605447349771</v>
      </c>
      <c r="N2061" s="2">
        <f t="shared" si="380"/>
        <v>4.759536103894872</v>
      </c>
      <c r="O2061" s="2">
        <f t="shared" si="381"/>
        <v>3.0398197688594233</v>
      </c>
      <c r="P2061" s="2">
        <f t="shared" si="382"/>
        <v>3.2000787845221184</v>
      </c>
      <c r="Q2061" s="2">
        <f t="shared" si="383"/>
        <v>4.3548569555405868E-4</v>
      </c>
    </row>
    <row r="2062" spans="2:17" x14ac:dyDescent="0.25">
      <c r="B2062">
        <v>20.36000000000038</v>
      </c>
      <c r="C2062">
        <f t="shared" si="372"/>
        <v>0.8177764673732979</v>
      </c>
      <c r="D2062" s="2">
        <f t="shared" si="373"/>
        <v>33.317387147082371</v>
      </c>
      <c r="E2062" s="2">
        <f t="shared" si="374"/>
        <v>4.1994517172126669</v>
      </c>
      <c r="F2062" s="2">
        <f t="shared" si="375"/>
        <v>17.053707740785626</v>
      </c>
      <c r="G2062" s="2">
        <f t="shared" si="376"/>
        <v>17.083001718320219</v>
      </c>
      <c r="H2062" s="2">
        <f t="shared" si="377"/>
        <v>3.0027137363278476E-64</v>
      </c>
      <c r="K2062">
        <v>20.36000000000038</v>
      </c>
      <c r="L2062" s="2">
        <f t="shared" si="378"/>
        <v>0.22366597185328169</v>
      </c>
      <c r="M2062" s="2">
        <f t="shared" si="379"/>
        <v>58.382015159700167</v>
      </c>
      <c r="N2062" s="2">
        <f t="shared" si="380"/>
        <v>4.7602284022163017</v>
      </c>
      <c r="O2062" s="2">
        <f t="shared" si="381"/>
        <v>3.0409277565090402</v>
      </c>
      <c r="P2062" s="2">
        <f t="shared" si="382"/>
        <v>3.2011313031969033</v>
      </c>
      <c r="Q2062" s="2">
        <f t="shared" si="383"/>
        <v>4.3386347302970242E-4</v>
      </c>
    </row>
    <row r="2063" spans="2:17" x14ac:dyDescent="0.25">
      <c r="B2063">
        <v>20.370000000000381</v>
      </c>
      <c r="C2063">
        <f t="shared" si="372"/>
        <v>0.8177764673732979</v>
      </c>
      <c r="D2063" s="2">
        <f t="shared" si="373"/>
        <v>33.340910627123328</v>
      </c>
      <c r="E2063" s="2">
        <f t="shared" si="374"/>
        <v>4.2001571927714263</v>
      </c>
      <c r="F2063" s="2">
        <f t="shared" si="375"/>
        <v>17.064405431301562</v>
      </c>
      <c r="G2063" s="2">
        <f t="shared" si="376"/>
        <v>17.093681075878134</v>
      </c>
      <c r="H2063" s="2">
        <f t="shared" si="377"/>
        <v>2.5016330595021132E-64</v>
      </c>
      <c r="K2063">
        <v>20.370000000000381</v>
      </c>
      <c r="L2063" s="2">
        <f t="shared" si="378"/>
        <v>0.22366597185328169</v>
      </c>
      <c r="M2063" s="2">
        <f t="shared" si="379"/>
        <v>58.422424872050584</v>
      </c>
      <c r="N2063" s="2">
        <f t="shared" si="380"/>
        <v>4.7609202216625137</v>
      </c>
      <c r="O2063" s="2">
        <f t="shared" si="381"/>
        <v>3.0420353417936172</v>
      </c>
      <c r="P2063" s="2">
        <f t="shared" si="382"/>
        <v>3.2021834770545876</v>
      </c>
      <c r="Q2063" s="2">
        <f t="shared" si="383"/>
        <v>4.3224740548623505E-4</v>
      </c>
    </row>
    <row r="2064" spans="2:17" x14ac:dyDescent="0.25">
      <c r="B2064">
        <v>20.38000000000039</v>
      </c>
      <c r="C2064">
        <f t="shared" si="372"/>
        <v>0.8177764673732979</v>
      </c>
      <c r="D2064" s="2">
        <f t="shared" si="373"/>
        <v>33.3644341071643</v>
      </c>
      <c r="E2064" s="2">
        <f t="shared" si="374"/>
        <v>4.2008621712086622</v>
      </c>
      <c r="F2064" s="2">
        <f t="shared" si="375"/>
        <v>17.075102264115603</v>
      </c>
      <c r="G2064" s="2">
        <f t="shared" si="376"/>
        <v>17.104359600113821</v>
      </c>
      <c r="H2064" s="2">
        <f t="shared" si="377"/>
        <v>2.0839628312793333E-64</v>
      </c>
      <c r="K2064">
        <v>20.38000000000039</v>
      </c>
      <c r="L2064" s="2">
        <f t="shared" si="378"/>
        <v>0.22366597185328169</v>
      </c>
      <c r="M2064" s="2">
        <f t="shared" si="379"/>
        <v>58.462834584401037</v>
      </c>
      <c r="N2064" s="2">
        <f t="shared" si="380"/>
        <v>4.7616115628954478</v>
      </c>
      <c r="O2064" s="2">
        <f t="shared" si="381"/>
        <v>3.0431425251501185</v>
      </c>
      <c r="P2064" s="2">
        <f t="shared" si="382"/>
        <v>3.203235306432707</v>
      </c>
      <c r="Q2064" s="2">
        <f t="shared" si="383"/>
        <v>4.306374690010125E-4</v>
      </c>
    </row>
    <row r="2065" spans="2:17" x14ac:dyDescent="0.25">
      <c r="B2065">
        <v>20.390000000000391</v>
      </c>
      <c r="C2065">
        <f t="shared" si="372"/>
        <v>0.8177764673732979</v>
      </c>
      <c r="D2065" s="2">
        <f t="shared" si="373"/>
        <v>33.387957587205257</v>
      </c>
      <c r="E2065" s="2">
        <f t="shared" si="374"/>
        <v>4.2015666532241696</v>
      </c>
      <c r="F2065" s="2">
        <f t="shared" si="375"/>
        <v>17.085798239910105</v>
      </c>
      <c r="G2065" s="2">
        <f t="shared" si="376"/>
        <v>17.11503729166008</v>
      </c>
      <c r="H2065" s="2">
        <f t="shared" si="377"/>
        <v>1.7358533076234732E-64</v>
      </c>
      <c r="K2065">
        <v>20.390000000000391</v>
      </c>
      <c r="L2065" s="2">
        <f t="shared" si="378"/>
        <v>0.22366597185328169</v>
      </c>
      <c r="M2065" s="2">
        <f t="shared" si="379"/>
        <v>58.503244296751454</v>
      </c>
      <c r="N2065" s="2">
        <f t="shared" si="380"/>
        <v>4.762302426575669</v>
      </c>
      <c r="O2065" s="2">
        <f t="shared" si="381"/>
        <v>3.0442493070147116</v>
      </c>
      <c r="P2065" s="2">
        <f t="shared" si="382"/>
        <v>3.2042867916682414</v>
      </c>
      <c r="Q2065" s="2">
        <f t="shared" si="383"/>
        <v>4.290336397473934E-4</v>
      </c>
    </row>
    <row r="2066" spans="2:17" x14ac:dyDescent="0.25">
      <c r="B2066">
        <v>20.400000000000389</v>
      </c>
      <c r="C2066">
        <f t="shared" si="372"/>
        <v>0.8177764673732979</v>
      </c>
      <c r="D2066" s="2">
        <f t="shared" si="373"/>
        <v>33.411481067246207</v>
      </c>
      <c r="E2066" s="2">
        <f t="shared" si="374"/>
        <v>4.2022706395162714</v>
      </c>
      <c r="F2066" s="2">
        <f t="shared" si="375"/>
        <v>17.096493359366477</v>
      </c>
      <c r="G2066" s="2">
        <f t="shared" si="376"/>
        <v>17.125714151148909</v>
      </c>
      <c r="H2066" s="2">
        <f t="shared" si="377"/>
        <v>1.4457485717752041E-64</v>
      </c>
      <c r="K2066">
        <v>20.400000000000389</v>
      </c>
      <c r="L2066" s="2">
        <f t="shared" si="378"/>
        <v>0.22366597185328169</v>
      </c>
      <c r="M2066" s="2">
        <f t="shared" si="379"/>
        <v>58.543654009101857</v>
      </c>
      <c r="N2066" s="2">
        <f t="shared" si="380"/>
        <v>4.7629928133623771</v>
      </c>
      <c r="O2066" s="2">
        <f t="shared" si="381"/>
        <v>3.0453556878227834</v>
      </c>
      <c r="P2066" s="2">
        <f t="shared" si="382"/>
        <v>3.2053379330976286</v>
      </c>
      <c r="Q2066" s="2">
        <f t="shared" si="383"/>
        <v>4.2743589399432187E-4</v>
      </c>
    </row>
    <row r="2067" spans="2:17" x14ac:dyDescent="0.25">
      <c r="B2067">
        <v>20.410000000000391</v>
      </c>
      <c r="C2067">
        <f t="shared" si="372"/>
        <v>0.8177764673732979</v>
      </c>
      <c r="D2067" s="2">
        <f t="shared" si="373"/>
        <v>33.435004547287157</v>
      </c>
      <c r="E2067" s="2">
        <f t="shared" si="374"/>
        <v>4.2029741307818167</v>
      </c>
      <c r="F2067" s="2">
        <f t="shared" si="375"/>
        <v>17.107187623165061</v>
      </c>
      <c r="G2067" s="2">
        <f t="shared" si="376"/>
        <v>17.136390179211368</v>
      </c>
      <c r="H2067" s="2">
        <f t="shared" si="377"/>
        <v>1.2040075978682054E-64</v>
      </c>
      <c r="K2067">
        <v>20.410000000000391</v>
      </c>
      <c r="L2067" s="2">
        <f t="shared" si="378"/>
        <v>0.22366597185328169</v>
      </c>
      <c r="M2067" s="2">
        <f t="shared" si="379"/>
        <v>58.584063721452267</v>
      </c>
      <c r="N2067" s="2">
        <f t="shared" si="380"/>
        <v>4.7636827239134085</v>
      </c>
      <c r="O2067" s="2">
        <f t="shared" si="381"/>
        <v>3.0464616680089356</v>
      </c>
      <c r="P2067" s="2">
        <f t="shared" si="382"/>
        <v>3.2063887310567609</v>
      </c>
      <c r="Q2067" s="2">
        <f t="shared" si="383"/>
        <v>4.2584420810593313E-4</v>
      </c>
    </row>
    <row r="2068" spans="2:17" x14ac:dyDescent="0.25">
      <c r="B2068">
        <v>20.420000000000389</v>
      </c>
      <c r="C2068">
        <f t="shared" si="372"/>
        <v>0.8177764673732979</v>
      </c>
      <c r="D2068" s="2">
        <f t="shared" si="373"/>
        <v>33.458528027328107</v>
      </c>
      <c r="E2068" s="2">
        <f t="shared" si="374"/>
        <v>4.2036771277161868</v>
      </c>
      <c r="F2068" s="2">
        <f t="shared" si="375"/>
        <v>17.117881031985146</v>
      </c>
      <c r="G2068" s="2">
        <f t="shared" si="376"/>
        <v>17.147065376477599</v>
      </c>
      <c r="H2068" s="2">
        <f t="shared" si="377"/>
        <v>1.0025877522914884E-64</v>
      </c>
      <c r="K2068">
        <v>20.420000000000389</v>
      </c>
      <c r="L2068" s="2">
        <f t="shared" si="378"/>
        <v>0.22366597185328169</v>
      </c>
      <c r="M2068" s="2">
        <f t="shared" si="379"/>
        <v>58.62447343380267</v>
      </c>
      <c r="N2068" s="2">
        <f t="shared" si="380"/>
        <v>4.764372158885239</v>
      </c>
      <c r="O2068" s="2">
        <f t="shared" si="381"/>
        <v>3.047567248006986</v>
      </c>
      <c r="P2068" s="2">
        <f t="shared" si="382"/>
        <v>3.2074391858809848</v>
      </c>
      <c r="Q2068" s="2">
        <f t="shared" si="383"/>
        <v>4.2425855854115886E-4</v>
      </c>
    </row>
    <row r="2069" spans="2:17" x14ac:dyDescent="0.25">
      <c r="B2069">
        <v>20.430000000000391</v>
      </c>
      <c r="C2069">
        <f t="shared" si="372"/>
        <v>0.8177764673732979</v>
      </c>
      <c r="D2069" s="2">
        <f t="shared" si="373"/>
        <v>33.482051507369064</v>
      </c>
      <c r="E2069" s="2">
        <f t="shared" si="374"/>
        <v>4.2043796310133015</v>
      </c>
      <c r="F2069" s="2">
        <f t="shared" si="375"/>
        <v>17.128573586505063</v>
      </c>
      <c r="G2069" s="2">
        <f t="shared" si="376"/>
        <v>17.157739743576919</v>
      </c>
      <c r="H2069" s="2">
        <f t="shared" si="377"/>
        <v>8.3478047174807517E-65</v>
      </c>
      <c r="K2069">
        <v>20.430000000000391</v>
      </c>
      <c r="L2069" s="2">
        <f t="shared" si="378"/>
        <v>0.22366597185328169</v>
      </c>
      <c r="M2069" s="2">
        <f t="shared" si="379"/>
        <v>58.664883146153088</v>
      </c>
      <c r="N2069" s="2">
        <f t="shared" si="380"/>
        <v>4.7650611189329881</v>
      </c>
      <c r="O2069" s="2">
        <f t="shared" si="381"/>
        <v>3.048672428249974</v>
      </c>
      <c r="P2069" s="2">
        <f t="shared" si="382"/>
        <v>3.2084892979051047</v>
      </c>
      <c r="Q2069" s="2">
        <f t="shared" si="383"/>
        <v>4.2267892185332497E-4</v>
      </c>
    </row>
    <row r="2070" spans="2:17" x14ac:dyDescent="0.25">
      <c r="B2070">
        <v>20.440000000000399</v>
      </c>
      <c r="C2070">
        <f t="shared" si="372"/>
        <v>0.8177764673732979</v>
      </c>
      <c r="D2070" s="2">
        <f t="shared" si="373"/>
        <v>33.505574987410036</v>
      </c>
      <c r="E2070" s="2">
        <f t="shared" si="374"/>
        <v>4.2050816413656191</v>
      </c>
      <c r="F2070" s="2">
        <f t="shared" si="375"/>
        <v>17.139265287402054</v>
      </c>
      <c r="G2070" s="2">
        <f t="shared" si="376"/>
        <v>17.168413281137688</v>
      </c>
      <c r="H2070" s="2">
        <f t="shared" si="377"/>
        <v>6.9499053881568261E-65</v>
      </c>
      <c r="K2070">
        <v>20.440000000000399</v>
      </c>
      <c r="L2070" s="2">
        <f t="shared" si="378"/>
        <v>0.22366597185328169</v>
      </c>
      <c r="M2070" s="2">
        <f t="shared" si="379"/>
        <v>58.70529285850354</v>
      </c>
      <c r="N2070" s="2">
        <f t="shared" si="380"/>
        <v>4.7657496047104226</v>
      </c>
      <c r="O2070" s="2">
        <f t="shared" si="381"/>
        <v>3.0497772091701583</v>
      </c>
      <c r="P2070" s="2">
        <f t="shared" si="382"/>
        <v>3.2095390674633824</v>
      </c>
      <c r="Q2070" s="2">
        <f t="shared" si="383"/>
        <v>4.2110527468976162E-4</v>
      </c>
    </row>
    <row r="2071" spans="2:17" x14ac:dyDescent="0.25">
      <c r="B2071">
        <v>20.450000000000401</v>
      </c>
      <c r="C2071">
        <f t="shared" si="372"/>
        <v>0.8177764673732979</v>
      </c>
      <c r="D2071" s="2">
        <f t="shared" si="373"/>
        <v>33.529098467450993</v>
      </c>
      <c r="E2071" s="2">
        <f t="shared" si="374"/>
        <v>4.2057831594641435</v>
      </c>
      <c r="F2071" s="2">
        <f t="shared" si="375"/>
        <v>17.149956135352362</v>
      </c>
      <c r="G2071" s="2">
        <f t="shared" si="376"/>
        <v>17.17908598978741</v>
      </c>
      <c r="H2071" s="2">
        <f t="shared" si="377"/>
        <v>5.785517827255332E-65</v>
      </c>
      <c r="K2071">
        <v>20.450000000000401</v>
      </c>
      <c r="L2071" s="2">
        <f t="shared" si="378"/>
        <v>0.22366597185328169</v>
      </c>
      <c r="M2071" s="2">
        <f t="shared" si="379"/>
        <v>58.745702570853958</v>
      </c>
      <c r="N2071" s="2">
        <f t="shared" si="380"/>
        <v>4.7664376168699611</v>
      </c>
      <c r="O2071" s="2">
        <f t="shared" si="381"/>
        <v>3.0508815911990226</v>
      </c>
      <c r="P2071" s="2">
        <f t="shared" si="382"/>
        <v>3.2105884948895396</v>
      </c>
      <c r="Q2071" s="2">
        <f t="shared" si="383"/>
        <v>4.1953759379140677E-4</v>
      </c>
    </row>
    <row r="2072" spans="2:17" x14ac:dyDescent="0.25">
      <c r="B2072">
        <v>20.460000000000399</v>
      </c>
      <c r="C2072">
        <f t="shared" si="372"/>
        <v>0.8177764673732979</v>
      </c>
      <c r="D2072" s="2">
        <f t="shared" si="373"/>
        <v>33.552621947491943</v>
      </c>
      <c r="E2072" s="2">
        <f t="shared" si="374"/>
        <v>4.2064841859984252</v>
      </c>
      <c r="F2072" s="2">
        <f t="shared" si="375"/>
        <v>17.160646131031186</v>
      </c>
      <c r="G2072" s="2">
        <f t="shared" si="376"/>
        <v>17.189757870152668</v>
      </c>
      <c r="H2072" s="2">
        <f t="shared" si="377"/>
        <v>4.8157320990404912E-65</v>
      </c>
      <c r="K2072">
        <v>20.460000000000399</v>
      </c>
      <c r="L2072" s="2">
        <f t="shared" si="378"/>
        <v>0.22366597185328169</v>
      </c>
      <c r="M2072" s="2">
        <f t="shared" si="379"/>
        <v>58.786112283204353</v>
      </c>
      <c r="N2072" s="2">
        <f t="shared" si="380"/>
        <v>4.7671251560626748</v>
      </c>
      <c r="O2072" s="2">
        <f t="shared" si="381"/>
        <v>3.0519855747672708</v>
      </c>
      <c r="P2072" s="2">
        <f t="shared" si="382"/>
        <v>3.2116375805167539</v>
      </c>
      <c r="Q2072" s="2">
        <f t="shared" si="383"/>
        <v>4.1797585599242181E-4</v>
      </c>
    </row>
    <row r="2073" spans="2:17" x14ac:dyDescent="0.25">
      <c r="B2073">
        <v>20.4700000000004</v>
      </c>
      <c r="C2073">
        <f t="shared" si="372"/>
        <v>0.8177764673732979</v>
      </c>
      <c r="D2073" s="2">
        <f t="shared" si="373"/>
        <v>33.5761454275329</v>
      </c>
      <c r="E2073" s="2">
        <f t="shared" si="374"/>
        <v>4.2071847216565699</v>
      </c>
      <c r="F2073" s="2">
        <f t="shared" si="375"/>
        <v>17.171335275112739</v>
      </c>
      <c r="G2073" s="2">
        <f t="shared" si="376"/>
        <v>17.200428922859192</v>
      </c>
      <c r="H2073" s="2">
        <f t="shared" si="377"/>
        <v>4.0081055305010235E-65</v>
      </c>
      <c r="K2073">
        <v>20.4700000000004</v>
      </c>
      <c r="L2073" s="2">
        <f t="shared" si="378"/>
        <v>0.22366597185328169</v>
      </c>
      <c r="M2073" s="2">
        <f t="shared" si="379"/>
        <v>58.826521995554771</v>
      </c>
      <c r="N2073" s="2">
        <f t="shared" si="380"/>
        <v>4.7678122229382982</v>
      </c>
      <c r="O2073" s="2">
        <f t="shared" si="381"/>
        <v>3.053089160304844</v>
      </c>
      <c r="P2073" s="2">
        <f t="shared" si="382"/>
        <v>3.2126863246776738</v>
      </c>
      <c r="Q2073" s="2">
        <f t="shared" si="383"/>
        <v>4.1642003821978533E-4</v>
      </c>
    </row>
    <row r="2074" spans="2:17" x14ac:dyDescent="0.25">
      <c r="B2074">
        <v>20.480000000000398</v>
      </c>
      <c r="C2074">
        <f t="shared" ref="C2074:C2137" si="384">2/SINH(LN(2+SQRT(1+2^2))*$O$5)</f>
        <v>0.8177764673732979</v>
      </c>
      <c r="D2074" s="2">
        <f t="shared" ref="D2074:D2137" si="385">(B2074-$L$5)/($M$5)/C2074</f>
        <v>33.599668907573843</v>
      </c>
      <c r="E2074" s="2">
        <f t="shared" ref="E2074:E2137" si="386">LN(D2074 + SQRT(1 + D2074^2))</f>
        <v>4.2078847671252397</v>
      </c>
      <c r="F2074" s="2">
        <f t="shared" ref="F2074:F2137" si="387">SINH( -$N$5 + E2074 * (1/$O$5))</f>
        <v>17.1820235682702</v>
      </c>
      <c r="G2074" s="2">
        <f t="shared" ref="G2074:G2137" si="388">SQRT(F2074^2 + 1)</f>
        <v>17.211099148531815</v>
      </c>
      <c r="H2074" s="2">
        <f t="shared" ref="H2074:H2137" si="389">(G2074)/($O$5*$M$5*C2074*(SQRT(2*PI()*(1+D2074^2)))) * EXP(- (1/2) * F2074^2)</f>
        <v>3.3355905061650773E-65</v>
      </c>
      <c r="K2074">
        <v>20.480000000000398</v>
      </c>
      <c r="L2074" s="2">
        <f t="shared" ref="L2074:L2137" si="390">2/SINH(LN(2+SQRT(1+2^2))*$S$5)</f>
        <v>0.22366597185328169</v>
      </c>
      <c r="M2074" s="2">
        <f t="shared" ref="M2074:M2137" si="391">(K2074-$P$5)/($Q$5)/L2074</f>
        <v>58.866931707905174</v>
      </c>
      <c r="N2074" s="2">
        <f t="shared" ref="N2074:N2137" si="392">LN(M2074 + SQRT(1 + M2074^2))</f>
        <v>4.7684988181452228</v>
      </c>
      <c r="O2074" s="2">
        <f t="shared" ref="O2074:O2137" si="393">SINH( -$R$5 + N2074 * (1/$S$5))</f>
        <v>3.0541923482408997</v>
      </c>
      <c r="P2074" s="2">
        <f t="shared" ref="P2074:P2137" si="394">SQRT(O2074^2 + 1)</f>
        <v>3.2137347277043982</v>
      </c>
      <c r="Q2074" s="2">
        <f t="shared" ref="Q2074:Q2137" si="395">(P2074)/($S$5*$Q$5*L2074*(SQRT(2*PI()*(1+M2074^2)))) * EXP(- (1/2) * O2074^2)</f>
        <v>4.1487011749293131E-4</v>
      </c>
    </row>
    <row r="2075" spans="2:17" x14ac:dyDescent="0.25">
      <c r="B2075">
        <v>20.4900000000004</v>
      </c>
      <c r="C2075">
        <f t="shared" si="384"/>
        <v>0.8177764673732979</v>
      </c>
      <c r="D2075" s="2">
        <f t="shared" si="385"/>
        <v>33.6231923876148</v>
      </c>
      <c r="E2075" s="2">
        <f t="shared" si="386"/>
        <v>4.2085843230896582</v>
      </c>
      <c r="F2075" s="2">
        <f t="shared" si="387"/>
        <v>17.192711011175774</v>
      </c>
      <c r="G2075" s="2">
        <f t="shared" si="388"/>
        <v>17.221768547794525</v>
      </c>
      <c r="H2075" s="2">
        <f t="shared" si="389"/>
        <v>2.7756395681764757E-65</v>
      </c>
      <c r="K2075">
        <v>20.4900000000004</v>
      </c>
      <c r="L2075" s="2">
        <f t="shared" si="390"/>
        <v>0.22366597185328169</v>
      </c>
      <c r="M2075" s="2">
        <f t="shared" si="391"/>
        <v>58.907341420255591</v>
      </c>
      <c r="N2075" s="2">
        <f t="shared" si="392"/>
        <v>4.7691849423305097</v>
      </c>
      <c r="O2075" s="2">
        <f t="shared" si="393"/>
        <v>3.0552951390038388</v>
      </c>
      <c r="P2075" s="2">
        <f t="shared" si="394"/>
        <v>3.2147827899285026</v>
      </c>
      <c r="Q2075" s="2">
        <f t="shared" si="395"/>
        <v>4.1332607092333339E-4</v>
      </c>
    </row>
    <row r="2076" spans="2:17" x14ac:dyDescent="0.25">
      <c r="B2076">
        <v>20.500000000000409</v>
      </c>
      <c r="C2076">
        <f t="shared" si="384"/>
        <v>0.8177764673732979</v>
      </c>
      <c r="D2076" s="2">
        <f t="shared" si="385"/>
        <v>33.646715867655779</v>
      </c>
      <c r="E2076" s="2">
        <f t="shared" si="386"/>
        <v>4.2092833902336118</v>
      </c>
      <c r="F2076" s="2">
        <f t="shared" si="387"/>
        <v>17.203397604500584</v>
      </c>
      <c r="G2076" s="2">
        <f t="shared" si="388"/>
        <v>17.232437121270351</v>
      </c>
      <c r="H2076" s="2">
        <f t="shared" si="389"/>
        <v>2.3094585774054079E-65</v>
      </c>
      <c r="K2076">
        <v>20.500000000000409</v>
      </c>
      <c r="L2076" s="2">
        <f t="shared" si="390"/>
        <v>0.22366597185328169</v>
      </c>
      <c r="M2076" s="2">
        <f t="shared" si="391"/>
        <v>58.947751132606044</v>
      </c>
      <c r="N2076" s="2">
        <f t="shared" si="392"/>
        <v>4.7698705961398886</v>
      </c>
      <c r="O2076" s="2">
        <f t="shared" si="393"/>
        <v>3.0563975330212876</v>
      </c>
      <c r="P2076" s="2">
        <f t="shared" si="394"/>
        <v>3.2158305116810202</v>
      </c>
      <c r="Q2076" s="2">
        <f t="shared" si="395"/>
        <v>4.1178787571414448E-4</v>
      </c>
    </row>
    <row r="2077" spans="2:17" x14ac:dyDescent="0.25">
      <c r="B2077">
        <v>20.51000000000041</v>
      </c>
      <c r="C2077">
        <f t="shared" si="384"/>
        <v>0.8177764673732979</v>
      </c>
      <c r="D2077" s="2">
        <f t="shared" si="385"/>
        <v>33.670239347696729</v>
      </c>
      <c r="E2077" s="2">
        <f t="shared" si="386"/>
        <v>4.2099819692394567</v>
      </c>
      <c r="F2077" s="2">
        <f t="shared" si="387"/>
        <v>17.214083348914794</v>
      </c>
      <c r="G2077" s="2">
        <f t="shared" si="388"/>
        <v>17.243104869581511</v>
      </c>
      <c r="H2077" s="2">
        <f t="shared" si="389"/>
        <v>1.9213835021866447E-65</v>
      </c>
      <c r="K2077">
        <v>20.51000000000041</v>
      </c>
      <c r="L2077" s="2">
        <f t="shared" si="390"/>
        <v>0.22366597185328169</v>
      </c>
      <c r="M2077" s="2">
        <f t="shared" si="391"/>
        <v>58.988160844956461</v>
      </c>
      <c r="N2077" s="2">
        <f t="shared" si="392"/>
        <v>4.7705557802177605</v>
      </c>
      <c r="O2077" s="2">
        <f t="shared" si="393"/>
        <v>3.0574995307201074</v>
      </c>
      <c r="P2077" s="2">
        <f t="shared" si="394"/>
        <v>3.2168778932924509</v>
      </c>
      <c r="Q2077" s="2">
        <f t="shared" si="395"/>
        <v>4.1025550915980464E-4</v>
      </c>
    </row>
    <row r="2078" spans="2:17" x14ac:dyDescent="0.25">
      <c r="B2078">
        <v>20.520000000000412</v>
      </c>
      <c r="C2078">
        <f t="shared" si="384"/>
        <v>0.8177764673732979</v>
      </c>
      <c r="D2078" s="2">
        <f t="shared" si="385"/>
        <v>33.693762827737686</v>
      </c>
      <c r="E2078" s="2">
        <f t="shared" si="386"/>
        <v>4.2106800607881221</v>
      </c>
      <c r="F2078" s="2">
        <f t="shared" si="387"/>
        <v>17.224768245087546</v>
      </c>
      <c r="G2078" s="2">
        <f t="shared" si="388"/>
        <v>17.253771793349312</v>
      </c>
      <c r="H2078" s="2">
        <f t="shared" si="389"/>
        <v>1.5983604228550618E-65</v>
      </c>
      <c r="K2078">
        <v>20.520000000000412</v>
      </c>
      <c r="L2078" s="2">
        <f t="shared" si="390"/>
        <v>0.22366597185328169</v>
      </c>
      <c r="M2078" s="2">
        <f t="shared" si="391"/>
        <v>59.028570557306878</v>
      </c>
      <c r="N2078" s="2">
        <f t="shared" si="392"/>
        <v>4.7712404952072074</v>
      </c>
      <c r="O2078" s="2">
        <f t="shared" si="393"/>
        <v>3.0586011325264031</v>
      </c>
      <c r="P2078" s="2">
        <f t="shared" si="394"/>
        <v>3.2179249350927681</v>
      </c>
      <c r="Q2078" s="2">
        <f t="shared" si="395"/>
        <v>4.0872894864565272E-4</v>
      </c>
    </row>
    <row r="2079" spans="2:17" x14ac:dyDescent="0.25">
      <c r="B2079">
        <v>20.53000000000041</v>
      </c>
      <c r="C2079">
        <f t="shared" si="384"/>
        <v>0.8177764673732979</v>
      </c>
      <c r="D2079" s="2">
        <f t="shared" si="385"/>
        <v>33.717286307778636</v>
      </c>
      <c r="E2079" s="2">
        <f t="shared" si="386"/>
        <v>4.2113776655591151</v>
      </c>
      <c r="F2079" s="2">
        <f t="shared" si="387"/>
        <v>17.235452293686979</v>
      </c>
      <c r="G2079" s="2">
        <f t="shared" si="388"/>
        <v>17.264437893194199</v>
      </c>
      <c r="H2079" s="2">
        <f t="shared" si="389"/>
        <v>1.3295117015781556E-65</v>
      </c>
      <c r="K2079">
        <v>20.53000000000041</v>
      </c>
      <c r="L2079" s="2">
        <f t="shared" si="390"/>
        <v>0.22366597185328169</v>
      </c>
      <c r="M2079" s="2">
        <f t="shared" si="391"/>
        <v>59.068980269657274</v>
      </c>
      <c r="N2079" s="2">
        <f t="shared" si="392"/>
        <v>4.7719247417499862</v>
      </c>
      <c r="O2079" s="2">
        <f t="shared" si="393"/>
        <v>3.059702338865506</v>
      </c>
      <c r="P2079" s="2">
        <f t="shared" si="394"/>
        <v>3.218971637411403</v>
      </c>
      <c r="Q2079" s="2">
        <f t="shared" si="395"/>
        <v>4.0720817164756866E-4</v>
      </c>
    </row>
    <row r="2080" spans="2:17" x14ac:dyDescent="0.25">
      <c r="B2080">
        <v>20.540000000000411</v>
      </c>
      <c r="C2080">
        <f t="shared" si="384"/>
        <v>0.8177764673732979</v>
      </c>
      <c r="D2080" s="2">
        <f t="shared" si="385"/>
        <v>33.740809787819593</v>
      </c>
      <c r="E2080" s="2">
        <f t="shared" si="386"/>
        <v>4.2120747842305208</v>
      </c>
      <c r="F2080" s="2">
        <f t="shared" si="387"/>
        <v>17.246135495380223</v>
      </c>
      <c r="G2080" s="2">
        <f t="shared" si="388"/>
        <v>17.275103169735736</v>
      </c>
      <c r="H2080" s="2">
        <f t="shared" si="389"/>
        <v>1.1057740762910243E-65</v>
      </c>
      <c r="K2080">
        <v>20.540000000000411</v>
      </c>
      <c r="L2080" s="2">
        <f t="shared" si="390"/>
        <v>0.22366597185328169</v>
      </c>
      <c r="M2080" s="2">
        <f t="shared" si="391"/>
        <v>59.109389982007691</v>
      </c>
      <c r="N2080" s="2">
        <f t="shared" si="392"/>
        <v>4.7726085204865436</v>
      </c>
      <c r="O2080" s="2">
        <f t="shared" si="393"/>
        <v>3.060803150162001</v>
      </c>
      <c r="P2080" s="2">
        <f t="shared" si="394"/>
        <v>3.2200180005772685</v>
      </c>
      <c r="Q2080" s="2">
        <f t="shared" si="395"/>
        <v>4.0569315573156615E-4</v>
      </c>
    </row>
    <row r="2081" spans="2:17" x14ac:dyDescent="0.25">
      <c r="B2081">
        <v>20.550000000000409</v>
      </c>
      <c r="C2081">
        <f t="shared" si="384"/>
        <v>0.8177764673732979</v>
      </c>
      <c r="D2081" s="2">
        <f t="shared" si="385"/>
        <v>33.764333267860536</v>
      </c>
      <c r="E2081" s="2">
        <f t="shared" si="386"/>
        <v>4.2127714174790114</v>
      </c>
      <c r="F2081" s="2">
        <f t="shared" si="387"/>
        <v>17.256817850833414</v>
      </c>
      <c r="G2081" s="2">
        <f t="shared" si="388"/>
        <v>17.285767623592619</v>
      </c>
      <c r="H2081" s="2">
        <f t="shared" si="389"/>
        <v>9.1959678516532806E-66</v>
      </c>
      <c r="K2081">
        <v>20.550000000000409</v>
      </c>
      <c r="L2081" s="2">
        <f t="shared" si="390"/>
        <v>0.22366597185328169</v>
      </c>
      <c r="M2081" s="2">
        <f t="shared" si="391"/>
        <v>59.149799694358094</v>
      </c>
      <c r="N2081" s="2">
        <f t="shared" si="392"/>
        <v>4.7732918320560112</v>
      </c>
      <c r="O2081" s="2">
        <f t="shared" si="393"/>
        <v>3.0619035668397094</v>
      </c>
      <c r="P2081" s="2">
        <f t="shared" si="394"/>
        <v>3.2210640249187432</v>
      </c>
      <c r="Q2081" s="2">
        <f t="shared" si="395"/>
        <v>4.0418387855343981E-4</v>
      </c>
    </row>
    <row r="2082" spans="2:17" x14ac:dyDescent="0.25">
      <c r="B2082">
        <v>20.560000000000411</v>
      </c>
      <c r="C2082">
        <f t="shared" si="384"/>
        <v>0.8177764673732979</v>
      </c>
      <c r="D2082" s="2">
        <f t="shared" si="385"/>
        <v>33.787856747901493</v>
      </c>
      <c r="E2082" s="2">
        <f t="shared" si="386"/>
        <v>4.2134675659798484</v>
      </c>
      <c r="F2082" s="2">
        <f t="shared" si="387"/>
        <v>17.267499360711714</v>
      </c>
      <c r="G2082" s="2">
        <f t="shared" si="388"/>
        <v>17.296431255382696</v>
      </c>
      <c r="H2082" s="2">
        <f t="shared" si="389"/>
        <v>7.6468978969749446E-66</v>
      </c>
      <c r="K2082">
        <v>20.560000000000411</v>
      </c>
      <c r="L2082" s="2">
        <f t="shared" si="390"/>
        <v>0.22366597185328169</v>
      </c>
      <c r="M2082" s="2">
        <f t="shared" si="391"/>
        <v>59.190209406708512</v>
      </c>
      <c r="N2082" s="2">
        <f t="shared" si="392"/>
        <v>4.773974677096211</v>
      </c>
      <c r="O2082" s="2">
        <f t="shared" si="393"/>
        <v>3.0630035893216969</v>
      </c>
      <c r="P2082" s="2">
        <f t="shared" si="394"/>
        <v>3.2221097107636787</v>
      </c>
      <c r="Q2082" s="2">
        <f t="shared" si="395"/>
        <v>4.0268031785838288E-4</v>
      </c>
    </row>
    <row r="2083" spans="2:17" x14ac:dyDescent="0.25">
      <c r="B2083">
        <v>20.57000000000042</v>
      </c>
      <c r="C2083">
        <f t="shared" si="384"/>
        <v>0.8177764673732979</v>
      </c>
      <c r="D2083" s="2">
        <f t="shared" si="385"/>
        <v>33.811380227942472</v>
      </c>
      <c r="E2083" s="2">
        <f t="shared" si="386"/>
        <v>4.2141632304068839</v>
      </c>
      <c r="F2083" s="2">
        <f t="shared" si="387"/>
        <v>17.278180025679251</v>
      </c>
      <c r="G2083" s="2">
        <f t="shared" si="388"/>
        <v>17.307094065722918</v>
      </c>
      <c r="H2083" s="2">
        <f t="shared" si="389"/>
        <v>6.3581380345503493E-66</v>
      </c>
      <c r="K2083">
        <v>20.57000000000042</v>
      </c>
      <c r="L2083" s="2">
        <f t="shared" si="390"/>
        <v>0.22366597185328169</v>
      </c>
      <c r="M2083" s="2">
        <f t="shared" si="391"/>
        <v>59.230619119058964</v>
      </c>
      <c r="N2083" s="2">
        <f t="shared" si="392"/>
        <v>4.7746570562436625</v>
      </c>
      <c r="O2083" s="2">
        <f t="shared" si="393"/>
        <v>3.0641032180302767</v>
      </c>
      <c r="P2083" s="2">
        <f t="shared" si="394"/>
        <v>3.2231550584394006</v>
      </c>
      <c r="Q2083" s="2">
        <f t="shared" si="395"/>
        <v>4.0118245148061335E-4</v>
      </c>
    </row>
    <row r="2084" spans="2:17" x14ac:dyDescent="0.25">
      <c r="B2084">
        <v>20.580000000000421</v>
      </c>
      <c r="C2084">
        <f t="shared" si="384"/>
        <v>0.8177764673732979</v>
      </c>
      <c r="D2084" s="2">
        <f t="shared" si="385"/>
        <v>33.834903707983422</v>
      </c>
      <c r="E2084" s="2">
        <f t="shared" si="386"/>
        <v>4.2148584114325658</v>
      </c>
      <c r="F2084" s="2">
        <f t="shared" si="387"/>
        <v>17.288859846399156</v>
      </c>
      <c r="G2084" s="2">
        <f t="shared" si="388"/>
        <v>17.317756055229356</v>
      </c>
      <c r="H2084" s="2">
        <f t="shared" si="389"/>
        <v>5.2860520272065654E-66</v>
      </c>
      <c r="K2084">
        <v>20.580000000000421</v>
      </c>
      <c r="L2084" s="2">
        <f t="shared" si="390"/>
        <v>0.22366597185328169</v>
      </c>
      <c r="M2084" s="2">
        <f t="shared" si="391"/>
        <v>59.271028831409382</v>
      </c>
      <c r="N2084" s="2">
        <f t="shared" si="392"/>
        <v>4.7753389701335811</v>
      </c>
      <c r="O2084" s="2">
        <f t="shared" si="393"/>
        <v>3.065202453387009</v>
      </c>
      <c r="P2084" s="2">
        <f t="shared" si="394"/>
        <v>3.224200068272709</v>
      </c>
      <c r="Q2084" s="2">
        <f t="shared" si="395"/>
        <v>3.9969025734300624E-4</v>
      </c>
    </row>
    <row r="2085" spans="2:17" x14ac:dyDescent="0.25">
      <c r="B2085">
        <v>20.590000000000419</v>
      </c>
      <c r="C2085">
        <f t="shared" si="384"/>
        <v>0.8177764673732979</v>
      </c>
      <c r="D2085" s="2">
        <f t="shared" si="385"/>
        <v>33.858427188024372</v>
      </c>
      <c r="E2085" s="2">
        <f t="shared" si="386"/>
        <v>4.2155531097279439</v>
      </c>
      <c r="F2085" s="2">
        <f t="shared" si="387"/>
        <v>17.299538823533585</v>
      </c>
      <c r="G2085" s="2">
        <f t="shared" si="388"/>
        <v>17.328417224517239</v>
      </c>
      <c r="H2085" s="2">
        <f t="shared" si="389"/>
        <v>4.394300390134888E-66</v>
      </c>
      <c r="K2085">
        <v>20.590000000000419</v>
      </c>
      <c r="L2085" s="2">
        <f t="shared" si="390"/>
        <v>0.22366597185328169</v>
      </c>
      <c r="M2085" s="2">
        <f t="shared" si="391"/>
        <v>59.311438543759778</v>
      </c>
      <c r="N2085" s="2">
        <f t="shared" si="392"/>
        <v>4.7760204193998845</v>
      </c>
      <c r="O2085" s="2">
        <f t="shared" si="393"/>
        <v>3.0663012958127034</v>
      </c>
      <c r="P2085" s="2">
        <f t="shared" si="394"/>
        <v>3.225244740589877</v>
      </c>
      <c r="Q2085" s="2">
        <f t="shared" si="395"/>
        <v>3.9820371345672243E-4</v>
      </c>
    </row>
    <row r="2086" spans="2:17" x14ac:dyDescent="0.25">
      <c r="B2086">
        <v>20.600000000000421</v>
      </c>
      <c r="C2086">
        <f t="shared" si="384"/>
        <v>0.8177764673732979</v>
      </c>
      <c r="D2086" s="2">
        <f t="shared" si="385"/>
        <v>33.881950668065329</v>
      </c>
      <c r="E2086" s="2">
        <f t="shared" si="386"/>
        <v>4.2162473259626747</v>
      </c>
      <c r="F2086" s="2">
        <f t="shared" si="387"/>
        <v>17.310216957743744</v>
      </c>
      <c r="G2086" s="2">
        <f t="shared" si="388"/>
        <v>17.339077574200971</v>
      </c>
      <c r="H2086" s="2">
        <f t="shared" si="389"/>
        <v>3.6526232875683653E-66</v>
      </c>
      <c r="K2086">
        <v>20.600000000000421</v>
      </c>
      <c r="L2086" s="2">
        <f t="shared" si="390"/>
        <v>0.22366597185328169</v>
      </c>
      <c r="M2086" s="2">
        <f t="shared" si="391"/>
        <v>59.351848256110195</v>
      </c>
      <c r="N2086" s="2">
        <f t="shared" si="392"/>
        <v>4.7767014046751974</v>
      </c>
      <c r="O2086" s="2">
        <f t="shared" si="393"/>
        <v>3.0673997457274238</v>
      </c>
      <c r="P2086" s="2">
        <f t="shared" si="394"/>
        <v>3.2262890757166605</v>
      </c>
      <c r="Q2086" s="2">
        <f t="shared" si="395"/>
        <v>3.967227979208376E-4</v>
      </c>
    </row>
    <row r="2087" spans="2:17" x14ac:dyDescent="0.25">
      <c r="B2087">
        <v>20.610000000000419</v>
      </c>
      <c r="C2087">
        <f t="shared" si="384"/>
        <v>0.8177764673732979</v>
      </c>
      <c r="D2087" s="2">
        <f t="shared" si="385"/>
        <v>33.905474148106279</v>
      </c>
      <c r="E2087" s="2">
        <f t="shared" si="386"/>
        <v>4.2169410608050173</v>
      </c>
      <c r="F2087" s="2">
        <f t="shared" si="387"/>
        <v>17.320894249689772</v>
      </c>
      <c r="G2087" s="2">
        <f t="shared" si="388"/>
        <v>17.349737104894015</v>
      </c>
      <c r="H2087" s="2">
        <f t="shared" si="389"/>
        <v>3.0358259318300539E-66</v>
      </c>
      <c r="K2087">
        <v>20.610000000000419</v>
      </c>
      <c r="L2087" s="2">
        <f t="shared" si="390"/>
        <v>0.22366597185328169</v>
      </c>
      <c r="M2087" s="2">
        <f t="shared" si="391"/>
        <v>59.392257968460598</v>
      </c>
      <c r="N2087" s="2">
        <f t="shared" si="392"/>
        <v>4.7773819265908521</v>
      </c>
      <c r="O2087" s="2">
        <f t="shared" si="393"/>
        <v>3.0684978035504851</v>
      </c>
      <c r="P2087" s="2">
        <f t="shared" si="394"/>
        <v>3.2273330739782891</v>
      </c>
      <c r="Q2087" s="2">
        <f t="shared" si="395"/>
        <v>3.9524748892198297E-4</v>
      </c>
    </row>
    <row r="2088" spans="2:17" x14ac:dyDescent="0.25">
      <c r="B2088">
        <v>20.62000000000042</v>
      </c>
      <c r="C2088">
        <f t="shared" si="384"/>
        <v>0.8177764673732979</v>
      </c>
      <c r="D2088" s="2">
        <f t="shared" si="385"/>
        <v>33.928997628147236</v>
      </c>
      <c r="E2088" s="2">
        <f t="shared" si="386"/>
        <v>4.217634314921848</v>
      </c>
      <c r="F2088" s="2">
        <f t="shared" si="387"/>
        <v>17.331570700030895</v>
      </c>
      <c r="G2088" s="2">
        <f t="shared" si="388"/>
        <v>17.360395817209049</v>
      </c>
      <c r="H2088" s="2">
        <f t="shared" si="389"/>
        <v>2.5229328779668609E-66</v>
      </c>
      <c r="K2088">
        <v>20.62000000000042</v>
      </c>
      <c r="L2088" s="2">
        <f t="shared" si="390"/>
        <v>0.22366597185328169</v>
      </c>
      <c r="M2088" s="2">
        <f t="shared" si="391"/>
        <v>59.432667680811022</v>
      </c>
      <c r="N2088" s="2">
        <f t="shared" si="392"/>
        <v>4.7780619857768949</v>
      </c>
      <c r="O2088" s="2">
        <f t="shared" si="393"/>
        <v>3.0695954697004617</v>
      </c>
      <c r="P2088" s="2">
        <f t="shared" si="394"/>
        <v>3.228376735699475</v>
      </c>
      <c r="Q2088" s="2">
        <f t="shared" si="395"/>
        <v>3.9377776473397183E-4</v>
      </c>
    </row>
    <row r="2089" spans="2:17" x14ac:dyDescent="0.25">
      <c r="B2089">
        <v>20.630000000000429</v>
      </c>
      <c r="C2089">
        <f t="shared" si="384"/>
        <v>0.8177764673732979</v>
      </c>
      <c r="D2089" s="2">
        <f t="shared" si="385"/>
        <v>33.952521108188208</v>
      </c>
      <c r="E2089" s="2">
        <f t="shared" si="386"/>
        <v>4.2183270889786559</v>
      </c>
      <c r="F2089" s="2">
        <f t="shared" si="387"/>
        <v>17.342246309425313</v>
      </c>
      <c r="G2089" s="2">
        <f t="shared" si="388"/>
        <v>17.371053711757842</v>
      </c>
      <c r="H2089" s="2">
        <f t="shared" si="389"/>
        <v>2.0964831702099089E-66</v>
      </c>
      <c r="K2089">
        <v>20.630000000000429</v>
      </c>
      <c r="L2089" s="2">
        <f t="shared" si="390"/>
        <v>0.22366597185328169</v>
      </c>
      <c r="M2089" s="2">
        <f t="shared" si="391"/>
        <v>59.473077393161468</v>
      </c>
      <c r="N2089" s="2">
        <f t="shared" si="392"/>
        <v>4.7787415828620867</v>
      </c>
      <c r="O2089" s="2">
        <f t="shared" si="393"/>
        <v>3.070692744595183</v>
      </c>
      <c r="P2089" s="2">
        <f t="shared" si="394"/>
        <v>3.2294200612044106</v>
      </c>
      <c r="Q2089" s="2">
        <f t="shared" si="395"/>
        <v>3.9231360371744407E-4</v>
      </c>
    </row>
    <row r="2090" spans="2:17" x14ac:dyDescent="0.25">
      <c r="B2090">
        <v>20.64000000000043</v>
      </c>
      <c r="C2090">
        <f t="shared" si="384"/>
        <v>0.8177764673732979</v>
      </c>
      <c r="D2090" s="2">
        <f t="shared" si="385"/>
        <v>33.976044588229165</v>
      </c>
      <c r="E2090" s="2">
        <f t="shared" si="386"/>
        <v>4.2190193836395498</v>
      </c>
      <c r="F2090" s="2">
        <f t="shared" si="387"/>
        <v>17.352921078530258</v>
      </c>
      <c r="G2090" s="2">
        <f t="shared" si="388"/>
        <v>17.381710789151331</v>
      </c>
      <c r="H2090" s="2">
        <f t="shared" si="389"/>
        <v>1.7419429409394301E-66</v>
      </c>
      <c r="K2090">
        <v>20.64000000000043</v>
      </c>
      <c r="L2090" s="2">
        <f t="shared" si="390"/>
        <v>0.22366597185328169</v>
      </c>
      <c r="M2090" s="2">
        <f t="shared" si="391"/>
        <v>59.513487105511885</v>
      </c>
      <c r="N2090" s="2">
        <f t="shared" si="392"/>
        <v>4.7794207184739079</v>
      </c>
      <c r="O2090" s="2">
        <f t="shared" si="393"/>
        <v>3.0717896286517363</v>
      </c>
      <c r="P2090" s="2">
        <f t="shared" si="394"/>
        <v>3.2304630508167667</v>
      </c>
      <c r="Q2090" s="2">
        <f t="shared" si="395"/>
        <v>3.9085498431950508E-4</v>
      </c>
    </row>
    <row r="2091" spans="2:17" x14ac:dyDescent="0.25">
      <c r="B2091">
        <v>20.650000000000428</v>
      </c>
      <c r="C2091">
        <f t="shared" si="384"/>
        <v>0.8177764673732979</v>
      </c>
      <c r="D2091" s="2">
        <f t="shared" si="385"/>
        <v>33.999568068270108</v>
      </c>
      <c r="E2091" s="2">
        <f t="shared" si="386"/>
        <v>4.2197111995672634</v>
      </c>
      <c r="F2091" s="2">
        <f t="shared" si="387"/>
        <v>17.36359500800198</v>
      </c>
      <c r="G2091" s="2">
        <f t="shared" si="388"/>
        <v>17.392367049999585</v>
      </c>
      <c r="H2091" s="2">
        <f t="shared" si="389"/>
        <v>1.4472159401731902E-66</v>
      </c>
      <c r="K2091">
        <v>20.650000000000428</v>
      </c>
      <c r="L2091" s="2">
        <f t="shared" si="390"/>
        <v>0.22366597185328169</v>
      </c>
      <c r="M2091" s="2">
        <f t="shared" si="391"/>
        <v>59.553896817862281</v>
      </c>
      <c r="N2091" s="2">
        <f t="shared" si="392"/>
        <v>4.7800993932385625</v>
      </c>
      <c r="O2091" s="2">
        <f t="shared" si="393"/>
        <v>3.0728861222864712</v>
      </c>
      <c r="P2091" s="2">
        <f t="shared" si="394"/>
        <v>3.2315057048596998</v>
      </c>
      <c r="Q2091" s="2">
        <f t="shared" si="395"/>
        <v>3.8940188507336111E-4</v>
      </c>
    </row>
    <row r="2092" spans="2:17" x14ac:dyDescent="0.25">
      <c r="B2092">
        <v>20.66000000000043</v>
      </c>
      <c r="C2092">
        <f t="shared" si="384"/>
        <v>0.8177764673732979</v>
      </c>
      <c r="D2092" s="2">
        <f t="shared" si="385"/>
        <v>34.023091548311072</v>
      </c>
      <c r="E2092" s="2">
        <f t="shared" si="386"/>
        <v>4.2204025374231575</v>
      </c>
      <c r="F2092" s="2">
        <f t="shared" si="387"/>
        <v>17.374268098495776</v>
      </c>
      <c r="G2092" s="2">
        <f t="shared" si="388"/>
        <v>17.403022494911855</v>
      </c>
      <c r="H2092" s="2">
        <f t="shared" si="389"/>
        <v>1.2022357100595338E-66</v>
      </c>
      <c r="K2092">
        <v>20.66000000000043</v>
      </c>
      <c r="L2092" s="2">
        <f t="shared" si="390"/>
        <v>0.22366597185328169</v>
      </c>
      <c r="M2092" s="2">
        <f t="shared" si="391"/>
        <v>59.594306530212698</v>
      </c>
      <c r="N2092" s="2">
        <f t="shared" si="392"/>
        <v>4.7807776077809807</v>
      </c>
      <c r="O2092" s="2">
        <f t="shared" si="393"/>
        <v>3.073982225915</v>
      </c>
      <c r="P2092" s="2">
        <f t="shared" si="394"/>
        <v>3.2325480236558497</v>
      </c>
      <c r="Q2092" s="2">
        <f t="shared" si="395"/>
        <v>3.8795428459796182E-4</v>
      </c>
    </row>
    <row r="2093" spans="2:17" x14ac:dyDescent="0.25">
      <c r="B2093">
        <v>20.670000000000432</v>
      </c>
      <c r="C2093">
        <f t="shared" si="384"/>
        <v>0.8177764673732979</v>
      </c>
      <c r="D2093" s="2">
        <f t="shared" si="385"/>
        <v>34.046615028352029</v>
      </c>
      <c r="E2093" s="2">
        <f t="shared" si="386"/>
        <v>4.2210933978672225</v>
      </c>
      <c r="F2093" s="2">
        <f t="shared" si="387"/>
        <v>17.384940350665918</v>
      </c>
      <c r="G2093" s="2">
        <f t="shared" si="388"/>
        <v>17.413677124496481</v>
      </c>
      <c r="H2093" s="2">
        <f t="shared" si="389"/>
        <v>9.9862582017286206E-67</v>
      </c>
      <c r="K2093">
        <v>20.670000000000432</v>
      </c>
      <c r="L2093" s="2">
        <f t="shared" si="390"/>
        <v>0.22366597185328169</v>
      </c>
      <c r="M2093" s="2">
        <f t="shared" si="391"/>
        <v>59.634716242563115</v>
      </c>
      <c r="N2093" s="2">
        <f t="shared" si="392"/>
        <v>4.7814553627248229</v>
      </c>
      <c r="O2093" s="2">
        <f t="shared" si="393"/>
        <v>3.0750779399522026</v>
      </c>
      <c r="P2093" s="2">
        <f t="shared" si="394"/>
        <v>3.2335900075273427</v>
      </c>
      <c r="Q2093" s="2">
        <f t="shared" si="395"/>
        <v>3.8651216159764427E-4</v>
      </c>
    </row>
    <row r="2094" spans="2:17" x14ac:dyDescent="0.25">
      <c r="B2094">
        <v>20.68000000000043</v>
      </c>
      <c r="C2094">
        <f t="shared" si="384"/>
        <v>0.8177764673732979</v>
      </c>
      <c r="D2094" s="2">
        <f t="shared" si="385"/>
        <v>34.070138508392972</v>
      </c>
      <c r="E2094" s="2">
        <f t="shared" si="386"/>
        <v>4.2217837815580843</v>
      </c>
      <c r="F2094" s="2">
        <f t="shared" si="387"/>
        <v>17.395611765165754</v>
      </c>
      <c r="G2094" s="2">
        <f t="shared" si="388"/>
        <v>17.424330939361006</v>
      </c>
      <c r="H2094" s="2">
        <f t="shared" si="389"/>
        <v>8.2941683379014839E-67</v>
      </c>
      <c r="K2094">
        <v>20.68000000000043</v>
      </c>
      <c r="L2094" s="2">
        <f t="shared" si="390"/>
        <v>0.22366597185328169</v>
      </c>
      <c r="M2094" s="2">
        <f t="shared" si="391"/>
        <v>59.675125954913526</v>
      </c>
      <c r="N2094" s="2">
        <f t="shared" si="392"/>
        <v>4.7821326586924826</v>
      </c>
      <c r="O2094" s="2">
        <f t="shared" si="393"/>
        <v>3.0761732648122213</v>
      </c>
      <c r="P2094" s="2">
        <f t="shared" si="394"/>
        <v>3.2346316567957905</v>
      </c>
      <c r="Q2094" s="2">
        <f t="shared" si="395"/>
        <v>3.8507549486178108E-4</v>
      </c>
    </row>
    <row r="2095" spans="2:17" x14ac:dyDescent="0.25">
      <c r="B2095">
        <v>20.690000000000431</v>
      </c>
      <c r="C2095">
        <f t="shared" si="384"/>
        <v>0.8177764673732979</v>
      </c>
      <c r="D2095" s="2">
        <f t="shared" si="385"/>
        <v>34.093661988433929</v>
      </c>
      <c r="E2095" s="2">
        <f t="shared" si="386"/>
        <v>4.2224736891530084</v>
      </c>
      <c r="F2095" s="2">
        <f t="shared" si="387"/>
        <v>17.406282342647639</v>
      </c>
      <c r="G2095" s="2">
        <f t="shared" si="388"/>
        <v>17.434983940112105</v>
      </c>
      <c r="H2095" s="2">
        <f t="shared" si="389"/>
        <v>6.8881055656685923E-67</v>
      </c>
      <c r="K2095">
        <v>20.690000000000431</v>
      </c>
      <c r="L2095" s="2">
        <f t="shared" si="390"/>
        <v>0.22366597185328169</v>
      </c>
      <c r="M2095" s="2">
        <f t="shared" si="391"/>
        <v>59.715535667263943</v>
      </c>
      <c r="N2095" s="2">
        <f t="shared" si="392"/>
        <v>4.7828094963050898</v>
      </c>
      <c r="O2095" s="2">
        <f t="shared" si="393"/>
        <v>3.0772682009084695</v>
      </c>
      <c r="P2095" s="2">
        <f t="shared" si="394"/>
        <v>3.2356729717822921</v>
      </c>
      <c r="Q2095" s="2">
        <f t="shared" si="395"/>
        <v>3.8364426326442208E-4</v>
      </c>
    </row>
    <row r="2096" spans="2:17" x14ac:dyDescent="0.25">
      <c r="B2096">
        <v>20.70000000000044</v>
      </c>
      <c r="C2096">
        <f t="shared" si="384"/>
        <v>0.8177764673732979</v>
      </c>
      <c r="D2096" s="2">
        <f t="shared" si="385"/>
        <v>34.117185468474901</v>
      </c>
      <c r="E2096" s="2">
        <f t="shared" si="386"/>
        <v>4.2231631213079028</v>
      </c>
      <c r="F2096" s="2">
        <f t="shared" si="387"/>
        <v>17.416952083763004</v>
      </c>
      <c r="G2096" s="2">
        <f t="shared" si="388"/>
        <v>17.445636127355645</v>
      </c>
      <c r="H2096" s="2">
        <f t="shared" si="389"/>
        <v>5.719836886816752E-67</v>
      </c>
      <c r="K2096">
        <v>20.70000000000044</v>
      </c>
      <c r="L2096" s="2">
        <f t="shared" si="390"/>
        <v>0.22366597185328169</v>
      </c>
      <c r="M2096" s="2">
        <f t="shared" si="391"/>
        <v>59.755945379614388</v>
      </c>
      <c r="N2096" s="2">
        <f t="shared" si="392"/>
        <v>4.7834858761825165</v>
      </c>
      <c r="O2096" s="2">
        <f t="shared" si="393"/>
        <v>3.0783627486536336</v>
      </c>
      <c r="P2096" s="2">
        <f t="shared" si="394"/>
        <v>3.2367139528074387</v>
      </c>
      <c r="Q2096" s="2">
        <f t="shared" si="395"/>
        <v>3.8221844576394142E-4</v>
      </c>
    </row>
    <row r="2097" spans="2:17" x14ac:dyDescent="0.25">
      <c r="B2097">
        <v>20.710000000000441</v>
      </c>
      <c r="C2097">
        <f t="shared" si="384"/>
        <v>0.8177764673732979</v>
      </c>
      <c r="D2097" s="2">
        <f t="shared" si="385"/>
        <v>34.140708948515858</v>
      </c>
      <c r="E2097" s="2">
        <f t="shared" si="386"/>
        <v>4.2238520786773188</v>
      </c>
      <c r="F2097" s="2">
        <f t="shared" si="387"/>
        <v>17.427620989162225</v>
      </c>
      <c r="G2097" s="2">
        <f t="shared" si="388"/>
        <v>17.456287501696565</v>
      </c>
      <c r="H2097" s="2">
        <f t="shared" si="389"/>
        <v>4.7492431110392482E-67</v>
      </c>
      <c r="K2097">
        <v>20.710000000000441</v>
      </c>
      <c r="L2097" s="2">
        <f t="shared" si="390"/>
        <v>0.22366597185328169</v>
      </c>
      <c r="M2097" s="2">
        <f t="shared" si="391"/>
        <v>59.796355091964806</v>
      </c>
      <c r="N2097" s="2">
        <f t="shared" si="392"/>
        <v>4.7841617989433738</v>
      </c>
      <c r="O2097" s="2">
        <f t="shared" si="393"/>
        <v>3.0794569084596599</v>
      </c>
      <c r="P2097" s="2">
        <f t="shared" si="394"/>
        <v>3.2377546001913</v>
      </c>
      <c r="Q2097" s="2">
        <f t="shared" si="395"/>
        <v>3.8079802140270362E-4</v>
      </c>
    </row>
    <row r="2098" spans="2:17" x14ac:dyDescent="0.25">
      <c r="B2098">
        <v>20.720000000000439</v>
      </c>
      <c r="C2098">
        <f t="shared" si="384"/>
        <v>0.8177764673732979</v>
      </c>
      <c r="D2098" s="2">
        <f t="shared" si="385"/>
        <v>34.164232428556808</v>
      </c>
      <c r="E2098" s="2">
        <f t="shared" si="386"/>
        <v>4.22454056191446</v>
      </c>
      <c r="F2098" s="2">
        <f t="shared" si="387"/>
        <v>17.438289059494792</v>
      </c>
      <c r="G2098" s="2">
        <f t="shared" si="388"/>
        <v>17.46693806373904</v>
      </c>
      <c r="H2098" s="2">
        <f t="shared" si="389"/>
        <v>3.9429572909078783E-67</v>
      </c>
      <c r="K2098">
        <v>20.720000000000439</v>
      </c>
      <c r="L2098" s="2">
        <f t="shared" si="390"/>
        <v>0.22366597185328169</v>
      </c>
      <c r="M2098" s="2">
        <f t="shared" si="391"/>
        <v>59.836764804315202</v>
      </c>
      <c r="N2098" s="2">
        <f t="shared" si="392"/>
        <v>4.7848372652050237</v>
      </c>
      <c r="O2098" s="2">
        <f t="shared" si="393"/>
        <v>3.0805506807377823</v>
      </c>
      <c r="P2098" s="2">
        <f t="shared" si="394"/>
        <v>3.2387949142534502</v>
      </c>
      <c r="Q2098" s="2">
        <f t="shared" si="395"/>
        <v>3.793829693066852E-4</v>
      </c>
    </row>
    <row r="2099" spans="2:17" x14ac:dyDescent="0.25">
      <c r="B2099">
        <v>20.730000000000441</v>
      </c>
      <c r="C2099">
        <f t="shared" si="384"/>
        <v>0.8177764673732979</v>
      </c>
      <c r="D2099" s="2">
        <f t="shared" si="385"/>
        <v>34.187755908597765</v>
      </c>
      <c r="E2099" s="2">
        <f t="shared" si="386"/>
        <v>4.2252285716711837</v>
      </c>
      <c r="F2099" s="2">
        <f t="shared" si="387"/>
        <v>17.448956295409214</v>
      </c>
      <c r="G2099" s="2">
        <f t="shared" si="388"/>
        <v>17.477587814086384</v>
      </c>
      <c r="H2099" s="2">
        <f t="shared" si="389"/>
        <v>3.2732310728955648E-67</v>
      </c>
      <c r="K2099">
        <v>20.730000000000441</v>
      </c>
      <c r="L2099" s="2">
        <f t="shared" si="390"/>
        <v>0.22366597185328169</v>
      </c>
      <c r="M2099" s="2">
        <f t="shared" si="391"/>
        <v>59.877174516665619</v>
      </c>
      <c r="N2099" s="2">
        <f t="shared" si="392"/>
        <v>4.7855122755835788</v>
      </c>
      <c r="O2099" s="2">
        <f t="shared" si="393"/>
        <v>3.0816440658985056</v>
      </c>
      <c r="P2099" s="2">
        <f t="shared" si="394"/>
        <v>3.2398348953129501</v>
      </c>
      <c r="Q2099" s="2">
        <f t="shared" si="395"/>
        <v>3.7797326868514903E-4</v>
      </c>
    </row>
    <row r="2100" spans="2:17" x14ac:dyDescent="0.25">
      <c r="B2100">
        <v>20.740000000000439</v>
      </c>
      <c r="C2100">
        <f t="shared" si="384"/>
        <v>0.8177764673732979</v>
      </c>
      <c r="D2100" s="2">
        <f t="shared" si="385"/>
        <v>34.211279388638715</v>
      </c>
      <c r="E2100" s="2">
        <f t="shared" si="386"/>
        <v>4.2259161085980024</v>
      </c>
      <c r="F2100" s="2">
        <f t="shared" si="387"/>
        <v>17.459622697553023</v>
      </c>
      <c r="G2100" s="2">
        <f t="shared" si="388"/>
        <v>17.488236753341049</v>
      </c>
      <c r="H2100" s="2">
        <f t="shared" si="389"/>
        <v>2.7169909083744743E-67</v>
      </c>
      <c r="K2100">
        <v>20.740000000000439</v>
      </c>
      <c r="L2100" s="2">
        <f t="shared" si="390"/>
        <v>0.22366597185328169</v>
      </c>
      <c r="M2100" s="2">
        <f t="shared" si="391"/>
        <v>59.917584229016029</v>
      </c>
      <c r="N2100" s="2">
        <f t="shared" si="392"/>
        <v>4.7861868306939037</v>
      </c>
      <c r="O2100" s="2">
        <f t="shared" si="393"/>
        <v>3.0827370643516105</v>
      </c>
      <c r="P2100" s="2">
        <f t="shared" si="394"/>
        <v>3.2408745436883524</v>
      </c>
      <c r="Q2100" s="2">
        <f t="shared" si="395"/>
        <v>3.765688988302944E-4</v>
      </c>
    </row>
    <row r="2101" spans="2:17" x14ac:dyDescent="0.25">
      <c r="B2101">
        <v>20.750000000000441</v>
      </c>
      <c r="C2101">
        <f t="shared" si="384"/>
        <v>0.8177764673732979</v>
      </c>
      <c r="D2101" s="2">
        <f t="shared" si="385"/>
        <v>34.234802868679672</v>
      </c>
      <c r="E2101" s="2">
        <f t="shared" si="386"/>
        <v>4.2266031733440919</v>
      </c>
      <c r="F2101" s="2">
        <f t="shared" si="387"/>
        <v>17.470288266572819</v>
      </c>
      <c r="G2101" s="2">
        <f t="shared" si="388"/>
        <v>17.498884882104687</v>
      </c>
      <c r="H2101" s="2">
        <f t="shared" si="389"/>
        <v>2.2550524068754969E-67</v>
      </c>
      <c r="K2101">
        <v>20.750000000000441</v>
      </c>
      <c r="L2101" s="2">
        <f t="shared" si="390"/>
        <v>0.22366597185328169</v>
      </c>
      <c r="M2101" s="2">
        <f t="shared" si="391"/>
        <v>59.957993941366446</v>
      </c>
      <c r="N2101" s="2">
        <f t="shared" si="392"/>
        <v>4.7868609311496186</v>
      </c>
      <c r="O2101" s="2">
        <f t="shared" si="393"/>
        <v>3.0838296765061548</v>
      </c>
      <c r="P2101" s="2">
        <f t="shared" si="394"/>
        <v>3.2419138596977026</v>
      </c>
      <c r="Q2101" s="2">
        <f t="shared" si="395"/>
        <v>3.7516983911691323E-4</v>
      </c>
    </row>
    <row r="2102" spans="2:17" x14ac:dyDescent="0.25">
      <c r="B2102">
        <v>20.760000000000449</v>
      </c>
      <c r="C2102">
        <f t="shared" si="384"/>
        <v>0.8177764673732979</v>
      </c>
      <c r="D2102" s="2">
        <f t="shared" si="385"/>
        <v>34.258326348720644</v>
      </c>
      <c r="E2102" s="2">
        <f t="shared" si="386"/>
        <v>4.2272897665572904</v>
      </c>
      <c r="F2102" s="2">
        <f t="shared" si="387"/>
        <v>17.480953003114227</v>
      </c>
      <c r="G2102" s="2">
        <f t="shared" si="388"/>
        <v>17.509532200978082</v>
      </c>
      <c r="H2102" s="2">
        <f t="shared" si="389"/>
        <v>1.8714663992408226E-67</v>
      </c>
      <c r="K2102">
        <v>20.760000000000449</v>
      </c>
      <c r="L2102" s="2">
        <f t="shared" si="390"/>
        <v>0.22366597185328169</v>
      </c>
      <c r="M2102" s="2">
        <f t="shared" si="391"/>
        <v>59.998403653716885</v>
      </c>
      <c r="N2102" s="2">
        <f t="shared" si="392"/>
        <v>4.7875345775631093</v>
      </c>
      <c r="O2102" s="2">
        <f t="shared" si="393"/>
        <v>3.0849219027704846</v>
      </c>
      <c r="P2102" s="2">
        <f t="shared" si="394"/>
        <v>3.2429528436585486</v>
      </c>
      <c r="Q2102" s="2">
        <f t="shared" si="395"/>
        <v>3.7377606900203638E-4</v>
      </c>
    </row>
    <row r="2103" spans="2:17" x14ac:dyDescent="0.25">
      <c r="B2103">
        <v>20.770000000000451</v>
      </c>
      <c r="C2103">
        <f t="shared" si="384"/>
        <v>0.8177764673732979</v>
      </c>
      <c r="D2103" s="2">
        <f t="shared" si="385"/>
        <v>34.281849828761601</v>
      </c>
      <c r="E2103" s="2">
        <f t="shared" si="386"/>
        <v>4.2279758888841048</v>
      </c>
      <c r="F2103" s="2">
        <f t="shared" si="387"/>
        <v>17.491616907821918</v>
      </c>
      <c r="G2103" s="2">
        <f t="shared" si="388"/>
        <v>17.52017871056119</v>
      </c>
      <c r="H2103" s="2">
        <f t="shared" si="389"/>
        <v>1.5529746851393403E-67</v>
      </c>
      <c r="K2103">
        <v>20.770000000000451</v>
      </c>
      <c r="L2103" s="2">
        <f t="shared" si="390"/>
        <v>0.22366597185328169</v>
      </c>
      <c r="M2103" s="2">
        <f t="shared" si="391"/>
        <v>60.038813366067302</v>
      </c>
      <c r="N2103" s="2">
        <f t="shared" si="392"/>
        <v>4.7882077705455188</v>
      </c>
      <c r="O2103" s="2">
        <f t="shared" si="393"/>
        <v>3.0860137435522197</v>
      </c>
      <c r="P2103" s="2">
        <f t="shared" si="394"/>
        <v>3.2439914958879261</v>
      </c>
      <c r="Q2103" s="2">
        <f t="shared" si="395"/>
        <v>3.723875680246113E-4</v>
      </c>
    </row>
    <row r="2104" spans="2:17" x14ac:dyDescent="0.25">
      <c r="B2104">
        <v>20.780000000000449</v>
      </c>
      <c r="C2104">
        <f t="shared" si="384"/>
        <v>0.8177764673732979</v>
      </c>
      <c r="D2104" s="2">
        <f t="shared" si="385"/>
        <v>34.305373308802551</v>
      </c>
      <c r="E2104" s="2">
        <f t="shared" si="386"/>
        <v>4.228661540969715</v>
      </c>
      <c r="F2104" s="2">
        <f t="shared" si="387"/>
        <v>17.502279981339623</v>
      </c>
      <c r="G2104" s="2">
        <f t="shared" si="388"/>
        <v>17.53082441145315</v>
      </c>
      <c r="H2104" s="2">
        <f t="shared" si="389"/>
        <v>1.2885571134373414E-67</v>
      </c>
      <c r="K2104">
        <v>20.780000000000449</v>
      </c>
      <c r="L2104" s="2">
        <f t="shared" si="390"/>
        <v>0.22366597185328169</v>
      </c>
      <c r="M2104" s="2">
        <f t="shared" si="391"/>
        <v>60.079223078417712</v>
      </c>
      <c r="N2104" s="2">
        <f t="shared" si="392"/>
        <v>4.788880510706762</v>
      </c>
      <c r="O2104" s="2">
        <f t="shared" si="393"/>
        <v>3.0871051992582714</v>
      </c>
      <c r="P2104" s="2">
        <f t="shared" si="394"/>
        <v>3.2450298167023752</v>
      </c>
      <c r="Q2104" s="2">
        <f t="shared" si="395"/>
        <v>3.7100431580514492E-4</v>
      </c>
    </row>
    <row r="2105" spans="2:17" x14ac:dyDescent="0.25">
      <c r="B2105">
        <v>20.79000000000045</v>
      </c>
      <c r="C2105">
        <f t="shared" si="384"/>
        <v>0.8177764673732979</v>
      </c>
      <c r="D2105" s="2">
        <f t="shared" si="385"/>
        <v>34.328896788843501</v>
      </c>
      <c r="E2105" s="2">
        <f t="shared" si="386"/>
        <v>4.2293467234579749</v>
      </c>
      <c r="F2105" s="2">
        <f t="shared" si="387"/>
        <v>17.51294222431012</v>
      </c>
      <c r="G2105" s="2">
        <f t="shared" si="388"/>
        <v>17.54146930425226</v>
      </c>
      <c r="H2105" s="2">
        <f t="shared" si="389"/>
        <v>1.0690547066254762E-67</v>
      </c>
      <c r="K2105">
        <v>20.79000000000045</v>
      </c>
      <c r="L2105" s="2">
        <f t="shared" si="390"/>
        <v>0.22366597185328169</v>
      </c>
      <c r="M2105" s="2">
        <f t="shared" si="391"/>
        <v>60.119632790768129</v>
      </c>
      <c r="N2105" s="2">
        <f t="shared" si="392"/>
        <v>4.7895527986555226</v>
      </c>
      <c r="O2105" s="2">
        <f t="shared" si="393"/>
        <v>3.0881962702948331</v>
      </c>
      <c r="P2105" s="2">
        <f t="shared" si="394"/>
        <v>3.2460678064179307</v>
      </c>
      <c r="Q2105" s="2">
        <f t="shared" si="395"/>
        <v>3.6962629204537471E-4</v>
      </c>
    </row>
    <row r="2106" spans="2:17" x14ac:dyDescent="0.25">
      <c r="B2106">
        <v>20.800000000000448</v>
      </c>
      <c r="C2106">
        <f t="shared" si="384"/>
        <v>0.8177764673732979</v>
      </c>
      <c r="D2106" s="2">
        <f t="shared" si="385"/>
        <v>34.352420268884451</v>
      </c>
      <c r="E2106" s="2">
        <f t="shared" si="386"/>
        <v>4.2300314369914194</v>
      </c>
      <c r="F2106" s="2">
        <f t="shared" si="387"/>
        <v>17.523603637375253</v>
      </c>
      <c r="G2106" s="2">
        <f t="shared" si="388"/>
        <v>17.552113389556006</v>
      </c>
      <c r="H2106" s="2">
        <f t="shared" si="389"/>
        <v>8.8685609337169682E-68</v>
      </c>
      <c r="K2106">
        <v>20.800000000000448</v>
      </c>
      <c r="L2106" s="2">
        <f t="shared" si="390"/>
        <v>0.22366597185328169</v>
      </c>
      <c r="M2106" s="2">
        <f t="shared" si="391"/>
        <v>60.160042503118532</v>
      </c>
      <c r="N2106" s="2">
        <f t="shared" si="392"/>
        <v>4.7902246349992588</v>
      </c>
      <c r="O2106" s="2">
        <f t="shared" si="393"/>
        <v>3.0892869570673911</v>
      </c>
      <c r="P2106" s="2">
        <f t="shared" si="394"/>
        <v>3.2471054653501326</v>
      </c>
      <c r="Q2106" s="2">
        <f t="shared" si="395"/>
        <v>3.682534765279256E-4</v>
      </c>
    </row>
    <row r="2107" spans="2:17" x14ac:dyDescent="0.25">
      <c r="B2107">
        <v>20.81000000000045</v>
      </c>
      <c r="C2107">
        <f t="shared" si="384"/>
        <v>0.8177764673732979</v>
      </c>
      <c r="D2107" s="2">
        <f t="shared" si="385"/>
        <v>34.375943748925408</v>
      </c>
      <c r="E2107" s="2">
        <f t="shared" si="386"/>
        <v>4.2307156822112653</v>
      </c>
      <c r="F2107" s="2">
        <f t="shared" si="387"/>
        <v>17.534264221175917</v>
      </c>
      <c r="G2107" s="2">
        <f t="shared" si="388"/>
        <v>17.56275666796104</v>
      </c>
      <c r="H2107" s="2">
        <f t="shared" si="389"/>
        <v>7.3563664095424466E-68</v>
      </c>
      <c r="K2107">
        <v>20.81000000000045</v>
      </c>
      <c r="L2107" s="2">
        <f t="shared" si="390"/>
        <v>0.22366597185328169</v>
      </c>
      <c r="M2107" s="2">
        <f t="shared" si="391"/>
        <v>60.20045221546895</v>
      </c>
      <c r="N2107" s="2">
        <f t="shared" si="392"/>
        <v>4.7908960203442037</v>
      </c>
      <c r="O2107" s="2">
        <f t="shared" si="393"/>
        <v>3.0903772599807127</v>
      </c>
      <c r="P2107" s="2">
        <f t="shared" si="394"/>
        <v>3.2481427938140124</v>
      </c>
      <c r="Q2107" s="2">
        <f t="shared" si="395"/>
        <v>3.6688584911598652E-4</v>
      </c>
    </row>
    <row r="2108" spans="2:17" x14ac:dyDescent="0.25">
      <c r="B2108">
        <v>20.820000000000459</v>
      </c>
      <c r="C2108">
        <f t="shared" si="384"/>
        <v>0.8177764673732979</v>
      </c>
      <c r="D2108" s="2">
        <f t="shared" si="385"/>
        <v>34.39946722896638</v>
      </c>
      <c r="E2108" s="2">
        <f t="shared" si="386"/>
        <v>4.231399459757414</v>
      </c>
      <c r="F2108" s="2">
        <f t="shared" si="387"/>
        <v>17.544923976352042</v>
      </c>
      <c r="G2108" s="2">
        <f t="shared" si="388"/>
        <v>17.573399140063163</v>
      </c>
      <c r="H2108" s="2">
        <f t="shared" si="389"/>
        <v>6.1014145245405572E-68</v>
      </c>
      <c r="K2108">
        <v>20.820000000000459</v>
      </c>
      <c r="L2108" s="2">
        <f t="shared" si="390"/>
        <v>0.22366597185328169</v>
      </c>
      <c r="M2108" s="2">
        <f t="shared" si="391"/>
        <v>60.240861927819388</v>
      </c>
      <c r="N2108" s="2">
        <f t="shared" si="392"/>
        <v>4.791566955295373</v>
      </c>
      <c r="O2108" s="2">
        <f t="shared" si="393"/>
        <v>3.0914671794388644</v>
      </c>
      <c r="P2108" s="2">
        <f t="shared" si="394"/>
        <v>3.2491797921241119</v>
      </c>
      <c r="Q2108" s="2">
        <f t="shared" si="395"/>
        <v>3.6552338975296062E-4</v>
      </c>
    </row>
    <row r="2109" spans="2:17" x14ac:dyDescent="0.25">
      <c r="B2109">
        <v>20.83000000000046</v>
      </c>
      <c r="C2109">
        <f t="shared" si="384"/>
        <v>0.8177764673732979</v>
      </c>
      <c r="D2109" s="2">
        <f t="shared" si="385"/>
        <v>34.422990709007337</v>
      </c>
      <c r="E2109" s="2">
        <f t="shared" si="386"/>
        <v>4.2320827702684589</v>
      </c>
      <c r="F2109" s="2">
        <f t="shared" si="387"/>
        <v>17.555582903542618</v>
      </c>
      <c r="G2109" s="2">
        <f t="shared" si="388"/>
        <v>17.584040806457367</v>
      </c>
      <c r="H2109" s="2">
        <f t="shared" si="389"/>
        <v>5.0600487108997314E-68</v>
      </c>
      <c r="K2109">
        <v>20.83000000000046</v>
      </c>
      <c r="L2109" s="2">
        <f t="shared" si="390"/>
        <v>0.22366597185328169</v>
      </c>
      <c r="M2109" s="2">
        <f t="shared" si="391"/>
        <v>60.281271640169805</v>
      </c>
      <c r="N2109" s="2">
        <f t="shared" si="392"/>
        <v>4.7922374404565637</v>
      </c>
      <c r="O2109" s="2">
        <f t="shared" si="393"/>
        <v>3.092556715845201</v>
      </c>
      <c r="P2109" s="2">
        <f t="shared" si="394"/>
        <v>3.2502164605944719</v>
      </c>
      <c r="Q2109" s="2">
        <f t="shared" si="395"/>
        <v>3.6416607846214533E-4</v>
      </c>
    </row>
    <row r="2110" spans="2:17" x14ac:dyDescent="0.25">
      <c r="B2110">
        <v>20.840000000000462</v>
      </c>
      <c r="C2110">
        <f t="shared" si="384"/>
        <v>0.8177764673732979</v>
      </c>
      <c r="D2110" s="2">
        <f t="shared" si="385"/>
        <v>34.446514189048294</v>
      </c>
      <c r="E2110" s="2">
        <f t="shared" si="386"/>
        <v>4.2327656143816856</v>
      </c>
      <c r="F2110" s="2">
        <f t="shared" si="387"/>
        <v>17.566241003385731</v>
      </c>
      <c r="G2110" s="2">
        <f t="shared" si="388"/>
        <v>17.594681667737841</v>
      </c>
      <c r="H2110" s="2">
        <f t="shared" si="389"/>
        <v>4.1960036512666839E-68</v>
      </c>
      <c r="K2110">
        <v>20.840000000000462</v>
      </c>
      <c r="L2110" s="2">
        <f t="shared" si="390"/>
        <v>0.22366597185328169</v>
      </c>
      <c r="M2110" s="2">
        <f t="shared" si="391"/>
        <v>60.321681352520223</v>
      </c>
      <c r="N2110" s="2">
        <f t="shared" si="392"/>
        <v>4.7929074764303623</v>
      </c>
      <c r="O2110" s="2">
        <f t="shared" si="393"/>
        <v>3.0936458696023781</v>
      </c>
      <c r="P2110" s="2">
        <f t="shared" si="394"/>
        <v>3.2512527995386415</v>
      </c>
      <c r="Q2110" s="2">
        <f t="shared" si="395"/>
        <v>3.6281389534638993E-4</v>
      </c>
    </row>
    <row r="2111" spans="2:17" x14ac:dyDescent="0.25">
      <c r="B2111">
        <v>20.85000000000046</v>
      </c>
      <c r="C2111">
        <f t="shared" si="384"/>
        <v>0.8177764673732979</v>
      </c>
      <c r="D2111" s="2">
        <f t="shared" si="385"/>
        <v>34.470037669089244</v>
      </c>
      <c r="E2111" s="2">
        <f t="shared" si="386"/>
        <v>4.2334479927330788</v>
      </c>
      <c r="F2111" s="2">
        <f t="shared" si="387"/>
        <v>17.576898276518509</v>
      </c>
      <c r="G2111" s="2">
        <f t="shared" si="388"/>
        <v>17.605321724497948</v>
      </c>
      <c r="H2111" s="2">
        <f t="shared" si="389"/>
        <v>3.4791569237371588E-68</v>
      </c>
      <c r="K2111">
        <v>20.85000000000046</v>
      </c>
      <c r="L2111" s="2">
        <f t="shared" si="390"/>
        <v>0.22366597185328169</v>
      </c>
      <c r="M2111" s="2">
        <f t="shared" si="391"/>
        <v>60.362091064870633</v>
      </c>
      <c r="N2111" s="2">
        <f t="shared" si="392"/>
        <v>4.7935770638181436</v>
      </c>
      <c r="O2111" s="2">
        <f t="shared" si="393"/>
        <v>3.0947346411123413</v>
      </c>
      <c r="P2111" s="2">
        <f t="shared" si="394"/>
        <v>3.2522888092696709</v>
      </c>
      <c r="Q2111" s="2">
        <f t="shared" si="395"/>
        <v>3.6146682058777938E-4</v>
      </c>
    </row>
    <row r="2112" spans="2:17" x14ac:dyDescent="0.25">
      <c r="B2112">
        <v>20.860000000000461</v>
      </c>
      <c r="C2112">
        <f t="shared" si="384"/>
        <v>0.8177764673732979</v>
      </c>
      <c r="D2112" s="2">
        <f t="shared" si="385"/>
        <v>34.493561149130194</v>
      </c>
      <c r="E2112" s="2">
        <f t="shared" si="386"/>
        <v>4.234129905957321</v>
      </c>
      <c r="F2112" s="2">
        <f t="shared" si="387"/>
        <v>17.587554723577139</v>
      </c>
      <c r="G2112" s="2">
        <f t="shared" si="388"/>
        <v>17.615960977330204</v>
      </c>
      <c r="H2112" s="2">
        <f t="shared" si="389"/>
        <v>2.8844909763093686E-68</v>
      </c>
      <c r="K2112">
        <v>20.860000000000461</v>
      </c>
      <c r="L2112" s="2">
        <f t="shared" si="390"/>
        <v>0.22366597185328169</v>
      </c>
      <c r="M2112" s="2">
        <f t="shared" si="391"/>
        <v>60.40250077722105</v>
      </c>
      <c r="N2112" s="2">
        <f t="shared" si="392"/>
        <v>4.7942462032200757</v>
      </c>
      <c r="O2112" s="2">
        <f t="shared" si="393"/>
        <v>3.095823030776339</v>
      </c>
      <c r="P2112" s="2">
        <f t="shared" si="394"/>
        <v>3.2533244901001188</v>
      </c>
      <c r="Q2112" s="2">
        <f t="shared" si="395"/>
        <v>3.6012483444729433E-4</v>
      </c>
    </row>
    <row r="2113" spans="2:17" x14ac:dyDescent="0.25">
      <c r="B2113">
        <v>20.870000000000459</v>
      </c>
      <c r="C2113">
        <f t="shared" si="384"/>
        <v>0.8177764673732979</v>
      </c>
      <c r="D2113" s="2">
        <f t="shared" si="385"/>
        <v>34.517084629171144</v>
      </c>
      <c r="E2113" s="2">
        <f t="shared" si="386"/>
        <v>4.2348113546878006</v>
      </c>
      <c r="F2113" s="2">
        <f t="shared" si="387"/>
        <v>17.59821034519689</v>
      </c>
      <c r="G2113" s="2">
        <f t="shared" si="388"/>
        <v>17.626599426826346</v>
      </c>
      <c r="H2113" s="2">
        <f t="shared" si="389"/>
        <v>2.3912300804548226E-68</v>
      </c>
      <c r="K2113">
        <v>20.870000000000459</v>
      </c>
      <c r="L2113" s="2">
        <f t="shared" si="390"/>
        <v>0.22366597185328169</v>
      </c>
      <c r="M2113" s="2">
        <f t="shared" si="391"/>
        <v>60.442910489571453</v>
      </c>
      <c r="N2113" s="2">
        <f t="shared" si="392"/>
        <v>4.7949148952351228</v>
      </c>
      <c r="O2113" s="2">
        <f t="shared" si="393"/>
        <v>3.0969110389949148</v>
      </c>
      <c r="P2113" s="2">
        <f t="shared" si="394"/>
        <v>3.2543598423420486</v>
      </c>
      <c r="Q2113" s="2">
        <f t="shared" si="395"/>
        <v>3.5878791726449462E-4</v>
      </c>
    </row>
    <row r="2114" spans="2:17" x14ac:dyDescent="0.25">
      <c r="B2114">
        <v>20.880000000000461</v>
      </c>
      <c r="C2114">
        <f t="shared" si="384"/>
        <v>0.8177764673732979</v>
      </c>
      <c r="D2114" s="2">
        <f t="shared" si="385"/>
        <v>34.540608109212101</v>
      </c>
      <c r="E2114" s="2">
        <f t="shared" si="386"/>
        <v>4.2354923395566129</v>
      </c>
      <c r="F2114" s="2">
        <f t="shared" si="387"/>
        <v>17.608865142012082</v>
      </c>
      <c r="G2114" s="2">
        <f t="shared" si="388"/>
        <v>17.637237073577261</v>
      </c>
      <c r="H2114" s="2">
        <f t="shared" si="389"/>
        <v>1.9821228401015526E-68</v>
      </c>
      <c r="K2114">
        <v>20.880000000000461</v>
      </c>
      <c r="L2114" s="2">
        <f t="shared" si="390"/>
        <v>0.22366597185328169</v>
      </c>
      <c r="M2114" s="2">
        <f t="shared" si="391"/>
        <v>60.48332020192187</v>
      </c>
      <c r="N2114" s="2">
        <f t="shared" si="392"/>
        <v>4.7955831404610514</v>
      </c>
      <c r="O2114" s="2">
        <f t="shared" si="393"/>
        <v>3.0979986661679217</v>
      </c>
      <c r="P2114" s="2">
        <f t="shared" si="394"/>
        <v>3.2553948663070389</v>
      </c>
      <c r="Q2114" s="2">
        <f t="shared" si="395"/>
        <v>3.574560494571804E-4</v>
      </c>
    </row>
    <row r="2115" spans="2:17" x14ac:dyDescent="0.25">
      <c r="B2115">
        <v>20.89000000000047</v>
      </c>
      <c r="C2115">
        <f t="shared" si="384"/>
        <v>0.8177764673732979</v>
      </c>
      <c r="D2115" s="2">
        <f t="shared" si="385"/>
        <v>34.564131589253073</v>
      </c>
      <c r="E2115" s="2">
        <f t="shared" si="386"/>
        <v>4.2361728611945662</v>
      </c>
      <c r="F2115" s="2">
        <f t="shared" si="387"/>
        <v>17.619519114656146</v>
      </c>
      <c r="G2115" s="2">
        <f t="shared" si="388"/>
        <v>17.647873918173069</v>
      </c>
      <c r="H2115" s="2">
        <f t="shared" si="389"/>
        <v>1.6428457678088515E-68</v>
      </c>
      <c r="K2115">
        <v>20.89000000000047</v>
      </c>
      <c r="L2115" s="2">
        <f t="shared" si="390"/>
        <v>0.22366597185328169</v>
      </c>
      <c r="M2115" s="2">
        <f t="shared" si="391"/>
        <v>60.523729914272309</v>
      </c>
      <c r="N2115" s="2">
        <f t="shared" si="392"/>
        <v>4.7962509394944277</v>
      </c>
      <c r="O2115" s="2">
        <f t="shared" si="393"/>
        <v>3.0990859126945081</v>
      </c>
      <c r="P2115" s="2">
        <f t="shared" si="394"/>
        <v>3.2564295623061694</v>
      </c>
      <c r="Q2115" s="2">
        <f t="shared" si="395"/>
        <v>3.5612921152108489E-4</v>
      </c>
    </row>
    <row r="2116" spans="2:17" x14ac:dyDescent="0.25">
      <c r="B2116">
        <v>20.900000000000471</v>
      </c>
      <c r="C2116">
        <f t="shared" si="384"/>
        <v>0.8177764673732979</v>
      </c>
      <c r="D2116" s="2">
        <f t="shared" si="385"/>
        <v>34.58765506929403</v>
      </c>
      <c r="E2116" s="2">
        <f t="shared" si="386"/>
        <v>4.23685292023118</v>
      </c>
      <c r="F2116" s="2">
        <f t="shared" si="387"/>
        <v>17.630172263761533</v>
      </c>
      <c r="G2116" s="2">
        <f t="shared" si="388"/>
        <v>17.658509961203023</v>
      </c>
      <c r="H2116" s="2">
        <f t="shared" si="389"/>
        <v>1.3615075496326923E-68</v>
      </c>
      <c r="K2116">
        <v>20.900000000000471</v>
      </c>
      <c r="L2116" s="2">
        <f t="shared" si="390"/>
        <v>0.22366597185328169</v>
      </c>
      <c r="M2116" s="2">
        <f t="shared" si="391"/>
        <v>60.56413962662274</v>
      </c>
      <c r="N2116" s="2">
        <f t="shared" si="392"/>
        <v>4.7969182929306262</v>
      </c>
      <c r="O2116" s="2">
        <f t="shared" si="393"/>
        <v>3.1001727789731333</v>
      </c>
      <c r="P2116" s="2">
        <f t="shared" si="394"/>
        <v>3.2574639306500388</v>
      </c>
      <c r="Q2116" s="2">
        <f t="shared" si="395"/>
        <v>3.5480738402953707E-4</v>
      </c>
    </row>
    <row r="2117" spans="2:17" x14ac:dyDescent="0.25">
      <c r="B2117">
        <v>20.910000000000469</v>
      </c>
      <c r="C2117">
        <f t="shared" si="384"/>
        <v>0.8177764673732979</v>
      </c>
      <c r="D2117" s="2">
        <f t="shared" si="385"/>
        <v>34.61117854933498</v>
      </c>
      <c r="E2117" s="2">
        <f t="shared" si="386"/>
        <v>4.2375325172946949</v>
      </c>
      <c r="F2117" s="2">
        <f t="shared" si="387"/>
        <v>17.640824589959806</v>
      </c>
      <c r="G2117" s="2">
        <f t="shared" si="388"/>
        <v>17.669145203255606</v>
      </c>
      <c r="H2117" s="2">
        <f t="shared" si="389"/>
        <v>1.1282370418734721E-68</v>
      </c>
      <c r="K2117">
        <v>20.910000000000469</v>
      </c>
      <c r="L2117" s="2">
        <f t="shared" si="390"/>
        <v>0.22366597185328169</v>
      </c>
      <c r="M2117" s="2">
        <f t="shared" si="391"/>
        <v>60.604549338973136</v>
      </c>
      <c r="N2117" s="2">
        <f t="shared" si="392"/>
        <v>4.7975852013638285</v>
      </c>
      <c r="O2117" s="2">
        <f t="shared" si="393"/>
        <v>3.1012592654015583</v>
      </c>
      <c r="P2117" s="2">
        <f t="shared" si="394"/>
        <v>3.2584979716487492</v>
      </c>
      <c r="Q2117" s="2">
        <f t="shared" si="395"/>
        <v>3.5349054763315305E-4</v>
      </c>
    </row>
    <row r="2118" spans="2:17" x14ac:dyDescent="0.25">
      <c r="B2118">
        <v>20.920000000000471</v>
      </c>
      <c r="C2118">
        <f t="shared" si="384"/>
        <v>0.8177764673732979</v>
      </c>
      <c r="D2118" s="2">
        <f t="shared" si="385"/>
        <v>34.634702029375937</v>
      </c>
      <c r="E2118" s="2">
        <f t="shared" si="386"/>
        <v>4.2382116530120717</v>
      </c>
      <c r="F2118" s="2">
        <f t="shared" si="387"/>
        <v>17.65147609388158</v>
      </c>
      <c r="G2118" s="2">
        <f t="shared" si="388"/>
        <v>17.679779644918455</v>
      </c>
      <c r="H2118" s="2">
        <f t="shared" si="389"/>
        <v>9.3484089153833963E-69</v>
      </c>
      <c r="K2118">
        <v>20.920000000000471</v>
      </c>
      <c r="L2118" s="2">
        <f t="shared" si="390"/>
        <v>0.22366597185328169</v>
      </c>
      <c r="M2118" s="2">
        <f t="shared" si="391"/>
        <v>60.644959051323553</v>
      </c>
      <c r="N2118" s="2">
        <f t="shared" si="392"/>
        <v>4.7982516653870313</v>
      </c>
      <c r="O2118" s="2">
        <f t="shared" si="393"/>
        <v>3.102345372376857</v>
      </c>
      <c r="P2118" s="2">
        <f t="shared" si="394"/>
        <v>3.2595316856119223</v>
      </c>
      <c r="Q2118" s="2">
        <f t="shared" si="395"/>
        <v>3.5217868305950498E-4</v>
      </c>
    </row>
    <row r="2119" spans="2:17" x14ac:dyDescent="0.25">
      <c r="B2119">
        <v>20.930000000000469</v>
      </c>
      <c r="C2119">
        <f t="shared" si="384"/>
        <v>0.8177764673732979</v>
      </c>
      <c r="D2119" s="2">
        <f t="shared" si="385"/>
        <v>34.65822550941688</v>
      </c>
      <c r="E2119" s="2">
        <f t="shared" si="386"/>
        <v>4.2388903280089965</v>
      </c>
      <c r="F2119" s="2">
        <f t="shared" si="387"/>
        <v>17.662126776156583</v>
      </c>
      <c r="G2119" s="2">
        <f t="shared" si="388"/>
        <v>17.690413286778444</v>
      </c>
      <c r="H2119" s="2">
        <f t="shared" si="389"/>
        <v>7.7451904359349825E-69</v>
      </c>
      <c r="K2119">
        <v>20.930000000000469</v>
      </c>
      <c r="L2119" s="2">
        <f t="shared" si="390"/>
        <v>0.22366597185328169</v>
      </c>
      <c r="M2119" s="2">
        <f t="shared" si="391"/>
        <v>60.685368763673956</v>
      </c>
      <c r="N2119" s="2">
        <f t="shared" si="392"/>
        <v>4.7989176855920457</v>
      </c>
      <c r="O2119" s="2">
        <f t="shared" si="393"/>
        <v>3.1034311002954134</v>
      </c>
      <c r="P2119" s="2">
        <f t="shared" si="394"/>
        <v>3.2605650728486926</v>
      </c>
      <c r="Q2119" s="2">
        <f t="shared" si="395"/>
        <v>3.5087177111280956E-4</v>
      </c>
    </row>
    <row r="2120" spans="2:17" x14ac:dyDescent="0.25">
      <c r="B2120">
        <v>20.94000000000047</v>
      </c>
      <c r="C2120">
        <f t="shared" si="384"/>
        <v>0.8177764673732979</v>
      </c>
      <c r="D2120" s="2">
        <f t="shared" si="385"/>
        <v>34.681748989457837</v>
      </c>
      <c r="E2120" s="2">
        <f t="shared" si="386"/>
        <v>4.2395685429098853</v>
      </c>
      <c r="F2120" s="2">
        <f t="shared" si="387"/>
        <v>17.672776637413602</v>
      </c>
      <c r="G2120" s="2">
        <f t="shared" si="388"/>
        <v>17.701046129421616</v>
      </c>
      <c r="H2120" s="2">
        <f t="shared" si="389"/>
        <v>6.4162837179408431E-69</v>
      </c>
      <c r="K2120">
        <v>20.94000000000047</v>
      </c>
      <c r="L2120" s="2">
        <f t="shared" si="390"/>
        <v>0.22366597185328169</v>
      </c>
      <c r="M2120" s="2">
        <f t="shared" si="391"/>
        <v>60.725778476024374</v>
      </c>
      <c r="N2120" s="2">
        <f t="shared" si="392"/>
        <v>4.7995832625695023</v>
      </c>
      <c r="O2120" s="2">
        <f t="shared" si="393"/>
        <v>3.1045164495529214</v>
      </c>
      <c r="P2120" s="2">
        <f t="shared" si="394"/>
        <v>3.2615981336677082</v>
      </c>
      <c r="Q2120" s="2">
        <f t="shared" si="395"/>
        <v>3.4956979267361011E-4</v>
      </c>
    </row>
    <row r="2121" spans="2:17" x14ac:dyDescent="0.25">
      <c r="B2121">
        <v>20.950000000000479</v>
      </c>
      <c r="C2121">
        <f t="shared" si="384"/>
        <v>0.8177764673732979</v>
      </c>
      <c r="D2121" s="2">
        <f t="shared" si="385"/>
        <v>34.705272469498816</v>
      </c>
      <c r="E2121" s="2">
        <f t="shared" si="386"/>
        <v>4.2402462983378832</v>
      </c>
      <c r="F2121" s="2">
        <f t="shared" si="387"/>
        <v>17.683425678280496</v>
      </c>
      <c r="G2121" s="2">
        <f t="shared" si="388"/>
        <v>17.711678173433199</v>
      </c>
      <c r="H2121" s="2">
        <f t="shared" si="389"/>
        <v>5.3148631249359486E-69</v>
      </c>
      <c r="K2121">
        <v>20.950000000000479</v>
      </c>
      <c r="L2121" s="2">
        <f t="shared" si="390"/>
        <v>0.22366597185328169</v>
      </c>
      <c r="M2121" s="2">
        <f t="shared" si="391"/>
        <v>60.766188188374819</v>
      </c>
      <c r="N2121" s="2">
        <f t="shared" si="392"/>
        <v>4.8002483969088514</v>
      </c>
      <c r="O2121" s="2">
        <f t="shared" si="393"/>
        <v>3.1056014205443865</v>
      </c>
      <c r="P2121" s="2">
        <f t="shared" si="394"/>
        <v>3.2626308683771308</v>
      </c>
      <c r="Q2121" s="2">
        <f t="shared" si="395"/>
        <v>3.4827272869846344E-4</v>
      </c>
    </row>
    <row r="2122" spans="2:17" x14ac:dyDescent="0.25">
      <c r="B2122">
        <v>20.96000000000048</v>
      </c>
      <c r="C2122">
        <f t="shared" si="384"/>
        <v>0.8177764673732979</v>
      </c>
      <c r="D2122" s="2">
        <f t="shared" si="385"/>
        <v>34.728795949539766</v>
      </c>
      <c r="E2122" s="2">
        <f t="shared" si="386"/>
        <v>4.2409235949148743</v>
      </c>
      <c r="F2122" s="2">
        <f t="shared" si="387"/>
        <v>17.694073899384254</v>
      </c>
      <c r="G2122" s="2">
        <f t="shared" si="388"/>
        <v>17.722309419397661</v>
      </c>
      <c r="H2122" s="2">
        <f t="shared" si="389"/>
        <v>4.4020774778390749E-69</v>
      </c>
      <c r="K2122">
        <v>20.96000000000048</v>
      </c>
      <c r="L2122" s="2">
        <f t="shared" si="390"/>
        <v>0.22366597185328169</v>
      </c>
      <c r="M2122" s="2">
        <f t="shared" si="391"/>
        <v>60.806597900725237</v>
      </c>
      <c r="N2122" s="2">
        <f t="shared" si="392"/>
        <v>4.8009130891983709</v>
      </c>
      <c r="O2122" s="2">
        <f t="shared" si="393"/>
        <v>3.1066860136641328</v>
      </c>
      <c r="P2122" s="2">
        <f t="shared" si="394"/>
        <v>3.2636632772846434</v>
      </c>
      <c r="Q2122" s="2">
        <f t="shared" si="395"/>
        <v>3.4698056021961987E-4</v>
      </c>
    </row>
    <row r="2123" spans="2:17" x14ac:dyDescent="0.25">
      <c r="B2123">
        <v>20.970000000000478</v>
      </c>
      <c r="C2123">
        <f t="shared" si="384"/>
        <v>0.8177764673732979</v>
      </c>
      <c r="D2123" s="2">
        <f t="shared" si="385"/>
        <v>34.752319429580716</v>
      </c>
      <c r="E2123" s="2">
        <f t="shared" si="386"/>
        <v>4.2416004332614774</v>
      </c>
      <c r="F2123" s="2">
        <f t="shared" si="387"/>
        <v>17.704721301350883</v>
      </c>
      <c r="G2123" s="2">
        <f t="shared" si="388"/>
        <v>17.732939867898601</v>
      </c>
      <c r="H2123" s="2">
        <f t="shared" si="389"/>
        <v>3.6456952173307605E-69</v>
      </c>
      <c r="K2123">
        <v>20.970000000000478</v>
      </c>
      <c r="L2123" s="2">
        <f t="shared" si="390"/>
        <v>0.22366597185328169</v>
      </c>
      <c r="M2123" s="2">
        <f t="shared" si="391"/>
        <v>60.84700761307564</v>
      </c>
      <c r="N2123" s="2">
        <f t="shared" si="392"/>
        <v>4.8015773400251653</v>
      </c>
      <c r="O2123" s="2">
        <f t="shared" si="393"/>
        <v>3.1077702293058</v>
      </c>
      <c r="P2123" s="2">
        <f t="shared" si="394"/>
        <v>3.2646953606974454</v>
      </c>
      <c r="Q2123" s="2">
        <f t="shared" si="395"/>
        <v>3.4569326834471445E-4</v>
      </c>
    </row>
    <row r="2124" spans="2:17" x14ac:dyDescent="0.25">
      <c r="B2124">
        <v>20.98000000000048</v>
      </c>
      <c r="C2124">
        <f t="shared" si="384"/>
        <v>0.8177764673732979</v>
      </c>
      <c r="D2124" s="2">
        <f t="shared" si="385"/>
        <v>34.775842909621673</v>
      </c>
      <c r="E2124" s="2">
        <f t="shared" si="386"/>
        <v>4.2422768139970577</v>
      </c>
      <c r="F2124" s="2">
        <f t="shared" si="387"/>
        <v>17.715367884805548</v>
      </c>
      <c r="G2124" s="2">
        <f t="shared" si="388"/>
        <v>17.743569519518889</v>
      </c>
      <c r="H2124" s="2">
        <f t="shared" si="389"/>
        <v>3.018979198146936E-69</v>
      </c>
      <c r="K2124">
        <v>20.98000000000048</v>
      </c>
      <c r="L2124" s="2">
        <f t="shared" si="390"/>
        <v>0.22366597185328169</v>
      </c>
      <c r="M2124" s="2">
        <f t="shared" si="391"/>
        <v>60.887417325426057</v>
      </c>
      <c r="N2124" s="2">
        <f t="shared" si="392"/>
        <v>4.8022411499751714</v>
      </c>
      <c r="O2124" s="2">
        <f t="shared" si="393"/>
        <v>3.1088540678623482</v>
      </c>
      <c r="P2124" s="2">
        <f t="shared" si="394"/>
        <v>3.2657271189222579</v>
      </c>
      <c r="Q2124" s="2">
        <f t="shared" si="395"/>
        <v>3.4441083425645267E-4</v>
      </c>
    </row>
    <row r="2125" spans="2:17" x14ac:dyDescent="0.25">
      <c r="B2125">
        <v>20.990000000000482</v>
      </c>
      <c r="C2125">
        <f t="shared" si="384"/>
        <v>0.8177764673732979</v>
      </c>
      <c r="D2125" s="2">
        <f t="shared" si="385"/>
        <v>34.79936638966263</v>
      </c>
      <c r="E2125" s="2">
        <f t="shared" si="386"/>
        <v>4.2429527377397234</v>
      </c>
      <c r="F2125" s="2">
        <f t="shared" si="387"/>
        <v>17.726013650372483</v>
      </c>
      <c r="G2125" s="2">
        <f t="shared" si="388"/>
        <v>17.754198374840573</v>
      </c>
      <c r="H2125" s="2">
        <f t="shared" si="389"/>
        <v>2.499752289000358E-69</v>
      </c>
      <c r="K2125">
        <v>20.990000000000482</v>
      </c>
      <c r="L2125" s="2">
        <f t="shared" si="390"/>
        <v>0.22366597185328169</v>
      </c>
      <c r="M2125" s="2">
        <f t="shared" si="391"/>
        <v>60.927827037776474</v>
      </c>
      <c r="N2125" s="2">
        <f t="shared" si="392"/>
        <v>4.8029045196331595</v>
      </c>
      <c r="O2125" s="2">
        <f t="shared" si="393"/>
        <v>3.1099375297260514</v>
      </c>
      <c r="P2125" s="2">
        <f t="shared" si="394"/>
        <v>3.2667585522653146</v>
      </c>
      <c r="Q2125" s="2">
        <f t="shared" si="395"/>
        <v>3.4313323921230873E-4</v>
      </c>
    </row>
    <row r="2126" spans="2:17" x14ac:dyDescent="0.25">
      <c r="B2126">
        <v>21.00000000000048</v>
      </c>
      <c r="C2126">
        <f t="shared" si="384"/>
        <v>0.8177764673732979</v>
      </c>
      <c r="D2126" s="2">
        <f t="shared" si="385"/>
        <v>34.82288986970358</v>
      </c>
      <c r="E2126" s="2">
        <f t="shared" si="386"/>
        <v>4.2436282051063321</v>
      </c>
      <c r="F2126" s="2">
        <f t="shared" si="387"/>
        <v>17.736658598674978</v>
      </c>
      <c r="G2126" s="2">
        <f t="shared" si="388"/>
        <v>17.764826434444863</v>
      </c>
      <c r="H2126" s="2">
        <f t="shared" si="389"/>
        <v>2.069621500534209E-69</v>
      </c>
      <c r="K2126">
        <v>21.00000000000048</v>
      </c>
      <c r="L2126" s="2">
        <f t="shared" si="390"/>
        <v>0.22366597185328169</v>
      </c>
      <c r="M2126" s="2">
        <f t="shared" si="391"/>
        <v>60.968236750126877</v>
      </c>
      <c r="N2126" s="2">
        <f t="shared" si="392"/>
        <v>4.8035674495827392</v>
      </c>
      <c r="O2126" s="2">
        <f t="shared" si="393"/>
        <v>3.1110206152885156</v>
      </c>
      <c r="P2126" s="2">
        <f t="shared" si="394"/>
        <v>3.2677896610323827</v>
      </c>
      <c r="Q2126" s="2">
        <f t="shared" si="395"/>
        <v>3.4186046454420051E-4</v>
      </c>
    </row>
    <row r="2127" spans="2:17" x14ac:dyDescent="0.25">
      <c r="B2127">
        <v>21.010000000000481</v>
      </c>
      <c r="C2127">
        <f t="shared" si="384"/>
        <v>0.8177764673732979</v>
      </c>
      <c r="D2127" s="2">
        <f t="shared" si="385"/>
        <v>34.846413349744537</v>
      </c>
      <c r="E2127" s="2">
        <f t="shared" si="386"/>
        <v>4.2443032167124954</v>
      </c>
      <c r="F2127" s="2">
        <f t="shared" si="387"/>
        <v>17.747302730335495</v>
      </c>
      <c r="G2127" s="2">
        <f t="shared" si="388"/>
        <v>17.775453698912266</v>
      </c>
      <c r="H2127" s="2">
        <f t="shared" si="389"/>
        <v>1.7133338106650723E-69</v>
      </c>
      <c r="K2127">
        <v>21.010000000000481</v>
      </c>
      <c r="L2127" s="2">
        <f t="shared" si="390"/>
        <v>0.22366597185328169</v>
      </c>
      <c r="M2127" s="2">
        <f t="shared" si="391"/>
        <v>61.008646462477294</v>
      </c>
      <c r="N2127" s="2">
        <f t="shared" si="392"/>
        <v>4.8042299404063584</v>
      </c>
      <c r="O2127" s="2">
        <f t="shared" si="393"/>
        <v>3.1121033249406613</v>
      </c>
      <c r="P2127" s="2">
        <f t="shared" si="394"/>
        <v>3.2688204455287413</v>
      </c>
      <c r="Q2127" s="2">
        <f t="shared" si="395"/>
        <v>3.4059249165820056E-4</v>
      </c>
    </row>
    <row r="2128" spans="2:17" x14ac:dyDescent="0.25">
      <c r="B2128">
        <v>21.02000000000049</v>
      </c>
      <c r="C2128">
        <f t="shared" si="384"/>
        <v>0.8177764673732979</v>
      </c>
      <c r="D2128" s="2">
        <f t="shared" si="385"/>
        <v>34.869936829785509</v>
      </c>
      <c r="E2128" s="2">
        <f t="shared" si="386"/>
        <v>4.2449777731725788</v>
      </c>
      <c r="F2128" s="2">
        <f t="shared" si="387"/>
        <v>17.757946045975519</v>
      </c>
      <c r="G2128" s="2">
        <f t="shared" si="388"/>
        <v>17.786080168822402</v>
      </c>
      <c r="H2128" s="2">
        <f t="shared" si="389"/>
        <v>1.4182413866775742E-69</v>
      </c>
      <c r="K2128">
        <v>21.02000000000049</v>
      </c>
      <c r="L2128" s="2">
        <f t="shared" si="390"/>
        <v>0.22366597185328169</v>
      </c>
      <c r="M2128" s="2">
        <f t="shared" si="391"/>
        <v>61.04905617482774</v>
      </c>
      <c r="N2128" s="2">
        <f t="shared" si="392"/>
        <v>4.8048919926853095</v>
      </c>
      <c r="O2128" s="2">
        <f t="shared" si="393"/>
        <v>3.1131856590727369</v>
      </c>
      <c r="P2128" s="2">
        <f t="shared" si="394"/>
        <v>3.2698509060591969</v>
      </c>
      <c r="Q2128" s="2">
        <f t="shared" si="395"/>
        <v>3.3932930203421923E-4</v>
      </c>
    </row>
    <row r="2129" spans="2:17" x14ac:dyDescent="0.25">
      <c r="B2129">
        <v>21.030000000000491</v>
      </c>
      <c r="C2129">
        <f t="shared" si="384"/>
        <v>0.8177764673732979</v>
      </c>
      <c r="D2129" s="2">
        <f t="shared" si="385"/>
        <v>34.893460309826466</v>
      </c>
      <c r="E2129" s="2">
        <f t="shared" si="386"/>
        <v>4.2456518750997061</v>
      </c>
      <c r="F2129" s="2">
        <f t="shared" si="387"/>
        <v>17.768588546215646</v>
      </c>
      <c r="G2129" s="2">
        <f t="shared" si="388"/>
        <v>17.796705844754133</v>
      </c>
      <c r="H2129" s="2">
        <f t="shared" si="389"/>
        <v>1.173857670447452E-69</v>
      </c>
      <c r="K2129">
        <v>21.030000000000491</v>
      </c>
      <c r="L2129" s="2">
        <f t="shared" si="390"/>
        <v>0.22366597185328169</v>
      </c>
      <c r="M2129" s="2">
        <f t="shared" si="391"/>
        <v>61.089465887178157</v>
      </c>
      <c r="N2129" s="2">
        <f t="shared" si="392"/>
        <v>4.805553606999732</v>
      </c>
      <c r="O2129" s="2">
        <f t="shared" si="393"/>
        <v>3.1142676180743183</v>
      </c>
      <c r="P2129" s="2">
        <f t="shared" si="394"/>
        <v>3.2708810429280804</v>
      </c>
      <c r="Q2129" s="2">
        <f t="shared" si="395"/>
        <v>3.3807087722570179E-4</v>
      </c>
    </row>
    <row r="2130" spans="2:17" x14ac:dyDescent="0.25">
      <c r="B2130">
        <v>21.040000000000489</v>
      </c>
      <c r="C2130">
        <f t="shared" si="384"/>
        <v>0.8177764673732979</v>
      </c>
      <c r="D2130" s="2">
        <f t="shared" si="385"/>
        <v>34.916983789867416</v>
      </c>
      <c r="E2130" s="2">
        <f t="shared" si="386"/>
        <v>4.2463255231057664</v>
      </c>
      <c r="F2130" s="2">
        <f t="shared" si="387"/>
        <v>17.779230231675623</v>
      </c>
      <c r="G2130" s="2">
        <f t="shared" si="388"/>
        <v>17.807330727285557</v>
      </c>
      <c r="H2130" s="2">
        <f t="shared" si="389"/>
        <v>9.7148892548005278E-70</v>
      </c>
      <c r="K2130">
        <v>21.040000000000489</v>
      </c>
      <c r="L2130" s="2">
        <f t="shared" si="390"/>
        <v>0.22366597185328169</v>
      </c>
      <c r="M2130" s="2">
        <f t="shared" si="391"/>
        <v>61.12987559952856</v>
      </c>
      <c r="N2130" s="2">
        <f t="shared" si="392"/>
        <v>4.8062147839286142</v>
      </c>
      <c r="O2130" s="2">
        <f t="shared" si="393"/>
        <v>3.1153492023343095</v>
      </c>
      <c r="P2130" s="2">
        <f t="shared" si="394"/>
        <v>3.2719108564392485</v>
      </c>
      <c r="Q2130" s="2">
        <f t="shared" si="395"/>
        <v>3.3681719885932565E-4</v>
      </c>
    </row>
    <row r="2131" spans="2:17" x14ac:dyDescent="0.25">
      <c r="B2131">
        <v>21.050000000000491</v>
      </c>
      <c r="C2131">
        <f t="shared" si="384"/>
        <v>0.8177764673732979</v>
      </c>
      <c r="D2131" s="2">
        <f t="shared" si="385"/>
        <v>34.940507269908373</v>
      </c>
      <c r="E2131" s="2">
        <f t="shared" si="386"/>
        <v>4.2469987178014126</v>
      </c>
      <c r="F2131" s="2">
        <f t="shared" si="387"/>
        <v>17.789871102974242</v>
      </c>
      <c r="G2131" s="2">
        <f t="shared" si="388"/>
        <v>17.817954816993954</v>
      </c>
      <c r="H2131" s="2">
        <f t="shared" si="389"/>
        <v>8.0392844863715122E-70</v>
      </c>
      <c r="K2131">
        <v>21.050000000000491</v>
      </c>
      <c r="L2131" s="2">
        <f t="shared" si="390"/>
        <v>0.22366597185328169</v>
      </c>
      <c r="M2131" s="2">
        <f t="shared" si="391"/>
        <v>61.170285311878978</v>
      </c>
      <c r="N2131" s="2">
        <f t="shared" si="392"/>
        <v>4.8068755240497989</v>
      </c>
      <c r="O2131" s="2">
        <f t="shared" si="393"/>
        <v>3.116430412240943</v>
      </c>
      <c r="P2131" s="2">
        <f t="shared" si="394"/>
        <v>3.2729403468960832</v>
      </c>
      <c r="Q2131" s="2">
        <f t="shared" si="395"/>
        <v>3.3556824863469943E-4</v>
      </c>
    </row>
    <row r="2132" spans="2:17" x14ac:dyDescent="0.25">
      <c r="B2132">
        <v>21.060000000000489</v>
      </c>
      <c r="C2132">
        <f t="shared" si="384"/>
        <v>0.8177764673732979</v>
      </c>
      <c r="D2132" s="2">
        <f t="shared" si="385"/>
        <v>34.964030749949316</v>
      </c>
      <c r="E2132" s="2">
        <f t="shared" si="386"/>
        <v>4.2476714597960665</v>
      </c>
      <c r="F2132" s="2">
        <f t="shared" si="387"/>
        <v>17.800511160729428</v>
      </c>
      <c r="G2132" s="2">
        <f t="shared" si="388"/>
        <v>17.828578114455816</v>
      </c>
      <c r="H2132" s="2">
        <f t="shared" si="389"/>
        <v>6.6520281435851377E-70</v>
      </c>
      <c r="K2132">
        <v>21.060000000000489</v>
      </c>
      <c r="L2132" s="2">
        <f t="shared" si="390"/>
        <v>0.22366597185328169</v>
      </c>
      <c r="M2132" s="2">
        <f t="shared" si="391"/>
        <v>61.210695024229381</v>
      </c>
      <c r="N2132" s="2">
        <f t="shared" si="392"/>
        <v>4.8075358279399829</v>
      </c>
      <c r="O2132" s="2">
        <f t="shared" si="393"/>
        <v>3.1175112481817857</v>
      </c>
      <c r="P2132" s="2">
        <f t="shared" si="394"/>
        <v>3.2739695146014958</v>
      </c>
      <c r="Q2132" s="2">
        <f t="shared" si="395"/>
        <v>3.3432400832405872E-4</v>
      </c>
    </row>
    <row r="2133" spans="2:17" x14ac:dyDescent="0.25">
      <c r="B2133">
        <v>21.070000000000491</v>
      </c>
      <c r="C2133">
        <f t="shared" si="384"/>
        <v>0.8177764673732979</v>
      </c>
      <c r="D2133" s="2">
        <f t="shared" si="385"/>
        <v>34.987554229990273</v>
      </c>
      <c r="E2133" s="2">
        <f t="shared" si="386"/>
        <v>4.2483437496979244</v>
      </c>
      <c r="F2133" s="2">
        <f t="shared" si="387"/>
        <v>17.811150405558234</v>
      </c>
      <c r="G2133" s="2">
        <f t="shared" si="388"/>
        <v>17.839200620246896</v>
      </c>
      <c r="H2133" s="2">
        <f t="shared" si="389"/>
        <v>5.5036131877635144E-70</v>
      </c>
      <c r="K2133">
        <v>21.070000000000491</v>
      </c>
      <c r="L2133" s="2">
        <f t="shared" si="390"/>
        <v>0.22366597185328169</v>
      </c>
      <c r="M2133" s="2">
        <f t="shared" si="391"/>
        <v>61.251104736579798</v>
      </c>
      <c r="N2133" s="2">
        <f t="shared" si="392"/>
        <v>4.8081956961747228</v>
      </c>
      <c r="O2133" s="2">
        <f t="shared" si="393"/>
        <v>3.1185917105437344</v>
      </c>
      <c r="P2133" s="2">
        <f t="shared" si="394"/>
        <v>3.2749983598579244</v>
      </c>
      <c r="Q2133" s="2">
        <f t="shared" si="395"/>
        <v>3.3308445977197184E-4</v>
      </c>
    </row>
    <row r="2134" spans="2:17" x14ac:dyDescent="0.25">
      <c r="B2134">
        <v>21.080000000000499</v>
      </c>
      <c r="C2134">
        <f t="shared" si="384"/>
        <v>0.8177764673732979</v>
      </c>
      <c r="D2134" s="2">
        <f t="shared" si="385"/>
        <v>35.011077710031245</v>
      </c>
      <c r="E2134" s="2">
        <f t="shared" si="386"/>
        <v>4.2490155881139557</v>
      </c>
      <c r="F2134" s="2">
        <f t="shared" si="387"/>
        <v>17.821788838076774</v>
      </c>
      <c r="G2134" s="2">
        <f t="shared" si="388"/>
        <v>17.8498223349421</v>
      </c>
      <c r="H2134" s="2">
        <f t="shared" si="389"/>
        <v>4.5530128684576811E-70</v>
      </c>
      <c r="K2134">
        <v>21.080000000000499</v>
      </c>
      <c r="L2134" s="2">
        <f t="shared" si="390"/>
        <v>0.22366597185328169</v>
      </c>
      <c r="M2134" s="2">
        <f t="shared" si="391"/>
        <v>61.291514448930243</v>
      </c>
      <c r="N2134" s="2">
        <f t="shared" si="392"/>
        <v>4.8088551293284363</v>
      </c>
      <c r="O2134" s="2">
        <f t="shared" si="393"/>
        <v>3.1196717997130214</v>
      </c>
      <c r="P2134" s="2">
        <f t="shared" si="394"/>
        <v>3.2760268829673365</v>
      </c>
      <c r="Q2134" s="2">
        <f t="shared" si="395"/>
        <v>3.3184958489503811E-4</v>
      </c>
    </row>
    <row r="2135" spans="2:17" x14ac:dyDescent="0.25">
      <c r="B2135">
        <v>21.090000000000501</v>
      </c>
      <c r="C2135">
        <f t="shared" si="384"/>
        <v>0.8177764673732979</v>
      </c>
      <c r="D2135" s="2">
        <f t="shared" si="385"/>
        <v>35.034601190072209</v>
      </c>
      <c r="E2135" s="2">
        <f t="shared" si="386"/>
        <v>4.2496869756499107</v>
      </c>
      <c r="F2135" s="2">
        <f t="shared" si="387"/>
        <v>17.832426458900304</v>
      </c>
      <c r="G2135" s="2">
        <f t="shared" si="388"/>
        <v>17.860443259115595</v>
      </c>
      <c r="H2135" s="2">
        <f t="shared" si="389"/>
        <v>3.7662314867193473E-70</v>
      </c>
      <c r="K2135">
        <v>21.090000000000501</v>
      </c>
      <c r="L2135" s="2">
        <f t="shared" si="390"/>
        <v>0.22366597185328169</v>
      </c>
      <c r="M2135" s="2">
        <f t="shared" si="391"/>
        <v>61.331924161280661</v>
      </c>
      <c r="N2135" s="2">
        <f t="shared" si="392"/>
        <v>4.8095141279744071</v>
      </c>
      <c r="O2135" s="2">
        <f t="shared" si="393"/>
        <v>3.1207515160752179</v>
      </c>
      <c r="P2135" s="2">
        <f t="shared" si="394"/>
        <v>3.2770550842312325</v>
      </c>
      <c r="Q2135" s="2">
        <f t="shared" si="395"/>
        <v>3.3061936568158976E-4</v>
      </c>
    </row>
    <row r="2136" spans="2:17" x14ac:dyDescent="0.25">
      <c r="B2136">
        <v>21.100000000000499</v>
      </c>
      <c r="C2136">
        <f t="shared" si="384"/>
        <v>0.8177764673732979</v>
      </c>
      <c r="D2136" s="2">
        <f t="shared" si="385"/>
        <v>35.058124670113152</v>
      </c>
      <c r="E2136" s="2">
        <f t="shared" si="386"/>
        <v>4.2503579129103199</v>
      </c>
      <c r="F2136" s="2">
        <f t="shared" si="387"/>
        <v>17.843063268643174</v>
      </c>
      <c r="G2136" s="2">
        <f t="shared" si="388"/>
        <v>17.871063393340734</v>
      </c>
      <c r="H2136" s="2">
        <f t="shared" si="389"/>
        <v>3.1151022418427486E-70</v>
      </c>
      <c r="K2136">
        <v>21.100000000000499</v>
      </c>
      <c r="L2136" s="2">
        <f t="shared" si="390"/>
        <v>0.22366597185328169</v>
      </c>
      <c r="M2136" s="2">
        <f t="shared" si="391"/>
        <v>61.372333873631064</v>
      </c>
      <c r="N2136" s="2">
        <f t="shared" si="392"/>
        <v>4.8101726926847848</v>
      </c>
      <c r="O2136" s="2">
        <f t="shared" si="393"/>
        <v>3.1218308600152302</v>
      </c>
      <c r="P2136" s="2">
        <f t="shared" si="394"/>
        <v>3.2780829639506428</v>
      </c>
      <c r="Q2136" s="2">
        <f t="shared" si="395"/>
        <v>3.2939378419140049E-4</v>
      </c>
    </row>
    <row r="2137" spans="2:17" x14ac:dyDescent="0.25">
      <c r="B2137">
        <v>21.1100000000005</v>
      </c>
      <c r="C2137">
        <f t="shared" si="384"/>
        <v>0.8177764673732979</v>
      </c>
      <c r="D2137" s="2">
        <f t="shared" si="385"/>
        <v>35.081648150154109</v>
      </c>
      <c r="E2137" s="2">
        <f t="shared" si="386"/>
        <v>4.2510284004985017</v>
      </c>
      <c r="F2137" s="2">
        <f t="shared" si="387"/>
        <v>17.853699267918874</v>
      </c>
      <c r="G2137" s="2">
        <f t="shared" si="388"/>
        <v>17.881682738190133</v>
      </c>
      <c r="H2137" s="2">
        <f t="shared" si="389"/>
        <v>2.5762901359453047E-70</v>
      </c>
      <c r="K2137">
        <v>21.1100000000005</v>
      </c>
      <c r="L2137" s="2">
        <f t="shared" si="390"/>
        <v>0.22366597185328169</v>
      </c>
      <c r="M2137" s="2">
        <f t="shared" si="391"/>
        <v>61.412743585981481</v>
      </c>
      <c r="N2137" s="2">
        <f t="shared" si="392"/>
        <v>4.8108308240305915</v>
      </c>
      <c r="O2137" s="2">
        <f t="shared" si="393"/>
        <v>3.1229098319173034</v>
      </c>
      <c r="P2137" s="2">
        <f t="shared" si="394"/>
        <v>3.2791105224261288</v>
      </c>
      <c r="Q2137" s="2">
        <f t="shared" si="395"/>
        <v>3.2817282255538953E-4</v>
      </c>
    </row>
    <row r="2138" spans="2:17" x14ac:dyDescent="0.25">
      <c r="B2138">
        <v>21.120000000000498</v>
      </c>
      <c r="C2138">
        <f t="shared" ref="C2138:C2201" si="396">2/SINH(LN(2+SQRT(1+2^2))*$O$5)</f>
        <v>0.8177764673732979</v>
      </c>
      <c r="D2138" s="2">
        <f t="shared" ref="D2138:D2201" si="397">(B2138-$L$5)/($M$5)/C2138</f>
        <v>35.105171630195059</v>
      </c>
      <c r="E2138" s="2">
        <f t="shared" ref="E2138:E2201" si="398">LN(D2138 + SQRT(1 + D2138^2))</f>
        <v>4.2516984390165611</v>
      </c>
      <c r="F2138" s="2">
        <f t="shared" ref="F2138:F2201" si="399">SINH( -$N$5 + E2138 * (1/$O$5))</f>
        <v>17.864334457339982</v>
      </c>
      <c r="G2138" s="2">
        <f t="shared" ref="G2138:G2201" si="400">SQRT(F2138^2 + 1)</f>
        <v>17.89230129423559</v>
      </c>
      <c r="H2138" s="2">
        <f t="shared" ref="H2138:H2201" si="401">(G2138)/($O$5*$M$5*C2138*(SQRT(2*PI()*(1+D2138^2)))) * EXP(- (1/2) * F2138^2)</f>
        <v>2.1304650416327446E-70</v>
      </c>
      <c r="K2138">
        <v>21.120000000000498</v>
      </c>
      <c r="L2138" s="2">
        <f t="shared" ref="L2138:L2201" si="402">2/SINH(LN(2+SQRT(1+2^2))*$S$5)</f>
        <v>0.22366597185328169</v>
      </c>
      <c r="M2138" s="2">
        <f t="shared" ref="M2138:M2201" si="403">(K2138-$P$5)/($Q$5)/L2138</f>
        <v>61.453153298331884</v>
      </c>
      <c r="N2138" s="2">
        <f t="shared" ref="N2138:N2201" si="404">LN(M2138 + SQRT(1 + M2138^2))</f>
        <v>4.8114885225817234</v>
      </c>
      <c r="O2138" s="2">
        <f t="shared" ref="O2138:O2201" si="405">SINH( -$R$5 + N2138 * (1/$S$5))</f>
        <v>3.1239884321650271</v>
      </c>
      <c r="P2138" s="2">
        <f t="shared" ref="P2138:P2201" si="406">SQRT(O2138^2 + 1)</f>
        <v>3.2801377599577894</v>
      </c>
      <c r="Q2138" s="2">
        <f t="shared" ref="Q2138:Q2201" si="407">(P2138)/($S$5*$Q$5*L2138*(SQRT(2*PI()*(1+M2138^2)))) * EXP(- (1/2) * O2138^2)</f>
        <v>3.2695646297532512E-4</v>
      </c>
    </row>
    <row r="2139" spans="2:17" x14ac:dyDescent="0.25">
      <c r="B2139">
        <v>21.1300000000005</v>
      </c>
      <c r="C2139">
        <f t="shared" si="396"/>
        <v>0.8177764673732979</v>
      </c>
      <c r="D2139" s="2">
        <f t="shared" si="397"/>
        <v>35.128695110236016</v>
      </c>
      <c r="E2139" s="2">
        <f t="shared" si="398"/>
        <v>4.252368029065396</v>
      </c>
      <c r="F2139" s="2">
        <f t="shared" si="399"/>
        <v>17.874968837518203</v>
      </c>
      <c r="G2139" s="2">
        <f t="shared" si="400"/>
        <v>17.902919062048145</v>
      </c>
      <c r="H2139" s="2">
        <f t="shared" si="401"/>
        <v>1.7616159617854468E-70</v>
      </c>
      <c r="K2139">
        <v>21.1300000000005</v>
      </c>
      <c r="L2139" s="2">
        <f t="shared" si="402"/>
        <v>0.22366597185328169</v>
      </c>
      <c r="M2139" s="2">
        <f t="shared" si="403"/>
        <v>61.493563010682301</v>
      </c>
      <c r="N2139" s="2">
        <f t="shared" si="404"/>
        <v>4.8121457889069523</v>
      </c>
      <c r="O2139" s="2">
        <f t="shared" si="405"/>
        <v>3.1250666611413309</v>
      </c>
      <c r="P2139" s="2">
        <f t="shared" si="406"/>
        <v>3.2811646768452549</v>
      </c>
      <c r="Q2139" s="2">
        <f t="shared" si="407"/>
        <v>3.2574468772353848E-4</v>
      </c>
    </row>
    <row r="2140" spans="2:17" x14ac:dyDescent="0.25">
      <c r="B2140">
        <v>21.140000000000509</v>
      </c>
      <c r="C2140">
        <f t="shared" si="396"/>
        <v>0.8177764673732979</v>
      </c>
      <c r="D2140" s="2">
        <f t="shared" si="397"/>
        <v>35.152218590276988</v>
      </c>
      <c r="E2140" s="2">
        <f t="shared" si="398"/>
        <v>4.253037171244701</v>
      </c>
      <c r="F2140" s="2">
        <f t="shared" si="399"/>
        <v>17.885602409064397</v>
      </c>
      <c r="G2140" s="2">
        <f t="shared" si="400"/>
        <v>17.913536042198096</v>
      </c>
      <c r="H2140" s="2">
        <f t="shared" si="401"/>
        <v>1.4564824311362021E-70</v>
      </c>
      <c r="K2140">
        <v>21.140000000000509</v>
      </c>
      <c r="L2140" s="2">
        <f t="shared" si="402"/>
        <v>0.22366597185328169</v>
      </c>
      <c r="M2140" s="2">
        <f t="shared" si="403"/>
        <v>61.533972723032747</v>
      </c>
      <c r="N2140" s="2">
        <f t="shared" si="404"/>
        <v>4.8128026235739298</v>
      </c>
      <c r="O2140" s="2">
        <f t="shared" si="405"/>
        <v>3.1261445192284918</v>
      </c>
      <c r="P2140" s="2">
        <f t="shared" si="406"/>
        <v>3.2821912733876948</v>
      </c>
      <c r="Q2140" s="2">
        <f t="shared" si="407"/>
        <v>3.2453747914262668E-4</v>
      </c>
    </row>
    <row r="2141" spans="2:17" x14ac:dyDescent="0.25">
      <c r="B2141">
        <v>21.15000000000051</v>
      </c>
      <c r="C2141">
        <f t="shared" si="396"/>
        <v>0.8177764673732979</v>
      </c>
      <c r="D2141" s="2">
        <f t="shared" si="397"/>
        <v>35.175742070317945</v>
      </c>
      <c r="E2141" s="2">
        <f t="shared" si="398"/>
        <v>4.2537058661529663</v>
      </c>
      <c r="F2141" s="2">
        <f t="shared" si="399"/>
        <v>17.89623517258849</v>
      </c>
      <c r="G2141" s="2">
        <f t="shared" si="400"/>
        <v>17.924152235254905</v>
      </c>
      <c r="H2141" s="2">
        <f t="shared" si="401"/>
        <v>1.2040830961875497E-70</v>
      </c>
      <c r="K2141">
        <v>21.15000000000051</v>
      </c>
      <c r="L2141" s="2">
        <f t="shared" si="402"/>
        <v>0.22366597185328169</v>
      </c>
      <c r="M2141" s="2">
        <f t="shared" si="403"/>
        <v>61.574382435383164</v>
      </c>
      <c r="N2141" s="2">
        <f t="shared" si="404"/>
        <v>4.8134590271491895</v>
      </c>
      <c r="O2141" s="2">
        <f t="shared" si="405"/>
        <v>3.1272220068081262</v>
      </c>
      <c r="P2141" s="2">
        <f t="shared" si="406"/>
        <v>3.2832175498838092</v>
      </c>
      <c r="Q2141" s="2">
        <f t="shared" si="407"/>
        <v>3.2333481964517431E-4</v>
      </c>
    </row>
    <row r="2142" spans="2:17" x14ac:dyDescent="0.25">
      <c r="B2142">
        <v>21.160000000000512</v>
      </c>
      <c r="C2142">
        <f t="shared" si="396"/>
        <v>0.8177764673732979</v>
      </c>
      <c r="D2142" s="2">
        <f t="shared" si="397"/>
        <v>35.199265550358902</v>
      </c>
      <c r="E2142" s="2">
        <f t="shared" si="398"/>
        <v>4.2543741143874856</v>
      </c>
      <c r="F2142" s="2">
        <f t="shared" si="399"/>
        <v>17.906867128699556</v>
      </c>
      <c r="G2142" s="2">
        <f t="shared" si="400"/>
        <v>17.934767641787296</v>
      </c>
      <c r="H2142" s="2">
        <f t="shared" si="401"/>
        <v>9.9532490408099015E-71</v>
      </c>
      <c r="K2142">
        <v>21.160000000000512</v>
      </c>
      <c r="L2142" s="2">
        <f t="shared" si="402"/>
        <v>0.22366597185328169</v>
      </c>
      <c r="M2142" s="2">
        <f t="shared" si="403"/>
        <v>61.614792147733581</v>
      </c>
      <c r="N2142" s="2">
        <f t="shared" si="404"/>
        <v>4.8141150001981527</v>
      </c>
      <c r="O2142" s="2">
        <f t="shared" si="405"/>
        <v>3.1282991242612055</v>
      </c>
      <c r="P2142" s="2">
        <f t="shared" si="406"/>
        <v>3.2842435066318432</v>
      </c>
      <c r="Q2142" s="2">
        <f t="shared" si="407"/>
        <v>3.2213669171345094E-4</v>
      </c>
    </row>
    <row r="2143" spans="2:17" x14ac:dyDescent="0.25">
      <c r="B2143">
        <v>21.17000000000051</v>
      </c>
      <c r="C2143">
        <f t="shared" si="396"/>
        <v>0.8177764673732979</v>
      </c>
      <c r="D2143" s="2">
        <f t="shared" si="397"/>
        <v>35.222789030399845</v>
      </c>
      <c r="E2143" s="2">
        <f t="shared" si="398"/>
        <v>4.2550419165443554</v>
      </c>
      <c r="F2143" s="2">
        <f t="shared" si="399"/>
        <v>17.917498278005784</v>
      </c>
      <c r="G2143" s="2">
        <f t="shared" si="400"/>
        <v>17.945382262363214</v>
      </c>
      <c r="H2143" s="2">
        <f t="shared" si="401"/>
        <v>8.226791494720631E-71</v>
      </c>
      <c r="K2143">
        <v>21.17000000000051</v>
      </c>
      <c r="L2143" s="2">
        <f t="shared" si="402"/>
        <v>0.22366597185328169</v>
      </c>
      <c r="M2143" s="2">
        <f t="shared" si="403"/>
        <v>61.655201860083984</v>
      </c>
      <c r="N2143" s="2">
        <f t="shared" si="404"/>
        <v>4.8147705432851264</v>
      </c>
      <c r="O2143" s="2">
        <f t="shared" si="405"/>
        <v>3.1293758719680422</v>
      </c>
      <c r="P2143" s="2">
        <f t="shared" si="406"/>
        <v>3.2852691439295723</v>
      </c>
      <c r="Q2143" s="2">
        <f t="shared" si="407"/>
        <v>3.2094307789913855E-4</v>
      </c>
    </row>
    <row r="2144" spans="2:17" x14ac:dyDescent="0.25">
      <c r="B2144">
        <v>21.180000000000511</v>
      </c>
      <c r="C2144">
        <f t="shared" si="396"/>
        <v>0.8177764673732979</v>
      </c>
      <c r="D2144" s="2">
        <f t="shared" si="397"/>
        <v>35.246312510440802</v>
      </c>
      <c r="E2144" s="2">
        <f t="shared" si="398"/>
        <v>4.2557092732184838</v>
      </c>
      <c r="F2144" s="2">
        <f t="shared" si="399"/>
        <v>17.928128621114531</v>
      </c>
      <c r="G2144" s="2">
        <f t="shared" si="400"/>
        <v>17.955996097549868</v>
      </c>
      <c r="H2144" s="2">
        <f t="shared" si="401"/>
        <v>6.7991296861834774E-71</v>
      </c>
      <c r="K2144">
        <v>21.180000000000511</v>
      </c>
      <c r="L2144" s="2">
        <f t="shared" si="402"/>
        <v>0.22366597185328169</v>
      </c>
      <c r="M2144" s="2">
        <f t="shared" si="403"/>
        <v>61.695611572434402</v>
      </c>
      <c r="N2144" s="2">
        <f t="shared" si="404"/>
        <v>4.8154256569733116</v>
      </c>
      <c r="O2144" s="2">
        <f t="shared" si="405"/>
        <v>3.1304522503083088</v>
      </c>
      <c r="P2144" s="2">
        <f t="shared" si="406"/>
        <v>3.2862944620743213</v>
      </c>
      <c r="Q2144" s="2">
        <f t="shared" si="407"/>
        <v>3.197539608230318E-4</v>
      </c>
    </row>
    <row r="2145" spans="2:17" x14ac:dyDescent="0.25">
      <c r="B2145">
        <v>21.190000000000509</v>
      </c>
      <c r="C2145">
        <f t="shared" si="396"/>
        <v>0.8177764673732979</v>
      </c>
      <c r="D2145" s="2">
        <f t="shared" si="397"/>
        <v>35.269835990481752</v>
      </c>
      <c r="E2145" s="2">
        <f t="shared" si="398"/>
        <v>4.2563761850035871</v>
      </c>
      <c r="F2145" s="2">
        <f t="shared" si="399"/>
        <v>17.938758158632236</v>
      </c>
      <c r="G2145" s="2">
        <f t="shared" si="400"/>
        <v>17.966609147913655</v>
      </c>
      <c r="H2145" s="2">
        <f t="shared" si="401"/>
        <v>5.6186681276888926E-71</v>
      </c>
      <c r="K2145">
        <v>21.190000000000509</v>
      </c>
      <c r="L2145" s="2">
        <f t="shared" si="402"/>
        <v>0.22366597185328169</v>
      </c>
      <c r="M2145" s="2">
        <f t="shared" si="403"/>
        <v>61.736021284784805</v>
      </c>
      <c r="N2145" s="2">
        <f t="shared" si="404"/>
        <v>4.8160803418248017</v>
      </c>
      <c r="O2145" s="2">
        <f t="shared" si="405"/>
        <v>3.1315282596610228</v>
      </c>
      <c r="P2145" s="2">
        <f t="shared" si="406"/>
        <v>3.2873194613629497</v>
      </c>
      <c r="Q2145" s="2">
        <f t="shared" si="407"/>
        <v>3.185693231747664E-4</v>
      </c>
    </row>
    <row r="2146" spans="2:17" x14ac:dyDescent="0.25">
      <c r="B2146">
        <v>21.200000000000511</v>
      </c>
      <c r="C2146">
        <f t="shared" si="396"/>
        <v>0.8177764673732979</v>
      </c>
      <c r="D2146" s="2">
        <f t="shared" si="397"/>
        <v>35.293359470522709</v>
      </c>
      <c r="E2146" s="2">
        <f t="shared" si="398"/>
        <v>4.2570426524921965</v>
      </c>
      <c r="F2146" s="2">
        <f t="shared" si="399"/>
        <v>17.949386891164487</v>
      </c>
      <c r="G2146" s="2">
        <f t="shared" si="400"/>
        <v>17.977221414020228</v>
      </c>
      <c r="H2146" s="2">
        <f t="shared" si="401"/>
        <v>4.6427004579309368E-71</v>
      </c>
      <c r="K2146">
        <v>21.200000000000511</v>
      </c>
      <c r="L2146" s="2">
        <f t="shared" si="402"/>
        <v>0.22366597185328169</v>
      </c>
      <c r="M2146" s="2">
        <f t="shared" si="403"/>
        <v>61.776430997135222</v>
      </c>
      <c r="N2146" s="2">
        <f t="shared" si="404"/>
        <v>4.816734598400588</v>
      </c>
      <c r="O2146" s="2">
        <f t="shared" si="405"/>
        <v>3.1326039004045545</v>
      </c>
      <c r="P2146" s="2">
        <f t="shared" si="406"/>
        <v>3.2883441420918564</v>
      </c>
      <c r="Q2146" s="2">
        <f t="shared" si="407"/>
        <v>3.1738914771253308E-4</v>
      </c>
    </row>
    <row r="2147" spans="2:17" x14ac:dyDescent="0.25">
      <c r="B2147">
        <v>21.21000000000052</v>
      </c>
      <c r="C2147">
        <f t="shared" si="396"/>
        <v>0.8177764673732979</v>
      </c>
      <c r="D2147" s="2">
        <f t="shared" si="397"/>
        <v>35.316882950563681</v>
      </c>
      <c r="E2147" s="2">
        <f t="shared" si="398"/>
        <v>4.2577086762756622</v>
      </c>
      <c r="F2147" s="2">
        <f t="shared" si="399"/>
        <v>17.960014819316022</v>
      </c>
      <c r="G2147" s="2">
        <f t="shared" si="400"/>
        <v>17.987832896434497</v>
      </c>
      <c r="H2147" s="2">
        <f t="shared" si="401"/>
        <v>3.8358814976436247E-71</v>
      </c>
      <c r="K2147">
        <v>21.21000000000052</v>
      </c>
      <c r="L2147" s="2">
        <f t="shared" si="402"/>
        <v>0.22366597185328169</v>
      </c>
      <c r="M2147" s="2">
        <f t="shared" si="403"/>
        <v>61.816840709485668</v>
      </c>
      <c r="N2147" s="2">
        <f t="shared" si="404"/>
        <v>4.8173884272605632</v>
      </c>
      <c r="O2147" s="2">
        <f t="shared" si="405"/>
        <v>3.1336791729166369</v>
      </c>
      <c r="P2147" s="2">
        <f t="shared" si="406"/>
        <v>3.2893685045569914</v>
      </c>
      <c r="Q2147" s="2">
        <f t="shared" si="407"/>
        <v>3.1621341726278501E-4</v>
      </c>
    </row>
    <row r="2148" spans="2:17" x14ac:dyDescent="0.25">
      <c r="B2148">
        <v>21.220000000000521</v>
      </c>
      <c r="C2148">
        <f t="shared" si="396"/>
        <v>0.8177764673732979</v>
      </c>
      <c r="D2148" s="2">
        <f t="shared" si="397"/>
        <v>35.340406430604638</v>
      </c>
      <c r="E2148" s="2">
        <f t="shared" si="398"/>
        <v>4.2583742569441521</v>
      </c>
      <c r="F2148" s="2">
        <f t="shared" si="399"/>
        <v>17.970641943690666</v>
      </c>
      <c r="G2148" s="2">
        <f t="shared" si="400"/>
        <v>17.998443595720556</v>
      </c>
      <c r="H2148" s="2">
        <f t="shared" si="401"/>
        <v>3.1689613335062731E-71</v>
      </c>
      <c r="K2148">
        <v>21.220000000000521</v>
      </c>
      <c r="L2148" s="2">
        <f t="shared" si="402"/>
        <v>0.22366597185328169</v>
      </c>
      <c r="M2148" s="2">
        <f t="shared" si="403"/>
        <v>61.857250421836085</v>
      </c>
      <c r="N2148" s="2">
        <f t="shared" si="404"/>
        <v>4.8180418289635192</v>
      </c>
      <c r="O2148" s="2">
        <f t="shared" si="405"/>
        <v>3.1347540775743492</v>
      </c>
      <c r="P2148" s="2">
        <f t="shared" si="406"/>
        <v>3.2903925490538373</v>
      </c>
      <c r="Q2148" s="2">
        <f t="shared" si="407"/>
        <v>3.1504211471997741E-4</v>
      </c>
    </row>
    <row r="2149" spans="2:17" x14ac:dyDescent="0.25">
      <c r="B2149">
        <v>21.230000000000519</v>
      </c>
      <c r="C2149">
        <f t="shared" si="396"/>
        <v>0.8177764673732979</v>
      </c>
      <c r="D2149" s="2">
        <f t="shared" si="397"/>
        <v>35.363929910645588</v>
      </c>
      <c r="E2149" s="2">
        <f t="shared" si="398"/>
        <v>4.2590393950866616</v>
      </c>
      <c r="F2149" s="2">
        <f t="shared" si="399"/>
        <v>17.98126826489144</v>
      </c>
      <c r="G2149" s="2">
        <f t="shared" si="400"/>
        <v>18.009053512441792</v>
      </c>
      <c r="H2149" s="2">
        <f t="shared" si="401"/>
        <v>2.6177365998968174E-71</v>
      </c>
      <c r="K2149">
        <v>21.230000000000519</v>
      </c>
      <c r="L2149" s="2">
        <f t="shared" si="402"/>
        <v>0.22366597185328169</v>
      </c>
      <c r="M2149" s="2">
        <f t="shared" si="403"/>
        <v>61.897660134186488</v>
      </c>
      <c r="N2149" s="2">
        <f t="shared" si="404"/>
        <v>4.8186948040671567</v>
      </c>
      <c r="O2149" s="2">
        <f t="shared" si="405"/>
        <v>3.1358286147541374</v>
      </c>
      <c r="P2149" s="2">
        <f t="shared" si="406"/>
        <v>3.2914162758774301</v>
      </c>
      <c r="Q2149" s="2">
        <f t="shared" si="407"/>
        <v>3.138752230462673E-4</v>
      </c>
    </row>
    <row r="2150" spans="2:17" x14ac:dyDescent="0.25">
      <c r="B2150">
        <v>21.240000000000521</v>
      </c>
      <c r="C2150">
        <f t="shared" si="396"/>
        <v>0.8177764673732979</v>
      </c>
      <c r="D2150" s="2">
        <f t="shared" si="397"/>
        <v>35.387453390686538</v>
      </c>
      <c r="E2150" s="2">
        <f t="shared" si="398"/>
        <v>4.2597040912910096</v>
      </c>
      <c r="F2150" s="2">
        <f t="shared" si="399"/>
        <v>17.991893783520457</v>
      </c>
      <c r="G2150" s="2">
        <f t="shared" si="400"/>
        <v>18.019662647160796</v>
      </c>
      <c r="H2150" s="2">
        <f t="shared" si="401"/>
        <v>2.1621817801717903E-71</v>
      </c>
      <c r="K2150">
        <v>21.240000000000521</v>
      </c>
      <c r="L2150" s="2">
        <f t="shared" si="402"/>
        <v>0.22366597185328169</v>
      </c>
      <c r="M2150" s="2">
        <f t="shared" si="403"/>
        <v>61.938069846536905</v>
      </c>
      <c r="N2150" s="2">
        <f t="shared" si="404"/>
        <v>4.8193473531280855</v>
      </c>
      <c r="O2150" s="2">
        <f t="shared" si="405"/>
        <v>3.1369027848318032</v>
      </c>
      <c r="P2150" s="2">
        <f t="shared" si="406"/>
        <v>3.2924396853223481</v>
      </c>
      <c r="Q2150" s="2">
        <f t="shared" si="407"/>
        <v>3.127127252712488E-4</v>
      </c>
    </row>
    <row r="2151" spans="2:17" x14ac:dyDescent="0.25">
      <c r="B2151">
        <v>21.250000000000519</v>
      </c>
      <c r="C2151">
        <f t="shared" si="396"/>
        <v>0.8177764673732979</v>
      </c>
      <c r="D2151" s="2">
        <f t="shared" si="397"/>
        <v>35.410976870727488</v>
      </c>
      <c r="E2151" s="2">
        <f t="shared" si="398"/>
        <v>4.2603683461438475</v>
      </c>
      <c r="F2151" s="2">
        <f t="shared" si="399"/>
        <v>18.002518500179001</v>
      </c>
      <c r="G2151" s="2">
        <f t="shared" si="400"/>
        <v>18.030271000439431</v>
      </c>
      <c r="H2151" s="2">
        <f t="shared" si="401"/>
        <v>1.7857296980031002E-71</v>
      </c>
      <c r="K2151">
        <v>21.250000000000519</v>
      </c>
      <c r="L2151" s="2">
        <f t="shared" si="402"/>
        <v>0.22366597185328169</v>
      </c>
      <c r="M2151" s="2">
        <f t="shared" si="403"/>
        <v>61.978479558887308</v>
      </c>
      <c r="N2151" s="2">
        <f t="shared" si="404"/>
        <v>4.8199994767018248</v>
      </c>
      <c r="O2151" s="2">
        <f t="shared" si="405"/>
        <v>3.1379765881825108</v>
      </c>
      <c r="P2151" s="2">
        <f t="shared" si="406"/>
        <v>3.2934627776827159</v>
      </c>
      <c r="Q2151" s="2">
        <f t="shared" si="407"/>
        <v>3.1155460449167077E-4</v>
      </c>
    </row>
    <row r="2152" spans="2:17" x14ac:dyDescent="0.25">
      <c r="B2152">
        <v>21.26000000000052</v>
      </c>
      <c r="C2152">
        <f t="shared" si="396"/>
        <v>0.8177764673732979</v>
      </c>
      <c r="D2152" s="2">
        <f t="shared" si="397"/>
        <v>35.434500350768445</v>
      </c>
      <c r="E2152" s="2">
        <f t="shared" si="398"/>
        <v>4.2610321602306591</v>
      </c>
      <c r="F2152" s="2">
        <f t="shared" si="399"/>
        <v>18.013142415467485</v>
      </c>
      <c r="G2152" s="2">
        <f t="shared" si="400"/>
        <v>18.040878572838789</v>
      </c>
      <c r="H2152" s="2">
        <f t="shared" si="401"/>
        <v>1.4746756366454943E-71</v>
      </c>
      <c r="K2152">
        <v>21.26000000000052</v>
      </c>
      <c r="L2152" s="2">
        <f t="shared" si="402"/>
        <v>0.22366597185328169</v>
      </c>
      <c r="M2152" s="2">
        <f t="shared" si="403"/>
        <v>62.018889271237725</v>
      </c>
      <c r="N2152" s="2">
        <f t="shared" si="404"/>
        <v>4.8206511753428094</v>
      </c>
      <c r="O2152" s="2">
        <f t="shared" si="405"/>
        <v>3.1390500251807865</v>
      </c>
      <c r="P2152" s="2">
        <f t="shared" si="406"/>
        <v>3.2944855532522066</v>
      </c>
      <c r="Q2152" s="2">
        <f t="shared" si="407"/>
        <v>3.1040084387116295E-4</v>
      </c>
    </row>
    <row r="2153" spans="2:17" x14ac:dyDescent="0.25">
      <c r="B2153">
        <v>21.270000000000529</v>
      </c>
      <c r="C2153">
        <f t="shared" si="396"/>
        <v>0.8177764673732979</v>
      </c>
      <c r="D2153" s="2">
        <f t="shared" si="397"/>
        <v>35.458023830809417</v>
      </c>
      <c r="E2153" s="2">
        <f t="shared" si="398"/>
        <v>4.2616955341357636</v>
      </c>
      <c r="F2153" s="2">
        <f t="shared" si="399"/>
        <v>18.023765529985472</v>
      </c>
      <c r="G2153" s="2">
        <f t="shared" si="400"/>
        <v>18.051485364919213</v>
      </c>
      <c r="H2153" s="2">
        <f t="shared" si="401"/>
        <v>1.217683893478841E-71</v>
      </c>
      <c r="K2153">
        <v>21.270000000000529</v>
      </c>
      <c r="L2153" s="2">
        <f t="shared" si="402"/>
        <v>0.22366597185328169</v>
      </c>
      <c r="M2153" s="2">
        <f t="shared" si="403"/>
        <v>62.059298983588171</v>
      </c>
      <c r="N2153" s="2">
        <f t="shared" si="404"/>
        <v>4.8213024496043912</v>
      </c>
      <c r="O2153" s="2">
        <f t="shared" si="405"/>
        <v>3.1401230962005213</v>
      </c>
      <c r="P2153" s="2">
        <f t="shared" si="406"/>
        <v>3.2955080123240403</v>
      </c>
      <c r="Q2153" s="2">
        <f t="shared" si="407"/>
        <v>3.0925142663995944E-4</v>
      </c>
    </row>
    <row r="2154" spans="2:17" x14ac:dyDescent="0.25">
      <c r="B2154">
        <v>21.28000000000053</v>
      </c>
      <c r="C2154">
        <f t="shared" si="396"/>
        <v>0.8177764673732979</v>
      </c>
      <c r="D2154" s="2">
        <f t="shared" si="397"/>
        <v>35.481547310850374</v>
      </c>
      <c r="E2154" s="2">
        <f t="shared" si="398"/>
        <v>4.2623584684423195</v>
      </c>
      <c r="F2154" s="2">
        <f t="shared" si="399"/>
        <v>18.03438784433164</v>
      </c>
      <c r="G2154" s="2">
        <f t="shared" si="400"/>
        <v>18.062091377240257</v>
      </c>
      <c r="H2154" s="2">
        <f t="shared" si="401"/>
        <v>1.0053792015545818E-71</v>
      </c>
      <c r="K2154">
        <v>21.28000000000053</v>
      </c>
      <c r="L2154" s="2">
        <f t="shared" si="402"/>
        <v>0.22366597185328169</v>
      </c>
      <c r="M2154" s="2">
        <f t="shared" si="403"/>
        <v>62.099708695938588</v>
      </c>
      <c r="N2154" s="2">
        <f t="shared" si="404"/>
        <v>4.8219533000388406</v>
      </c>
      <c r="O2154" s="2">
        <f t="shared" si="405"/>
        <v>3.1411958016149697</v>
      </c>
      <c r="P2154" s="2">
        <f t="shared" si="406"/>
        <v>3.2965301551909869</v>
      </c>
      <c r="Q2154" s="2">
        <f t="shared" si="407"/>
        <v>3.0810633609463004E-4</v>
      </c>
    </row>
    <row r="2155" spans="2:17" x14ac:dyDescent="0.25">
      <c r="B2155">
        <v>21.290000000000529</v>
      </c>
      <c r="C2155">
        <f t="shared" si="396"/>
        <v>0.8177764673732979</v>
      </c>
      <c r="D2155" s="2">
        <f t="shared" si="397"/>
        <v>35.505070790891324</v>
      </c>
      <c r="E2155" s="2">
        <f t="shared" si="398"/>
        <v>4.2630209637323286</v>
      </c>
      <c r="F2155" s="2">
        <f t="shared" si="399"/>
        <v>18.045009359103865</v>
      </c>
      <c r="G2155" s="2">
        <f t="shared" si="400"/>
        <v>18.072696610360783</v>
      </c>
      <c r="H2155" s="2">
        <f t="shared" si="401"/>
        <v>8.3000845586490417E-72</v>
      </c>
      <c r="K2155">
        <v>21.290000000000529</v>
      </c>
      <c r="L2155" s="2">
        <f t="shared" si="402"/>
        <v>0.22366597185328169</v>
      </c>
      <c r="M2155" s="2">
        <f t="shared" si="403"/>
        <v>62.140118408288991</v>
      </c>
      <c r="N2155" s="2">
        <f t="shared" si="404"/>
        <v>4.822603727197353</v>
      </c>
      <c r="O2155" s="2">
        <f t="shared" si="405"/>
        <v>3.1422681417967584</v>
      </c>
      <c r="P2155" s="2">
        <f t="shared" si="406"/>
        <v>3.2975519821453689</v>
      </c>
      <c r="Q2155" s="2">
        <f t="shared" si="407"/>
        <v>3.0696555559779832E-4</v>
      </c>
    </row>
    <row r="2156" spans="2:17" x14ac:dyDescent="0.25">
      <c r="B2156">
        <v>21.30000000000053</v>
      </c>
      <c r="C2156">
        <f t="shared" si="396"/>
        <v>0.8177764673732979</v>
      </c>
      <c r="D2156" s="2">
        <f t="shared" si="397"/>
        <v>35.528594270932281</v>
      </c>
      <c r="E2156" s="2">
        <f t="shared" si="398"/>
        <v>4.2636830205866385</v>
      </c>
      <c r="F2156" s="2">
        <f t="shared" si="399"/>
        <v>18.055630074899142</v>
      </c>
      <c r="G2156" s="2">
        <f t="shared" si="400"/>
        <v>18.083301064838864</v>
      </c>
      <c r="H2156" s="2">
        <f t="shared" si="401"/>
        <v>6.8516067494099614E-72</v>
      </c>
      <c r="K2156">
        <v>21.30000000000053</v>
      </c>
      <c r="L2156" s="2">
        <f t="shared" si="402"/>
        <v>0.22366597185328169</v>
      </c>
      <c r="M2156" s="2">
        <f t="shared" si="403"/>
        <v>62.180528120639408</v>
      </c>
      <c r="N2156" s="2">
        <f t="shared" si="404"/>
        <v>4.8232537316300492</v>
      </c>
      <c r="O2156" s="2">
        <f t="shared" si="405"/>
        <v>3.1433401171178801</v>
      </c>
      <c r="P2156" s="2">
        <f t="shared" si="406"/>
        <v>3.2985734934790596</v>
      </c>
      <c r="Q2156" s="2">
        <f t="shared" si="407"/>
        <v>3.0582906857788022E-4</v>
      </c>
    </row>
    <row r="2157" spans="2:17" x14ac:dyDescent="0.25">
      <c r="B2157">
        <v>21.310000000000532</v>
      </c>
      <c r="C2157">
        <f t="shared" si="396"/>
        <v>0.8177764673732979</v>
      </c>
      <c r="D2157" s="2">
        <f t="shared" si="397"/>
        <v>35.552117750973238</v>
      </c>
      <c r="E2157" s="2">
        <f t="shared" si="398"/>
        <v>4.2643446395849427</v>
      </c>
      <c r="F2157" s="2">
        <f t="shared" si="399"/>
        <v>18.066249992313601</v>
      </c>
      <c r="G2157" s="2">
        <f t="shared" si="400"/>
        <v>18.093904741231817</v>
      </c>
      <c r="H2157" s="2">
        <f t="shared" si="401"/>
        <v>5.6553519551406277E-72</v>
      </c>
      <c r="K2157">
        <v>21.310000000000532</v>
      </c>
      <c r="L2157" s="2">
        <f t="shared" si="402"/>
        <v>0.22366597185328169</v>
      </c>
      <c r="M2157" s="2">
        <f t="shared" si="403"/>
        <v>62.220937832989826</v>
      </c>
      <c r="N2157" s="2">
        <f t="shared" si="404"/>
        <v>4.8239033138859755</v>
      </c>
      <c r="O2157" s="2">
        <f t="shared" si="405"/>
        <v>3.144411727949695</v>
      </c>
      <c r="P2157" s="2">
        <f t="shared" si="406"/>
        <v>3.2995946894834804</v>
      </c>
      <c r="Q2157" s="2">
        <f t="shared" si="407"/>
        <v>3.0469685852881257E-4</v>
      </c>
    </row>
    <row r="2158" spans="2:17" x14ac:dyDescent="0.25">
      <c r="B2158">
        <v>21.32000000000053</v>
      </c>
      <c r="C2158">
        <f t="shared" si="396"/>
        <v>0.8177764673732979</v>
      </c>
      <c r="D2158" s="2">
        <f t="shared" si="397"/>
        <v>35.575641231014181</v>
      </c>
      <c r="E2158" s="2">
        <f t="shared" si="398"/>
        <v>4.2650058213057891</v>
      </c>
      <c r="F2158" s="2">
        <f t="shared" si="399"/>
        <v>18.076869111942571</v>
      </c>
      <c r="G2158" s="2">
        <f t="shared" si="400"/>
        <v>18.104507640096248</v>
      </c>
      <c r="H2158" s="2">
        <f t="shared" si="401"/>
        <v>4.6674981191374278E-72</v>
      </c>
      <c r="K2158">
        <v>21.32000000000053</v>
      </c>
      <c r="L2158" s="2">
        <f t="shared" si="402"/>
        <v>0.22366597185328169</v>
      </c>
      <c r="M2158" s="2">
        <f t="shared" si="403"/>
        <v>62.261347545340229</v>
      </c>
      <c r="N2158" s="2">
        <f t="shared" si="404"/>
        <v>4.824552474513113</v>
      </c>
      <c r="O2158" s="2">
        <f t="shared" si="405"/>
        <v>3.1454829746629382</v>
      </c>
      <c r="P2158" s="2">
        <f t="shared" si="406"/>
        <v>3.3006155704496103</v>
      </c>
      <c r="Q2158" s="2">
        <f t="shared" si="407"/>
        <v>3.0356890900977971E-4</v>
      </c>
    </row>
    <row r="2159" spans="2:17" x14ac:dyDescent="0.25">
      <c r="B2159">
        <v>21.330000000000531</v>
      </c>
      <c r="C2159">
        <f t="shared" si="396"/>
        <v>0.8177764673732979</v>
      </c>
      <c r="D2159" s="2">
        <f t="shared" si="397"/>
        <v>35.599164711055145</v>
      </c>
      <c r="E2159" s="2">
        <f t="shared" si="398"/>
        <v>4.2656665663265798</v>
      </c>
      <c r="F2159" s="2">
        <f t="shared" si="399"/>
        <v>18.08748743438051</v>
      </c>
      <c r="G2159" s="2">
        <f t="shared" si="400"/>
        <v>18.115109761987998</v>
      </c>
      <c r="H2159" s="2">
        <f t="shared" si="401"/>
        <v>3.8518199281403139E-72</v>
      </c>
      <c r="K2159">
        <v>21.330000000000531</v>
      </c>
      <c r="L2159" s="2">
        <f t="shared" si="402"/>
        <v>0.22366597185328169</v>
      </c>
      <c r="M2159" s="2">
        <f t="shared" si="403"/>
        <v>62.301757257690646</v>
      </c>
      <c r="N2159" s="2">
        <f t="shared" si="404"/>
        <v>4.8252012140583744</v>
      </c>
      <c r="O2159" s="2">
        <f t="shared" si="405"/>
        <v>3.1465538576277194</v>
      </c>
      <c r="P2159" s="2">
        <f t="shared" si="406"/>
        <v>3.3016361366679825</v>
      </c>
      <c r="Q2159" s="2">
        <f t="shared" si="407"/>
        <v>3.0244520364494751E-4</v>
      </c>
    </row>
    <row r="2160" spans="2:17" x14ac:dyDescent="0.25">
      <c r="B2160">
        <v>21.34000000000054</v>
      </c>
      <c r="C2160">
        <f t="shared" si="396"/>
        <v>0.8177764673732979</v>
      </c>
      <c r="D2160" s="2">
        <f t="shared" si="397"/>
        <v>35.62268819109611</v>
      </c>
      <c r="E2160" s="2">
        <f t="shared" si="398"/>
        <v>4.266326875223573</v>
      </c>
      <c r="F2160" s="2">
        <f t="shared" si="399"/>
        <v>18.098104960221029</v>
      </c>
      <c r="G2160" s="2">
        <f t="shared" si="400"/>
        <v>18.125711107462156</v>
      </c>
      <c r="H2160" s="2">
        <f t="shared" si="401"/>
        <v>3.1783748583880388E-72</v>
      </c>
      <c r="K2160">
        <v>21.34000000000054</v>
      </c>
      <c r="L2160" s="2">
        <f t="shared" si="402"/>
        <v>0.22366597185328169</v>
      </c>
      <c r="M2160" s="2">
        <f t="shared" si="403"/>
        <v>62.342166970041092</v>
      </c>
      <c r="N2160" s="2">
        <f t="shared" si="404"/>
        <v>4.8258495330676112</v>
      </c>
      <c r="O2160" s="2">
        <f t="shared" si="405"/>
        <v>3.1476243772135222</v>
      </c>
      <c r="P2160" s="2">
        <f t="shared" si="406"/>
        <v>3.3026563884286864</v>
      </c>
      <c r="Q2160" s="2">
        <f t="shared" si="407"/>
        <v>3.0132572612319848E-4</v>
      </c>
    </row>
    <row r="2161" spans="2:17" x14ac:dyDescent="0.25">
      <c r="B2161">
        <v>21.350000000000541</v>
      </c>
      <c r="C2161">
        <f t="shared" si="396"/>
        <v>0.8177764673732979</v>
      </c>
      <c r="D2161" s="2">
        <f t="shared" si="397"/>
        <v>35.646211671137074</v>
      </c>
      <c r="E2161" s="2">
        <f t="shared" si="398"/>
        <v>4.2669867485718882</v>
      </c>
      <c r="F2161" s="2">
        <f t="shared" si="399"/>
        <v>18.108721690056893</v>
      </c>
      <c r="G2161" s="2">
        <f t="shared" si="400"/>
        <v>18.136311677073071</v>
      </c>
      <c r="H2161" s="2">
        <f t="shared" si="401"/>
        <v>2.6224159688892567E-72</v>
      </c>
      <c r="K2161">
        <v>21.350000000000541</v>
      </c>
      <c r="L2161" s="2">
        <f t="shared" si="402"/>
        <v>0.22366597185328169</v>
      </c>
      <c r="M2161" s="2">
        <f t="shared" si="403"/>
        <v>62.382576682391509</v>
      </c>
      <c r="N2161" s="2">
        <f t="shared" si="404"/>
        <v>4.8264974320856107</v>
      </c>
      <c r="O2161" s="2">
        <f t="shared" si="405"/>
        <v>3.1486945337891998</v>
      </c>
      <c r="P2161" s="2">
        <f t="shared" si="406"/>
        <v>3.3036763260213591</v>
      </c>
      <c r="Q2161" s="2">
        <f t="shared" si="407"/>
        <v>3.0021046019787175E-4</v>
      </c>
    </row>
    <row r="2162" spans="2:17" x14ac:dyDescent="0.25">
      <c r="B2162">
        <v>21.360000000000539</v>
      </c>
      <c r="C2162">
        <f t="shared" si="396"/>
        <v>0.8177764673732979</v>
      </c>
      <c r="D2162" s="2">
        <f t="shared" si="397"/>
        <v>35.669735151178017</v>
      </c>
      <c r="E2162" s="2">
        <f t="shared" si="398"/>
        <v>4.267646186945508</v>
      </c>
      <c r="F2162" s="2">
        <f t="shared" si="399"/>
        <v>18.119337624480043</v>
      </c>
      <c r="G2162" s="2">
        <f t="shared" si="400"/>
        <v>18.146911471374352</v>
      </c>
      <c r="H2162" s="2">
        <f t="shared" si="401"/>
        <v>2.1634924024376821E-72</v>
      </c>
      <c r="K2162">
        <v>21.360000000000539</v>
      </c>
      <c r="L2162" s="2">
        <f t="shared" si="402"/>
        <v>0.22366597185328169</v>
      </c>
      <c r="M2162" s="2">
        <f t="shared" si="403"/>
        <v>62.422986394741912</v>
      </c>
      <c r="N2162" s="2">
        <f t="shared" si="404"/>
        <v>4.8271449116561058</v>
      </c>
      <c r="O2162" s="2">
        <f t="shared" si="405"/>
        <v>3.1497643277229916</v>
      </c>
      <c r="P2162" s="2">
        <f t="shared" si="406"/>
        <v>3.3046959497352053</v>
      </c>
      <c r="Q2162" s="2">
        <f t="shared" si="407"/>
        <v>2.9909938968648598E-4</v>
      </c>
    </row>
    <row r="2163" spans="2:17" x14ac:dyDescent="0.25">
      <c r="B2163">
        <v>21.370000000000541</v>
      </c>
      <c r="C2163">
        <f t="shared" si="396"/>
        <v>0.8177764673732979</v>
      </c>
      <c r="D2163" s="2">
        <f t="shared" si="397"/>
        <v>35.693258631218974</v>
      </c>
      <c r="E2163" s="2">
        <f t="shared" si="398"/>
        <v>4.2683051909172827</v>
      </c>
      <c r="F2163" s="2">
        <f t="shared" si="399"/>
        <v>18.12995276408158</v>
      </c>
      <c r="G2163" s="2">
        <f t="shared" si="400"/>
        <v>18.157510490918884</v>
      </c>
      <c r="H2163" s="2">
        <f t="shared" si="401"/>
        <v>1.7847052608016029E-72</v>
      </c>
      <c r="K2163">
        <v>21.370000000000541</v>
      </c>
      <c r="L2163" s="2">
        <f t="shared" si="402"/>
        <v>0.22366597185328169</v>
      </c>
      <c r="M2163" s="2">
        <f t="shared" si="403"/>
        <v>62.463396107092329</v>
      </c>
      <c r="N2163" s="2">
        <f t="shared" si="404"/>
        <v>4.8277919723217737</v>
      </c>
      <c r="O2163" s="2">
        <f t="shared" si="405"/>
        <v>3.1508337593825151</v>
      </c>
      <c r="P2163" s="2">
        <f t="shared" si="406"/>
        <v>3.3057152598589843</v>
      </c>
      <c r="Q2163" s="2">
        <f t="shared" si="407"/>
        <v>2.9799249847048431E-4</v>
      </c>
    </row>
    <row r="2164" spans="2:17" x14ac:dyDescent="0.25">
      <c r="B2164">
        <v>21.380000000000539</v>
      </c>
      <c r="C2164">
        <f t="shared" si="396"/>
        <v>0.8177764673732979</v>
      </c>
      <c r="D2164" s="2">
        <f t="shared" si="397"/>
        <v>35.716782111259924</v>
      </c>
      <c r="E2164" s="2">
        <f t="shared" si="398"/>
        <v>4.2689637610589299</v>
      </c>
      <c r="F2164" s="2">
        <f t="shared" si="399"/>
        <v>18.140567109451727</v>
      </c>
      <c r="G2164" s="2">
        <f t="shared" si="400"/>
        <v>18.168108736258759</v>
      </c>
      <c r="H2164" s="2">
        <f t="shared" si="401"/>
        <v>1.4720920772196701E-72</v>
      </c>
      <c r="K2164">
        <v>21.380000000000539</v>
      </c>
      <c r="L2164" s="2">
        <f t="shared" si="402"/>
        <v>0.22366597185328169</v>
      </c>
      <c r="M2164" s="2">
        <f t="shared" si="403"/>
        <v>62.503805819442739</v>
      </c>
      <c r="N2164" s="2">
        <f t="shared" si="404"/>
        <v>4.828438614624238</v>
      </c>
      <c r="O2164" s="2">
        <f t="shared" si="405"/>
        <v>3.151902829134765</v>
      </c>
      <c r="P2164" s="2">
        <f t="shared" si="406"/>
        <v>3.3067342566810138</v>
      </c>
      <c r="Q2164" s="2">
        <f t="shared" si="407"/>
        <v>2.968897704949743E-4</v>
      </c>
    </row>
    <row r="2165" spans="2:17" x14ac:dyDescent="0.25">
      <c r="B2165">
        <v>21.390000000000541</v>
      </c>
      <c r="C2165">
        <f t="shared" si="396"/>
        <v>0.8177764673732979</v>
      </c>
      <c r="D2165" s="2">
        <f t="shared" si="397"/>
        <v>35.740305591300881</v>
      </c>
      <c r="E2165" s="2">
        <f t="shared" si="398"/>
        <v>4.2696218979410441</v>
      </c>
      <c r="F2165" s="2">
        <f t="shared" si="399"/>
        <v>18.151180661179964</v>
      </c>
      <c r="G2165" s="2">
        <f t="shared" si="400"/>
        <v>18.178706207945424</v>
      </c>
      <c r="H2165" s="2">
        <f t="shared" si="401"/>
        <v>1.2141177133203782E-72</v>
      </c>
      <c r="K2165">
        <v>21.390000000000541</v>
      </c>
      <c r="L2165" s="2">
        <f t="shared" si="402"/>
        <v>0.22366597185328169</v>
      </c>
      <c r="M2165" s="2">
        <f t="shared" si="403"/>
        <v>62.544215531793157</v>
      </c>
      <c r="N2165" s="2">
        <f t="shared" si="404"/>
        <v>4.8290848391040733</v>
      </c>
      <c r="O2165" s="2">
        <f t="shared" si="405"/>
        <v>3.1529715373461165</v>
      </c>
      <c r="P2165" s="2">
        <f t="shared" si="406"/>
        <v>3.3077529404891672</v>
      </c>
      <c r="Q2165" s="2">
        <f t="shared" si="407"/>
        <v>2.9579118976846678E-4</v>
      </c>
    </row>
    <row r="2166" spans="2:17" x14ac:dyDescent="0.25">
      <c r="B2166">
        <v>21.400000000000549</v>
      </c>
      <c r="C2166">
        <f t="shared" si="396"/>
        <v>0.8177764673732979</v>
      </c>
      <c r="D2166" s="2">
        <f t="shared" si="397"/>
        <v>35.763829071341853</v>
      </c>
      <c r="E2166" s="2">
        <f t="shared" si="398"/>
        <v>4.2702796021330904</v>
      </c>
      <c r="F2166" s="2">
        <f t="shared" si="399"/>
        <v>18.161793419854842</v>
      </c>
      <c r="G2166" s="2">
        <f t="shared" si="400"/>
        <v>18.189302906529502</v>
      </c>
      <c r="H2166" s="2">
        <f t="shared" si="401"/>
        <v>1.0012533218359567E-72</v>
      </c>
      <c r="K2166">
        <v>21.400000000000549</v>
      </c>
      <c r="L2166" s="2">
        <f t="shared" si="402"/>
        <v>0.22366597185328169</v>
      </c>
      <c r="M2166" s="2">
        <f t="shared" si="403"/>
        <v>62.584625244143595</v>
      </c>
      <c r="N2166" s="2">
        <f t="shared" si="404"/>
        <v>4.8297306463008089</v>
      </c>
      <c r="O2166" s="2">
        <f t="shared" si="405"/>
        <v>3.1540398843823376</v>
      </c>
      <c r="P2166" s="2">
        <f t="shared" si="406"/>
        <v>3.3087713115708901</v>
      </c>
      <c r="Q2166" s="2">
        <f t="shared" si="407"/>
        <v>2.9469674036260477E-4</v>
      </c>
    </row>
    <row r="2167" spans="2:17" x14ac:dyDescent="0.25">
      <c r="B2167">
        <v>21.410000000000551</v>
      </c>
      <c r="C2167">
        <f t="shared" si="396"/>
        <v>0.8177764673732979</v>
      </c>
      <c r="D2167" s="2">
        <f t="shared" si="397"/>
        <v>35.78735255138281</v>
      </c>
      <c r="E2167" s="2">
        <f t="shared" si="398"/>
        <v>4.2709368742034153</v>
      </c>
      <c r="F2167" s="2">
        <f t="shared" si="399"/>
        <v>18.172405386064138</v>
      </c>
      <c r="G2167" s="2">
        <f t="shared" si="400"/>
        <v>18.199898832560937</v>
      </c>
      <c r="H2167" s="2">
        <f t="shared" si="401"/>
        <v>8.256281760770045E-73</v>
      </c>
      <c r="K2167">
        <v>21.410000000000551</v>
      </c>
      <c r="L2167" s="2">
        <f t="shared" si="402"/>
        <v>0.22366597185328169</v>
      </c>
      <c r="M2167" s="2">
        <f t="shared" si="403"/>
        <v>62.625034956494012</v>
      </c>
      <c r="N2167" s="2">
        <f t="shared" si="404"/>
        <v>4.8303760367529254</v>
      </c>
      <c r="O2167" s="2">
        <f t="shared" si="405"/>
        <v>3.1551078706085671</v>
      </c>
      <c r="P2167" s="2">
        <f t="shared" si="406"/>
        <v>3.3097893702131751</v>
      </c>
      <c r="Q2167" s="2">
        <f t="shared" si="407"/>
        <v>2.9360640641192752E-4</v>
      </c>
    </row>
    <row r="2168" spans="2:17" x14ac:dyDescent="0.25">
      <c r="B2168">
        <v>21.420000000000549</v>
      </c>
      <c r="C2168">
        <f t="shared" si="396"/>
        <v>0.8177764673732979</v>
      </c>
      <c r="D2168" s="2">
        <f t="shared" si="397"/>
        <v>35.81087603142376</v>
      </c>
      <c r="E2168" s="2">
        <f t="shared" si="398"/>
        <v>4.2715937147192449</v>
      </c>
      <c r="F2168" s="2">
        <f t="shared" si="399"/>
        <v>18.183016560394762</v>
      </c>
      <c r="G2168" s="2">
        <f t="shared" si="400"/>
        <v>18.21049398658889</v>
      </c>
      <c r="H2168" s="2">
        <f t="shared" si="401"/>
        <v>6.8074178427505255E-73</v>
      </c>
      <c r="K2168">
        <v>21.420000000000549</v>
      </c>
      <c r="L2168" s="2">
        <f t="shared" si="402"/>
        <v>0.22366597185328169</v>
      </c>
      <c r="M2168" s="2">
        <f t="shared" si="403"/>
        <v>62.665444668844415</v>
      </c>
      <c r="N2168" s="2">
        <f t="shared" si="404"/>
        <v>4.8310210109978673</v>
      </c>
      <c r="O2168" s="2">
        <f t="shared" si="405"/>
        <v>3.1561754963893431</v>
      </c>
      <c r="P2168" s="2">
        <f t="shared" si="406"/>
        <v>3.3108071167025899</v>
      </c>
      <c r="Q2168" s="2">
        <f t="shared" si="407"/>
        <v>2.9252017211358852E-4</v>
      </c>
    </row>
    <row r="2169" spans="2:17" x14ac:dyDescent="0.25">
      <c r="B2169">
        <v>21.43000000000055</v>
      </c>
      <c r="C2169">
        <f t="shared" si="396"/>
        <v>0.8177764673732979</v>
      </c>
      <c r="D2169" s="2">
        <f t="shared" si="397"/>
        <v>35.834399511464717</v>
      </c>
      <c r="E2169" s="2">
        <f t="shared" si="398"/>
        <v>4.2722501242466908</v>
      </c>
      <c r="F2169" s="2">
        <f t="shared" si="399"/>
        <v>18.193626943432839</v>
      </c>
      <c r="G2169" s="2">
        <f t="shared" si="400"/>
        <v>18.221088369161851</v>
      </c>
      <c r="H2169" s="2">
        <f t="shared" si="401"/>
        <v>5.6122587439185128E-73</v>
      </c>
      <c r="K2169">
        <v>21.43000000000055</v>
      </c>
      <c r="L2169" s="2">
        <f t="shared" si="402"/>
        <v>0.22366597185328169</v>
      </c>
      <c r="M2169" s="2">
        <f t="shared" si="403"/>
        <v>62.705854381194833</v>
      </c>
      <c r="N2169" s="2">
        <f t="shared" si="404"/>
        <v>4.8316655695720367</v>
      </c>
      <c r="O2169" s="2">
        <f t="shared" si="405"/>
        <v>3.1572427620885839</v>
      </c>
      <c r="P2169" s="2">
        <f t="shared" si="406"/>
        <v>3.3118245513252589</v>
      </c>
      <c r="Q2169" s="2">
        <f t="shared" si="407"/>
        <v>2.9143802172711624E-4</v>
      </c>
    </row>
    <row r="2170" spans="2:17" x14ac:dyDescent="0.25">
      <c r="B2170">
        <v>21.440000000000548</v>
      </c>
      <c r="C2170">
        <f t="shared" si="396"/>
        <v>0.8177764673732979</v>
      </c>
      <c r="D2170" s="2">
        <f t="shared" si="397"/>
        <v>35.85792299150566</v>
      </c>
      <c r="E2170" s="2">
        <f t="shared" si="398"/>
        <v>4.2729061033507518</v>
      </c>
      <c r="F2170" s="2">
        <f t="shared" si="399"/>
        <v>18.204236535763631</v>
      </c>
      <c r="G2170" s="2">
        <f t="shared" si="400"/>
        <v>18.231681980827535</v>
      </c>
      <c r="H2170" s="2">
        <f t="shared" si="401"/>
        <v>4.6264762999087132E-73</v>
      </c>
      <c r="K2170">
        <v>21.440000000000548</v>
      </c>
      <c r="L2170" s="2">
        <f t="shared" si="402"/>
        <v>0.22366597185328169</v>
      </c>
      <c r="M2170" s="2">
        <f t="shared" si="403"/>
        <v>62.746264093545243</v>
      </c>
      <c r="N2170" s="2">
        <f t="shared" si="404"/>
        <v>4.8323097130108019</v>
      </c>
      <c r="O2170" s="2">
        <f t="shared" si="405"/>
        <v>3.1583096680696028</v>
      </c>
      <c r="P2170" s="2">
        <f t="shared" si="406"/>
        <v>3.3128416743668758</v>
      </c>
      <c r="Q2170" s="2">
        <f t="shared" si="407"/>
        <v>2.9035993957414913E-4</v>
      </c>
    </row>
    <row r="2171" spans="2:17" x14ac:dyDescent="0.25">
      <c r="B2171">
        <v>21.45000000000055</v>
      </c>
      <c r="C2171">
        <f t="shared" si="396"/>
        <v>0.8177764673732979</v>
      </c>
      <c r="D2171" s="2">
        <f t="shared" si="397"/>
        <v>35.881446471546617</v>
      </c>
      <c r="E2171" s="2">
        <f t="shared" si="398"/>
        <v>4.2735616525953173</v>
      </c>
      <c r="F2171" s="2">
        <f t="shared" si="399"/>
        <v>18.2148453379716</v>
      </c>
      <c r="G2171" s="2">
        <f t="shared" si="400"/>
        <v>18.242274822132948</v>
      </c>
      <c r="H2171" s="2">
        <f t="shared" si="401"/>
        <v>3.8134704407942408E-73</v>
      </c>
      <c r="K2171">
        <v>21.45000000000055</v>
      </c>
      <c r="L2171" s="2">
        <f t="shared" si="402"/>
        <v>0.22366597185328169</v>
      </c>
      <c r="M2171" s="2">
        <f t="shared" si="403"/>
        <v>62.78667380589566</v>
      </c>
      <c r="N2171" s="2">
        <f t="shared" si="404"/>
        <v>4.8329534418484945</v>
      </c>
      <c r="O2171" s="2">
        <f t="shared" si="405"/>
        <v>3.1593762146950954</v>
      </c>
      <c r="P2171" s="2">
        <f t="shared" si="406"/>
        <v>3.313858486112693</v>
      </c>
      <c r="Q2171" s="2">
        <f t="shared" si="407"/>
        <v>2.8928591003819228E-4</v>
      </c>
    </row>
    <row r="2172" spans="2:17" x14ac:dyDescent="0.25">
      <c r="B2172">
        <v>21.460000000000559</v>
      </c>
      <c r="C2172">
        <f t="shared" si="396"/>
        <v>0.8177764673732979</v>
      </c>
      <c r="D2172" s="2">
        <f t="shared" si="397"/>
        <v>35.904969951587589</v>
      </c>
      <c r="E2172" s="2">
        <f t="shared" si="398"/>
        <v>4.2742167725431681</v>
      </c>
      <c r="F2172" s="2">
        <f t="shared" si="399"/>
        <v>18.225453350640372</v>
      </c>
      <c r="G2172" s="2">
        <f t="shared" si="400"/>
        <v>18.252866893624365</v>
      </c>
      <c r="H2172" s="2">
        <f t="shared" si="401"/>
        <v>3.1430248845458506E-73</v>
      </c>
      <c r="K2172">
        <v>21.460000000000559</v>
      </c>
      <c r="L2172" s="2">
        <f t="shared" si="402"/>
        <v>0.22366597185328169</v>
      </c>
      <c r="M2172" s="2">
        <f t="shared" si="403"/>
        <v>62.827083518246098</v>
      </c>
      <c r="N2172" s="2">
        <f t="shared" si="404"/>
        <v>4.8335967566184186</v>
      </c>
      <c r="O2172" s="2">
        <f t="shared" si="405"/>
        <v>3.1604424023271585</v>
      </c>
      <c r="P2172" s="2">
        <f t="shared" si="406"/>
        <v>3.3148749868475376</v>
      </c>
      <c r="Q2172" s="2">
        <f t="shared" si="407"/>
        <v>2.8821591756435E-4</v>
      </c>
    </row>
    <row r="2173" spans="2:17" x14ac:dyDescent="0.25">
      <c r="B2173">
        <v>21.47000000000056</v>
      </c>
      <c r="C2173">
        <f t="shared" si="396"/>
        <v>0.8177764673732979</v>
      </c>
      <c r="D2173" s="2">
        <f t="shared" si="397"/>
        <v>35.928493431628553</v>
      </c>
      <c r="E2173" s="2">
        <f t="shared" si="398"/>
        <v>4.2748714637559821</v>
      </c>
      <c r="F2173" s="2">
        <f t="shared" si="399"/>
        <v>18.236060574352763</v>
      </c>
      <c r="G2173" s="2">
        <f t="shared" si="400"/>
        <v>18.263458195847335</v>
      </c>
      <c r="H2173" s="2">
        <f t="shared" si="401"/>
        <v>2.5901961488054902E-73</v>
      </c>
      <c r="K2173">
        <v>21.47000000000056</v>
      </c>
      <c r="L2173" s="2">
        <f t="shared" si="402"/>
        <v>0.22366597185328169</v>
      </c>
      <c r="M2173" s="2">
        <f t="shared" si="403"/>
        <v>62.867493230596516</v>
      </c>
      <c r="N2173" s="2">
        <f t="shared" si="404"/>
        <v>4.8342396578528488</v>
      </c>
      <c r="O2173" s="2">
        <f t="shared" si="405"/>
        <v>3.1615082313272791</v>
      </c>
      <c r="P2173" s="2">
        <f t="shared" si="406"/>
        <v>3.3158911768557999</v>
      </c>
      <c r="Q2173" s="2">
        <f t="shared" si="407"/>
        <v>2.8714994665908467E-4</v>
      </c>
    </row>
    <row r="2174" spans="2:17" x14ac:dyDescent="0.25">
      <c r="B2174">
        <v>21.480000000000562</v>
      </c>
      <c r="C2174">
        <f t="shared" si="396"/>
        <v>0.8177764673732979</v>
      </c>
      <c r="D2174" s="2">
        <f t="shared" si="397"/>
        <v>35.952016911669503</v>
      </c>
      <c r="E2174" s="2">
        <f t="shared" si="398"/>
        <v>4.275525726794335</v>
      </c>
      <c r="F2174" s="2">
        <f t="shared" si="399"/>
        <v>18.246667009690725</v>
      </c>
      <c r="G2174" s="2">
        <f t="shared" si="400"/>
        <v>18.274048729346649</v>
      </c>
      <c r="H2174" s="2">
        <f t="shared" si="401"/>
        <v>2.1343954778314684E-73</v>
      </c>
      <c r="K2174">
        <v>21.480000000000562</v>
      </c>
      <c r="L2174" s="2">
        <f t="shared" si="402"/>
        <v>0.22366597185328169</v>
      </c>
      <c r="M2174" s="2">
        <f t="shared" si="403"/>
        <v>62.907902942946933</v>
      </c>
      <c r="N2174" s="2">
        <f t="shared" si="404"/>
        <v>4.8348821460830331</v>
      </c>
      <c r="O2174" s="2">
        <f t="shared" si="405"/>
        <v>3.1625737020563349</v>
      </c>
      <c r="P2174" s="2">
        <f t="shared" si="406"/>
        <v>3.3169070564214356</v>
      </c>
      <c r="Q2174" s="2">
        <f t="shared" si="407"/>
        <v>2.8608798188996585E-4</v>
      </c>
    </row>
    <row r="2175" spans="2:17" x14ac:dyDescent="0.25">
      <c r="B2175">
        <v>21.49000000000056</v>
      </c>
      <c r="C2175">
        <f t="shared" si="396"/>
        <v>0.8177764673732979</v>
      </c>
      <c r="D2175" s="2">
        <f t="shared" si="397"/>
        <v>35.975540391710453</v>
      </c>
      <c r="E2175" s="2">
        <f t="shared" si="398"/>
        <v>4.2761795622177052</v>
      </c>
      <c r="F2175" s="2">
        <f t="shared" si="399"/>
        <v>18.257272657235461</v>
      </c>
      <c r="G2175" s="2">
        <f t="shared" si="400"/>
        <v>18.284638494666435</v>
      </c>
      <c r="H2175" s="2">
        <f t="shared" si="401"/>
        <v>1.7586302619843621E-73</v>
      </c>
      <c r="K2175">
        <v>21.49000000000056</v>
      </c>
      <c r="L2175" s="2">
        <f t="shared" si="402"/>
        <v>0.22366597185328169</v>
      </c>
      <c r="M2175" s="2">
        <f t="shared" si="403"/>
        <v>62.948312655297343</v>
      </c>
      <c r="N2175" s="2">
        <f t="shared" si="404"/>
        <v>4.8355242218391972</v>
      </c>
      <c r="O2175" s="2">
        <f t="shared" si="405"/>
        <v>3.1636388148746035</v>
      </c>
      <c r="P2175" s="2">
        <f t="shared" si="406"/>
        <v>3.3179226258279719</v>
      </c>
      <c r="Q2175" s="2">
        <f t="shared" si="407"/>
        <v>2.8503000788541522E-4</v>
      </c>
    </row>
    <row r="2176" spans="2:17" x14ac:dyDescent="0.25">
      <c r="B2176">
        <v>21.500000000000561</v>
      </c>
      <c r="C2176">
        <f t="shared" si="396"/>
        <v>0.8177764673732979</v>
      </c>
      <c r="D2176" s="2">
        <f t="shared" si="397"/>
        <v>35.99906387175141</v>
      </c>
      <c r="E2176" s="2">
        <f t="shared" si="398"/>
        <v>4.2768329705844765</v>
      </c>
      <c r="F2176" s="2">
        <f t="shared" si="399"/>
        <v>18.267877517567321</v>
      </c>
      <c r="G2176" s="2">
        <f t="shared" si="400"/>
        <v>18.295227492350062</v>
      </c>
      <c r="H2176" s="2">
        <f t="shared" si="401"/>
        <v>1.4488773044256137E-73</v>
      </c>
      <c r="K2176">
        <v>21.500000000000561</v>
      </c>
      <c r="L2176" s="2">
        <f t="shared" si="402"/>
        <v>0.22366597185328169</v>
      </c>
      <c r="M2176" s="2">
        <f t="shared" si="403"/>
        <v>62.98872236764776</v>
      </c>
      <c r="N2176" s="2">
        <f t="shared" si="404"/>
        <v>4.8361658856505487</v>
      </c>
      <c r="O2176" s="2">
        <f t="shared" si="405"/>
        <v>3.1647035701417638</v>
      </c>
      <c r="P2176" s="2">
        <f t="shared" si="406"/>
        <v>3.3189378853585114</v>
      </c>
      <c r="Q2176" s="2">
        <f t="shared" si="407"/>
        <v>2.8397600933445592E-4</v>
      </c>
    </row>
    <row r="2177" spans="2:17" x14ac:dyDescent="0.25">
      <c r="B2177">
        <v>21.510000000000559</v>
      </c>
      <c r="C2177">
        <f t="shared" si="396"/>
        <v>0.8177764673732979</v>
      </c>
      <c r="D2177" s="2">
        <f t="shared" si="397"/>
        <v>36.02258735179236</v>
      </c>
      <c r="E2177" s="2">
        <f t="shared" si="398"/>
        <v>4.2774859524519382</v>
      </c>
      <c r="F2177" s="2">
        <f t="shared" si="399"/>
        <v>18.278481591265837</v>
      </c>
      <c r="G2177" s="2">
        <f t="shared" si="400"/>
        <v>18.305815722940185</v>
      </c>
      <c r="H2177" s="2">
        <f t="shared" si="401"/>
        <v>1.1935650706044143E-73</v>
      </c>
      <c r="K2177">
        <v>21.510000000000559</v>
      </c>
      <c r="L2177" s="2">
        <f t="shared" si="402"/>
        <v>0.22366597185328169</v>
      </c>
      <c r="M2177" s="2">
        <f t="shared" si="403"/>
        <v>63.029132079998163</v>
      </c>
      <c r="N2177" s="2">
        <f t="shared" si="404"/>
        <v>4.8368071380452733</v>
      </c>
      <c r="O2177" s="2">
        <f t="shared" si="405"/>
        <v>3.1657679682168895</v>
      </c>
      <c r="P2177" s="2">
        <f t="shared" si="406"/>
        <v>3.3199528352957204</v>
      </c>
      <c r="Q2177" s="2">
        <f t="shared" si="407"/>
        <v>2.8292597098647423E-4</v>
      </c>
    </row>
    <row r="2178" spans="2:17" x14ac:dyDescent="0.25">
      <c r="B2178">
        <v>21.520000000000561</v>
      </c>
      <c r="C2178">
        <f t="shared" si="396"/>
        <v>0.8177764673732979</v>
      </c>
      <c r="D2178" s="2">
        <f t="shared" si="397"/>
        <v>36.04611083183331</v>
      </c>
      <c r="E2178" s="2">
        <f t="shared" si="398"/>
        <v>4.2781385083762915</v>
      </c>
      <c r="F2178" s="2">
        <f t="shared" si="399"/>
        <v>18.289084878909765</v>
      </c>
      <c r="G2178" s="2">
        <f t="shared" si="400"/>
        <v>18.316403186978764</v>
      </c>
      <c r="H2178" s="2">
        <f t="shared" si="401"/>
        <v>9.8314601216850425E-74</v>
      </c>
      <c r="K2178">
        <v>21.520000000000561</v>
      </c>
      <c r="L2178" s="2">
        <f t="shared" si="402"/>
        <v>0.22366597185328169</v>
      </c>
      <c r="M2178" s="2">
        <f t="shared" si="403"/>
        <v>63.069541792348581</v>
      </c>
      <c r="N2178" s="2">
        <f t="shared" si="404"/>
        <v>4.8374479795505456</v>
      </c>
      <c r="O2178" s="2">
        <f t="shared" si="405"/>
        <v>3.166832009458453</v>
      </c>
      <c r="P2178" s="2">
        <f t="shared" si="406"/>
        <v>3.3209674759218379</v>
      </c>
      <c r="Q2178" s="2">
        <f t="shared" si="407"/>
        <v>2.8187987765096808E-4</v>
      </c>
    </row>
    <row r="2179" spans="2:17" x14ac:dyDescent="0.25">
      <c r="B2179">
        <v>21.53000000000057</v>
      </c>
      <c r="C2179">
        <f t="shared" si="396"/>
        <v>0.8177764673732979</v>
      </c>
      <c r="D2179" s="2">
        <f t="shared" si="397"/>
        <v>36.069634311874289</v>
      </c>
      <c r="E2179" s="2">
        <f t="shared" si="398"/>
        <v>4.2787906389126498</v>
      </c>
      <c r="F2179" s="2">
        <f t="shared" si="399"/>
        <v>18.299687381077007</v>
      </c>
      <c r="G2179" s="2">
        <f t="shared" si="400"/>
        <v>18.326989885007006</v>
      </c>
      <c r="H2179" s="2">
        <f t="shared" si="401"/>
        <v>8.0974333005049409E-74</v>
      </c>
      <c r="K2179">
        <v>21.53000000000057</v>
      </c>
      <c r="L2179" s="2">
        <f t="shared" si="402"/>
        <v>0.22366597185328169</v>
      </c>
      <c r="M2179" s="2">
        <f t="shared" si="403"/>
        <v>63.109951504699019</v>
      </c>
      <c r="N2179" s="2">
        <f t="shared" si="404"/>
        <v>4.8380884106925262</v>
      </c>
      <c r="O2179" s="2">
        <f t="shared" si="405"/>
        <v>3.1678956942243355</v>
      </c>
      <c r="P2179" s="2">
        <f t="shared" si="406"/>
        <v>3.3219818075186813</v>
      </c>
      <c r="Q2179" s="2">
        <f t="shared" si="407"/>
        <v>2.8083771419729628E-4</v>
      </c>
    </row>
    <row r="2180" spans="2:17" x14ac:dyDescent="0.25">
      <c r="B2180">
        <v>21.540000000000571</v>
      </c>
      <c r="C2180">
        <f t="shared" si="396"/>
        <v>0.8177764673732979</v>
      </c>
      <c r="D2180" s="2">
        <f t="shared" si="397"/>
        <v>36.093157791915246</v>
      </c>
      <c r="E2180" s="2">
        <f t="shared" si="398"/>
        <v>4.2794423446150418</v>
      </c>
      <c r="F2180" s="2">
        <f t="shared" si="399"/>
        <v>18.310289098344661</v>
      </c>
      <c r="G2180" s="2">
        <f t="shared" si="400"/>
        <v>18.337575817565401</v>
      </c>
      <c r="H2180" s="2">
        <f t="shared" si="401"/>
        <v>6.6685924930872996E-74</v>
      </c>
      <c r="K2180">
        <v>21.540000000000571</v>
      </c>
      <c r="L2180" s="2">
        <f t="shared" si="402"/>
        <v>0.22366597185328169</v>
      </c>
      <c r="M2180" s="2">
        <f t="shared" si="403"/>
        <v>63.150361217049436</v>
      </c>
      <c r="N2180" s="2">
        <f t="shared" si="404"/>
        <v>4.8387284319963655</v>
      </c>
      <c r="O2180" s="2">
        <f t="shared" si="405"/>
        <v>3.1689590228718174</v>
      </c>
      <c r="P2180" s="2">
        <f t="shared" si="406"/>
        <v>3.3229958303676375</v>
      </c>
      <c r="Q2180" s="2">
        <f t="shared" si="407"/>
        <v>2.7979946555444217E-4</v>
      </c>
    </row>
    <row r="2181" spans="2:17" x14ac:dyDescent="0.25">
      <c r="B2181">
        <v>21.550000000000569</v>
      </c>
      <c r="C2181">
        <f t="shared" si="396"/>
        <v>0.8177764673732979</v>
      </c>
      <c r="D2181" s="2">
        <f t="shared" si="397"/>
        <v>36.116681271956189</v>
      </c>
      <c r="E2181" s="2">
        <f t="shared" si="398"/>
        <v>4.2800936260364155</v>
      </c>
      <c r="F2181" s="2">
        <f t="shared" si="399"/>
        <v>18.320890031289018</v>
      </c>
      <c r="G2181" s="2">
        <f t="shared" si="400"/>
        <v>18.348160985193729</v>
      </c>
      <c r="H2181" s="2">
        <f t="shared" si="401"/>
        <v>5.4913411825144109E-74</v>
      </c>
      <c r="K2181">
        <v>21.550000000000569</v>
      </c>
      <c r="L2181" s="2">
        <f t="shared" si="402"/>
        <v>0.22366597185328169</v>
      </c>
      <c r="M2181" s="2">
        <f t="shared" si="403"/>
        <v>63.190770929399847</v>
      </c>
      <c r="N2181" s="2">
        <f t="shared" si="404"/>
        <v>4.8393680439862061</v>
      </c>
      <c r="O2181" s="2">
        <f t="shared" si="405"/>
        <v>3.1700219957575815</v>
      </c>
      <c r="P2181" s="2">
        <f t="shared" si="406"/>
        <v>3.3240095447496656</v>
      </c>
      <c r="Q2181" s="2">
        <f t="shared" si="407"/>
        <v>2.7876511671076968E-4</v>
      </c>
    </row>
    <row r="2182" spans="2:17" x14ac:dyDescent="0.25">
      <c r="B2182">
        <v>21.560000000000571</v>
      </c>
      <c r="C2182">
        <f t="shared" si="396"/>
        <v>0.8177764673732979</v>
      </c>
      <c r="D2182" s="2">
        <f t="shared" si="397"/>
        <v>36.140204751997146</v>
      </c>
      <c r="E2182" s="2">
        <f t="shared" si="398"/>
        <v>4.2807444837286424</v>
      </c>
      <c r="F2182" s="2">
        <f t="shared" si="399"/>
        <v>18.331490180485609</v>
      </c>
      <c r="G2182" s="2">
        <f t="shared" si="400"/>
        <v>18.358745388431103</v>
      </c>
      <c r="H2182" s="2">
        <f t="shared" si="401"/>
        <v>4.521474970814699E-74</v>
      </c>
      <c r="K2182">
        <v>21.560000000000571</v>
      </c>
      <c r="L2182" s="2">
        <f t="shared" si="402"/>
        <v>0.22366597185328169</v>
      </c>
      <c r="M2182" s="2">
        <f t="shared" si="403"/>
        <v>63.231180641750264</v>
      </c>
      <c r="N2182" s="2">
        <f t="shared" si="404"/>
        <v>4.8400072471851869</v>
      </c>
      <c r="O2182" s="2">
        <f t="shared" si="405"/>
        <v>3.1710846132377188</v>
      </c>
      <c r="P2182" s="2">
        <f t="shared" si="406"/>
        <v>3.3250229509453031</v>
      </c>
      <c r="Q2182" s="2">
        <f t="shared" si="407"/>
        <v>2.7773465271377579E-4</v>
      </c>
    </row>
    <row r="2183" spans="2:17" x14ac:dyDescent="0.25">
      <c r="B2183">
        <v>21.570000000000569</v>
      </c>
      <c r="C2183">
        <f t="shared" si="396"/>
        <v>0.8177764673732979</v>
      </c>
      <c r="D2183" s="2">
        <f t="shared" si="397"/>
        <v>36.163728232038096</v>
      </c>
      <c r="E2183" s="2">
        <f t="shared" si="398"/>
        <v>4.2813949182425155</v>
      </c>
      <c r="F2183" s="2">
        <f t="shared" si="399"/>
        <v>18.342089546509104</v>
      </c>
      <c r="G2183" s="2">
        <f t="shared" si="400"/>
        <v>18.369329027815866</v>
      </c>
      <c r="H2183" s="2">
        <f t="shared" si="401"/>
        <v>3.7225393357390224E-74</v>
      </c>
      <c r="K2183">
        <v>21.570000000000569</v>
      </c>
      <c r="L2183" s="2">
        <f t="shared" si="402"/>
        <v>0.22366597185328169</v>
      </c>
      <c r="M2183" s="2">
        <f t="shared" si="403"/>
        <v>63.271590354100667</v>
      </c>
      <c r="N2183" s="2">
        <f t="shared" si="404"/>
        <v>4.8406460421154449</v>
      </c>
      <c r="O2183" s="2">
        <f t="shared" si="405"/>
        <v>3.1721468756677322</v>
      </c>
      <c r="P2183" s="2">
        <f t="shared" si="406"/>
        <v>3.3260360492346672</v>
      </c>
      <c r="Q2183" s="2">
        <f t="shared" si="407"/>
        <v>2.7670805866984846E-4</v>
      </c>
    </row>
    <row r="2184" spans="2:17" x14ac:dyDescent="0.25">
      <c r="B2184">
        <v>21.58000000000057</v>
      </c>
      <c r="C2184">
        <f t="shared" si="396"/>
        <v>0.8177764673732979</v>
      </c>
      <c r="D2184" s="2">
        <f t="shared" si="397"/>
        <v>36.187251712079053</v>
      </c>
      <c r="E2184" s="2">
        <f t="shared" si="398"/>
        <v>4.2820449301277561</v>
      </c>
      <c r="F2184" s="2">
        <f t="shared" si="399"/>
        <v>18.352688129933394</v>
      </c>
      <c r="G2184" s="2">
        <f t="shared" si="400"/>
        <v>18.379911903885667</v>
      </c>
      <c r="H2184" s="2">
        <f t="shared" si="401"/>
        <v>3.0644739041963316E-74</v>
      </c>
      <c r="K2184">
        <v>21.58000000000057</v>
      </c>
      <c r="L2184" s="2">
        <f t="shared" si="402"/>
        <v>0.22366597185328169</v>
      </c>
      <c r="M2184" s="2">
        <f t="shared" si="403"/>
        <v>63.312000066451084</v>
      </c>
      <c r="N2184" s="2">
        <f t="shared" si="404"/>
        <v>4.8412844292981161</v>
      </c>
      <c r="O2184" s="2">
        <f t="shared" si="405"/>
        <v>3.1732087834025267</v>
      </c>
      <c r="P2184" s="2">
        <f t="shared" si="406"/>
        <v>3.3270488398974463</v>
      </c>
      <c r="Q2184" s="2">
        <f t="shared" si="407"/>
        <v>2.7568531974403508E-4</v>
      </c>
    </row>
    <row r="2185" spans="2:17" x14ac:dyDescent="0.25">
      <c r="B2185">
        <v>21.590000000000579</v>
      </c>
      <c r="C2185">
        <f t="shared" si="396"/>
        <v>0.8177764673732979</v>
      </c>
      <c r="D2185" s="2">
        <f t="shared" si="397"/>
        <v>36.210775192120025</v>
      </c>
      <c r="E2185" s="2">
        <f t="shared" si="398"/>
        <v>4.2826945199330169</v>
      </c>
      <c r="F2185" s="2">
        <f t="shared" si="399"/>
        <v>18.363285931331582</v>
      </c>
      <c r="G2185" s="2">
        <f t="shared" si="400"/>
        <v>18.39049401717747</v>
      </c>
      <c r="H2185" s="2">
        <f t="shared" si="401"/>
        <v>2.5224933662931119E-74</v>
      </c>
      <c r="K2185">
        <v>21.590000000000579</v>
      </c>
      <c r="L2185" s="2">
        <f t="shared" si="402"/>
        <v>0.22366597185328169</v>
      </c>
      <c r="M2185" s="2">
        <f t="shared" si="403"/>
        <v>63.352409778801523</v>
      </c>
      <c r="N2185" s="2">
        <f t="shared" si="404"/>
        <v>4.8419224092533408</v>
      </c>
      <c r="O2185" s="2">
        <f t="shared" si="405"/>
        <v>3.1742703367964218</v>
      </c>
      <c r="P2185" s="2">
        <f t="shared" si="406"/>
        <v>3.3280613232129106</v>
      </c>
      <c r="Q2185" s="2">
        <f t="shared" si="407"/>
        <v>2.746664211597938E-4</v>
      </c>
    </row>
    <row r="2186" spans="2:17" x14ac:dyDescent="0.25">
      <c r="B2186">
        <v>21.600000000000581</v>
      </c>
      <c r="C2186">
        <f t="shared" si="396"/>
        <v>0.8177764673732979</v>
      </c>
      <c r="D2186" s="2">
        <f t="shared" si="397"/>
        <v>36.234298672160982</v>
      </c>
      <c r="E2186" s="2">
        <f t="shared" si="398"/>
        <v>4.2833436882058802</v>
      </c>
      <c r="F2186" s="2">
        <f t="shared" si="399"/>
        <v>18.373882951275931</v>
      </c>
      <c r="G2186" s="2">
        <f t="shared" si="400"/>
        <v>18.401075368227485</v>
      </c>
      <c r="H2186" s="2">
        <f t="shared" si="401"/>
        <v>2.0761638166408038E-74</v>
      </c>
      <c r="K2186">
        <v>21.600000000000581</v>
      </c>
      <c r="L2186" s="2">
        <f t="shared" si="402"/>
        <v>0.22366597185328169</v>
      </c>
      <c r="M2186" s="2">
        <f t="shared" si="403"/>
        <v>63.39281949115194</v>
      </c>
      <c r="N2186" s="2">
        <f t="shared" si="404"/>
        <v>4.8425599825002648</v>
      </c>
      <c r="O2186" s="2">
        <f t="shared" si="405"/>
        <v>3.1753315362031471</v>
      </c>
      <c r="P2186" s="2">
        <f t="shared" si="406"/>
        <v>3.3290734994599078</v>
      </c>
      <c r="Q2186" s="2">
        <f t="shared" si="407"/>
        <v>2.7365134819876125E-4</v>
      </c>
    </row>
    <row r="2187" spans="2:17" x14ac:dyDescent="0.25">
      <c r="B2187">
        <v>21.610000000000579</v>
      </c>
      <c r="C2187">
        <f t="shared" si="396"/>
        <v>0.8177764673732979</v>
      </c>
      <c r="D2187" s="2">
        <f t="shared" si="397"/>
        <v>36.257822152201932</v>
      </c>
      <c r="E2187" s="2">
        <f t="shared" si="398"/>
        <v>4.2839924354928653</v>
      </c>
      <c r="F2187" s="2">
        <f t="shared" si="399"/>
        <v>18.384479190337927</v>
      </c>
      <c r="G2187" s="2">
        <f t="shared" si="400"/>
        <v>18.411655957571234</v>
      </c>
      <c r="H2187" s="2">
        <f t="shared" si="401"/>
        <v>1.7086404711732421E-74</v>
      </c>
      <c r="K2187">
        <v>21.610000000000579</v>
      </c>
      <c r="L2187" s="2">
        <f t="shared" si="402"/>
        <v>0.22366597185328169</v>
      </c>
      <c r="M2187" s="2">
        <f t="shared" si="403"/>
        <v>63.43322920350235</v>
      </c>
      <c r="N2187" s="2">
        <f t="shared" si="404"/>
        <v>4.8431971495570405</v>
      </c>
      <c r="O2187" s="2">
        <f t="shared" si="405"/>
        <v>3.1763923819758455</v>
      </c>
      <c r="P2187" s="2">
        <f t="shared" si="406"/>
        <v>3.3300853689168668</v>
      </c>
      <c r="Q2187" s="2">
        <f t="shared" si="407"/>
        <v>2.7264008620051227E-4</v>
      </c>
    </row>
    <row r="2188" spans="2:17" x14ac:dyDescent="0.25">
      <c r="B2188">
        <v>21.62000000000058</v>
      </c>
      <c r="C2188">
        <f t="shared" si="396"/>
        <v>0.8177764673732979</v>
      </c>
      <c r="D2188" s="2">
        <f t="shared" si="397"/>
        <v>36.281345632242882</v>
      </c>
      <c r="E2188" s="2">
        <f t="shared" si="398"/>
        <v>4.284640762339432</v>
      </c>
      <c r="F2188" s="2">
        <f t="shared" si="399"/>
        <v>18.395074649088304</v>
      </c>
      <c r="G2188" s="2">
        <f t="shared" si="400"/>
        <v>18.422235785743577</v>
      </c>
      <c r="H2188" s="2">
        <f t="shared" si="401"/>
        <v>1.4060386276807875E-74</v>
      </c>
      <c r="K2188">
        <v>21.62000000000058</v>
      </c>
      <c r="L2188" s="2">
        <f t="shared" si="402"/>
        <v>0.22366597185328169</v>
      </c>
      <c r="M2188" s="2">
        <f t="shared" si="403"/>
        <v>63.473638915852767</v>
      </c>
      <c r="N2188" s="2">
        <f t="shared" si="404"/>
        <v>4.8438339109408322</v>
      </c>
      <c r="O2188" s="2">
        <f t="shared" si="405"/>
        <v>3.1774528744670745</v>
      </c>
      <c r="P2188" s="2">
        <f t="shared" si="406"/>
        <v>3.3310969318617967</v>
      </c>
      <c r="Q2188" s="2">
        <f t="shared" si="407"/>
        <v>2.7163262056232397E-4</v>
      </c>
    </row>
    <row r="2189" spans="2:17" x14ac:dyDescent="0.25">
      <c r="B2189">
        <v>21.630000000000582</v>
      </c>
      <c r="C2189">
        <f t="shared" si="396"/>
        <v>0.8177764673732979</v>
      </c>
      <c r="D2189" s="2">
        <f t="shared" si="397"/>
        <v>36.304869112283839</v>
      </c>
      <c r="E2189" s="2">
        <f t="shared" si="398"/>
        <v>4.2852886692899776</v>
      </c>
      <c r="F2189" s="2">
        <f t="shared" si="399"/>
        <v>18.405669328096941</v>
      </c>
      <c r="G2189" s="2">
        <f t="shared" si="400"/>
        <v>18.432814853278607</v>
      </c>
      <c r="H2189" s="2">
        <f t="shared" si="401"/>
        <v>1.1569146313397244E-74</v>
      </c>
      <c r="K2189">
        <v>21.630000000000582</v>
      </c>
      <c r="L2189" s="2">
        <f t="shared" si="402"/>
        <v>0.22366597185328169</v>
      </c>
      <c r="M2189" s="2">
        <f t="shared" si="403"/>
        <v>63.514048628203184</v>
      </c>
      <c r="N2189" s="2">
        <f t="shared" si="404"/>
        <v>4.8444702671678161</v>
      </c>
      <c r="O2189" s="2">
        <f t="shared" si="405"/>
        <v>3.1785130140288071</v>
      </c>
      <c r="P2189" s="2">
        <f t="shared" si="406"/>
        <v>3.3321081885722874</v>
      </c>
      <c r="Q2189" s="2">
        <f t="shared" si="407"/>
        <v>2.7062893673894224E-4</v>
      </c>
    </row>
    <row r="2190" spans="2:17" x14ac:dyDescent="0.25">
      <c r="B2190">
        <v>21.64000000000058</v>
      </c>
      <c r="C2190">
        <f t="shared" si="396"/>
        <v>0.8177764673732979</v>
      </c>
      <c r="D2190" s="2">
        <f t="shared" si="397"/>
        <v>36.328392592324789</v>
      </c>
      <c r="E2190" s="2">
        <f t="shared" si="398"/>
        <v>4.2859361568878445</v>
      </c>
      <c r="F2190" s="2">
        <f t="shared" si="399"/>
        <v>18.416263227932937</v>
      </c>
      <c r="G2190" s="2">
        <f t="shared" si="400"/>
        <v>18.443393160709743</v>
      </c>
      <c r="H2190" s="2">
        <f t="shared" si="401"/>
        <v>9.5183765044407402E-75</v>
      </c>
      <c r="K2190">
        <v>21.64000000000058</v>
      </c>
      <c r="L2190" s="2">
        <f t="shared" si="402"/>
        <v>0.22366597185328169</v>
      </c>
      <c r="M2190" s="2">
        <f t="shared" si="403"/>
        <v>63.554458340553587</v>
      </c>
      <c r="N2190" s="2">
        <f t="shared" si="404"/>
        <v>4.8451062187531857</v>
      </c>
      <c r="O2190" s="2">
        <f t="shared" si="405"/>
        <v>3.1795728010124331</v>
      </c>
      <c r="P2190" s="2">
        <f t="shared" si="406"/>
        <v>3.3331191393255133</v>
      </c>
      <c r="Q2190" s="2">
        <f t="shared" si="407"/>
        <v>2.6962902024234569E-4</v>
      </c>
    </row>
    <row r="2191" spans="2:17" x14ac:dyDescent="0.25">
      <c r="B2191">
        <v>21.650000000000581</v>
      </c>
      <c r="C2191">
        <f t="shared" si="396"/>
        <v>0.8177764673732979</v>
      </c>
      <c r="D2191" s="2">
        <f t="shared" si="397"/>
        <v>36.351916072365746</v>
      </c>
      <c r="E2191" s="2">
        <f t="shared" si="398"/>
        <v>4.2865832256753222</v>
      </c>
      <c r="F2191" s="2">
        <f t="shared" si="399"/>
        <v>18.426856349164623</v>
      </c>
      <c r="G2191" s="2">
        <f t="shared" si="400"/>
        <v>18.453970708569702</v>
      </c>
      <c r="H2191" s="2">
        <f t="shared" si="401"/>
        <v>7.8303640937449767E-75</v>
      </c>
      <c r="K2191">
        <v>21.650000000000581</v>
      </c>
      <c r="L2191" s="2">
        <f t="shared" si="402"/>
        <v>0.22366597185328169</v>
      </c>
      <c r="M2191" s="2">
        <f t="shared" si="403"/>
        <v>63.594868052904005</v>
      </c>
      <c r="N2191" s="2">
        <f t="shared" si="404"/>
        <v>4.8457417662111517</v>
      </c>
      <c r="O2191" s="2">
        <f t="shared" si="405"/>
        <v>3.1806322357687629</v>
      </c>
      <c r="P2191" s="2">
        <f t="shared" si="406"/>
        <v>3.3341297843982316</v>
      </c>
      <c r="Q2191" s="2">
        <f t="shared" si="407"/>
        <v>2.68632856641512E-4</v>
      </c>
    </row>
    <row r="2192" spans="2:17" x14ac:dyDescent="0.25">
      <c r="B2192">
        <v>21.66000000000059</v>
      </c>
      <c r="C2192">
        <f t="shared" si="396"/>
        <v>0.8177764673732979</v>
      </c>
      <c r="D2192" s="2">
        <f t="shared" si="397"/>
        <v>36.375439552406718</v>
      </c>
      <c r="E2192" s="2">
        <f t="shared" si="398"/>
        <v>4.2872298761936491</v>
      </c>
      <c r="F2192" s="2">
        <f t="shared" si="399"/>
        <v>18.437448692359542</v>
      </c>
      <c r="G2192" s="2">
        <f t="shared" si="400"/>
        <v>18.464547497390523</v>
      </c>
      <c r="H2192" s="2">
        <f t="shared" si="401"/>
        <v>6.4410778714275428E-75</v>
      </c>
      <c r="K2192">
        <v>21.66000000000059</v>
      </c>
      <c r="L2192" s="2">
        <f t="shared" si="402"/>
        <v>0.22366597185328169</v>
      </c>
      <c r="M2192" s="2">
        <f t="shared" si="403"/>
        <v>63.63527776525445</v>
      </c>
      <c r="N2192" s="2">
        <f t="shared" si="404"/>
        <v>4.8463769100549445</v>
      </c>
      <c r="O2192" s="2">
        <f t="shared" si="405"/>
        <v>3.1816913186480229</v>
      </c>
      <c r="P2192" s="2">
        <f t="shared" si="406"/>
        <v>3.3351401240667826</v>
      </c>
      <c r="Q2192" s="2">
        <f t="shared" si="407"/>
        <v>2.6764043156218858E-4</v>
      </c>
    </row>
    <row r="2193" spans="2:17" x14ac:dyDescent="0.25">
      <c r="B2193">
        <v>21.670000000000591</v>
      </c>
      <c r="C2193">
        <f t="shared" si="396"/>
        <v>0.8177764673732979</v>
      </c>
      <c r="D2193" s="2">
        <f t="shared" si="397"/>
        <v>36.398963032447675</v>
      </c>
      <c r="E2193" s="2">
        <f t="shared" si="398"/>
        <v>4.2878761089830153</v>
      </c>
      <c r="F2193" s="2">
        <f t="shared" si="399"/>
        <v>18.448040258084408</v>
      </c>
      <c r="G2193" s="2">
        <f t="shared" si="400"/>
        <v>18.475123527703488</v>
      </c>
      <c r="H2193" s="2">
        <f t="shared" si="401"/>
        <v>5.2977647127646161E-75</v>
      </c>
      <c r="K2193">
        <v>21.670000000000591</v>
      </c>
      <c r="L2193" s="2">
        <f t="shared" si="402"/>
        <v>0.22366597185328169</v>
      </c>
      <c r="M2193" s="2">
        <f t="shared" si="403"/>
        <v>63.675687477604868</v>
      </c>
      <c r="N2193" s="2">
        <f t="shared" si="404"/>
        <v>4.8470116507968184</v>
      </c>
      <c r="O2193" s="2">
        <f t="shared" si="405"/>
        <v>3.1827500499998638</v>
      </c>
      <c r="P2193" s="2">
        <f t="shared" si="406"/>
        <v>3.3361501586070936</v>
      </c>
      <c r="Q2193" s="2">
        <f t="shared" si="407"/>
        <v>2.6665173068665866E-4</v>
      </c>
    </row>
    <row r="2194" spans="2:17" x14ac:dyDescent="0.25">
      <c r="B2194">
        <v>21.680000000000589</v>
      </c>
      <c r="C2194">
        <f t="shared" si="396"/>
        <v>0.8177764673732979</v>
      </c>
      <c r="D2194" s="2">
        <f t="shared" si="397"/>
        <v>36.422486512488625</v>
      </c>
      <c r="E2194" s="2">
        <f t="shared" si="398"/>
        <v>4.2885219245825636</v>
      </c>
      <c r="F2194" s="2">
        <f t="shared" si="399"/>
        <v>18.458631046905186</v>
      </c>
      <c r="G2194" s="2">
        <f t="shared" si="400"/>
        <v>18.485698800039238</v>
      </c>
      <c r="H2194" s="2">
        <f t="shared" si="401"/>
        <v>4.3569674155479717E-75</v>
      </c>
      <c r="K2194">
        <v>21.680000000000589</v>
      </c>
      <c r="L2194" s="2">
        <f t="shared" si="402"/>
        <v>0.22366597185328169</v>
      </c>
      <c r="M2194" s="2">
        <f t="shared" si="403"/>
        <v>63.716097189955271</v>
      </c>
      <c r="N2194" s="2">
        <f t="shared" si="404"/>
        <v>4.8476459889480532</v>
      </c>
      <c r="O2194" s="2">
        <f t="shared" si="405"/>
        <v>3.1838084301733565</v>
      </c>
      <c r="P2194" s="2">
        <f t="shared" si="406"/>
        <v>3.3371598882946758</v>
      </c>
      <c r="Q2194" s="2">
        <f t="shared" si="407"/>
        <v>2.6566673975351237E-4</v>
      </c>
    </row>
    <row r="2195" spans="2:17" x14ac:dyDescent="0.25">
      <c r="B2195">
        <v>21.690000000000591</v>
      </c>
      <c r="C2195">
        <f t="shared" si="396"/>
        <v>0.8177764673732979</v>
      </c>
      <c r="D2195" s="2">
        <f t="shared" si="397"/>
        <v>36.446009992529582</v>
      </c>
      <c r="E2195" s="2">
        <f t="shared" si="398"/>
        <v>4.2891673235303971</v>
      </c>
      <c r="F2195" s="2">
        <f t="shared" si="399"/>
        <v>18.469221059387024</v>
      </c>
      <c r="G2195" s="2">
        <f t="shared" si="400"/>
        <v>18.496273314927663</v>
      </c>
      <c r="H2195" s="2">
        <f t="shared" si="401"/>
        <v>3.5828901499147854E-75</v>
      </c>
      <c r="K2195">
        <v>21.690000000000591</v>
      </c>
      <c r="L2195" s="2">
        <f t="shared" si="402"/>
        <v>0.22366597185328169</v>
      </c>
      <c r="M2195" s="2">
        <f t="shared" si="403"/>
        <v>63.756506902305688</v>
      </c>
      <c r="N2195" s="2">
        <f t="shared" si="404"/>
        <v>4.8482799250189563</v>
      </c>
      <c r="O2195" s="2">
        <f t="shared" si="405"/>
        <v>3.1848664595169973</v>
      </c>
      <c r="P2195" s="2">
        <f t="shared" si="406"/>
        <v>3.3381693134046291</v>
      </c>
      <c r="Q2195" s="2">
        <f t="shared" si="407"/>
        <v>2.6468544455741613E-4</v>
      </c>
    </row>
    <row r="2196" spans="2:17" x14ac:dyDescent="0.25">
      <c r="B2196">
        <v>21.700000000000589</v>
      </c>
      <c r="C2196">
        <f t="shared" si="396"/>
        <v>0.8177764673732979</v>
      </c>
      <c r="D2196" s="2">
        <f t="shared" si="397"/>
        <v>36.469533472570525</v>
      </c>
      <c r="E2196" s="2">
        <f t="shared" si="398"/>
        <v>4.2898123063635785</v>
      </c>
      <c r="F2196" s="2">
        <f t="shared" si="399"/>
        <v>18.47981029609435</v>
      </c>
      <c r="G2196" s="2">
        <f t="shared" si="400"/>
        <v>18.50684707289804</v>
      </c>
      <c r="H2196" s="2">
        <f t="shared" si="401"/>
        <v>2.946050693780665E-75</v>
      </c>
      <c r="K2196">
        <v>21.700000000000589</v>
      </c>
      <c r="L2196" s="2">
        <f t="shared" si="402"/>
        <v>0.22366597185328169</v>
      </c>
      <c r="M2196" s="2">
        <f t="shared" si="403"/>
        <v>63.796916614656091</v>
      </c>
      <c r="N2196" s="2">
        <f t="shared" si="404"/>
        <v>4.848913459518867</v>
      </c>
      <c r="O2196" s="2">
        <f t="shared" si="405"/>
        <v>3.1859241383787076</v>
      </c>
      <c r="P2196" s="2">
        <f t="shared" si="406"/>
        <v>3.3391784342116417</v>
      </c>
      <c r="Q2196" s="2">
        <f t="shared" si="407"/>
        <v>2.6370783094888513E-4</v>
      </c>
    </row>
    <row r="2197" spans="2:17" x14ac:dyDescent="0.25">
      <c r="B2197">
        <v>21.710000000000591</v>
      </c>
      <c r="C2197">
        <f t="shared" si="396"/>
        <v>0.8177764673732979</v>
      </c>
      <c r="D2197" s="2">
        <f t="shared" si="397"/>
        <v>36.493056952611489</v>
      </c>
      <c r="E2197" s="2">
        <f t="shared" si="398"/>
        <v>4.2904568736181314</v>
      </c>
      <c r="F2197" s="2">
        <f t="shared" si="399"/>
        <v>18.490398757590754</v>
      </c>
      <c r="G2197" s="2">
        <f t="shared" si="400"/>
        <v>18.517420074478888</v>
      </c>
      <c r="H2197" s="2">
        <f t="shared" si="401"/>
        <v>2.4221692472214178E-75</v>
      </c>
      <c r="K2197">
        <v>21.710000000000591</v>
      </c>
      <c r="L2197" s="2">
        <f t="shared" si="402"/>
        <v>0.22366597185328169</v>
      </c>
      <c r="M2197" s="2">
        <f t="shared" si="403"/>
        <v>63.837326327006508</v>
      </c>
      <c r="N2197" s="2">
        <f t="shared" si="404"/>
        <v>4.8495465929561554</v>
      </c>
      <c r="O2197" s="2">
        <f t="shared" si="405"/>
        <v>3.1869814671058334</v>
      </c>
      <c r="P2197" s="2">
        <f t="shared" si="406"/>
        <v>3.3401872509899877</v>
      </c>
      <c r="Q2197" s="2">
        <f t="shared" si="407"/>
        <v>2.6273388483405723E-4</v>
      </c>
    </row>
    <row r="2198" spans="2:17" x14ac:dyDescent="0.25">
      <c r="B2198">
        <v>21.720000000000599</v>
      </c>
      <c r="C2198">
        <f t="shared" si="396"/>
        <v>0.8177764673732979</v>
      </c>
      <c r="D2198" s="2">
        <f t="shared" si="397"/>
        <v>36.516580432652454</v>
      </c>
      <c r="E2198" s="2">
        <f t="shared" si="398"/>
        <v>4.2911010258290458</v>
      </c>
      <c r="F2198" s="2">
        <f t="shared" si="399"/>
        <v>18.500986444439043</v>
      </c>
      <c r="G2198" s="2">
        <f t="shared" si="400"/>
        <v>18.527992320198031</v>
      </c>
      <c r="H2198" s="2">
        <f t="shared" si="401"/>
        <v>1.9912523891399117E-75</v>
      </c>
      <c r="K2198">
        <v>21.720000000000599</v>
      </c>
      <c r="L2198" s="2">
        <f t="shared" si="402"/>
        <v>0.22366597185328169</v>
      </c>
      <c r="M2198" s="2">
        <f t="shared" si="403"/>
        <v>63.877736039356954</v>
      </c>
      <c r="N2198" s="2">
        <f t="shared" si="404"/>
        <v>4.8501793258382291</v>
      </c>
      <c r="O2198" s="2">
        <f t="shared" si="405"/>
        <v>3.1880384460451525</v>
      </c>
      <c r="P2198" s="2">
        <f t="shared" si="406"/>
        <v>3.3411957640135355</v>
      </c>
      <c r="Q2198" s="2">
        <f t="shared" si="407"/>
        <v>2.6176359217446277E-4</v>
      </c>
    </row>
    <row r="2199" spans="2:17" x14ac:dyDescent="0.25">
      <c r="B2199">
        <v>21.730000000000601</v>
      </c>
      <c r="C2199">
        <f t="shared" si="396"/>
        <v>0.8177764673732979</v>
      </c>
      <c r="D2199" s="2">
        <f t="shared" si="397"/>
        <v>36.540103912693418</v>
      </c>
      <c r="E2199" s="2">
        <f t="shared" si="398"/>
        <v>4.2917447635302803</v>
      </c>
      <c r="F2199" s="2">
        <f t="shared" si="399"/>
        <v>18.511573357201296</v>
      </c>
      <c r="G2199" s="2">
        <f t="shared" si="400"/>
        <v>18.538563810582655</v>
      </c>
      <c r="H2199" s="2">
        <f t="shared" si="401"/>
        <v>1.6368379811437621E-75</v>
      </c>
      <c r="K2199">
        <v>21.730000000000601</v>
      </c>
      <c r="L2199" s="2">
        <f t="shared" si="402"/>
        <v>0.22366597185328169</v>
      </c>
      <c r="M2199" s="2">
        <f t="shared" si="403"/>
        <v>63.918145751707371</v>
      </c>
      <c r="N2199" s="2">
        <f t="shared" si="404"/>
        <v>4.8508116586715309</v>
      </c>
      <c r="O2199" s="2">
        <f t="shared" si="405"/>
        <v>3.1890950755428662</v>
      </c>
      <c r="P2199" s="2">
        <f t="shared" si="406"/>
        <v>3.3422039735557374</v>
      </c>
      <c r="Q2199" s="2">
        <f t="shared" si="407"/>
        <v>2.6079693898680605E-4</v>
      </c>
    </row>
    <row r="2200" spans="2:17" x14ac:dyDescent="0.25">
      <c r="B2200">
        <v>21.740000000000599</v>
      </c>
      <c r="C2200">
        <f t="shared" si="396"/>
        <v>0.8177764673732979</v>
      </c>
      <c r="D2200" s="2">
        <f t="shared" si="397"/>
        <v>36.563627392734361</v>
      </c>
      <c r="E2200" s="2">
        <f t="shared" si="398"/>
        <v>4.2923880872547615</v>
      </c>
      <c r="F2200" s="2">
        <f t="shared" si="399"/>
        <v>18.522159496438753</v>
      </c>
      <c r="G2200" s="2">
        <f t="shared" si="400"/>
        <v>18.549134546159191</v>
      </c>
      <c r="H2200" s="2">
        <f t="shared" si="401"/>
        <v>1.3453728023607704E-75</v>
      </c>
      <c r="K2200">
        <v>21.740000000000599</v>
      </c>
      <c r="L2200" s="2">
        <f t="shared" si="402"/>
        <v>0.22366597185328169</v>
      </c>
      <c r="M2200" s="2">
        <f t="shared" si="403"/>
        <v>63.958555464057774</v>
      </c>
      <c r="N2200" s="2">
        <f t="shared" si="404"/>
        <v>4.8514435919615462</v>
      </c>
      <c r="O2200" s="2">
        <f t="shared" si="405"/>
        <v>3.1901513559446095</v>
      </c>
      <c r="P2200" s="2">
        <f t="shared" si="406"/>
        <v>3.3432118798896413</v>
      </c>
      <c r="Q2200" s="2">
        <f t="shared" si="407"/>
        <v>2.598339113427337E-4</v>
      </c>
    </row>
    <row r="2201" spans="2:17" x14ac:dyDescent="0.25">
      <c r="B2201">
        <v>21.7500000000006</v>
      </c>
      <c r="C2201">
        <f t="shared" si="396"/>
        <v>0.8177764673732979</v>
      </c>
      <c r="D2201" s="2">
        <f t="shared" si="397"/>
        <v>36.587150872775318</v>
      </c>
      <c r="E2201" s="2">
        <f t="shared" si="398"/>
        <v>4.2930309975343928</v>
      </c>
      <c r="F2201" s="2">
        <f t="shared" si="399"/>
        <v>18.532744862711933</v>
      </c>
      <c r="G2201" s="2">
        <f t="shared" si="400"/>
        <v>18.559704527453434</v>
      </c>
      <c r="H2201" s="2">
        <f t="shared" si="401"/>
        <v>1.1056996346882895E-75</v>
      </c>
      <c r="K2201">
        <v>21.7500000000006</v>
      </c>
      <c r="L2201" s="2">
        <f t="shared" si="402"/>
        <v>0.22366597185328169</v>
      </c>
      <c r="M2201" s="2">
        <f t="shared" si="403"/>
        <v>63.998965176408191</v>
      </c>
      <c r="N2201" s="2">
        <f t="shared" si="404"/>
        <v>4.8520751262128021</v>
      </c>
      <c r="O2201" s="2">
        <f t="shared" si="405"/>
        <v>3.19120728759545</v>
      </c>
      <c r="P2201" s="2">
        <f t="shared" si="406"/>
        <v>3.3442194832878882</v>
      </c>
      <c r="Q2201" s="2">
        <f t="shared" si="407"/>
        <v>2.5887449536861378E-4</v>
      </c>
    </row>
    <row r="2202" spans="2:17" x14ac:dyDescent="0.25">
      <c r="B2202">
        <v>21.760000000000598</v>
      </c>
      <c r="C2202">
        <f t="shared" ref="C2202:C2265" si="408">2/SINH(LN(2+SQRT(1+2^2))*$O$5)</f>
        <v>0.8177764673732979</v>
      </c>
      <c r="D2202" s="2">
        <f t="shared" ref="D2202:D2265" si="409">(B2202-$L$5)/($M$5)/C2202</f>
        <v>36.610674352816268</v>
      </c>
      <c r="E2202" s="2">
        <f t="shared" ref="E2202:E2265" si="410">LN(D2202 + SQRT(1 + D2202^2))</f>
        <v>4.2936734949000517</v>
      </c>
      <c r="F2202" s="2">
        <f t="shared" ref="F2202:F2265" si="411">SINH( -$N$5 + E2202 * (1/$O$5))</f>
        <v>18.543329456580551</v>
      </c>
      <c r="G2202" s="2">
        <f t="shared" ref="G2202:G2265" si="412">SQRT(F2202^2 + 1)</f>
        <v>18.570273754990474</v>
      </c>
      <c r="H2202" s="2">
        <f t="shared" ref="H2202:H2265" si="413">(G2202)/($O$5*$M$5*C2202*(SQRT(2*PI()*(1+D2202^2)))) * EXP(- (1/2) * F2202^2)</f>
        <v>9.0863459231182799E-76</v>
      </c>
      <c r="K2202">
        <v>21.760000000000598</v>
      </c>
      <c r="L2202" s="2">
        <f t="shared" ref="L2202:L2265" si="414">2/SINH(LN(2+SQRT(1+2^2))*$S$5)</f>
        <v>0.22366597185328169</v>
      </c>
      <c r="M2202" s="2">
        <f t="shared" ref="M2202:M2265" si="415">(K2202-$P$5)/($Q$5)/L2202</f>
        <v>64.039374888758587</v>
      </c>
      <c r="N2202" s="2">
        <f t="shared" ref="N2202:N2265" si="416">LN(M2202 + SQRT(1 + M2202^2))</f>
        <v>4.8527062619288701</v>
      </c>
      <c r="O2202" s="2">
        <f t="shared" ref="O2202:O2265" si="417">SINH( -$R$5 + N2202 * (1/$S$5))</f>
        <v>3.192262870839885</v>
      </c>
      <c r="P2202" s="2">
        <f t="shared" ref="P2202:P2265" si="418">SQRT(O2202^2 + 1)</f>
        <v>3.3452267840227075</v>
      </c>
      <c r="Q2202" s="2">
        <f t="shared" ref="Q2202:Q2265" si="419">(P2202)/($S$5*$Q$5*L2202*(SQRT(2*PI()*(1+M2202^2)))) * EXP(- (1/2) * O2202^2)</f>
        <v>2.5791867724531624E-4</v>
      </c>
    </row>
    <row r="2203" spans="2:17" x14ac:dyDescent="0.25">
      <c r="B2203">
        <v>21.7700000000006</v>
      </c>
      <c r="C2203">
        <f t="shared" si="408"/>
        <v>0.8177764673732979</v>
      </c>
      <c r="D2203" s="2">
        <f t="shared" si="409"/>
        <v>36.634197832857225</v>
      </c>
      <c r="E2203" s="2">
        <f t="shared" si="410"/>
        <v>4.2943155798815935</v>
      </c>
      <c r="F2203" s="2">
        <f t="shared" si="411"/>
        <v>18.553913278603556</v>
      </c>
      <c r="G2203" s="2">
        <f t="shared" si="412"/>
        <v>18.580842229294703</v>
      </c>
      <c r="H2203" s="2">
        <f t="shared" si="413"/>
        <v>7.4661885214998843E-76</v>
      </c>
      <c r="K2203">
        <v>21.7700000000006</v>
      </c>
      <c r="L2203" s="2">
        <f t="shared" si="414"/>
        <v>0.22366597185328169</v>
      </c>
      <c r="M2203" s="2">
        <f t="shared" si="415"/>
        <v>64.079784601109012</v>
      </c>
      <c r="N2203" s="2">
        <f t="shared" si="416"/>
        <v>4.8533369996123712</v>
      </c>
      <c r="O2203" s="2">
        <f t="shared" si="417"/>
        <v>3.1933181060218501</v>
      </c>
      <c r="P2203" s="2">
        <f t="shared" si="418"/>
        <v>3.3462337823659265</v>
      </c>
      <c r="Q2203" s="2">
        <f t="shared" si="419"/>
        <v>2.5696644320798541E-4</v>
      </c>
    </row>
    <row r="2204" spans="2:17" x14ac:dyDescent="0.25">
      <c r="B2204">
        <v>21.780000000000609</v>
      </c>
      <c r="C2204">
        <f t="shared" si="408"/>
        <v>0.8177764673732979</v>
      </c>
      <c r="D2204" s="2">
        <f t="shared" si="409"/>
        <v>36.657721312898197</v>
      </c>
      <c r="E2204" s="2">
        <f t="shared" si="410"/>
        <v>4.2949572530078575</v>
      </c>
      <c r="F2204" s="2">
        <f t="shared" si="411"/>
        <v>18.564496329339153</v>
      </c>
      <c r="G2204" s="2">
        <f t="shared" si="412"/>
        <v>18.591409950889872</v>
      </c>
      <c r="H2204" s="2">
        <f t="shared" si="413"/>
        <v>6.1343171724826014E-76</v>
      </c>
      <c r="K2204">
        <v>21.780000000000609</v>
      </c>
      <c r="L2204" s="2">
        <f t="shared" si="414"/>
        <v>0.22366597185328169</v>
      </c>
      <c r="M2204" s="2">
        <f t="shared" si="415"/>
        <v>64.120194313459464</v>
      </c>
      <c r="N2204" s="2">
        <f t="shared" si="416"/>
        <v>4.8539673397649752</v>
      </c>
      <c r="O2204" s="2">
        <f t="shared" si="417"/>
        <v>3.1943729934847145</v>
      </c>
      <c r="P2204" s="2">
        <f t="shared" si="418"/>
        <v>3.3472404785889669</v>
      </c>
      <c r="Q2204" s="2">
        <f t="shared" si="419"/>
        <v>2.5601777954582436E-4</v>
      </c>
    </row>
    <row r="2205" spans="2:17" x14ac:dyDescent="0.25">
      <c r="B2205">
        <v>21.79000000000061</v>
      </c>
      <c r="C2205">
        <f t="shared" si="408"/>
        <v>0.8177764673732979</v>
      </c>
      <c r="D2205" s="2">
        <f t="shared" si="409"/>
        <v>36.681244792939154</v>
      </c>
      <c r="E2205" s="2">
        <f t="shared" si="410"/>
        <v>4.2955985148066622</v>
      </c>
      <c r="F2205" s="2">
        <f t="shared" si="411"/>
        <v>18.575078609344715</v>
      </c>
      <c r="G2205" s="2">
        <f t="shared" si="412"/>
        <v>18.60197692029897</v>
      </c>
      <c r="H2205" s="2">
        <f t="shared" si="413"/>
        <v>5.0395423539683416E-76</v>
      </c>
      <c r="K2205">
        <v>21.79000000000061</v>
      </c>
      <c r="L2205" s="2">
        <f t="shared" si="414"/>
        <v>0.22366597185328169</v>
      </c>
      <c r="M2205" s="2">
        <f t="shared" si="415"/>
        <v>64.160604025809874</v>
      </c>
      <c r="N2205" s="2">
        <f t="shared" si="416"/>
        <v>4.8545972828874024</v>
      </c>
      <c r="O2205" s="2">
        <f t="shared" si="417"/>
        <v>3.1954275335712823</v>
      </c>
      <c r="P2205" s="2">
        <f t="shared" si="418"/>
        <v>3.3482468729628416</v>
      </c>
      <c r="Q2205" s="2">
        <f t="shared" si="419"/>
        <v>2.5507267260187536E-4</v>
      </c>
    </row>
    <row r="2206" spans="2:17" x14ac:dyDescent="0.25">
      <c r="B2206">
        <v>21.800000000000608</v>
      </c>
      <c r="C2206">
        <f t="shared" si="408"/>
        <v>0.8177764673732979</v>
      </c>
      <c r="D2206" s="2">
        <f t="shared" si="409"/>
        <v>36.704768272980104</v>
      </c>
      <c r="E2206" s="2">
        <f t="shared" si="410"/>
        <v>4.2962393658048166</v>
      </c>
      <c r="F2206" s="2">
        <f t="shared" si="411"/>
        <v>18.585660119176907</v>
      </c>
      <c r="G2206" s="2">
        <f t="shared" si="412"/>
        <v>18.61254313804438</v>
      </c>
      <c r="H2206" s="2">
        <f t="shared" si="413"/>
        <v>4.1397448500439778E-76</v>
      </c>
      <c r="K2206">
        <v>21.800000000000608</v>
      </c>
      <c r="L2206" s="2">
        <f t="shared" si="414"/>
        <v>0.22366597185328169</v>
      </c>
      <c r="M2206" s="2">
        <f t="shared" si="415"/>
        <v>64.20101373816027</v>
      </c>
      <c r="N2206" s="2">
        <f t="shared" si="416"/>
        <v>4.8552268294794301</v>
      </c>
      <c r="O2206" s="2">
        <f t="shared" si="417"/>
        <v>3.1964817266237979</v>
      </c>
      <c r="P2206" s="2">
        <f t="shared" si="418"/>
        <v>3.3492529657581636</v>
      </c>
      <c r="Q2206" s="2">
        <f t="shared" si="419"/>
        <v>2.5413110877279724E-4</v>
      </c>
    </row>
    <row r="2207" spans="2:17" x14ac:dyDescent="0.25">
      <c r="B2207">
        <v>21.81000000000061</v>
      </c>
      <c r="C2207">
        <f t="shared" si="408"/>
        <v>0.8177764673732979</v>
      </c>
      <c r="D2207" s="2">
        <f t="shared" si="409"/>
        <v>36.728291753021061</v>
      </c>
      <c r="E2207" s="2">
        <f t="shared" si="410"/>
        <v>4.2968798065281169</v>
      </c>
      <c r="F2207" s="2">
        <f t="shared" si="411"/>
        <v>18.596240859391614</v>
      </c>
      <c r="G2207" s="2">
        <f t="shared" si="412"/>
        <v>18.623108604647779</v>
      </c>
      <c r="H2207" s="2">
        <f t="shared" si="413"/>
        <v>3.4002719941502895E-76</v>
      </c>
      <c r="K2207">
        <v>21.81000000000061</v>
      </c>
      <c r="L2207" s="2">
        <f t="shared" si="414"/>
        <v>0.22366597185328169</v>
      </c>
      <c r="M2207" s="2">
        <f t="shared" si="415"/>
        <v>64.241423450510695</v>
      </c>
      <c r="N2207" s="2">
        <f t="shared" si="416"/>
        <v>4.8558559800398928</v>
      </c>
      <c r="O2207" s="2">
        <f t="shared" si="417"/>
        <v>3.1975355729839485</v>
      </c>
      <c r="P2207" s="2">
        <f t="shared" si="418"/>
        <v>3.3502587572451454</v>
      </c>
      <c r="Q2207" s="2">
        <f t="shared" si="419"/>
        <v>2.53193074508647E-4</v>
      </c>
    </row>
    <row r="2208" spans="2:17" x14ac:dyDescent="0.25">
      <c r="B2208">
        <v>21.820000000000611</v>
      </c>
      <c r="C2208">
        <f t="shared" si="408"/>
        <v>0.8177764673732979</v>
      </c>
      <c r="D2208" s="2">
        <f t="shared" si="409"/>
        <v>36.751815233062018</v>
      </c>
      <c r="E2208" s="2">
        <f t="shared" si="410"/>
        <v>4.2975198375013512</v>
      </c>
      <c r="F2208" s="2">
        <f t="shared" si="411"/>
        <v>18.606820830543935</v>
      </c>
      <c r="G2208" s="2">
        <f t="shared" si="412"/>
        <v>18.633673320630148</v>
      </c>
      <c r="H2208" s="2">
        <f t="shared" si="413"/>
        <v>2.7926168708568097E-76</v>
      </c>
      <c r="K2208">
        <v>21.820000000000611</v>
      </c>
      <c r="L2208" s="2">
        <f t="shared" si="414"/>
        <v>0.22366597185328169</v>
      </c>
      <c r="M2208" s="2">
        <f t="shared" si="415"/>
        <v>64.281833162861105</v>
      </c>
      <c r="N2208" s="2">
        <f t="shared" si="416"/>
        <v>4.8564847350666822</v>
      </c>
      <c r="O2208" s="2">
        <f t="shared" si="417"/>
        <v>3.1985890729928546</v>
      </c>
      <c r="P2208" s="2">
        <f t="shared" si="418"/>
        <v>3.351264247693591</v>
      </c>
      <c r="Q2208" s="2">
        <f t="shared" si="419"/>
        <v>2.5225855631267144E-4</v>
      </c>
    </row>
    <row r="2209" spans="2:17" x14ac:dyDescent="0.25">
      <c r="B2209">
        <v>21.830000000000609</v>
      </c>
      <c r="C2209">
        <f t="shared" si="408"/>
        <v>0.8177764673732979</v>
      </c>
      <c r="D2209" s="2">
        <f t="shared" si="409"/>
        <v>36.775338713102961</v>
      </c>
      <c r="E2209" s="2">
        <f t="shared" si="410"/>
        <v>4.2981594592483017</v>
      </c>
      <c r="F2209" s="2">
        <f t="shared" si="411"/>
        <v>18.617400033188243</v>
      </c>
      <c r="G2209" s="2">
        <f t="shared" si="412"/>
        <v>18.644237286511817</v>
      </c>
      <c r="H2209" s="2">
        <f t="shared" si="413"/>
        <v>2.2933306604512159E-76</v>
      </c>
      <c r="K2209">
        <v>21.830000000000609</v>
      </c>
      <c r="L2209" s="2">
        <f t="shared" si="414"/>
        <v>0.22366597185328169</v>
      </c>
      <c r="M2209" s="2">
        <f t="shared" si="415"/>
        <v>64.322242875211515</v>
      </c>
      <c r="N2209" s="2">
        <f t="shared" si="416"/>
        <v>4.8571130950567545</v>
      </c>
      <c r="O2209" s="2">
        <f t="shared" si="417"/>
        <v>3.1996422269910849</v>
      </c>
      <c r="P2209" s="2">
        <f t="shared" si="418"/>
        <v>3.3522694373729074</v>
      </c>
      <c r="Q2209" s="2">
        <f t="shared" si="419"/>
        <v>2.5132754074108074E-4</v>
      </c>
    </row>
    <row r="2210" spans="2:17" x14ac:dyDescent="0.25">
      <c r="B2210">
        <v>21.840000000000611</v>
      </c>
      <c r="C2210">
        <f t="shared" si="408"/>
        <v>0.8177764673732979</v>
      </c>
      <c r="D2210" s="2">
        <f t="shared" si="409"/>
        <v>36.798862193143918</v>
      </c>
      <c r="E2210" s="2">
        <f t="shared" si="410"/>
        <v>4.2987986722917464</v>
      </c>
      <c r="F2210" s="2">
        <f t="shared" si="411"/>
        <v>18.627978467878112</v>
      </c>
      <c r="G2210" s="2">
        <f t="shared" si="412"/>
        <v>18.654800502812421</v>
      </c>
      <c r="H2210" s="2">
        <f t="shared" si="413"/>
        <v>1.8831270616533656E-76</v>
      </c>
      <c r="K2210">
        <v>21.840000000000611</v>
      </c>
      <c r="L2210" s="2">
        <f t="shared" si="414"/>
        <v>0.22366597185328169</v>
      </c>
      <c r="M2210" s="2">
        <f t="shared" si="415"/>
        <v>64.362652587561925</v>
      </c>
      <c r="N2210" s="2">
        <f t="shared" si="416"/>
        <v>4.8577410605061271</v>
      </c>
      <c r="O2210" s="2">
        <f t="shared" si="417"/>
        <v>3.2006950353186481</v>
      </c>
      <c r="P2210" s="2">
        <f t="shared" si="418"/>
        <v>3.3532743265521003</v>
      </c>
      <c r="Q2210" s="2">
        <f t="shared" si="419"/>
        <v>2.5040001440283956E-4</v>
      </c>
    </row>
    <row r="2211" spans="2:17" x14ac:dyDescent="0.25">
      <c r="B2211">
        <v>21.85000000000062</v>
      </c>
      <c r="C2211">
        <f t="shared" si="408"/>
        <v>0.8177764673732979</v>
      </c>
      <c r="D2211" s="2">
        <f t="shared" si="409"/>
        <v>36.822385673184897</v>
      </c>
      <c r="E2211" s="2">
        <f t="shared" si="410"/>
        <v>4.2994374771534654</v>
      </c>
      <c r="F2211" s="2">
        <f t="shared" si="411"/>
        <v>18.638556135166414</v>
      </c>
      <c r="G2211" s="2">
        <f t="shared" si="412"/>
        <v>18.66536297005096</v>
      </c>
      <c r="H2211" s="2">
        <f t="shared" si="413"/>
        <v>1.546144944931067E-76</v>
      </c>
      <c r="K2211">
        <v>21.85000000000062</v>
      </c>
      <c r="L2211" s="2">
        <f t="shared" si="414"/>
        <v>0.22366597185328169</v>
      </c>
      <c r="M2211" s="2">
        <f t="shared" si="415"/>
        <v>64.403062299912378</v>
      </c>
      <c r="N2211" s="2">
        <f t="shared" si="416"/>
        <v>4.8583686319098867</v>
      </c>
      <c r="O2211" s="2">
        <f t="shared" si="417"/>
        <v>3.2017474983150005</v>
      </c>
      <c r="P2211" s="2">
        <f t="shared" si="418"/>
        <v>3.3542789154997776</v>
      </c>
      <c r="Q2211" s="2">
        <f t="shared" si="419"/>
        <v>2.4947596395944951E-4</v>
      </c>
    </row>
    <row r="2212" spans="2:17" x14ac:dyDescent="0.25">
      <c r="B2212">
        <v>21.860000000000621</v>
      </c>
      <c r="C2212">
        <f t="shared" si="408"/>
        <v>0.8177764673732979</v>
      </c>
      <c r="D2212" s="2">
        <f t="shared" si="409"/>
        <v>36.845909153225847</v>
      </c>
      <c r="E2212" s="2">
        <f t="shared" si="410"/>
        <v>4.3000758743542367</v>
      </c>
      <c r="F2212" s="2">
        <f t="shared" si="411"/>
        <v>18.649133035605175</v>
      </c>
      <c r="G2212" s="2">
        <f t="shared" si="412"/>
        <v>18.675924688745674</v>
      </c>
      <c r="H2212" s="2">
        <f t="shared" si="413"/>
        <v>1.2693413404704446E-76</v>
      </c>
      <c r="K2212">
        <v>21.860000000000621</v>
      </c>
      <c r="L2212" s="2">
        <f t="shared" si="414"/>
        <v>0.22366597185328169</v>
      </c>
      <c r="M2212" s="2">
        <f t="shared" si="415"/>
        <v>64.443472012262788</v>
      </c>
      <c r="N2212" s="2">
        <f t="shared" si="416"/>
        <v>4.8589958097621864</v>
      </c>
      <c r="O2212" s="2">
        <f t="shared" si="417"/>
        <v>3.20279961631904</v>
      </c>
      <c r="P2212" s="2">
        <f t="shared" si="418"/>
        <v>3.3552832044841447</v>
      </c>
      <c r="Q2212" s="2">
        <f t="shared" si="419"/>
        <v>2.4855537612474107E-4</v>
      </c>
    </row>
    <row r="2213" spans="2:17" x14ac:dyDescent="0.25">
      <c r="B2213">
        <v>21.870000000000619</v>
      </c>
      <c r="C2213">
        <f t="shared" si="408"/>
        <v>0.8177764673732979</v>
      </c>
      <c r="D2213" s="2">
        <f t="shared" si="409"/>
        <v>36.869432633266797</v>
      </c>
      <c r="E2213" s="2">
        <f t="shared" si="410"/>
        <v>4.3007138644138445</v>
      </c>
      <c r="F2213" s="2">
        <f t="shared" si="411"/>
        <v>18.659709169745739</v>
      </c>
      <c r="G2213" s="2">
        <f t="shared" si="412"/>
        <v>18.686485659414217</v>
      </c>
      <c r="H2213" s="2">
        <f t="shared" si="413"/>
        <v>1.041991772173146E-76</v>
      </c>
      <c r="K2213">
        <v>21.870000000000619</v>
      </c>
      <c r="L2213" s="2">
        <f t="shared" si="414"/>
        <v>0.22366597185328169</v>
      </c>
      <c r="M2213" s="2">
        <f t="shared" si="415"/>
        <v>64.483881724613198</v>
      </c>
      <c r="N2213" s="2">
        <f t="shared" si="416"/>
        <v>4.8596225945562512</v>
      </c>
      <c r="O2213" s="2">
        <f t="shared" si="417"/>
        <v>3.2038513896691128</v>
      </c>
      <c r="P2213" s="2">
        <f t="shared" si="418"/>
        <v>3.3562871937730101</v>
      </c>
      <c r="Q2213" s="2">
        <f t="shared" si="419"/>
        <v>2.4763823766465602E-4</v>
      </c>
    </row>
    <row r="2214" spans="2:17" x14ac:dyDescent="0.25">
      <c r="B2214">
        <v>21.880000000000621</v>
      </c>
      <c r="C2214">
        <f t="shared" si="408"/>
        <v>0.8177764673732979</v>
      </c>
      <c r="D2214" s="2">
        <f t="shared" si="409"/>
        <v>36.892956113307754</v>
      </c>
      <c r="E2214" s="2">
        <f t="shared" si="410"/>
        <v>4.3013514478510801</v>
      </c>
      <c r="F2214" s="2">
        <f t="shared" si="411"/>
        <v>18.670284538138656</v>
      </c>
      <c r="G2214" s="2">
        <f t="shared" si="412"/>
        <v>18.697045882573519</v>
      </c>
      <c r="H2214" s="2">
        <f t="shared" si="413"/>
        <v>8.5527899505714204E-77</v>
      </c>
      <c r="K2214">
        <v>21.880000000000621</v>
      </c>
      <c r="L2214" s="2">
        <f t="shared" si="414"/>
        <v>0.22366597185328169</v>
      </c>
      <c r="M2214" s="2">
        <f t="shared" si="415"/>
        <v>64.524291436963608</v>
      </c>
      <c r="N2214" s="2">
        <f t="shared" si="416"/>
        <v>4.8602489867843817</v>
      </c>
      <c r="O2214" s="2">
        <f t="shared" si="417"/>
        <v>3.2049028187030184</v>
      </c>
      <c r="P2214" s="2">
        <f t="shared" si="418"/>
        <v>3.3572908836337896</v>
      </c>
      <c r="Q2214" s="2">
        <f t="shared" si="419"/>
        <v>2.4672453539703463E-4</v>
      </c>
    </row>
    <row r="2215" spans="2:17" x14ac:dyDescent="0.25">
      <c r="B2215">
        <v>21.890000000000619</v>
      </c>
      <c r="C2215">
        <f t="shared" si="408"/>
        <v>0.8177764673732979</v>
      </c>
      <c r="D2215" s="2">
        <f t="shared" si="409"/>
        <v>36.916479593348704</v>
      </c>
      <c r="E2215" s="2">
        <f t="shared" si="410"/>
        <v>4.3019886251837454</v>
      </c>
      <c r="F2215" s="2">
        <f t="shared" si="411"/>
        <v>18.680859141333769</v>
      </c>
      <c r="G2215" s="2">
        <f t="shared" si="412"/>
        <v>18.70760535873989</v>
      </c>
      <c r="H2215" s="2">
        <f t="shared" si="413"/>
        <v>7.0195452884042595E-77</v>
      </c>
      <c r="K2215">
        <v>21.890000000000619</v>
      </c>
      <c r="L2215" s="2">
        <f t="shared" si="414"/>
        <v>0.22366597185328169</v>
      </c>
      <c r="M2215" s="2">
        <f t="shared" si="415"/>
        <v>64.564701149314018</v>
      </c>
      <c r="N2215" s="2">
        <f t="shared" si="416"/>
        <v>4.8608749869379517</v>
      </c>
      <c r="O2215" s="2">
        <f t="shared" si="417"/>
        <v>3.2059539037580009</v>
      </c>
      <c r="P2215" s="2">
        <f t="shared" si="418"/>
        <v>3.3582942743334994</v>
      </c>
      <c r="Q2215" s="2">
        <f t="shared" si="419"/>
        <v>2.4581425619141163E-4</v>
      </c>
    </row>
    <row r="2216" spans="2:17" x14ac:dyDescent="0.25">
      <c r="B2216">
        <v>21.90000000000062</v>
      </c>
      <c r="C2216">
        <f t="shared" si="408"/>
        <v>0.8177764673732979</v>
      </c>
      <c r="D2216" s="2">
        <f t="shared" si="409"/>
        <v>36.940003073389654</v>
      </c>
      <c r="E2216" s="2">
        <f t="shared" si="410"/>
        <v>4.3026253969286508</v>
      </c>
      <c r="F2216" s="2">
        <f t="shared" si="411"/>
        <v>18.691432979880094</v>
      </c>
      <c r="G2216" s="2">
        <f t="shared" si="412"/>
        <v>18.7181640884289</v>
      </c>
      <c r="H2216" s="2">
        <f t="shared" si="413"/>
        <v>5.7606012992824177E-77</v>
      </c>
      <c r="K2216">
        <v>21.90000000000062</v>
      </c>
      <c r="L2216" s="2">
        <f t="shared" si="414"/>
        <v>0.22366597185328169</v>
      </c>
      <c r="M2216" s="2">
        <f t="shared" si="415"/>
        <v>64.605110861664429</v>
      </c>
      <c r="N2216" s="2">
        <f t="shared" si="416"/>
        <v>4.8615005955074135</v>
      </c>
      <c r="O2216" s="2">
        <f t="shared" si="417"/>
        <v>3.207004645170755</v>
      </c>
      <c r="P2216" s="2">
        <f t="shared" si="418"/>
        <v>3.3592973661387586</v>
      </c>
      <c r="Q2216" s="2">
        <f t="shared" si="419"/>
        <v>2.4490738696880356E-4</v>
      </c>
    </row>
    <row r="2217" spans="2:17" x14ac:dyDescent="0.25">
      <c r="B2217">
        <v>21.910000000000629</v>
      </c>
      <c r="C2217">
        <f t="shared" si="408"/>
        <v>0.8177764673732979</v>
      </c>
      <c r="D2217" s="2">
        <f t="shared" si="409"/>
        <v>36.963526553430633</v>
      </c>
      <c r="E2217" s="2">
        <f t="shared" si="410"/>
        <v>4.3032617636016246</v>
      </c>
      <c r="F2217" s="2">
        <f t="shared" si="411"/>
        <v>18.702006054325981</v>
      </c>
      <c r="G2217" s="2">
        <f t="shared" si="412"/>
        <v>18.728722072155527</v>
      </c>
      <c r="H2217" s="2">
        <f t="shared" si="413"/>
        <v>4.7269861013238532E-77</v>
      </c>
      <c r="K2217">
        <v>21.910000000000629</v>
      </c>
      <c r="L2217" s="2">
        <f t="shared" si="414"/>
        <v>0.22366597185328169</v>
      </c>
      <c r="M2217" s="2">
        <f t="shared" si="415"/>
        <v>64.645520574014881</v>
      </c>
      <c r="N2217" s="2">
        <f t="shared" si="416"/>
        <v>4.8621258129823008</v>
      </c>
      <c r="O2217" s="2">
        <f t="shared" si="417"/>
        <v>3.2080550432774322</v>
      </c>
      <c r="P2217" s="2">
        <f t="shared" si="418"/>
        <v>3.3603001593157966</v>
      </c>
      <c r="Q2217" s="2">
        <f t="shared" si="419"/>
        <v>2.4400391470149588E-4</v>
      </c>
    </row>
    <row r="2218" spans="2:17" x14ac:dyDescent="0.25">
      <c r="B2218">
        <v>21.920000000000631</v>
      </c>
      <c r="C2218">
        <f t="shared" si="408"/>
        <v>0.8177764673732979</v>
      </c>
      <c r="D2218" s="2">
        <f t="shared" si="409"/>
        <v>36.98705003347159</v>
      </c>
      <c r="E2218" s="2">
        <f t="shared" si="410"/>
        <v>4.3038977257175102</v>
      </c>
      <c r="F2218" s="2">
        <f t="shared" si="411"/>
        <v>18.712578365218977</v>
      </c>
      <c r="G2218" s="2">
        <f t="shared" si="412"/>
        <v>18.739279310434043</v>
      </c>
      <c r="H2218" s="2">
        <f t="shared" si="413"/>
        <v>3.8784527807133479E-77</v>
      </c>
      <c r="K2218">
        <v>21.920000000000631</v>
      </c>
      <c r="L2218" s="2">
        <f t="shared" si="414"/>
        <v>0.22366597185328169</v>
      </c>
      <c r="M2218" s="2">
        <f t="shared" si="415"/>
        <v>64.685930286365291</v>
      </c>
      <c r="N2218" s="2">
        <f t="shared" si="416"/>
        <v>4.862750639851229</v>
      </c>
      <c r="O2218" s="2">
        <f t="shared" si="417"/>
        <v>3.2091050984136298</v>
      </c>
      <c r="P2218" s="2">
        <f t="shared" si="418"/>
        <v>3.3613026541304416</v>
      </c>
      <c r="Q2218" s="2">
        <f t="shared" si="419"/>
        <v>2.4310382641284445E-4</v>
      </c>
    </row>
    <row r="2219" spans="2:17" x14ac:dyDescent="0.25">
      <c r="B2219">
        <v>21.930000000000629</v>
      </c>
      <c r="C2219">
        <f t="shared" si="408"/>
        <v>0.8177764673732979</v>
      </c>
      <c r="D2219" s="2">
        <f t="shared" si="409"/>
        <v>37.010573513512533</v>
      </c>
      <c r="E2219" s="2">
        <f t="shared" si="410"/>
        <v>4.3045332837901702</v>
      </c>
      <c r="F2219" s="2">
        <f t="shared" si="411"/>
        <v>18.723149913105878</v>
      </c>
      <c r="G2219" s="2">
        <f t="shared" si="412"/>
        <v>18.749835803778033</v>
      </c>
      <c r="H2219" s="2">
        <f t="shared" si="413"/>
        <v>3.1819281819519053E-77</v>
      </c>
      <c r="K2219">
        <v>21.930000000000629</v>
      </c>
      <c r="L2219" s="2">
        <f t="shared" si="414"/>
        <v>0.22366597185328169</v>
      </c>
      <c r="M2219" s="2">
        <f t="shared" si="415"/>
        <v>64.726339998715702</v>
      </c>
      <c r="N2219" s="2">
        <f t="shared" si="416"/>
        <v>4.8633750766018995</v>
      </c>
      <c r="O2219" s="2">
        <f t="shared" si="417"/>
        <v>3.2101548109144082</v>
      </c>
      <c r="P2219" s="2">
        <f t="shared" si="418"/>
        <v>3.3623048508481381</v>
      </c>
      <c r="Q2219" s="2">
        <f t="shared" si="419"/>
        <v>2.422071091770567E-4</v>
      </c>
    </row>
    <row r="2220" spans="2:17" x14ac:dyDescent="0.25">
      <c r="B2220">
        <v>21.94000000000063</v>
      </c>
      <c r="C2220">
        <f t="shared" si="408"/>
        <v>0.8177764673732979</v>
      </c>
      <c r="D2220" s="2">
        <f t="shared" si="409"/>
        <v>37.03409699355349</v>
      </c>
      <c r="E2220" s="2">
        <f t="shared" si="410"/>
        <v>4.3051684383324904</v>
      </c>
      <c r="F2220" s="2">
        <f t="shared" si="411"/>
        <v>18.733720698532775</v>
      </c>
      <c r="G2220" s="2">
        <f t="shared" si="412"/>
        <v>18.760391552700476</v>
      </c>
      <c r="H2220" s="2">
        <f t="shared" si="413"/>
        <v>2.6102369049268717E-77</v>
      </c>
      <c r="K2220">
        <v>21.94000000000063</v>
      </c>
      <c r="L2220" s="2">
        <f t="shared" si="414"/>
        <v>0.22366597185328169</v>
      </c>
      <c r="M2220" s="2">
        <f t="shared" si="415"/>
        <v>64.766749711066112</v>
      </c>
      <c r="N2220" s="2">
        <f t="shared" si="416"/>
        <v>4.8639991237211007</v>
      </c>
      <c r="O2220" s="2">
        <f t="shared" si="417"/>
        <v>3.2112041811142786</v>
      </c>
      <c r="P2220" s="2">
        <f t="shared" si="418"/>
        <v>3.363306749733932</v>
      </c>
      <c r="Q2220" s="2">
        <f t="shared" si="419"/>
        <v>2.4131375011899518E-4</v>
      </c>
    </row>
    <row r="2221" spans="2:17" x14ac:dyDescent="0.25">
      <c r="B2221">
        <v>21.950000000000632</v>
      </c>
      <c r="C2221">
        <f t="shared" si="408"/>
        <v>0.8177764673732979</v>
      </c>
      <c r="D2221" s="2">
        <f t="shared" si="409"/>
        <v>37.057620473594447</v>
      </c>
      <c r="E2221" s="2">
        <f t="shared" si="410"/>
        <v>4.3058031898563804</v>
      </c>
      <c r="F2221" s="2">
        <f t="shared" si="411"/>
        <v>18.744290722044976</v>
      </c>
      <c r="G2221" s="2">
        <f t="shared" si="412"/>
        <v>18.770946557713636</v>
      </c>
      <c r="H2221" s="2">
        <f t="shared" si="413"/>
        <v>2.141051787149296E-77</v>
      </c>
      <c r="K2221">
        <v>21.950000000000632</v>
      </c>
      <c r="L2221" s="2">
        <f t="shared" si="414"/>
        <v>0.22366597185328169</v>
      </c>
      <c r="M2221" s="2">
        <f t="shared" si="415"/>
        <v>64.807159423416536</v>
      </c>
      <c r="N2221" s="2">
        <f t="shared" si="416"/>
        <v>4.8646227816947087</v>
      </c>
      <c r="O2221" s="2">
        <f t="shared" si="417"/>
        <v>3.2122532093472067</v>
      </c>
      <c r="P2221" s="2">
        <f t="shared" si="418"/>
        <v>3.3643083510524758</v>
      </c>
      <c r="Q2221" s="2">
        <f t="shared" si="419"/>
        <v>2.4042373641397068E-4</v>
      </c>
    </row>
    <row r="2222" spans="2:17" x14ac:dyDescent="0.25">
      <c r="B2222">
        <v>21.96000000000063</v>
      </c>
      <c r="C2222">
        <f t="shared" si="408"/>
        <v>0.8177764673732979</v>
      </c>
      <c r="D2222" s="2">
        <f t="shared" si="409"/>
        <v>37.081143953635397</v>
      </c>
      <c r="E2222" s="2">
        <f t="shared" si="410"/>
        <v>4.3064375388727756</v>
      </c>
      <c r="F2222" s="2">
        <f t="shared" si="411"/>
        <v>18.754859984187064</v>
      </c>
      <c r="G2222" s="2">
        <f t="shared" si="412"/>
        <v>18.781500819329143</v>
      </c>
      <c r="H2222" s="2">
        <f t="shared" si="413"/>
        <v>1.7560307564721215E-77</v>
      </c>
      <c r="K2222">
        <v>21.96000000000063</v>
      </c>
      <c r="L2222" s="2">
        <f t="shared" si="414"/>
        <v>0.22366597185328169</v>
      </c>
      <c r="M2222" s="2">
        <f t="shared" si="415"/>
        <v>64.847569135766932</v>
      </c>
      <c r="N2222" s="2">
        <f t="shared" si="416"/>
        <v>4.8652460510076949</v>
      </c>
      <c r="O2222" s="2">
        <f t="shared" si="417"/>
        <v>3.2133018959466262</v>
      </c>
      <c r="P2222" s="2">
        <f t="shared" si="418"/>
        <v>3.3653096550680419</v>
      </c>
      <c r="Q2222" s="2">
        <f t="shared" si="419"/>
        <v>2.3953705528752909E-4</v>
      </c>
    </row>
    <row r="2223" spans="2:17" x14ac:dyDescent="0.25">
      <c r="B2223">
        <v>21.970000000000631</v>
      </c>
      <c r="C2223">
        <f t="shared" si="408"/>
        <v>0.8177764673732979</v>
      </c>
      <c r="D2223" s="2">
        <f t="shared" si="409"/>
        <v>37.104667433676354</v>
      </c>
      <c r="E2223" s="2">
        <f t="shared" si="410"/>
        <v>4.3070714858916439</v>
      </c>
      <c r="F2223" s="2">
        <f t="shared" si="411"/>
        <v>18.765428485502895</v>
      </c>
      <c r="G2223" s="2">
        <f t="shared" si="412"/>
        <v>18.792054338057973</v>
      </c>
      <c r="H2223" s="2">
        <f t="shared" si="413"/>
        <v>1.4401070294363009E-77</v>
      </c>
      <c r="K2223">
        <v>21.970000000000631</v>
      </c>
      <c r="L2223" s="2">
        <f t="shared" si="414"/>
        <v>0.22366597185328169</v>
      </c>
      <c r="M2223" s="2">
        <f t="shared" si="415"/>
        <v>64.887978848117356</v>
      </c>
      <c r="N2223" s="2">
        <f t="shared" si="416"/>
        <v>4.8658689321441218</v>
      </c>
      <c r="O2223" s="2">
        <f t="shared" si="417"/>
        <v>3.2143502412454201</v>
      </c>
      <c r="P2223" s="2">
        <f t="shared" si="418"/>
        <v>3.3663106620445018</v>
      </c>
      <c r="Q2223" s="2">
        <f t="shared" si="419"/>
        <v>2.3865369401526173E-4</v>
      </c>
    </row>
    <row r="2224" spans="2:17" x14ac:dyDescent="0.25">
      <c r="B2224">
        <v>21.98000000000064</v>
      </c>
      <c r="C2224">
        <f t="shared" si="408"/>
        <v>0.8177764673732979</v>
      </c>
      <c r="D2224" s="2">
        <f t="shared" si="409"/>
        <v>37.128190913717326</v>
      </c>
      <c r="E2224" s="2">
        <f t="shared" si="410"/>
        <v>4.3077050314219818</v>
      </c>
      <c r="F2224" s="2">
        <f t="shared" si="411"/>
        <v>18.775996226535568</v>
      </c>
      <c r="G2224" s="2">
        <f t="shared" si="412"/>
        <v>18.802607114410435</v>
      </c>
      <c r="H2224" s="2">
        <f t="shared" si="413"/>
        <v>1.1809054698477437E-77</v>
      </c>
      <c r="K2224">
        <v>21.98000000000064</v>
      </c>
      <c r="L2224" s="2">
        <f t="shared" si="414"/>
        <v>0.22366597185328169</v>
      </c>
      <c r="M2224" s="2">
        <f t="shared" si="415"/>
        <v>64.928388560467795</v>
      </c>
      <c r="N2224" s="2">
        <f t="shared" si="416"/>
        <v>4.8664914255871503</v>
      </c>
      <c r="O2224" s="2">
        <f t="shared" si="417"/>
        <v>3.2153982455759382</v>
      </c>
      <c r="P2224" s="2">
        <f t="shared" si="418"/>
        <v>3.3673113722453438</v>
      </c>
      <c r="Q2224" s="2">
        <f t="shared" si="419"/>
        <v>2.3777363992259187E-4</v>
      </c>
    </row>
    <row r="2225" spans="2:17" x14ac:dyDescent="0.25">
      <c r="B2225">
        <v>21.990000000000641</v>
      </c>
      <c r="C2225">
        <f t="shared" si="408"/>
        <v>0.8177764673732979</v>
      </c>
      <c r="D2225" s="2">
        <f t="shared" si="409"/>
        <v>37.151714393758283</v>
      </c>
      <c r="E2225" s="2">
        <f t="shared" si="410"/>
        <v>4.3083381759718202</v>
      </c>
      <c r="F2225" s="2">
        <f t="shared" si="411"/>
        <v>18.786563207827424</v>
      </c>
      <c r="G2225" s="2">
        <f t="shared" si="412"/>
        <v>18.813159148896155</v>
      </c>
      <c r="H2225" s="2">
        <f t="shared" si="413"/>
        <v>9.6826273135565653E-78</v>
      </c>
      <c r="K2225">
        <v>21.990000000000641</v>
      </c>
      <c r="L2225" s="2">
        <f t="shared" si="414"/>
        <v>0.22366597185328169</v>
      </c>
      <c r="M2225" s="2">
        <f t="shared" si="415"/>
        <v>64.968798272818219</v>
      </c>
      <c r="N2225" s="2">
        <f t="shared" si="416"/>
        <v>4.8671135318190375</v>
      </c>
      <c r="O2225" s="2">
        <f t="shared" si="417"/>
        <v>3.2164459092699866</v>
      </c>
      <c r="P2225" s="2">
        <f t="shared" si="418"/>
        <v>3.3683117859336642</v>
      </c>
      <c r="Q2225" s="2">
        <f t="shared" si="419"/>
        <v>2.3689688038458056E-4</v>
      </c>
    </row>
    <row r="2226" spans="2:17" x14ac:dyDescent="0.25">
      <c r="B2226">
        <v>22.000000000000639</v>
      </c>
      <c r="C2226">
        <f t="shared" si="408"/>
        <v>0.8177764673732979</v>
      </c>
      <c r="D2226" s="2">
        <f t="shared" si="409"/>
        <v>37.175237873799226</v>
      </c>
      <c r="E2226" s="2">
        <f t="shared" si="410"/>
        <v>4.3089709200482282</v>
      </c>
      <c r="F2226" s="2">
        <f t="shared" si="411"/>
        <v>18.797129429920094</v>
      </c>
      <c r="G2226" s="2">
        <f t="shared" si="412"/>
        <v>18.823710442024126</v>
      </c>
      <c r="H2226" s="2">
        <f t="shared" si="413"/>
        <v>7.9383276805388637E-78</v>
      </c>
      <c r="K2226">
        <v>22.000000000000639</v>
      </c>
      <c r="L2226" s="2">
        <f t="shared" si="414"/>
        <v>0.22366597185328169</v>
      </c>
      <c r="M2226" s="2">
        <f t="shared" si="415"/>
        <v>65.009207985168615</v>
      </c>
      <c r="N2226" s="2">
        <f t="shared" si="416"/>
        <v>4.867735251321144</v>
      </c>
      <c r="O2226" s="2">
        <f t="shared" si="417"/>
        <v>3.2174932326588435</v>
      </c>
      <c r="P2226" s="2">
        <f t="shared" si="418"/>
        <v>3.369311903372179</v>
      </c>
      <c r="Q2226" s="2">
        <f t="shared" si="419"/>
        <v>2.3602340282571563E-4</v>
      </c>
    </row>
    <row r="2227" spans="2:17" x14ac:dyDescent="0.25">
      <c r="B2227">
        <v>22.010000000000641</v>
      </c>
      <c r="C2227">
        <f t="shared" si="408"/>
        <v>0.8177764673732979</v>
      </c>
      <c r="D2227" s="2">
        <f t="shared" si="409"/>
        <v>37.198761353840183</v>
      </c>
      <c r="E2227" s="2">
        <f t="shared" si="410"/>
        <v>4.3096032641573139</v>
      </c>
      <c r="F2227" s="2">
        <f t="shared" si="411"/>
        <v>18.807694893354476</v>
      </c>
      <c r="G2227" s="2">
        <f t="shared" si="412"/>
        <v>18.834260994302699</v>
      </c>
      <c r="H2227" s="2">
        <f t="shared" si="413"/>
        <v>6.5076255798287589E-78</v>
      </c>
      <c r="K2227">
        <v>22.010000000000641</v>
      </c>
      <c r="L2227" s="2">
        <f t="shared" si="414"/>
        <v>0.22366597185328169</v>
      </c>
      <c r="M2227" s="2">
        <f t="shared" si="415"/>
        <v>65.049617697519039</v>
      </c>
      <c r="N2227" s="2">
        <f t="shared" si="416"/>
        <v>4.8683565845739309</v>
      </c>
      <c r="O2227" s="2">
        <f t="shared" si="417"/>
        <v>3.2185402160732428</v>
      </c>
      <c r="P2227" s="2">
        <f t="shared" si="418"/>
        <v>3.3703117248232095</v>
      </c>
      <c r="Q2227" s="2">
        <f t="shared" si="419"/>
        <v>2.3515319471972362E-4</v>
      </c>
    </row>
    <row r="2228" spans="2:17" x14ac:dyDescent="0.25">
      <c r="B2228">
        <v>22.020000000000639</v>
      </c>
      <c r="C2228">
        <f t="shared" si="408"/>
        <v>0.8177764673732979</v>
      </c>
      <c r="D2228" s="2">
        <f t="shared" si="409"/>
        <v>37.222284833881133</v>
      </c>
      <c r="E2228" s="2">
        <f t="shared" si="410"/>
        <v>4.3102352088042268</v>
      </c>
      <c r="F2228" s="2">
        <f t="shared" si="411"/>
        <v>18.818259598670746</v>
      </c>
      <c r="G2228" s="2">
        <f t="shared" si="412"/>
        <v>18.844810806239568</v>
      </c>
      <c r="H2228" s="2">
        <f t="shared" si="413"/>
        <v>5.3342556911405961E-78</v>
      </c>
      <c r="K2228">
        <v>22.020000000000639</v>
      </c>
      <c r="L2228" s="2">
        <f t="shared" si="414"/>
        <v>0.22366597185328169</v>
      </c>
      <c r="M2228" s="2">
        <f t="shared" si="415"/>
        <v>65.090027409869435</v>
      </c>
      <c r="N2228" s="2">
        <f t="shared" si="416"/>
        <v>4.8689775320569675</v>
      </c>
      <c r="O2228" s="2">
        <f t="shared" si="417"/>
        <v>3.2195868598433899</v>
      </c>
      <c r="P2228" s="2">
        <f t="shared" si="418"/>
        <v>3.3713112505486973</v>
      </c>
      <c r="Q2228" s="2">
        <f t="shared" si="419"/>
        <v>2.3428624358936114E-4</v>
      </c>
    </row>
    <row r="2229" spans="2:17" x14ac:dyDescent="0.25">
      <c r="B2229">
        <v>22.030000000000641</v>
      </c>
      <c r="C2229">
        <f t="shared" si="408"/>
        <v>0.8177764673732979</v>
      </c>
      <c r="D2229" s="2">
        <f t="shared" si="409"/>
        <v>37.24580831392209</v>
      </c>
      <c r="E2229" s="2">
        <f t="shared" si="410"/>
        <v>4.3108667544931585</v>
      </c>
      <c r="F2229" s="2">
        <f t="shared" si="411"/>
        <v>18.82882354640828</v>
      </c>
      <c r="G2229" s="2">
        <f t="shared" si="412"/>
        <v>18.855359878341726</v>
      </c>
      <c r="H2229" s="2">
        <f t="shared" si="413"/>
        <v>4.3720270754244761E-78</v>
      </c>
      <c r="K2229">
        <v>22.030000000000641</v>
      </c>
      <c r="L2229" s="2">
        <f t="shared" si="414"/>
        <v>0.22366597185328169</v>
      </c>
      <c r="M2229" s="2">
        <f t="shared" si="415"/>
        <v>65.13043712221986</v>
      </c>
      <c r="N2229" s="2">
        <f t="shared" si="416"/>
        <v>4.8695980942489285</v>
      </c>
      <c r="O2229" s="2">
        <f t="shared" si="417"/>
        <v>3.2206331642989539</v>
      </c>
      <c r="P2229" s="2">
        <f t="shared" si="418"/>
        <v>3.3723104808101958</v>
      </c>
      <c r="Q2229" s="2">
        <f t="shared" si="419"/>
        <v>2.3342253700622207E-4</v>
      </c>
    </row>
    <row r="2230" spans="2:17" x14ac:dyDescent="0.25">
      <c r="B2230">
        <v>22.040000000000649</v>
      </c>
      <c r="C2230">
        <f t="shared" si="408"/>
        <v>0.8177764673732979</v>
      </c>
      <c r="D2230" s="2">
        <f t="shared" si="409"/>
        <v>37.269331793963062</v>
      </c>
      <c r="E2230" s="2">
        <f t="shared" si="410"/>
        <v>4.3114979017273507</v>
      </c>
      <c r="F2230" s="2">
        <f t="shared" si="411"/>
        <v>18.839386737105826</v>
      </c>
      <c r="G2230" s="2">
        <f t="shared" si="412"/>
        <v>18.865908211115599</v>
      </c>
      <c r="H2230" s="2">
        <f t="shared" si="413"/>
        <v>3.5830230688336746E-78</v>
      </c>
      <c r="K2230">
        <v>22.040000000000649</v>
      </c>
      <c r="L2230" s="2">
        <f t="shared" si="414"/>
        <v>0.22366597185328169</v>
      </c>
      <c r="M2230" s="2">
        <f t="shared" si="415"/>
        <v>65.170846834570298</v>
      </c>
      <c r="N2230" s="2">
        <f t="shared" si="416"/>
        <v>4.8702182716275999</v>
      </c>
      <c r="O2230" s="2">
        <f t="shared" si="417"/>
        <v>3.2216791297690746</v>
      </c>
      <c r="P2230" s="2">
        <f t="shared" si="418"/>
        <v>3.3733094158688766</v>
      </c>
      <c r="Q2230" s="2">
        <f t="shared" si="419"/>
        <v>2.3256206259053601E-4</v>
      </c>
    </row>
    <row r="2231" spans="2:17" x14ac:dyDescent="0.25">
      <c r="B2231">
        <v>22.050000000000651</v>
      </c>
      <c r="C2231">
        <f t="shared" si="408"/>
        <v>0.8177764673732979</v>
      </c>
      <c r="D2231" s="2">
        <f t="shared" si="409"/>
        <v>37.292855274004019</v>
      </c>
      <c r="E2231" s="2">
        <f t="shared" si="410"/>
        <v>4.3121286510090897</v>
      </c>
      <c r="F2231" s="2">
        <f t="shared" si="411"/>
        <v>18.849949171301319</v>
      </c>
      <c r="G2231" s="2">
        <f t="shared" si="412"/>
        <v>18.876455805066886</v>
      </c>
      <c r="H2231" s="2">
        <f t="shared" si="413"/>
        <v>2.9361221526535928E-78</v>
      </c>
      <c r="K2231">
        <v>22.050000000000651</v>
      </c>
      <c r="L2231" s="2">
        <f t="shared" si="414"/>
        <v>0.22366597185328169</v>
      </c>
      <c r="M2231" s="2">
        <f t="shared" si="415"/>
        <v>65.211256546920723</v>
      </c>
      <c r="N2231" s="2">
        <f t="shared" si="416"/>
        <v>4.8708380646698766</v>
      </c>
      <c r="O2231" s="2">
        <f t="shared" si="417"/>
        <v>3.2227247565823558</v>
      </c>
      <c r="P2231" s="2">
        <f t="shared" si="418"/>
        <v>3.3743080559855239</v>
      </c>
      <c r="Q2231" s="2">
        <f t="shared" si="419"/>
        <v>2.3170480801097714E-4</v>
      </c>
    </row>
    <row r="2232" spans="2:17" x14ac:dyDescent="0.25">
      <c r="B2232">
        <v>22.060000000000649</v>
      </c>
      <c r="C2232">
        <f t="shared" si="408"/>
        <v>0.8177764673732979</v>
      </c>
      <c r="D2232" s="2">
        <f t="shared" si="409"/>
        <v>37.316378754044969</v>
      </c>
      <c r="E2232" s="2">
        <f t="shared" si="410"/>
        <v>4.3127590028397158</v>
      </c>
      <c r="F2232" s="2">
        <f t="shared" si="411"/>
        <v>18.860510849531991</v>
      </c>
      <c r="G2232" s="2">
        <f t="shared" si="412"/>
        <v>18.887002660700663</v>
      </c>
      <c r="H2232" s="2">
        <f t="shared" si="413"/>
        <v>2.4057826862645057E-78</v>
      </c>
      <c r="K2232">
        <v>22.060000000000649</v>
      </c>
      <c r="L2232" s="2">
        <f t="shared" si="414"/>
        <v>0.22366597185328169</v>
      </c>
      <c r="M2232" s="2">
        <f t="shared" si="415"/>
        <v>65.251666259271119</v>
      </c>
      <c r="N2232" s="2">
        <f t="shared" si="416"/>
        <v>4.8714574738517697</v>
      </c>
      <c r="O2232" s="2">
        <f t="shared" si="417"/>
        <v>3.2237700450668756</v>
      </c>
      <c r="P2232" s="2">
        <f t="shared" si="418"/>
        <v>3.3753064014205414</v>
      </c>
      <c r="Q2232" s="2">
        <f t="shared" si="419"/>
        <v>2.3085076098446254E-4</v>
      </c>
    </row>
    <row r="2233" spans="2:17" x14ac:dyDescent="0.25">
      <c r="B2233">
        <v>22.07000000000065</v>
      </c>
      <c r="C2233">
        <f t="shared" si="408"/>
        <v>0.8177764673732979</v>
      </c>
      <c r="D2233" s="2">
        <f t="shared" si="409"/>
        <v>37.339902234085926</v>
      </c>
      <c r="E2233" s="2">
        <f t="shared" si="410"/>
        <v>4.3133889577196216</v>
      </c>
      <c r="F2233" s="2">
        <f t="shared" si="411"/>
        <v>18.871071772334354</v>
      </c>
      <c r="G2233" s="2">
        <f t="shared" si="412"/>
        <v>18.897548778521369</v>
      </c>
      <c r="H2233" s="2">
        <f t="shared" si="413"/>
        <v>1.97104453117657E-78</v>
      </c>
      <c r="K2233">
        <v>22.07000000000065</v>
      </c>
      <c r="L2233" s="2">
        <f t="shared" si="414"/>
        <v>0.22366597185328169</v>
      </c>
      <c r="M2233" s="2">
        <f t="shared" si="415"/>
        <v>65.292075971621543</v>
      </c>
      <c r="N2233" s="2">
        <f t="shared" si="416"/>
        <v>4.8720764996484078</v>
      </c>
      <c r="O2233" s="2">
        <f t="shared" si="417"/>
        <v>3.2248149955501848</v>
      </c>
      <c r="P2233" s="2">
        <f t="shared" si="418"/>
        <v>3.3763044524339536</v>
      </c>
      <c r="Q2233" s="2">
        <f t="shared" si="419"/>
        <v>2.2999990927595785E-4</v>
      </c>
    </row>
    <row r="2234" spans="2:17" x14ac:dyDescent="0.25">
      <c r="B2234">
        <v>22.080000000000648</v>
      </c>
      <c r="C2234">
        <f t="shared" si="408"/>
        <v>0.8177764673732979</v>
      </c>
      <c r="D2234" s="2">
        <f t="shared" si="409"/>
        <v>37.363425714126876</v>
      </c>
      <c r="E2234" s="2">
        <f t="shared" si="410"/>
        <v>4.3140185161482565</v>
      </c>
      <c r="F2234" s="2">
        <f t="shared" si="411"/>
        <v>18.881631940244201</v>
      </c>
      <c r="G2234" s="2">
        <f t="shared" si="412"/>
        <v>18.908094159032792</v>
      </c>
      <c r="H2234" s="2">
        <f t="shared" si="413"/>
        <v>1.6147089382288517E-78</v>
      </c>
      <c r="K2234">
        <v>22.080000000000648</v>
      </c>
      <c r="L2234" s="2">
        <f t="shared" si="414"/>
        <v>0.22366597185328169</v>
      </c>
      <c r="M2234" s="2">
        <f t="shared" si="415"/>
        <v>65.332485683971953</v>
      </c>
      <c r="N2234" s="2">
        <f t="shared" si="416"/>
        <v>4.8726951425340372</v>
      </c>
      <c r="O2234" s="2">
        <f t="shared" si="417"/>
        <v>3.2258596083593072</v>
      </c>
      <c r="P2234" s="2">
        <f t="shared" si="418"/>
        <v>3.3773022092854026</v>
      </c>
      <c r="Q2234" s="2">
        <f t="shared" si="419"/>
        <v>2.2915224069828462E-4</v>
      </c>
    </row>
    <row r="2235" spans="2:17" x14ac:dyDescent="0.25">
      <c r="B2235">
        <v>22.09000000000065</v>
      </c>
      <c r="C2235">
        <f t="shared" si="408"/>
        <v>0.8177764673732979</v>
      </c>
      <c r="D2235" s="2">
        <f t="shared" si="409"/>
        <v>37.386949194167833</v>
      </c>
      <c r="E2235" s="2">
        <f t="shared" si="410"/>
        <v>4.3146476786241275</v>
      </c>
      <c r="F2235" s="2">
        <f t="shared" si="411"/>
        <v>18.892191353796591</v>
      </c>
      <c r="G2235" s="2">
        <f t="shared" si="412"/>
        <v>18.918638802738073</v>
      </c>
      <c r="H2235" s="2">
        <f t="shared" si="413"/>
        <v>1.3226649350896692E-78</v>
      </c>
      <c r="K2235">
        <v>22.09000000000065</v>
      </c>
      <c r="L2235" s="2">
        <f t="shared" si="414"/>
        <v>0.22366597185328169</v>
      </c>
      <c r="M2235" s="2">
        <f t="shared" si="415"/>
        <v>65.372895396322363</v>
      </c>
      <c r="N2235" s="2">
        <f t="shared" si="416"/>
        <v>4.8733134029820233</v>
      </c>
      <c r="O2235" s="2">
        <f t="shared" si="417"/>
        <v>3.2269038838207358</v>
      </c>
      <c r="P2235" s="2">
        <f t="shared" si="418"/>
        <v>3.3782996722341476</v>
      </c>
      <c r="Q2235" s="2">
        <f t="shared" si="419"/>
        <v>2.2830774311192976E-4</v>
      </c>
    </row>
    <row r="2236" spans="2:17" x14ac:dyDescent="0.25">
      <c r="B2236">
        <v>22.100000000000659</v>
      </c>
      <c r="C2236">
        <f t="shared" si="408"/>
        <v>0.8177764673732979</v>
      </c>
      <c r="D2236" s="2">
        <f t="shared" si="409"/>
        <v>37.410472674208805</v>
      </c>
      <c r="E2236" s="2">
        <f t="shared" si="410"/>
        <v>4.3152764456448027</v>
      </c>
      <c r="F2236" s="2">
        <f t="shared" si="411"/>
        <v>18.902750013525861</v>
      </c>
      <c r="G2236" s="2">
        <f t="shared" si="412"/>
        <v>18.929182710139706</v>
      </c>
      <c r="H2236" s="2">
        <f t="shared" si="413"/>
        <v>1.0833360987468355E-78</v>
      </c>
      <c r="K2236">
        <v>22.100000000000659</v>
      </c>
      <c r="L2236" s="2">
        <f t="shared" si="414"/>
        <v>0.22366597185328169</v>
      </c>
      <c r="M2236" s="2">
        <f t="shared" si="415"/>
        <v>65.413305108672802</v>
      </c>
      <c r="N2236" s="2">
        <f t="shared" si="416"/>
        <v>4.8739312814648557</v>
      </c>
      <c r="O2236" s="2">
        <f t="shared" si="417"/>
        <v>3.2279478222604427</v>
      </c>
      <c r="P2236" s="2">
        <f t="shared" si="418"/>
        <v>3.3792968415390701</v>
      </c>
      <c r="Q2236" s="2">
        <f t="shared" si="419"/>
        <v>2.2746640442484732E-4</v>
      </c>
    </row>
    <row r="2237" spans="2:17" x14ac:dyDescent="0.25">
      <c r="B2237">
        <v>22.11000000000066</v>
      </c>
      <c r="C2237">
        <f t="shared" si="408"/>
        <v>0.8177764673732979</v>
      </c>
      <c r="D2237" s="2">
        <f t="shared" si="409"/>
        <v>37.433996154249762</v>
      </c>
      <c r="E2237" s="2">
        <f t="shared" si="410"/>
        <v>4.3159048177069135</v>
      </c>
      <c r="F2237" s="2">
        <f t="shared" si="411"/>
        <v>18.913307919965643</v>
      </c>
      <c r="G2237" s="2">
        <f t="shared" si="412"/>
        <v>18.939725881739552</v>
      </c>
      <c r="H2237" s="2">
        <f t="shared" si="413"/>
        <v>8.8722624321822802E-79</v>
      </c>
      <c r="K2237">
        <v>22.11000000000066</v>
      </c>
      <c r="L2237" s="2">
        <f t="shared" si="414"/>
        <v>0.22366597185328169</v>
      </c>
      <c r="M2237" s="2">
        <f t="shared" si="415"/>
        <v>65.453714821023226</v>
      </c>
      <c r="N2237" s="2">
        <f t="shared" si="416"/>
        <v>4.8745487784541481</v>
      </c>
      <c r="O2237" s="2">
        <f t="shared" si="417"/>
        <v>3.2289914240038744</v>
      </c>
      <c r="P2237" s="2">
        <f t="shared" si="418"/>
        <v>3.380293717458672</v>
      </c>
      <c r="Q2237" s="2">
        <f t="shared" si="419"/>
        <v>2.2662821259227076E-4</v>
      </c>
    </row>
    <row r="2238" spans="2:17" x14ac:dyDescent="0.25">
      <c r="B2238">
        <v>22.120000000000658</v>
      </c>
      <c r="C2238">
        <f t="shared" si="408"/>
        <v>0.8177764673732979</v>
      </c>
      <c r="D2238" s="2">
        <f t="shared" si="409"/>
        <v>37.457519634290705</v>
      </c>
      <c r="E2238" s="2">
        <f t="shared" si="410"/>
        <v>4.3165327953061556</v>
      </c>
      <c r="F2238" s="2">
        <f t="shared" si="411"/>
        <v>18.923865073648816</v>
      </c>
      <c r="G2238" s="2">
        <f t="shared" si="412"/>
        <v>18.950268318038813</v>
      </c>
      <c r="H2238" s="2">
        <f t="shared" si="413"/>
        <v>7.2654637362911879E-79</v>
      </c>
      <c r="K2238">
        <v>22.120000000000658</v>
      </c>
      <c r="L2238" s="2">
        <f t="shared" si="414"/>
        <v>0.22366597185328169</v>
      </c>
      <c r="M2238" s="2">
        <f t="shared" si="415"/>
        <v>65.494124533373622</v>
      </c>
      <c r="N2238" s="2">
        <f t="shared" si="416"/>
        <v>4.8751658944206442</v>
      </c>
      <c r="O2238" s="2">
        <f t="shared" si="417"/>
        <v>3.2300346893759602</v>
      </c>
      <c r="P2238" s="2">
        <f t="shared" si="418"/>
        <v>3.3812903002510826</v>
      </c>
      <c r="Q2238" s="2">
        <f t="shared" si="419"/>
        <v>2.2579315561651662E-4</v>
      </c>
    </row>
    <row r="2239" spans="2:17" x14ac:dyDescent="0.25">
      <c r="B2239">
        <v>22.13000000000066</v>
      </c>
      <c r="C2239">
        <f t="shared" si="408"/>
        <v>0.8177764673732979</v>
      </c>
      <c r="D2239" s="2">
        <f t="shared" si="409"/>
        <v>37.481043114331662</v>
      </c>
      <c r="E2239" s="2">
        <f t="shared" si="410"/>
        <v>4.3171603789372925</v>
      </c>
      <c r="F2239" s="2">
        <f t="shared" si="411"/>
        <v>18.934421475107559</v>
      </c>
      <c r="G2239" s="2">
        <f t="shared" si="412"/>
        <v>18.960810019538044</v>
      </c>
      <c r="H2239" s="2">
        <f t="shared" si="413"/>
        <v>5.9490840016317327E-79</v>
      </c>
      <c r="K2239">
        <v>22.13000000000066</v>
      </c>
      <c r="L2239" s="2">
        <f t="shared" si="414"/>
        <v>0.22366597185328169</v>
      </c>
      <c r="M2239" s="2">
        <f t="shared" si="415"/>
        <v>65.534534245724046</v>
      </c>
      <c r="N2239" s="2">
        <f t="shared" si="416"/>
        <v>4.8757826298342124</v>
      </c>
      <c r="O2239" s="2">
        <f t="shared" si="417"/>
        <v>3.2310776187010974</v>
      </c>
      <c r="P2239" s="2">
        <f t="shared" si="418"/>
        <v>3.3822865901740431</v>
      </c>
      <c r="Q2239" s="2">
        <f t="shared" si="419"/>
        <v>2.2496122154680513E-4</v>
      </c>
    </row>
    <row r="2240" spans="2:17" x14ac:dyDescent="0.25">
      <c r="B2240">
        <v>22.140000000000661</v>
      </c>
      <c r="C2240">
        <f t="shared" si="408"/>
        <v>0.8177764673732979</v>
      </c>
      <c r="D2240" s="2">
        <f t="shared" si="409"/>
        <v>37.504566594372619</v>
      </c>
      <c r="E2240" s="2">
        <f t="shared" si="410"/>
        <v>4.3177875690941603</v>
      </c>
      <c r="F2240" s="2">
        <f t="shared" si="411"/>
        <v>18.944977124873372</v>
      </c>
      <c r="G2240" s="2">
        <f t="shared" si="412"/>
        <v>18.971350986737221</v>
      </c>
      <c r="H2240" s="2">
        <f t="shared" si="413"/>
        <v>4.870736894521042E-79</v>
      </c>
      <c r="K2240">
        <v>22.140000000000661</v>
      </c>
      <c r="L2240" s="2">
        <f t="shared" si="414"/>
        <v>0.22366597185328169</v>
      </c>
      <c r="M2240" s="2">
        <f t="shared" si="415"/>
        <v>65.574943958074456</v>
      </c>
      <c r="N2240" s="2">
        <f t="shared" si="416"/>
        <v>4.8763989851638572</v>
      </c>
      <c r="O2240" s="2">
        <f t="shared" si="417"/>
        <v>3.2321202123031756</v>
      </c>
      <c r="P2240" s="2">
        <f t="shared" si="418"/>
        <v>3.3832825874849304</v>
      </c>
      <c r="Q2240" s="2">
        <f t="shared" si="419"/>
        <v>2.2413239847905619E-4</v>
      </c>
    </row>
    <row r="2241" spans="2:17" x14ac:dyDescent="0.25">
      <c r="B2241">
        <v>22.150000000000659</v>
      </c>
      <c r="C2241">
        <f t="shared" si="408"/>
        <v>0.8177764673732979</v>
      </c>
      <c r="D2241" s="2">
        <f t="shared" si="409"/>
        <v>37.528090074413569</v>
      </c>
      <c r="E2241" s="2">
        <f t="shared" si="410"/>
        <v>4.3184143662696632</v>
      </c>
      <c r="F2241" s="2">
        <f t="shared" si="411"/>
        <v>18.955532023476966</v>
      </c>
      <c r="G2241" s="2">
        <f t="shared" si="412"/>
        <v>18.981891220135594</v>
      </c>
      <c r="H2241" s="2">
        <f t="shared" si="413"/>
        <v>3.9874665569512064E-79</v>
      </c>
      <c r="K2241">
        <v>22.150000000000659</v>
      </c>
      <c r="L2241" s="2">
        <f t="shared" si="414"/>
        <v>0.22366597185328169</v>
      </c>
      <c r="M2241" s="2">
        <f t="shared" si="415"/>
        <v>65.615353670424867</v>
      </c>
      <c r="N2241" s="2">
        <f t="shared" si="416"/>
        <v>4.8770149608777142</v>
      </c>
      <c r="O2241" s="2">
        <f t="shared" si="417"/>
        <v>3.2331624705055577</v>
      </c>
      <c r="P2241" s="2">
        <f t="shared" si="418"/>
        <v>3.3842782924407384</v>
      </c>
      <c r="Q2241" s="2">
        <f t="shared" si="419"/>
        <v>2.2330667455571231E-4</v>
      </c>
    </row>
    <row r="2242" spans="2:17" x14ac:dyDescent="0.25">
      <c r="B2242">
        <v>22.160000000000661</v>
      </c>
      <c r="C2242">
        <f t="shared" si="408"/>
        <v>0.8177764673732979</v>
      </c>
      <c r="D2242" s="2">
        <f t="shared" si="409"/>
        <v>37.551613554454526</v>
      </c>
      <c r="E2242" s="2">
        <f t="shared" si="410"/>
        <v>4.3190407709557839</v>
      </c>
      <c r="F2242" s="2">
        <f t="shared" si="411"/>
        <v>18.966086171448406</v>
      </c>
      <c r="G2242" s="2">
        <f t="shared" si="412"/>
        <v>18.992430720231848</v>
      </c>
      <c r="H2242" s="2">
        <f t="shared" si="413"/>
        <v>3.2640534066990042E-79</v>
      </c>
      <c r="K2242">
        <v>22.160000000000661</v>
      </c>
      <c r="L2242" s="2">
        <f t="shared" si="414"/>
        <v>0.22366597185328169</v>
      </c>
      <c r="M2242" s="2">
        <f t="shared" si="415"/>
        <v>65.655763382775291</v>
      </c>
      <c r="N2242" s="2">
        <f t="shared" si="416"/>
        <v>4.8776305574430543</v>
      </c>
      <c r="O2242" s="2">
        <f t="shared" si="417"/>
        <v>3.23420439363109</v>
      </c>
      <c r="P2242" s="2">
        <f t="shared" si="418"/>
        <v>3.3852737052980881</v>
      </c>
      <c r="Q2242" s="2">
        <f t="shared" si="419"/>
        <v>2.2248403796554708E-4</v>
      </c>
    </row>
    <row r="2243" spans="2:17" x14ac:dyDescent="0.25">
      <c r="B2243">
        <v>22.17000000000067</v>
      </c>
      <c r="C2243">
        <f t="shared" si="408"/>
        <v>0.8177764673732979</v>
      </c>
      <c r="D2243" s="2">
        <f t="shared" si="409"/>
        <v>37.575137034495498</v>
      </c>
      <c r="E2243" s="2">
        <f t="shared" si="410"/>
        <v>4.3196667836435809</v>
      </c>
      <c r="F2243" s="2">
        <f t="shared" si="411"/>
        <v>18.976639569317008</v>
      </c>
      <c r="G2243" s="2">
        <f t="shared" si="412"/>
        <v>19.002969487523995</v>
      </c>
      <c r="H2243" s="2">
        <f t="shared" si="413"/>
        <v>2.6716236788089207E-79</v>
      </c>
      <c r="K2243">
        <v>22.17000000000067</v>
      </c>
      <c r="L2243" s="2">
        <f t="shared" si="414"/>
        <v>0.22366597185328169</v>
      </c>
      <c r="M2243" s="2">
        <f t="shared" si="415"/>
        <v>65.696173095125729</v>
      </c>
      <c r="N2243" s="2">
        <f t="shared" si="416"/>
        <v>4.8782457753262891</v>
      </c>
      <c r="O2243" s="2">
        <f t="shared" si="417"/>
        <v>3.2352459820021044</v>
      </c>
      <c r="P2243" s="2">
        <f t="shared" si="418"/>
        <v>3.386268826313227</v>
      </c>
      <c r="Q2243" s="2">
        <f t="shared" si="419"/>
        <v>2.2166447694347663E-4</v>
      </c>
    </row>
    <row r="2244" spans="2:17" x14ac:dyDescent="0.25">
      <c r="B2244">
        <v>22.180000000000671</v>
      </c>
      <c r="C2244">
        <f t="shared" si="408"/>
        <v>0.8177764673732979</v>
      </c>
      <c r="D2244" s="2">
        <f t="shared" si="409"/>
        <v>37.598660514536455</v>
      </c>
      <c r="E2244" s="2">
        <f t="shared" si="410"/>
        <v>4.3202924048231912</v>
      </c>
      <c r="F2244" s="2">
        <f t="shared" si="411"/>
        <v>18.987192217611383</v>
      </c>
      <c r="G2244" s="2">
        <f t="shared" si="412"/>
        <v>19.013507522509421</v>
      </c>
      <c r="H2244" s="2">
        <f t="shared" si="413"/>
        <v>2.1865083653547952E-79</v>
      </c>
      <c r="K2244">
        <v>22.180000000000671</v>
      </c>
      <c r="L2244" s="2">
        <f t="shared" si="414"/>
        <v>0.22366597185328169</v>
      </c>
      <c r="M2244" s="2">
        <f t="shared" si="415"/>
        <v>65.73658280747614</v>
      </c>
      <c r="N2244" s="2">
        <f t="shared" si="416"/>
        <v>4.8788606149929654</v>
      </c>
      <c r="O2244" s="2">
        <f t="shared" si="417"/>
        <v>3.2362872359404111</v>
      </c>
      <c r="P2244" s="2">
        <f t="shared" si="418"/>
        <v>3.387263655742025</v>
      </c>
      <c r="Q2244" s="2">
        <f t="shared" si="419"/>
        <v>2.2084797977037798E-4</v>
      </c>
    </row>
    <row r="2245" spans="2:17" x14ac:dyDescent="0.25">
      <c r="B2245">
        <v>22.190000000000669</v>
      </c>
      <c r="C2245">
        <f t="shared" si="408"/>
        <v>0.8177764673732979</v>
      </c>
      <c r="D2245" s="2">
        <f t="shared" si="409"/>
        <v>37.622183994577405</v>
      </c>
      <c r="E2245" s="2">
        <f t="shared" si="410"/>
        <v>4.3209176349838332</v>
      </c>
      <c r="F2245" s="2">
        <f t="shared" si="411"/>
        <v>18.997744116859423</v>
      </c>
      <c r="G2245" s="2">
        <f t="shared" si="412"/>
        <v>19.024044825684857</v>
      </c>
      <c r="H2245" s="2">
        <f t="shared" si="413"/>
        <v>1.7893069128080094E-79</v>
      </c>
      <c r="K2245">
        <v>22.190000000000669</v>
      </c>
      <c r="L2245" s="2">
        <f t="shared" si="414"/>
        <v>0.22366597185328169</v>
      </c>
      <c r="M2245" s="2">
        <f t="shared" si="415"/>
        <v>65.77699251982655</v>
      </c>
      <c r="N2245" s="2">
        <f t="shared" si="416"/>
        <v>4.8794750769077773</v>
      </c>
      <c r="O2245" s="2">
        <f t="shared" si="417"/>
        <v>3.2373281557673157</v>
      </c>
      <c r="P2245" s="2">
        <f t="shared" si="418"/>
        <v>3.3882581938399867</v>
      </c>
      <c r="Q2245" s="2">
        <f t="shared" si="419"/>
        <v>2.2003453477289491E-4</v>
      </c>
    </row>
    <row r="2246" spans="2:17" x14ac:dyDescent="0.25">
      <c r="B2246">
        <v>22.200000000000671</v>
      </c>
      <c r="C2246">
        <f t="shared" si="408"/>
        <v>0.8177764673732979</v>
      </c>
      <c r="D2246" s="2">
        <f t="shared" si="409"/>
        <v>37.645707474618362</v>
      </c>
      <c r="E2246" s="2">
        <f t="shared" si="410"/>
        <v>4.3215424746138105</v>
      </c>
      <c r="F2246" s="2">
        <f t="shared" si="411"/>
        <v>19.008295267588331</v>
      </c>
      <c r="G2246" s="2">
        <f t="shared" si="412"/>
        <v>19.03458139754644</v>
      </c>
      <c r="H2246" s="2">
        <f t="shared" si="413"/>
        <v>1.4641190100670408E-79</v>
      </c>
      <c r="K2246">
        <v>22.200000000000671</v>
      </c>
      <c r="L2246" s="2">
        <f t="shared" si="414"/>
        <v>0.22366597185328169</v>
      </c>
      <c r="M2246" s="2">
        <f t="shared" si="415"/>
        <v>65.81740223217696</v>
      </c>
      <c r="N2246" s="2">
        <f t="shared" si="416"/>
        <v>4.880089161534559</v>
      </c>
      <c r="O2246" s="2">
        <f t="shared" si="417"/>
        <v>3.238368741803602</v>
      </c>
      <c r="P2246" s="2">
        <f t="shared" si="418"/>
        <v>3.3892524408622391</v>
      </c>
      <c r="Q2246" s="2">
        <f t="shared" si="419"/>
        <v>2.1922413032326351E-4</v>
      </c>
    </row>
    <row r="2247" spans="2:17" x14ac:dyDescent="0.25">
      <c r="B2247">
        <v>22.210000000000669</v>
      </c>
      <c r="C2247">
        <f t="shared" si="408"/>
        <v>0.8177764673732979</v>
      </c>
      <c r="D2247" s="2">
        <f t="shared" si="409"/>
        <v>37.669230954659305</v>
      </c>
      <c r="E2247" s="2">
        <f t="shared" si="410"/>
        <v>4.3221669242005136</v>
      </c>
      <c r="F2247" s="2">
        <f t="shared" si="411"/>
        <v>19.018845670324623</v>
      </c>
      <c r="G2247" s="2">
        <f t="shared" si="412"/>
        <v>19.045117238589675</v>
      </c>
      <c r="H2247" s="2">
        <f t="shared" si="413"/>
        <v>1.197914352685184E-79</v>
      </c>
      <c r="K2247">
        <v>22.210000000000669</v>
      </c>
      <c r="L2247" s="2">
        <f t="shared" si="414"/>
        <v>0.22366597185328169</v>
      </c>
      <c r="M2247" s="2">
        <f t="shared" si="415"/>
        <v>65.85781194452737</v>
      </c>
      <c r="N2247" s="2">
        <f t="shared" si="416"/>
        <v>4.8807028693362948</v>
      </c>
      <c r="O2247" s="2">
        <f t="shared" si="417"/>
        <v>3.239408994369549</v>
      </c>
      <c r="P2247" s="2">
        <f t="shared" si="418"/>
        <v>3.3902463970635428</v>
      </c>
      <c r="Q2247" s="2">
        <f t="shared" si="419"/>
        <v>2.1841675483911971E-4</v>
      </c>
    </row>
    <row r="2248" spans="2:17" x14ac:dyDescent="0.25">
      <c r="B2248">
        <v>22.22000000000067</v>
      </c>
      <c r="C2248">
        <f t="shared" si="408"/>
        <v>0.8177764673732979</v>
      </c>
      <c r="D2248" s="2">
        <f t="shared" si="409"/>
        <v>37.692754434700262</v>
      </c>
      <c r="E2248" s="2">
        <f t="shared" si="410"/>
        <v>4.3227909842304193</v>
      </c>
      <c r="F2248" s="2">
        <f t="shared" si="411"/>
        <v>19.029395325594056</v>
      </c>
      <c r="G2248" s="2">
        <f t="shared" si="412"/>
        <v>19.055652349309401</v>
      </c>
      <c r="H2248" s="2">
        <f t="shared" si="413"/>
        <v>9.8001565280856107E-80</v>
      </c>
      <c r="K2248">
        <v>22.22000000000067</v>
      </c>
      <c r="L2248" s="2">
        <f t="shared" si="414"/>
        <v>0.22366597185328169</v>
      </c>
      <c r="M2248" s="2">
        <f t="shared" si="415"/>
        <v>65.898221656877794</v>
      </c>
      <c r="N2248" s="2">
        <f t="shared" si="416"/>
        <v>4.8813162007751147</v>
      </c>
      <c r="O2248" s="2">
        <f t="shared" si="417"/>
        <v>3.2404489137849177</v>
      </c>
      <c r="P2248" s="2">
        <f t="shared" si="418"/>
        <v>3.3912400626982828</v>
      </c>
      <c r="Q2248" s="2">
        <f t="shared" si="419"/>
        <v>2.1761239678332387E-4</v>
      </c>
    </row>
    <row r="2249" spans="2:17" x14ac:dyDescent="0.25">
      <c r="B2249">
        <v>22.230000000000679</v>
      </c>
      <c r="C2249">
        <f t="shared" si="408"/>
        <v>0.8177764673732979</v>
      </c>
      <c r="D2249" s="2">
        <f t="shared" si="409"/>
        <v>37.716277914741241</v>
      </c>
      <c r="E2249" s="2">
        <f t="shared" si="410"/>
        <v>4.3234146551890973</v>
      </c>
      <c r="F2249" s="2">
        <f t="shared" si="411"/>
        <v>19.039944233921741</v>
      </c>
      <c r="G2249" s="2">
        <f t="shared" si="412"/>
        <v>19.066186730199874</v>
      </c>
      <c r="H2249" s="2">
        <f t="shared" si="413"/>
        <v>8.0167458776261339E-80</v>
      </c>
      <c r="K2249">
        <v>22.230000000000679</v>
      </c>
      <c r="L2249" s="2">
        <f t="shared" si="414"/>
        <v>0.22366597185328169</v>
      </c>
      <c r="M2249" s="2">
        <f t="shared" si="415"/>
        <v>65.938631369228233</v>
      </c>
      <c r="N2249" s="2">
        <f t="shared" si="416"/>
        <v>4.8819291563122995</v>
      </c>
      <c r="O2249" s="2">
        <f t="shared" si="417"/>
        <v>3.2414885003689631</v>
      </c>
      <c r="P2249" s="2">
        <f t="shared" si="418"/>
        <v>3.3922334380204777</v>
      </c>
      <c r="Q2249" s="2">
        <f t="shared" si="419"/>
        <v>2.1681104466377289E-4</v>
      </c>
    </row>
    <row r="2250" spans="2:17" x14ac:dyDescent="0.25">
      <c r="B2250">
        <v>22.240000000000681</v>
      </c>
      <c r="C2250">
        <f t="shared" si="408"/>
        <v>0.8177764673732979</v>
      </c>
      <c r="D2250" s="2">
        <f t="shared" si="409"/>
        <v>37.739801394782191</v>
      </c>
      <c r="E2250" s="2">
        <f t="shared" si="410"/>
        <v>4.324037937561207</v>
      </c>
      <c r="F2250" s="2">
        <f t="shared" si="411"/>
        <v>19.050492395832016</v>
      </c>
      <c r="G2250" s="2">
        <f t="shared" si="412"/>
        <v>19.076720381754654</v>
      </c>
      <c r="H2250" s="2">
        <f t="shared" si="413"/>
        <v>6.557240141270292E-80</v>
      </c>
      <c r="K2250">
        <v>22.240000000000681</v>
      </c>
      <c r="L2250" s="2">
        <f t="shared" si="414"/>
        <v>0.22366597185328169</v>
      </c>
      <c r="M2250" s="2">
        <f t="shared" si="415"/>
        <v>65.979041081578643</v>
      </c>
      <c r="N2250" s="2">
        <f t="shared" si="416"/>
        <v>4.8825417364082835</v>
      </c>
      <c r="O2250" s="2">
        <f t="shared" si="417"/>
        <v>3.2425277544404327</v>
      </c>
      <c r="P2250" s="2">
        <f t="shared" si="418"/>
        <v>3.3932265232837779</v>
      </c>
      <c r="Q2250" s="2">
        <f t="shared" si="419"/>
        <v>2.1601268703321923E-4</v>
      </c>
    </row>
    <row r="2251" spans="2:17" x14ac:dyDescent="0.25">
      <c r="B2251">
        <v>22.250000000000679</v>
      </c>
      <c r="C2251">
        <f t="shared" si="408"/>
        <v>0.8177764673732979</v>
      </c>
      <c r="D2251" s="2">
        <f t="shared" si="409"/>
        <v>37.763324874823141</v>
      </c>
      <c r="E2251" s="2">
        <f t="shared" si="410"/>
        <v>4.3246608318305073</v>
      </c>
      <c r="F2251" s="2">
        <f t="shared" si="411"/>
        <v>19.061039811848595</v>
      </c>
      <c r="G2251" s="2">
        <f t="shared" si="412"/>
        <v>19.087253304466756</v>
      </c>
      <c r="H2251" s="2">
        <f t="shared" si="413"/>
        <v>5.3629275908964174E-80</v>
      </c>
      <c r="K2251">
        <v>22.250000000000679</v>
      </c>
      <c r="L2251" s="2">
        <f t="shared" si="414"/>
        <v>0.22366597185328169</v>
      </c>
      <c r="M2251" s="2">
        <f t="shared" si="415"/>
        <v>66.019450793929053</v>
      </c>
      <c r="N2251" s="2">
        <f t="shared" si="416"/>
        <v>4.8831539415226546</v>
      </c>
      <c r="O2251" s="2">
        <f t="shared" si="417"/>
        <v>3.2435666763175623</v>
      </c>
      <c r="P2251" s="2">
        <f t="shared" si="418"/>
        <v>3.3942193187414627</v>
      </c>
      <c r="Q2251" s="2">
        <f t="shared" si="419"/>
        <v>2.1521731248909411E-4</v>
      </c>
    </row>
    <row r="2252" spans="2:17" x14ac:dyDescent="0.25">
      <c r="B2252">
        <v>22.26000000000068</v>
      </c>
      <c r="C2252">
        <f t="shared" si="408"/>
        <v>0.8177764673732979</v>
      </c>
      <c r="D2252" s="2">
        <f t="shared" si="409"/>
        <v>37.786848354864098</v>
      </c>
      <c r="E2252" s="2">
        <f t="shared" si="410"/>
        <v>4.3252833384798519</v>
      </c>
      <c r="F2252" s="2">
        <f t="shared" si="411"/>
        <v>19.071586482494439</v>
      </c>
      <c r="G2252" s="2">
        <f t="shared" si="412"/>
        <v>19.097785498828511</v>
      </c>
      <c r="H2252" s="2">
        <f t="shared" si="413"/>
        <v>4.3857175258305163E-80</v>
      </c>
      <c r="K2252">
        <v>22.26000000000068</v>
      </c>
      <c r="L2252" s="2">
        <f t="shared" si="414"/>
        <v>0.22366597185328169</v>
      </c>
      <c r="M2252" s="2">
        <f t="shared" si="415"/>
        <v>66.059860506279477</v>
      </c>
      <c r="N2252" s="2">
        <f t="shared" si="416"/>
        <v>4.8837657721141587</v>
      </c>
      <c r="O2252" s="2">
        <f t="shared" si="417"/>
        <v>3.2446052663180875</v>
      </c>
      <c r="P2252" s="2">
        <f t="shared" si="418"/>
        <v>3.3952118246464487</v>
      </c>
      <c r="Q2252" s="2">
        <f t="shared" si="419"/>
        <v>2.1442490967332048E-4</v>
      </c>
    </row>
    <row r="2253" spans="2:17" x14ac:dyDescent="0.25">
      <c r="B2253">
        <v>22.270000000000682</v>
      </c>
      <c r="C2253">
        <f t="shared" si="408"/>
        <v>0.8177764673732979</v>
      </c>
      <c r="D2253" s="2">
        <f t="shared" si="409"/>
        <v>37.810371834905048</v>
      </c>
      <c r="E2253" s="2">
        <f t="shared" si="410"/>
        <v>4.3259054579911949</v>
      </c>
      <c r="F2253" s="2">
        <f t="shared" si="411"/>
        <v>19.08213240829183</v>
      </c>
      <c r="G2253" s="2">
        <f t="shared" si="412"/>
        <v>19.10831696533165</v>
      </c>
      <c r="H2253" s="2">
        <f t="shared" si="413"/>
        <v>3.5862227717534026E-80</v>
      </c>
      <c r="K2253">
        <v>22.270000000000682</v>
      </c>
      <c r="L2253" s="2">
        <f t="shared" si="414"/>
        <v>0.22366597185328169</v>
      </c>
      <c r="M2253" s="2">
        <f t="shared" si="415"/>
        <v>66.100270218629888</v>
      </c>
      <c r="N2253" s="2">
        <f t="shared" si="416"/>
        <v>4.8843772286406981</v>
      </c>
      <c r="O2253" s="2">
        <f t="shared" si="417"/>
        <v>3.245643524759231</v>
      </c>
      <c r="P2253" s="2">
        <f t="shared" si="418"/>
        <v>3.3962040412512797</v>
      </c>
      <c r="Q2253" s="2">
        <f t="shared" si="419"/>
        <v>2.1363546727214277E-4</v>
      </c>
    </row>
    <row r="2254" spans="2:17" x14ac:dyDescent="0.25">
      <c r="B2254">
        <v>22.28000000000068</v>
      </c>
      <c r="C2254">
        <f t="shared" si="408"/>
        <v>0.8177764673732979</v>
      </c>
      <c r="D2254" s="2">
        <f t="shared" si="409"/>
        <v>37.833895314945998</v>
      </c>
      <c r="E2254" s="2">
        <f t="shared" si="410"/>
        <v>4.3265271908455922</v>
      </c>
      <c r="F2254" s="2">
        <f t="shared" si="411"/>
        <v>19.092677589762356</v>
      </c>
      <c r="G2254" s="2">
        <f t="shared" si="412"/>
        <v>19.118847704467278</v>
      </c>
      <c r="H2254" s="2">
        <f t="shared" si="413"/>
        <v>2.9321876613496795E-80</v>
      </c>
      <c r="K2254">
        <v>22.28000000000068</v>
      </c>
      <c r="L2254" s="2">
        <f t="shared" si="414"/>
        <v>0.22366597185328169</v>
      </c>
      <c r="M2254" s="2">
        <f t="shared" si="415"/>
        <v>66.140679930980298</v>
      </c>
      <c r="N2254" s="2">
        <f t="shared" si="416"/>
        <v>4.88498831155934</v>
      </c>
      <c r="O2254" s="2">
        <f t="shared" si="417"/>
        <v>3.2466814519577176</v>
      </c>
      <c r="P2254" s="2">
        <f t="shared" si="418"/>
        <v>3.3971959688081395</v>
      </c>
      <c r="Q2254" s="2">
        <f t="shared" si="419"/>
        <v>2.128489740159397E-4</v>
      </c>
    </row>
    <row r="2255" spans="2:17" x14ac:dyDescent="0.25">
      <c r="B2255">
        <v>22.290000000000681</v>
      </c>
      <c r="C2255">
        <f t="shared" si="408"/>
        <v>0.8177764673732979</v>
      </c>
      <c r="D2255" s="2">
        <f t="shared" si="409"/>
        <v>37.857418794986955</v>
      </c>
      <c r="E2255" s="2">
        <f t="shared" si="410"/>
        <v>4.3271485375232048</v>
      </c>
      <c r="F2255" s="2">
        <f t="shared" si="411"/>
        <v>19.103222027426909</v>
      </c>
      <c r="G2255" s="2">
        <f t="shared" si="412"/>
        <v>19.12937771672588</v>
      </c>
      <c r="H2255" s="2">
        <f t="shared" si="413"/>
        <v>2.3971993772086511E-80</v>
      </c>
      <c r="K2255">
        <v>22.290000000000681</v>
      </c>
      <c r="L2255" s="2">
        <f t="shared" si="414"/>
        <v>0.22366597185328169</v>
      </c>
      <c r="M2255" s="2">
        <f t="shared" si="415"/>
        <v>66.181089643330708</v>
      </c>
      <c r="N2255" s="2">
        <f t="shared" si="416"/>
        <v>4.8855990213263105</v>
      </c>
      <c r="O2255" s="2">
        <f t="shared" si="417"/>
        <v>3.2477190482297673</v>
      </c>
      <c r="P2255" s="2">
        <f t="shared" si="418"/>
        <v>3.3981876075688442</v>
      </c>
      <c r="Q2255" s="2">
        <f t="shared" si="419"/>
        <v>2.120654186790512E-4</v>
      </c>
    </row>
    <row r="2256" spans="2:17" x14ac:dyDescent="0.25">
      <c r="B2256">
        <v>22.30000000000069</v>
      </c>
      <c r="C2256">
        <f t="shared" si="408"/>
        <v>0.8177764673732979</v>
      </c>
      <c r="D2256" s="2">
        <f t="shared" si="409"/>
        <v>37.880942275027934</v>
      </c>
      <c r="E2256" s="2">
        <f t="shared" si="410"/>
        <v>4.3277694985032999</v>
      </c>
      <c r="F2256" s="2">
        <f t="shared" si="411"/>
        <v>19.113765721805688</v>
      </c>
      <c r="G2256" s="2">
        <f t="shared" si="412"/>
        <v>19.139907002597326</v>
      </c>
      <c r="H2256" s="2">
        <f t="shared" si="413"/>
        <v>1.9596316839528664E-80</v>
      </c>
      <c r="K2256">
        <v>22.30000000000069</v>
      </c>
      <c r="L2256" s="2">
        <f t="shared" si="414"/>
        <v>0.22366597185328169</v>
      </c>
      <c r="M2256" s="2">
        <f t="shared" si="415"/>
        <v>66.221499355681146</v>
      </c>
      <c r="N2256" s="2">
        <f t="shared" si="416"/>
        <v>4.8862093583970037</v>
      </c>
      <c r="O2256" s="2">
        <f t="shared" si="417"/>
        <v>3.2487563138910995</v>
      </c>
      <c r="P2256" s="2">
        <f t="shared" si="418"/>
        <v>3.3991789577848479</v>
      </c>
      <c r="Q2256" s="2">
        <f t="shared" si="419"/>
        <v>2.1128479007959932E-4</v>
      </c>
    </row>
    <row r="2257" spans="2:17" x14ac:dyDescent="0.25">
      <c r="B2257">
        <v>22.310000000000692</v>
      </c>
      <c r="C2257">
        <f t="shared" si="408"/>
        <v>0.8177764673732979</v>
      </c>
      <c r="D2257" s="2">
        <f t="shared" si="409"/>
        <v>37.904465755068884</v>
      </c>
      <c r="E2257" s="2">
        <f t="shared" si="410"/>
        <v>4.3283900742642514</v>
      </c>
      <c r="F2257" s="2">
        <f t="shared" si="411"/>
        <v>19.124308673418167</v>
      </c>
      <c r="G2257" s="2">
        <f t="shared" si="412"/>
        <v>19.150435562570824</v>
      </c>
      <c r="H2257" s="2">
        <f t="shared" si="413"/>
        <v>1.6017792270876514E-80</v>
      </c>
      <c r="K2257">
        <v>22.310000000000692</v>
      </c>
      <c r="L2257" s="2">
        <f t="shared" si="414"/>
        <v>0.22366597185328169</v>
      </c>
      <c r="M2257" s="2">
        <f t="shared" si="415"/>
        <v>66.261909068031571</v>
      </c>
      <c r="N2257" s="2">
        <f t="shared" si="416"/>
        <v>4.8868193232259767</v>
      </c>
      <c r="O2257" s="2">
        <f t="shared" si="417"/>
        <v>3.2497932492569253</v>
      </c>
      <c r="P2257" s="2">
        <f t="shared" si="418"/>
        <v>3.4001700197072329</v>
      </c>
      <c r="Q2257" s="2">
        <f t="shared" si="419"/>
        <v>2.1050707707931854E-4</v>
      </c>
    </row>
    <row r="2258" spans="2:17" x14ac:dyDescent="0.25">
      <c r="B2258">
        <v>22.32000000000069</v>
      </c>
      <c r="C2258">
        <f t="shared" si="408"/>
        <v>0.8177764673732979</v>
      </c>
      <c r="D2258" s="2">
        <f t="shared" si="409"/>
        <v>37.927989235109834</v>
      </c>
      <c r="E2258" s="2">
        <f t="shared" si="410"/>
        <v>4.3290102652835474</v>
      </c>
      <c r="F2258" s="2">
        <f t="shared" si="411"/>
        <v>19.134850882783191</v>
      </c>
      <c r="G2258" s="2">
        <f t="shared" si="412"/>
        <v>19.160963397135038</v>
      </c>
      <c r="H2258" s="2">
        <f t="shared" si="413"/>
        <v>1.3091480873143945E-80</v>
      </c>
      <c r="K2258">
        <v>22.32000000000069</v>
      </c>
      <c r="L2258" s="2">
        <f t="shared" si="414"/>
        <v>0.22366597185328169</v>
      </c>
      <c r="M2258" s="2">
        <f t="shared" si="415"/>
        <v>66.302318780381981</v>
      </c>
      <c r="N2258" s="2">
        <f t="shared" si="416"/>
        <v>4.88742891626696</v>
      </c>
      <c r="O2258" s="2">
        <f t="shared" si="417"/>
        <v>3.2508298546419674</v>
      </c>
      <c r="P2258" s="2">
        <f t="shared" si="418"/>
        <v>3.4011607935867301</v>
      </c>
      <c r="Q2258" s="2">
        <f t="shared" si="419"/>
        <v>2.0973226858336702E-4</v>
      </c>
    </row>
    <row r="2259" spans="2:17" x14ac:dyDescent="0.25">
      <c r="B2259">
        <v>22.330000000000691</v>
      </c>
      <c r="C2259">
        <f t="shared" si="408"/>
        <v>0.8177764673732979</v>
      </c>
      <c r="D2259" s="2">
        <f t="shared" si="409"/>
        <v>37.951512715150791</v>
      </c>
      <c r="E2259" s="2">
        <f t="shared" si="410"/>
        <v>4.3296300720377872</v>
      </c>
      <c r="F2259" s="2">
        <f t="shared" si="411"/>
        <v>19.14539235041887</v>
      </c>
      <c r="G2259" s="2">
        <f t="shared" si="412"/>
        <v>19.171490506777957</v>
      </c>
      <c r="H2259" s="2">
        <f t="shared" si="413"/>
        <v>1.0698744440967477E-80</v>
      </c>
      <c r="K2259">
        <v>22.330000000000691</v>
      </c>
      <c r="L2259" s="2">
        <f t="shared" si="414"/>
        <v>0.22366597185328169</v>
      </c>
      <c r="M2259" s="2">
        <f t="shared" si="415"/>
        <v>66.342728492732391</v>
      </c>
      <c r="N2259" s="2">
        <f t="shared" si="416"/>
        <v>4.8880381379728526</v>
      </c>
      <c r="O2259" s="2">
        <f t="shared" si="417"/>
        <v>3.2518661303604426</v>
      </c>
      <c r="P2259" s="2">
        <f t="shared" si="418"/>
        <v>3.4021512796737006</v>
      </c>
      <c r="Q2259" s="2">
        <f t="shared" si="419"/>
        <v>2.0896035354016405E-4</v>
      </c>
    </row>
    <row r="2260" spans="2:17" x14ac:dyDescent="0.25">
      <c r="B2260">
        <v>22.340000000000689</v>
      </c>
      <c r="C2260">
        <f t="shared" si="408"/>
        <v>0.8177764673732979</v>
      </c>
      <c r="D2260" s="2">
        <f t="shared" si="409"/>
        <v>37.975036195191741</v>
      </c>
      <c r="E2260" s="2">
        <f t="shared" si="410"/>
        <v>4.3302494950026844</v>
      </c>
      <c r="F2260" s="2">
        <f t="shared" si="411"/>
        <v>19.155933076842626</v>
      </c>
      <c r="G2260" s="2">
        <f t="shared" si="412"/>
        <v>19.182016891986969</v>
      </c>
      <c r="H2260" s="2">
        <f t="shared" si="413"/>
        <v>8.7424826183700294E-81</v>
      </c>
      <c r="K2260">
        <v>22.340000000000689</v>
      </c>
      <c r="L2260" s="2">
        <f t="shared" si="414"/>
        <v>0.22366597185328169</v>
      </c>
      <c r="M2260" s="2">
        <f t="shared" si="415"/>
        <v>66.383138205082801</v>
      </c>
      <c r="N2260" s="2">
        <f t="shared" si="416"/>
        <v>4.8886469887957276</v>
      </c>
      <c r="O2260" s="2">
        <f t="shared" si="417"/>
        <v>3.2529020767260741</v>
      </c>
      <c r="P2260" s="2">
        <f t="shared" si="418"/>
        <v>3.4031414782181488</v>
      </c>
      <c r="Q2260" s="2">
        <f t="shared" si="419"/>
        <v>2.0819132094120941E-4</v>
      </c>
    </row>
    <row r="2261" spans="2:17" x14ac:dyDescent="0.25">
      <c r="B2261">
        <v>22.350000000000691</v>
      </c>
      <c r="C2261">
        <f t="shared" si="408"/>
        <v>0.8177764673732979</v>
      </c>
      <c r="D2261" s="2">
        <f t="shared" si="409"/>
        <v>37.998559675232698</v>
      </c>
      <c r="E2261" s="2">
        <f t="shared" si="410"/>
        <v>4.3308685346530718</v>
      </c>
      <c r="F2261" s="2">
        <f t="shared" si="411"/>
        <v>19.166473062571214</v>
      </c>
      <c r="G2261" s="2">
        <f t="shared" si="412"/>
        <v>19.192542553248852</v>
      </c>
      <c r="H2261" s="2">
        <f t="shared" si="413"/>
        <v>7.1432306399071289E-81</v>
      </c>
      <c r="K2261">
        <v>22.350000000000691</v>
      </c>
      <c r="L2261" s="2">
        <f t="shared" si="414"/>
        <v>0.22366597185328169</v>
      </c>
      <c r="M2261" s="2">
        <f t="shared" si="415"/>
        <v>66.423547917433211</v>
      </c>
      <c r="N2261" s="2">
        <f t="shared" si="416"/>
        <v>4.889255469186832</v>
      </c>
      <c r="O2261" s="2">
        <f t="shared" si="417"/>
        <v>3.2539376940520821</v>
      </c>
      <c r="P2261" s="2">
        <f t="shared" si="418"/>
        <v>3.4041313894697107</v>
      </c>
      <c r="Q2261" s="2">
        <f t="shared" si="419"/>
        <v>2.0742515982091571E-4</v>
      </c>
    </row>
    <row r="2262" spans="2:17" x14ac:dyDescent="0.25">
      <c r="B2262">
        <v>22.360000000000699</v>
      </c>
      <c r="C2262">
        <f t="shared" si="408"/>
        <v>0.8177764673732979</v>
      </c>
      <c r="D2262" s="2">
        <f t="shared" si="409"/>
        <v>38.02208315527367</v>
      </c>
      <c r="E2262" s="2">
        <f t="shared" si="410"/>
        <v>4.3314871914629025</v>
      </c>
      <c r="F2262" s="2">
        <f t="shared" si="411"/>
        <v>19.177012308120698</v>
      </c>
      <c r="G2262" s="2">
        <f t="shared" si="412"/>
        <v>19.203067491049776</v>
      </c>
      <c r="H2262" s="2">
        <f t="shared" si="413"/>
        <v>5.8359626723156918E-81</v>
      </c>
      <c r="K2262">
        <v>22.360000000000699</v>
      </c>
      <c r="L2262" s="2">
        <f t="shared" si="414"/>
        <v>0.22366597185328169</v>
      </c>
      <c r="M2262" s="2">
        <f t="shared" si="415"/>
        <v>66.463957629783664</v>
      </c>
      <c r="N2262" s="2">
        <f t="shared" si="416"/>
        <v>4.8898635795965912</v>
      </c>
      <c r="O2262" s="2">
        <f t="shared" si="417"/>
        <v>3.2549729826512017</v>
      </c>
      <c r="P2262" s="2">
        <f t="shared" si="418"/>
        <v>3.4051210136776726</v>
      </c>
      <c r="Q2262" s="2">
        <f t="shared" si="419"/>
        <v>2.0666185925642574E-4</v>
      </c>
    </row>
    <row r="2263" spans="2:17" x14ac:dyDescent="0.25">
      <c r="B2263">
        <v>22.370000000000701</v>
      </c>
      <c r="C2263">
        <f t="shared" si="408"/>
        <v>0.8177764673732979</v>
      </c>
      <c r="D2263" s="2">
        <f t="shared" si="409"/>
        <v>38.045606635314627</v>
      </c>
      <c r="E2263" s="2">
        <f t="shared" si="410"/>
        <v>4.332105465905248</v>
      </c>
      <c r="F2263" s="2">
        <f t="shared" si="411"/>
        <v>19.187550814006435</v>
      </c>
      <c r="G2263" s="2">
        <f t="shared" si="412"/>
        <v>19.21359170587527</v>
      </c>
      <c r="H2263" s="2">
        <f t="shared" si="413"/>
        <v>4.767473428712521E-81</v>
      </c>
      <c r="K2263">
        <v>22.370000000000701</v>
      </c>
      <c r="L2263" s="2">
        <f t="shared" si="414"/>
        <v>0.22366597185328169</v>
      </c>
      <c r="M2263" s="2">
        <f t="shared" si="415"/>
        <v>66.504367342134074</v>
      </c>
      <c r="N2263" s="2">
        <f t="shared" si="416"/>
        <v>4.8904713204746084</v>
      </c>
      <c r="O2263" s="2">
        <f t="shared" si="417"/>
        <v>3.2560079428356659</v>
      </c>
      <c r="P2263" s="2">
        <f t="shared" si="418"/>
        <v>3.4061103510909545</v>
      </c>
      <c r="Q2263" s="2">
        <f t="shared" si="419"/>
        <v>2.0590140836745225E-4</v>
      </c>
    </row>
    <row r="2264" spans="2:17" x14ac:dyDescent="0.25">
      <c r="B2264">
        <v>22.380000000000699</v>
      </c>
      <c r="C2264">
        <f t="shared" si="408"/>
        <v>0.8177764673732979</v>
      </c>
      <c r="D2264" s="2">
        <f t="shared" si="409"/>
        <v>38.06913011535557</v>
      </c>
      <c r="E2264" s="2">
        <f t="shared" si="410"/>
        <v>4.3327233584523066</v>
      </c>
      <c r="F2264" s="2">
        <f t="shared" si="411"/>
        <v>19.198088580743107</v>
      </c>
      <c r="G2264" s="2">
        <f t="shared" si="412"/>
        <v>19.224115198210264</v>
      </c>
      <c r="H2264" s="2">
        <f t="shared" si="413"/>
        <v>3.894233657368631E-81</v>
      </c>
      <c r="K2264">
        <v>22.380000000000699</v>
      </c>
      <c r="L2264" s="2">
        <f t="shared" si="414"/>
        <v>0.22366597185328169</v>
      </c>
      <c r="M2264" s="2">
        <f t="shared" si="415"/>
        <v>66.544777054484484</v>
      </c>
      <c r="N2264" s="2">
        <f t="shared" si="416"/>
        <v>4.8910786922696685</v>
      </c>
      <c r="O2264" s="2">
        <f t="shared" si="417"/>
        <v>3.2570425749172154</v>
      </c>
      <c r="P2264" s="2">
        <f t="shared" si="418"/>
        <v>3.407099401958118</v>
      </c>
      <c r="Q2264" s="2">
        <f t="shared" si="419"/>
        <v>2.0514379631610049E-4</v>
      </c>
    </row>
    <row r="2265" spans="2:17" x14ac:dyDescent="0.25">
      <c r="B2265">
        <v>22.3900000000007</v>
      </c>
      <c r="C2265">
        <f t="shared" si="408"/>
        <v>0.8177764673732979</v>
      </c>
      <c r="D2265" s="2">
        <f t="shared" si="409"/>
        <v>38.092653595396527</v>
      </c>
      <c r="E2265" s="2">
        <f t="shared" si="410"/>
        <v>4.3333408695754034</v>
      </c>
      <c r="F2265" s="2">
        <f t="shared" si="411"/>
        <v>19.20862560884477</v>
      </c>
      <c r="G2265" s="2">
        <f t="shared" si="412"/>
        <v>19.234637968539129</v>
      </c>
      <c r="H2265" s="2">
        <f t="shared" si="413"/>
        <v>3.1806339161746673E-81</v>
      </c>
      <c r="K2265">
        <v>22.3900000000007</v>
      </c>
      <c r="L2265" s="2">
        <f t="shared" si="414"/>
        <v>0.22366597185328169</v>
      </c>
      <c r="M2265" s="2">
        <f t="shared" si="415"/>
        <v>66.585186766834894</v>
      </c>
      <c r="N2265" s="2">
        <f t="shared" si="416"/>
        <v>4.8916856954297385</v>
      </c>
      <c r="O2265" s="2">
        <f t="shared" si="417"/>
        <v>3.2580768792071026</v>
      </c>
      <c r="P2265" s="2">
        <f t="shared" si="418"/>
        <v>3.4080881665273703</v>
      </c>
      <c r="Q2265" s="2">
        <f t="shared" si="419"/>
        <v>2.0438901230669654E-4</v>
      </c>
    </row>
    <row r="2266" spans="2:17" x14ac:dyDescent="0.25">
      <c r="B2266">
        <v>22.400000000000698</v>
      </c>
      <c r="C2266">
        <f t="shared" ref="C2266:C2329" si="420">2/SINH(LN(2+SQRT(1+2^2))*$O$5)</f>
        <v>0.8177764673732979</v>
      </c>
      <c r="D2266" s="2">
        <f t="shared" ref="D2266:D2329" si="421">(B2266-$L$5)/($M$5)/C2266</f>
        <v>38.116177075437477</v>
      </c>
      <c r="E2266" s="2">
        <f t="shared" ref="E2266:E2329" si="422">LN(D2266 + SQRT(1 + D2266^2))</f>
        <v>4.3339579997449889</v>
      </c>
      <c r="F2266" s="2">
        <f t="shared" ref="F2266:F2329" si="423">SINH( -$N$5 + E2266 * (1/$O$5))</f>
        <v>19.219161898824709</v>
      </c>
      <c r="G2266" s="2">
        <f t="shared" ref="G2266:G2329" si="424">SQRT(F2266^2 + 1)</f>
        <v>19.24516001734554</v>
      </c>
      <c r="H2266" s="2">
        <f t="shared" ref="H2266:H2329" si="425">(G2266)/($O$5*$M$5*C2266*(SQRT(2*PI()*(1+D2266^2)))) * EXP(- (1/2) * F2266^2)</f>
        <v>2.597546471162036E-81</v>
      </c>
      <c r="K2266">
        <v>22.400000000000698</v>
      </c>
      <c r="L2266" s="2">
        <f t="shared" ref="L2266:L2329" si="426">2/SINH(LN(2+SQRT(1+2^2))*$S$5)</f>
        <v>0.22366597185328169</v>
      </c>
      <c r="M2266" s="2">
        <f t="shared" ref="M2266:M2329" si="427">(K2266-$P$5)/($Q$5)/L2266</f>
        <v>66.625596479185305</v>
      </c>
      <c r="N2266" s="2">
        <f t="shared" ref="N2266:N2329" si="428">LN(M2266 + SQRT(1 + M2266^2))</f>
        <v>4.8922923304019736</v>
      </c>
      <c r="O2266" s="2">
        <f t="shared" ref="O2266:O2329" si="429">SINH( -$R$5 + N2266 * (1/$S$5))</f>
        <v>3.2591108560160884</v>
      </c>
      <c r="P2266" s="2">
        <f t="shared" ref="P2266:P2329" si="430">SQRT(O2266^2 + 1)</f>
        <v>3.4090766450465617</v>
      </c>
      <c r="Q2266" s="2">
        <f t="shared" ref="Q2266:Q2329" si="431">(P2266)/($S$5*$Q$5*L2266*(SQRT(2*PI()*(1+M2266^2)))) * EXP(- (1/2) * O2266^2)</f>
        <v>2.0363704558561973E-4</v>
      </c>
    </row>
    <row r="2267" spans="2:17" x14ac:dyDescent="0.25">
      <c r="B2267">
        <v>22.4100000000007</v>
      </c>
      <c r="C2267">
        <f t="shared" si="420"/>
        <v>0.8177764673732979</v>
      </c>
      <c r="D2267" s="2">
        <f t="shared" si="421"/>
        <v>38.139700555478434</v>
      </c>
      <c r="E2267" s="2">
        <f t="shared" si="422"/>
        <v>4.3345747494306472</v>
      </c>
      <c r="F2267" s="2">
        <f t="shared" si="423"/>
        <v>19.229697451195609</v>
      </c>
      <c r="G2267" s="2">
        <f t="shared" si="424"/>
        <v>19.255681345112638</v>
      </c>
      <c r="H2267" s="2">
        <f t="shared" si="425"/>
        <v>2.1211478096111214E-81</v>
      </c>
      <c r="K2267">
        <v>22.4100000000007</v>
      </c>
      <c r="L2267" s="2">
        <f t="shared" si="426"/>
        <v>0.22366597185328169</v>
      </c>
      <c r="M2267" s="2">
        <f t="shared" si="427"/>
        <v>66.666006191535715</v>
      </c>
      <c r="N2267" s="2">
        <f t="shared" si="428"/>
        <v>4.892898597632712</v>
      </c>
      <c r="O2267" s="2">
        <f t="shared" si="429"/>
        <v>3.2601445056544387</v>
      </c>
      <c r="P2267" s="2">
        <f t="shared" si="430"/>
        <v>3.4100648377631804</v>
      </c>
      <c r="Q2267" s="2">
        <f t="shared" si="431"/>
        <v>2.0288788544113714E-4</v>
      </c>
    </row>
    <row r="2268" spans="2:17" x14ac:dyDescent="0.25">
      <c r="B2268">
        <v>22.420000000000709</v>
      </c>
      <c r="C2268">
        <f t="shared" si="420"/>
        <v>0.8177764673732979</v>
      </c>
      <c r="D2268" s="2">
        <f t="shared" si="421"/>
        <v>38.163224035519406</v>
      </c>
      <c r="E2268" s="2">
        <f t="shared" si="422"/>
        <v>4.3351911191010926</v>
      </c>
      <c r="F2268" s="2">
        <f t="shared" si="423"/>
        <v>19.240232266469416</v>
      </c>
      <c r="G2268" s="2">
        <f t="shared" si="424"/>
        <v>19.266201952322902</v>
      </c>
      <c r="H2268" s="2">
        <f t="shared" si="425"/>
        <v>1.7319546336619356E-81</v>
      </c>
      <c r="K2268">
        <v>22.420000000000709</v>
      </c>
      <c r="L2268" s="2">
        <f t="shared" si="426"/>
        <v>0.22366597185328169</v>
      </c>
      <c r="M2268" s="2">
        <f t="shared" si="427"/>
        <v>66.706415903886167</v>
      </c>
      <c r="N2268" s="2">
        <f t="shared" si="428"/>
        <v>4.8935044975674833</v>
      </c>
      <c r="O2268" s="2">
        <f t="shared" si="429"/>
        <v>3.2611778284319386</v>
      </c>
      <c r="P2268" s="2">
        <f t="shared" si="430"/>
        <v>3.4110527449243664</v>
      </c>
      <c r="Q2268" s="2">
        <f t="shared" si="431"/>
        <v>2.0214152120322644E-4</v>
      </c>
    </row>
    <row r="2269" spans="2:17" x14ac:dyDescent="0.25">
      <c r="B2269">
        <v>22.43000000000071</v>
      </c>
      <c r="C2269">
        <f t="shared" si="420"/>
        <v>0.8177764673732979</v>
      </c>
      <c r="D2269" s="2">
        <f t="shared" si="421"/>
        <v>38.186747515560363</v>
      </c>
      <c r="E2269" s="2">
        <f t="shared" si="422"/>
        <v>4.3358071092241746</v>
      </c>
      <c r="F2269" s="2">
        <f t="shared" si="423"/>
        <v>19.250766345157434</v>
      </c>
      <c r="G2269" s="2">
        <f t="shared" si="424"/>
        <v>19.276721839458236</v>
      </c>
      <c r="H2269" s="2">
        <f t="shared" si="425"/>
        <v>1.4140347075849188E-81</v>
      </c>
      <c r="K2269">
        <v>22.43000000000071</v>
      </c>
      <c r="L2269" s="2">
        <f t="shared" si="426"/>
        <v>0.22366597185328169</v>
      </c>
      <c r="M2269" s="2">
        <f t="shared" si="427"/>
        <v>66.746825616236578</v>
      </c>
      <c r="N2269" s="2">
        <f t="shared" si="428"/>
        <v>4.8941100306510066</v>
      </c>
      <c r="O2269" s="2">
        <f t="shared" si="429"/>
        <v>3.2622108246578794</v>
      </c>
      <c r="P2269" s="2">
        <f t="shared" si="430"/>
        <v>3.4120403667768997</v>
      </c>
      <c r="Q2269" s="2">
        <f t="shared" si="431"/>
        <v>2.0139794224341789E-4</v>
      </c>
    </row>
    <row r="2270" spans="2:17" x14ac:dyDescent="0.25">
      <c r="B2270">
        <v>22.440000000000708</v>
      </c>
      <c r="C2270">
        <f t="shared" si="420"/>
        <v>0.8177764673732979</v>
      </c>
      <c r="D2270" s="2">
        <f t="shared" si="421"/>
        <v>38.210270995601313</v>
      </c>
      <c r="E2270" s="2">
        <f t="shared" si="422"/>
        <v>4.3364227202668797</v>
      </c>
      <c r="F2270" s="2">
        <f t="shared" si="423"/>
        <v>19.261299687770268</v>
      </c>
      <c r="G2270" s="2">
        <f t="shared" si="424"/>
        <v>19.287241006999913</v>
      </c>
      <c r="H2270" s="2">
        <f t="shared" si="425"/>
        <v>1.1543609068702888E-81</v>
      </c>
      <c r="K2270">
        <v>22.440000000000708</v>
      </c>
      <c r="L2270" s="2">
        <f t="shared" si="426"/>
        <v>0.22366597185328169</v>
      </c>
      <c r="M2270" s="2">
        <f t="shared" si="427"/>
        <v>66.787235328586988</v>
      </c>
      <c r="N2270" s="2">
        <f t="shared" si="428"/>
        <v>4.8947151973271943</v>
      </c>
      <c r="O2270" s="2">
        <f t="shared" si="429"/>
        <v>3.2632434946410651</v>
      </c>
      <c r="P2270" s="2">
        <f t="shared" si="430"/>
        <v>3.4130277035672054</v>
      </c>
      <c r="Q2270" s="2">
        <f t="shared" si="431"/>
        <v>2.0065713797462237E-4</v>
      </c>
    </row>
    <row r="2271" spans="2:17" x14ac:dyDescent="0.25">
      <c r="B2271">
        <v>22.45000000000071</v>
      </c>
      <c r="C2271">
        <f t="shared" si="420"/>
        <v>0.8177764673732979</v>
      </c>
      <c r="D2271" s="2">
        <f t="shared" si="421"/>
        <v>38.23379447564227</v>
      </c>
      <c r="E2271" s="2">
        <f t="shared" si="422"/>
        <v>4.3370379526953347</v>
      </c>
      <c r="F2271" s="2">
        <f t="shared" si="423"/>
        <v>19.271832294817884</v>
      </c>
      <c r="G2271" s="2">
        <f t="shared" si="424"/>
        <v>19.29775945542864</v>
      </c>
      <c r="H2271" s="2">
        <f t="shared" si="425"/>
        <v>9.4228253529371341E-82</v>
      </c>
      <c r="K2271">
        <v>22.45000000000071</v>
      </c>
      <c r="L2271" s="2">
        <f t="shared" si="426"/>
        <v>0.22366597185328169</v>
      </c>
      <c r="M2271" s="2">
        <f t="shared" si="427"/>
        <v>66.827645040937398</v>
      </c>
      <c r="N2271" s="2">
        <f t="shared" si="428"/>
        <v>4.8953199980391551</v>
      </c>
      <c r="O2271" s="2">
        <f t="shared" si="429"/>
        <v>3.2642758386898221</v>
      </c>
      <c r="P2271" s="2">
        <f t="shared" si="430"/>
        <v>3.4140147555413614</v>
      </c>
      <c r="Q2271" s="2">
        <f t="shared" si="431"/>
        <v>1.9991909785096199E-4</v>
      </c>
    </row>
    <row r="2272" spans="2:17" x14ac:dyDescent="0.25">
      <c r="B2272">
        <v>22.460000000000711</v>
      </c>
      <c r="C2272">
        <f t="shared" si="420"/>
        <v>0.8177764673732979</v>
      </c>
      <c r="D2272" s="2">
        <f t="shared" si="421"/>
        <v>38.257317955683227</v>
      </c>
      <c r="E2272" s="2">
        <f t="shared" si="422"/>
        <v>4.3376528069748064</v>
      </c>
      <c r="F2272" s="2">
        <f t="shared" si="423"/>
        <v>19.282364166809568</v>
      </c>
      <c r="G2272" s="2">
        <f t="shared" si="424"/>
        <v>19.308277185224519</v>
      </c>
      <c r="H2272" s="2">
        <f t="shared" si="425"/>
        <v>7.6909266327919908E-82</v>
      </c>
      <c r="K2272">
        <v>22.460000000000711</v>
      </c>
      <c r="L2272" s="2">
        <f t="shared" si="426"/>
        <v>0.22366597185328169</v>
      </c>
      <c r="M2272" s="2">
        <f t="shared" si="427"/>
        <v>66.868054753287822</v>
      </c>
      <c r="N2272" s="2">
        <f t="shared" si="428"/>
        <v>4.895924433229192</v>
      </c>
      <c r="O2272" s="2">
        <f t="shared" si="429"/>
        <v>3.265307857111984</v>
      </c>
      <c r="P2272" s="2">
        <f t="shared" si="430"/>
        <v>3.4150015229450861</v>
      </c>
      <c r="Q2272" s="2">
        <f t="shared" si="431"/>
        <v>1.9918381136761263E-4</v>
      </c>
    </row>
    <row r="2273" spans="2:17" x14ac:dyDescent="0.25">
      <c r="B2273">
        <v>22.470000000000709</v>
      </c>
      <c r="C2273">
        <f t="shared" si="420"/>
        <v>0.8177764673732979</v>
      </c>
      <c r="D2273" s="2">
        <f t="shared" si="421"/>
        <v>38.280841435724177</v>
      </c>
      <c r="E2273" s="2">
        <f t="shared" si="422"/>
        <v>4.3382672835697029</v>
      </c>
      <c r="F2273" s="2">
        <f t="shared" si="423"/>
        <v>19.292895304253886</v>
      </c>
      <c r="G2273" s="2">
        <f t="shared" si="424"/>
        <v>19.318794196866989</v>
      </c>
      <c r="H2273" s="2">
        <f t="shared" si="425"/>
        <v>6.2767408260958609E-82</v>
      </c>
      <c r="K2273">
        <v>22.470000000000709</v>
      </c>
      <c r="L2273" s="2">
        <f t="shared" si="426"/>
        <v>0.22366597185328169</v>
      </c>
      <c r="M2273" s="2">
        <f t="shared" si="427"/>
        <v>66.908464465638218</v>
      </c>
      <c r="N2273" s="2">
        <f t="shared" si="428"/>
        <v>4.8965285033388088</v>
      </c>
      <c r="O2273" s="2">
        <f t="shared" si="429"/>
        <v>3.2663395502149037</v>
      </c>
      <c r="P2273" s="2">
        <f t="shared" si="430"/>
        <v>3.4159880060237477</v>
      </c>
      <c r="Q2273" s="2">
        <f t="shared" si="431"/>
        <v>1.9845126806063409E-4</v>
      </c>
    </row>
    <row r="2274" spans="2:17" x14ac:dyDescent="0.25">
      <c r="B2274">
        <v>22.480000000000711</v>
      </c>
      <c r="C2274">
        <f t="shared" si="420"/>
        <v>0.8177764673732979</v>
      </c>
      <c r="D2274" s="2">
        <f t="shared" si="421"/>
        <v>38.304364915765127</v>
      </c>
      <c r="E2274" s="2">
        <f t="shared" si="422"/>
        <v>4.3388813829435815</v>
      </c>
      <c r="F2274" s="2">
        <f t="shared" si="423"/>
        <v>19.303425707658793</v>
      </c>
      <c r="G2274" s="2">
        <f t="shared" si="424"/>
        <v>19.32931049083496</v>
      </c>
      <c r="H2274" s="2">
        <f t="shared" si="425"/>
        <v>5.1220962103583964E-82</v>
      </c>
      <c r="K2274">
        <v>22.480000000000711</v>
      </c>
      <c r="L2274" s="2">
        <f t="shared" si="426"/>
        <v>0.22366597185328169</v>
      </c>
      <c r="M2274" s="2">
        <f t="shared" si="427"/>
        <v>66.948874177988642</v>
      </c>
      <c r="N2274" s="2">
        <f t="shared" si="428"/>
        <v>4.897132208808709</v>
      </c>
      <c r="O2274" s="2">
        <f t="shared" si="429"/>
        <v>3.267370918305454</v>
      </c>
      <c r="P2274" s="2">
        <f t="shared" si="430"/>
        <v>3.4169742050223655</v>
      </c>
      <c r="Q2274" s="2">
        <f t="shared" si="431"/>
        <v>1.9772145750680429E-4</v>
      </c>
    </row>
    <row r="2275" spans="2:17" x14ac:dyDescent="0.25">
      <c r="B2275">
        <v>22.49000000000072</v>
      </c>
      <c r="C2275">
        <f t="shared" si="420"/>
        <v>0.8177764673732979</v>
      </c>
      <c r="D2275" s="2">
        <f t="shared" si="421"/>
        <v>38.327888395806106</v>
      </c>
      <c r="E2275" s="2">
        <f t="shared" si="422"/>
        <v>4.339495105559144</v>
      </c>
      <c r="F2275" s="2">
        <f t="shared" si="423"/>
        <v>19.313955377531549</v>
      </c>
      <c r="G2275" s="2">
        <f t="shared" si="424"/>
        <v>19.339826067606705</v>
      </c>
      <c r="H2275" s="2">
        <f t="shared" si="425"/>
        <v>4.1794514044534807E-82</v>
      </c>
      <c r="K2275">
        <v>22.49000000000072</v>
      </c>
      <c r="L2275" s="2">
        <f t="shared" si="426"/>
        <v>0.22366597185328169</v>
      </c>
      <c r="M2275" s="2">
        <f t="shared" si="427"/>
        <v>66.989283890339081</v>
      </c>
      <c r="N2275" s="2">
        <f t="shared" si="428"/>
        <v>4.8977355500787985</v>
      </c>
      <c r="O2275" s="2">
        <f t="shared" si="429"/>
        <v>3.2684019616900222</v>
      </c>
      <c r="P2275" s="2">
        <f t="shared" si="430"/>
        <v>3.4179601201856036</v>
      </c>
      <c r="Q2275" s="2">
        <f t="shared" si="431"/>
        <v>1.9699436932346163E-4</v>
      </c>
    </row>
    <row r="2276" spans="2:17" x14ac:dyDescent="0.25">
      <c r="B2276">
        <v>22.500000000000721</v>
      </c>
      <c r="C2276">
        <f t="shared" si="420"/>
        <v>0.8177764673732979</v>
      </c>
      <c r="D2276" s="2">
        <f t="shared" si="421"/>
        <v>38.351411875847063</v>
      </c>
      <c r="E2276" s="2">
        <f t="shared" si="422"/>
        <v>4.3401084518782422</v>
      </c>
      <c r="F2276" s="2">
        <f t="shared" si="423"/>
        <v>19.324484314378754</v>
      </c>
      <c r="G2276" s="2">
        <f t="shared" si="424"/>
        <v>19.350340927659918</v>
      </c>
      <c r="H2276" s="2">
        <f t="shared" si="425"/>
        <v>3.4099565634349761E-82</v>
      </c>
      <c r="K2276">
        <v>22.500000000000721</v>
      </c>
      <c r="L2276" s="2">
        <f t="shared" si="426"/>
        <v>0.22366597185328169</v>
      </c>
      <c r="M2276" s="2">
        <f t="shared" si="427"/>
        <v>67.029693602689505</v>
      </c>
      <c r="N2276" s="2">
        <f t="shared" si="428"/>
        <v>4.898338527588189</v>
      </c>
      <c r="O2276" s="2">
        <f t="shared" si="429"/>
        <v>3.2694326806745209</v>
      </c>
      <c r="P2276" s="2">
        <f t="shared" si="430"/>
        <v>3.4189457517577817</v>
      </c>
      <c r="Q2276" s="2">
        <f t="shared" si="431"/>
        <v>1.9626999316833487E-4</v>
      </c>
    </row>
    <row r="2277" spans="2:17" x14ac:dyDescent="0.25">
      <c r="B2277">
        <v>22.510000000000719</v>
      </c>
      <c r="C2277">
        <f t="shared" si="420"/>
        <v>0.8177764673732979</v>
      </c>
      <c r="D2277" s="2">
        <f t="shared" si="421"/>
        <v>38.374935355888013</v>
      </c>
      <c r="E2277" s="2">
        <f t="shared" si="422"/>
        <v>4.3407214223618809</v>
      </c>
      <c r="F2277" s="2">
        <f t="shared" si="423"/>
        <v>19.335012518706336</v>
      </c>
      <c r="G2277" s="2">
        <f t="shared" si="424"/>
        <v>19.360855071471679</v>
      </c>
      <c r="H2277" s="2">
        <f t="shared" si="425"/>
        <v>2.7818674851243714E-82</v>
      </c>
      <c r="K2277">
        <v>22.510000000000719</v>
      </c>
      <c r="L2277" s="2">
        <f t="shared" si="426"/>
        <v>0.22366597185328169</v>
      </c>
      <c r="M2277" s="2">
        <f t="shared" si="427"/>
        <v>67.070103315039901</v>
      </c>
      <c r="N2277" s="2">
        <f t="shared" si="428"/>
        <v>4.8989411417751958</v>
      </c>
      <c r="O2277" s="2">
        <f t="shared" si="429"/>
        <v>3.2704630755643769</v>
      </c>
      <c r="P2277" s="2">
        <f t="shared" si="430"/>
        <v>3.4199310999828643</v>
      </c>
      <c r="Q2277" s="2">
        <f t="shared" si="431"/>
        <v>1.9554831873938949E-4</v>
      </c>
    </row>
    <row r="2278" spans="2:17" x14ac:dyDescent="0.25">
      <c r="B2278">
        <v>22.520000000000721</v>
      </c>
      <c r="C2278">
        <f t="shared" si="420"/>
        <v>0.8177764673732979</v>
      </c>
      <c r="D2278" s="2">
        <f t="shared" si="421"/>
        <v>38.398458835928963</v>
      </c>
      <c r="E2278" s="2">
        <f t="shared" si="422"/>
        <v>4.3413340174702153</v>
      </c>
      <c r="F2278" s="2">
        <f t="shared" si="423"/>
        <v>19.345539991019539</v>
      </c>
      <c r="G2278" s="2">
        <f t="shared" si="424"/>
        <v>19.371368499518464</v>
      </c>
      <c r="H2278" s="2">
        <f t="shared" si="425"/>
        <v>2.2692485169058651E-82</v>
      </c>
      <c r="K2278">
        <v>22.520000000000721</v>
      </c>
      <c r="L2278" s="2">
        <f t="shared" si="426"/>
        <v>0.22366597185328169</v>
      </c>
      <c r="M2278" s="2">
        <f t="shared" si="427"/>
        <v>67.110513027390326</v>
      </c>
      <c r="N2278" s="2">
        <f t="shared" si="428"/>
        <v>4.8995433930773462</v>
      </c>
      <c r="O2278" s="2">
        <f t="shared" si="429"/>
        <v>3.2714931466645445</v>
      </c>
      <c r="P2278" s="2">
        <f t="shared" si="430"/>
        <v>3.4209161651044715</v>
      </c>
      <c r="Q2278" s="2">
        <f t="shared" si="431"/>
        <v>1.9482933577465766E-4</v>
      </c>
    </row>
    <row r="2279" spans="2:17" x14ac:dyDescent="0.25">
      <c r="B2279">
        <v>22.530000000000719</v>
      </c>
      <c r="C2279">
        <f t="shared" si="420"/>
        <v>0.8177764673732979</v>
      </c>
      <c r="D2279" s="2">
        <f t="shared" si="421"/>
        <v>38.421982315969913</v>
      </c>
      <c r="E2279" s="2">
        <f t="shared" si="422"/>
        <v>4.3419462376625599</v>
      </c>
      <c r="F2279" s="2">
        <f t="shared" si="423"/>
        <v>19.356066731822995</v>
      </c>
      <c r="G2279" s="2">
        <f t="shared" si="424"/>
        <v>19.381881212276195</v>
      </c>
      <c r="H2279" s="2">
        <f t="shared" si="425"/>
        <v>1.850911774692976E-82</v>
      </c>
      <c r="K2279">
        <v>22.530000000000719</v>
      </c>
      <c r="L2279" s="2">
        <f t="shared" si="426"/>
        <v>0.22366597185328169</v>
      </c>
      <c r="M2279" s="2">
        <f t="shared" si="427"/>
        <v>67.150922739740722</v>
      </c>
      <c r="N2279" s="2">
        <f t="shared" si="428"/>
        <v>4.9001452819313744</v>
      </c>
      <c r="O2279" s="2">
        <f t="shared" si="429"/>
        <v>3.2725228942794975</v>
      </c>
      <c r="P2279" s="2">
        <f t="shared" si="430"/>
        <v>3.4219009473658728</v>
      </c>
      <c r="Q2279" s="2">
        <f t="shared" si="431"/>
        <v>1.941130340520843E-4</v>
      </c>
    </row>
    <row r="2280" spans="2:17" x14ac:dyDescent="0.25">
      <c r="B2280">
        <v>22.54000000000072</v>
      </c>
      <c r="C2280">
        <f t="shared" si="420"/>
        <v>0.8177764673732979</v>
      </c>
      <c r="D2280" s="2">
        <f t="shared" si="421"/>
        <v>38.44550579601087</v>
      </c>
      <c r="E2280" s="2">
        <f t="shared" si="422"/>
        <v>4.3425580833973862</v>
      </c>
      <c r="F2280" s="2">
        <f t="shared" si="423"/>
        <v>19.366592741620639</v>
      </c>
      <c r="G2280" s="2">
        <f t="shared" si="424"/>
        <v>19.392393210220167</v>
      </c>
      <c r="H2280" s="2">
        <f t="shared" si="425"/>
        <v>1.5095497064511802E-82</v>
      </c>
      <c r="K2280">
        <v>22.54000000000072</v>
      </c>
      <c r="L2280" s="2">
        <f t="shared" si="426"/>
        <v>0.22366597185328169</v>
      </c>
      <c r="M2280" s="2">
        <f t="shared" si="427"/>
        <v>67.191332452091146</v>
      </c>
      <c r="N2280" s="2">
        <f t="shared" si="428"/>
        <v>4.9007468087732295</v>
      </c>
      <c r="O2280" s="2">
        <f t="shared" si="429"/>
        <v>3.2735523187132367</v>
      </c>
      <c r="P2280" s="2">
        <f t="shared" si="430"/>
        <v>3.4228854470099943</v>
      </c>
      <c r="Q2280" s="2">
        <f t="shared" si="431"/>
        <v>1.9339940338936181E-4</v>
      </c>
    </row>
    <row r="2281" spans="2:17" x14ac:dyDescent="0.25">
      <c r="B2281">
        <v>22.550000000000729</v>
      </c>
      <c r="C2281">
        <f t="shared" si="420"/>
        <v>0.8177764673732979</v>
      </c>
      <c r="D2281" s="2">
        <f t="shared" si="421"/>
        <v>38.469029276051842</v>
      </c>
      <c r="E2281" s="2">
        <f t="shared" si="422"/>
        <v>4.3431695551323237</v>
      </c>
      <c r="F2281" s="2">
        <f t="shared" si="423"/>
        <v>19.377118020915749</v>
      </c>
      <c r="G2281" s="2">
        <f t="shared" si="424"/>
        <v>19.402904493825091</v>
      </c>
      <c r="H2281" s="2">
        <f t="shared" si="425"/>
        <v>1.2310258296834328E-82</v>
      </c>
      <c r="K2281">
        <v>22.550000000000729</v>
      </c>
      <c r="L2281" s="2">
        <f t="shared" si="426"/>
        <v>0.22366597185328169</v>
      </c>
      <c r="M2281" s="2">
        <f t="shared" si="427"/>
        <v>67.231742164441584</v>
      </c>
      <c r="N2281" s="2">
        <f t="shared" si="428"/>
        <v>4.9013479740380728</v>
      </c>
      <c r="O2281" s="2">
        <f t="shared" si="429"/>
        <v>3.2745814202692833</v>
      </c>
      <c r="P2281" s="2">
        <f t="shared" si="430"/>
        <v>3.4238696642794095</v>
      </c>
      <c r="Q2281" s="2">
        <f t="shared" si="431"/>
        <v>1.9268843364377618E-4</v>
      </c>
    </row>
    <row r="2282" spans="2:17" x14ac:dyDescent="0.25">
      <c r="B2282">
        <v>22.560000000000731</v>
      </c>
      <c r="C2282">
        <f t="shared" si="420"/>
        <v>0.8177764673732979</v>
      </c>
      <c r="D2282" s="2">
        <f t="shared" si="421"/>
        <v>38.492552756092799</v>
      </c>
      <c r="E2282" s="2">
        <f t="shared" si="422"/>
        <v>4.3437806533241643</v>
      </c>
      <c r="F2282" s="2">
        <f t="shared" si="423"/>
        <v>19.387642570210911</v>
      </c>
      <c r="G2282" s="2">
        <f t="shared" si="424"/>
        <v>19.413415063565047</v>
      </c>
      <c r="H2282" s="2">
        <f t="shared" si="425"/>
        <v>1.0037948573190296E-82</v>
      </c>
      <c r="K2282">
        <v>22.560000000000731</v>
      </c>
      <c r="L2282" s="2">
        <f t="shared" si="426"/>
        <v>0.22366597185328169</v>
      </c>
      <c r="M2282" s="2">
        <f t="shared" si="427"/>
        <v>67.272151876792009</v>
      </c>
      <c r="N2282" s="2">
        <f t="shared" si="428"/>
        <v>4.9019487781602828</v>
      </c>
      <c r="O2282" s="2">
        <f t="shared" si="429"/>
        <v>3.2756101992506914</v>
      </c>
      <c r="P2282" s="2">
        <f t="shared" si="430"/>
        <v>3.4248535994163536</v>
      </c>
      <c r="Q2282" s="2">
        <f t="shared" si="431"/>
        <v>1.9198011471204142E-4</v>
      </c>
    </row>
    <row r="2283" spans="2:17" x14ac:dyDescent="0.25">
      <c r="B2283">
        <v>22.570000000000729</v>
      </c>
      <c r="C2283">
        <f t="shared" si="420"/>
        <v>0.8177764673732979</v>
      </c>
      <c r="D2283" s="2">
        <f t="shared" si="421"/>
        <v>38.516076236133749</v>
      </c>
      <c r="E2283" s="2">
        <f t="shared" si="422"/>
        <v>4.3443913784288659</v>
      </c>
      <c r="F2283" s="2">
        <f t="shared" si="423"/>
        <v>19.398166390008139</v>
      </c>
      <c r="G2283" s="2">
        <f t="shared" si="424"/>
        <v>19.42392491991362</v>
      </c>
      <c r="H2283" s="2">
        <f t="shared" si="425"/>
        <v>8.1842865460827729E-83</v>
      </c>
      <c r="K2283">
        <v>22.570000000000729</v>
      </c>
      <c r="L2283" s="2">
        <f t="shared" si="426"/>
        <v>0.22366597185328169</v>
      </c>
      <c r="M2283" s="2">
        <f t="shared" si="427"/>
        <v>67.312561589142405</v>
      </c>
      <c r="N2283" s="2">
        <f t="shared" si="428"/>
        <v>4.9025492215734543</v>
      </c>
      <c r="O2283" s="2">
        <f t="shared" si="429"/>
        <v>3.2766386559600345</v>
      </c>
      <c r="P2283" s="2">
        <f t="shared" si="430"/>
        <v>3.4258372526627094</v>
      </c>
      <c r="Q2283" s="2">
        <f t="shared" si="431"/>
        <v>1.9127443653014912E-4</v>
      </c>
    </row>
    <row r="2284" spans="2:17" x14ac:dyDescent="0.25">
      <c r="B2284">
        <v>22.58000000000073</v>
      </c>
      <c r="C2284">
        <f t="shared" si="420"/>
        <v>0.8177764673732979</v>
      </c>
      <c r="D2284" s="2">
        <f t="shared" si="421"/>
        <v>38.539599716174699</v>
      </c>
      <c r="E2284" s="2">
        <f t="shared" si="422"/>
        <v>4.3450017309015498</v>
      </c>
      <c r="F2284" s="2">
        <f t="shared" si="423"/>
        <v>19.408689480808697</v>
      </c>
      <c r="G2284" s="2">
        <f t="shared" si="424"/>
        <v>19.434434063343705</v>
      </c>
      <c r="H2284" s="2">
        <f t="shared" si="425"/>
        <v>6.6722875015255717E-83</v>
      </c>
      <c r="K2284">
        <v>22.58000000000073</v>
      </c>
      <c r="L2284" s="2">
        <f t="shared" si="426"/>
        <v>0.22366597185328169</v>
      </c>
      <c r="M2284" s="2">
        <f t="shared" si="427"/>
        <v>67.352971301492829</v>
      </c>
      <c r="N2284" s="2">
        <f t="shared" si="428"/>
        <v>4.9031493047104027</v>
      </c>
      <c r="O2284" s="2">
        <f t="shared" si="429"/>
        <v>3.2776667906994184</v>
      </c>
      <c r="P2284" s="2">
        <f t="shared" si="430"/>
        <v>3.426820624260019</v>
      </c>
      <c r="Q2284" s="2">
        <f t="shared" si="431"/>
        <v>1.90571389073205E-4</v>
      </c>
    </row>
    <row r="2285" spans="2:17" x14ac:dyDescent="0.25">
      <c r="B2285">
        <v>22.590000000000732</v>
      </c>
      <c r="C2285">
        <f t="shared" si="420"/>
        <v>0.8177764673732979</v>
      </c>
      <c r="D2285" s="2">
        <f t="shared" si="421"/>
        <v>38.563123196215656</v>
      </c>
      <c r="E2285" s="2">
        <f t="shared" si="422"/>
        <v>4.3456117111965078</v>
      </c>
      <c r="F2285" s="2">
        <f t="shared" si="423"/>
        <v>19.419211843113267</v>
      </c>
      <c r="G2285" s="2">
        <f t="shared" si="424"/>
        <v>19.444942494327684</v>
      </c>
      <c r="H2285" s="2">
        <f t="shared" si="425"/>
        <v>5.439096284538104E-83</v>
      </c>
      <c r="K2285">
        <v>22.590000000000732</v>
      </c>
      <c r="L2285" s="2">
        <f t="shared" si="426"/>
        <v>0.22366597185328169</v>
      </c>
      <c r="M2285" s="2">
        <f t="shared" si="427"/>
        <v>67.393381013843239</v>
      </c>
      <c r="N2285" s="2">
        <f t="shared" si="428"/>
        <v>4.9037490280031646</v>
      </c>
      <c r="O2285" s="2">
        <f t="shared" si="429"/>
        <v>3.2786946037704783</v>
      </c>
      <c r="P2285" s="2">
        <f t="shared" si="430"/>
        <v>3.4278037144494804</v>
      </c>
      <c r="Q2285" s="2">
        <f t="shared" si="431"/>
        <v>1.8987096235527432E-4</v>
      </c>
    </row>
    <row r="2286" spans="2:17" x14ac:dyDescent="0.25">
      <c r="B2286">
        <v>22.60000000000073</v>
      </c>
      <c r="C2286">
        <f t="shared" si="420"/>
        <v>0.8177764673732979</v>
      </c>
      <c r="D2286" s="2">
        <f t="shared" si="421"/>
        <v>38.586646676256606</v>
      </c>
      <c r="E2286" s="2">
        <f t="shared" si="422"/>
        <v>4.3462213197671975</v>
      </c>
      <c r="F2286" s="2">
        <f t="shared" si="423"/>
        <v>19.429733477421792</v>
      </c>
      <c r="G2286" s="2">
        <f t="shared" si="424"/>
        <v>19.455450213337265</v>
      </c>
      <c r="H2286" s="2">
        <f t="shared" si="425"/>
        <v>4.4333989991191015E-83</v>
      </c>
      <c r="K2286">
        <v>22.60000000000073</v>
      </c>
      <c r="L2286" s="2">
        <f t="shared" si="426"/>
        <v>0.22366597185328169</v>
      </c>
      <c r="M2286" s="2">
        <f t="shared" si="427"/>
        <v>67.433790726193649</v>
      </c>
      <c r="N2286" s="2">
        <f t="shared" si="428"/>
        <v>4.9043483918830013</v>
      </c>
      <c r="O2286" s="2">
        <f t="shared" si="429"/>
        <v>3.2797220954743787</v>
      </c>
      <c r="P2286" s="2">
        <f t="shared" si="430"/>
        <v>3.4287865234719481</v>
      </c>
      <c r="Q2286" s="2">
        <f t="shared" si="431"/>
        <v>1.8917314642922584E-4</v>
      </c>
    </row>
    <row r="2287" spans="2:17" x14ac:dyDescent="0.25">
      <c r="B2287">
        <v>22.610000000000731</v>
      </c>
      <c r="C2287">
        <f t="shared" si="420"/>
        <v>0.8177764673732979</v>
      </c>
      <c r="D2287" s="2">
        <f t="shared" si="421"/>
        <v>38.610170156297563</v>
      </c>
      <c r="E2287" s="2">
        <f t="shared" si="422"/>
        <v>4.3468305570662551</v>
      </c>
      <c r="F2287" s="2">
        <f t="shared" si="423"/>
        <v>19.440254384233679</v>
      </c>
      <c r="G2287" s="2">
        <f t="shared" si="424"/>
        <v>19.465957220843695</v>
      </c>
      <c r="H2287" s="2">
        <f t="shared" si="425"/>
        <v>3.6133079204758505E-83</v>
      </c>
      <c r="K2287">
        <v>22.610000000000731</v>
      </c>
      <c r="L2287" s="2">
        <f t="shared" si="426"/>
        <v>0.22366597185328169</v>
      </c>
      <c r="M2287" s="2">
        <f t="shared" si="427"/>
        <v>67.474200438544059</v>
      </c>
      <c r="N2287" s="2">
        <f t="shared" si="428"/>
        <v>4.9049473967803969</v>
      </c>
      <c r="O2287" s="2">
        <f t="shared" si="429"/>
        <v>3.2807492661118149</v>
      </c>
      <c r="P2287" s="2">
        <f t="shared" si="430"/>
        <v>3.4297690515679351</v>
      </c>
      <c r="Q2287" s="2">
        <f t="shared" si="431"/>
        <v>1.884779313865768E-4</v>
      </c>
    </row>
    <row r="2288" spans="2:17" x14ac:dyDescent="0.25">
      <c r="B2288">
        <v>22.62000000000074</v>
      </c>
      <c r="C2288">
        <f t="shared" si="420"/>
        <v>0.8177764673732979</v>
      </c>
      <c r="D2288" s="2">
        <f t="shared" si="421"/>
        <v>38.633693636338535</v>
      </c>
      <c r="E2288" s="2">
        <f t="shared" si="422"/>
        <v>4.3474394235454836</v>
      </c>
      <c r="F2288" s="2">
        <f t="shared" si="423"/>
        <v>19.450774564047553</v>
      </c>
      <c r="G2288" s="2">
        <f t="shared" si="424"/>
        <v>19.476463517317491</v>
      </c>
      <c r="H2288" s="2">
        <f t="shared" si="425"/>
        <v>2.944633272811776E-83</v>
      </c>
      <c r="K2288">
        <v>22.62000000000074</v>
      </c>
      <c r="L2288" s="2">
        <f t="shared" si="426"/>
        <v>0.22366597185328169</v>
      </c>
      <c r="M2288" s="2">
        <f t="shared" si="427"/>
        <v>67.514610150894512</v>
      </c>
      <c r="N2288" s="2">
        <f t="shared" si="428"/>
        <v>4.9055460431250664</v>
      </c>
      <c r="O2288" s="2">
        <f t="shared" si="429"/>
        <v>3.2817761159830168</v>
      </c>
      <c r="P2288" s="2">
        <f t="shared" si="430"/>
        <v>3.4307512989776123</v>
      </c>
      <c r="Q2288" s="2">
        <f t="shared" si="431"/>
        <v>1.8778530735733594E-4</v>
      </c>
    </row>
    <row r="2289" spans="2:17" x14ac:dyDescent="0.25">
      <c r="B2289">
        <v>22.630000000000742</v>
      </c>
      <c r="C2289">
        <f t="shared" si="420"/>
        <v>0.8177764673732979</v>
      </c>
      <c r="D2289" s="2">
        <f t="shared" si="421"/>
        <v>38.657217116379492</v>
      </c>
      <c r="E2289" s="2">
        <f t="shared" si="422"/>
        <v>4.3480479196558681</v>
      </c>
      <c r="F2289" s="2">
        <f t="shared" si="423"/>
        <v>19.461294017361496</v>
      </c>
      <c r="G2289" s="2">
        <f t="shared" si="424"/>
        <v>19.486969103228709</v>
      </c>
      <c r="H2289" s="2">
        <f t="shared" si="425"/>
        <v>2.3994712503452489E-83</v>
      </c>
      <c r="K2289">
        <v>22.630000000000742</v>
      </c>
      <c r="L2289" s="2">
        <f t="shared" si="426"/>
        <v>0.22366597185328169</v>
      </c>
      <c r="M2289" s="2">
        <f t="shared" si="427"/>
        <v>67.555019863244922</v>
      </c>
      <c r="N2289" s="2">
        <f t="shared" si="428"/>
        <v>4.9061443313459483</v>
      </c>
      <c r="O2289" s="2">
        <f t="shared" si="429"/>
        <v>3.2828026453877417</v>
      </c>
      <c r="P2289" s="2">
        <f t="shared" si="430"/>
        <v>3.4317332659408066</v>
      </c>
      <c r="Q2289" s="2">
        <f t="shared" si="431"/>
        <v>1.8709526450985477E-4</v>
      </c>
    </row>
    <row r="2290" spans="2:17" x14ac:dyDescent="0.25">
      <c r="B2290">
        <v>22.64000000000074</v>
      </c>
      <c r="C2290">
        <f t="shared" si="420"/>
        <v>0.8177764673732979</v>
      </c>
      <c r="D2290" s="2">
        <f t="shared" si="421"/>
        <v>38.680740596420442</v>
      </c>
      <c r="E2290" s="2">
        <f t="shared" si="422"/>
        <v>4.3486560458475676</v>
      </c>
      <c r="F2290" s="2">
        <f t="shared" si="423"/>
        <v>19.47181274467286</v>
      </c>
      <c r="G2290" s="2">
        <f t="shared" si="424"/>
        <v>19.497473979046735</v>
      </c>
      <c r="H2290" s="2">
        <f t="shared" si="425"/>
        <v>1.9550505260705902E-83</v>
      </c>
      <c r="K2290">
        <v>22.64000000000074</v>
      </c>
      <c r="L2290" s="2">
        <f t="shared" si="426"/>
        <v>0.22366597185328169</v>
      </c>
      <c r="M2290" s="2">
        <f t="shared" si="427"/>
        <v>67.595429575595332</v>
      </c>
      <c r="N2290" s="2">
        <f t="shared" si="428"/>
        <v>4.9067422618712166</v>
      </c>
      <c r="O2290" s="2">
        <f t="shared" si="429"/>
        <v>3.2838288546252858</v>
      </c>
      <c r="P2290" s="2">
        <f t="shared" si="430"/>
        <v>3.4327149526970073</v>
      </c>
      <c r="Q2290" s="2">
        <f t="shared" si="431"/>
        <v>1.8640779305066684E-4</v>
      </c>
    </row>
    <row r="2291" spans="2:17" x14ac:dyDescent="0.25">
      <c r="B2291">
        <v>22.650000000000741</v>
      </c>
      <c r="C2291">
        <f t="shared" si="420"/>
        <v>0.8177764673732979</v>
      </c>
      <c r="D2291" s="2">
        <f t="shared" si="421"/>
        <v>38.704264076461392</v>
      </c>
      <c r="E2291" s="2">
        <f t="shared" si="422"/>
        <v>4.3492638025699231</v>
      </c>
      <c r="F2291" s="2">
        <f t="shared" si="423"/>
        <v>19.4823307464784</v>
      </c>
      <c r="G2291" s="2">
        <f t="shared" si="424"/>
        <v>19.507978145240415</v>
      </c>
      <c r="H2291" s="2">
        <f t="shared" si="425"/>
        <v>1.5927900197794394E-83</v>
      </c>
      <c r="K2291">
        <v>22.650000000000741</v>
      </c>
      <c r="L2291" s="2">
        <f t="shared" si="426"/>
        <v>0.22366597185328169</v>
      </c>
      <c r="M2291" s="2">
        <f t="shared" si="427"/>
        <v>67.635839287945743</v>
      </c>
      <c r="N2291" s="2">
        <f t="shared" si="428"/>
        <v>4.9073398351282771</v>
      </c>
      <c r="O2291" s="2">
        <f t="shared" si="429"/>
        <v>3.2848547439944822</v>
      </c>
      <c r="P2291" s="2">
        <f t="shared" si="430"/>
        <v>3.4336963594853658</v>
      </c>
      <c r="Q2291" s="2">
        <f t="shared" si="431"/>
        <v>1.8572288322433813E-4</v>
      </c>
    </row>
    <row r="2292" spans="2:17" x14ac:dyDescent="0.25">
      <c r="B2292">
        <v>22.660000000000739</v>
      </c>
      <c r="C2292">
        <f t="shared" si="420"/>
        <v>0.8177764673732979</v>
      </c>
      <c r="D2292" s="2">
        <f t="shared" si="421"/>
        <v>38.727787556502342</v>
      </c>
      <c r="E2292" s="2">
        <f t="shared" si="422"/>
        <v>4.3498711902714584</v>
      </c>
      <c r="F2292" s="2">
        <f t="shared" si="423"/>
        <v>19.492848023274231</v>
      </c>
      <c r="G2292" s="2">
        <f t="shared" si="424"/>
        <v>19.518481602278033</v>
      </c>
      <c r="H2292" s="2">
        <f t="shared" si="425"/>
        <v>1.2975293091136342E-83</v>
      </c>
      <c r="K2292">
        <v>22.660000000000739</v>
      </c>
      <c r="L2292" s="2">
        <f t="shared" si="426"/>
        <v>0.22366597185328169</v>
      </c>
      <c r="M2292" s="2">
        <f t="shared" si="427"/>
        <v>67.676249000296153</v>
      </c>
      <c r="N2292" s="2">
        <f t="shared" si="428"/>
        <v>4.9079370515437688</v>
      </c>
      <c r="O2292" s="2">
        <f t="shared" si="429"/>
        <v>3.2858803137936965</v>
      </c>
      <c r="P2292" s="2">
        <f t="shared" si="430"/>
        <v>3.4346774865446918</v>
      </c>
      <c r="Q2292" s="2">
        <f t="shared" si="431"/>
        <v>1.8504052531331637E-4</v>
      </c>
    </row>
    <row r="2293" spans="2:17" x14ac:dyDescent="0.25">
      <c r="B2293">
        <v>22.670000000000741</v>
      </c>
      <c r="C2293">
        <f t="shared" si="420"/>
        <v>0.8177764673732979</v>
      </c>
      <c r="D2293" s="2">
        <f t="shared" si="421"/>
        <v>38.751311036543299</v>
      </c>
      <c r="E2293" s="2">
        <f t="shared" si="422"/>
        <v>4.3504782093998786</v>
      </c>
      <c r="F2293" s="2">
        <f t="shared" si="423"/>
        <v>19.503364575555757</v>
      </c>
      <c r="G2293" s="2">
        <f t="shared" si="424"/>
        <v>19.52898435062723</v>
      </c>
      <c r="H2293" s="2">
        <f t="shared" si="425"/>
        <v>1.056900112212575E-83</v>
      </c>
      <c r="K2293">
        <v>22.670000000000741</v>
      </c>
      <c r="L2293" s="2">
        <f t="shared" si="426"/>
        <v>0.22366597185328169</v>
      </c>
      <c r="M2293" s="2">
        <f t="shared" si="427"/>
        <v>67.716658712646563</v>
      </c>
      <c r="N2293" s="2">
        <f t="shared" si="428"/>
        <v>4.9085339115435671</v>
      </c>
      <c r="O2293" s="2">
        <f t="shared" si="429"/>
        <v>3.2869055643208318</v>
      </c>
      <c r="P2293" s="2">
        <f t="shared" si="430"/>
        <v>3.4356583341134557</v>
      </c>
      <c r="Q2293" s="2">
        <f t="shared" si="431"/>
        <v>1.8436070963777839E-4</v>
      </c>
    </row>
    <row r="2294" spans="2:17" x14ac:dyDescent="0.25">
      <c r="B2294">
        <v>22.680000000000749</v>
      </c>
      <c r="C2294">
        <f t="shared" si="420"/>
        <v>0.8177764673732979</v>
      </c>
      <c r="D2294" s="2">
        <f t="shared" si="421"/>
        <v>38.774834516584278</v>
      </c>
      <c r="E2294" s="2">
        <f t="shared" si="422"/>
        <v>4.3510848604020786</v>
      </c>
      <c r="F2294" s="2">
        <f t="shared" si="423"/>
        <v>19.513880403817826</v>
      </c>
      <c r="G2294" s="2">
        <f t="shared" si="424"/>
        <v>19.53948639075514</v>
      </c>
      <c r="H2294" s="2">
        <f t="shared" si="425"/>
        <v>8.6081303270274996E-84</v>
      </c>
      <c r="K2294">
        <v>22.680000000000749</v>
      </c>
      <c r="L2294" s="2">
        <f t="shared" si="426"/>
        <v>0.22366597185328169</v>
      </c>
      <c r="M2294" s="2">
        <f t="shared" si="427"/>
        <v>67.757068424997016</v>
      </c>
      <c r="N2294" s="2">
        <f t="shared" si="428"/>
        <v>4.9091304155527871</v>
      </c>
      <c r="O2294" s="2">
        <f t="shared" si="429"/>
        <v>3.2879304958733306</v>
      </c>
      <c r="P2294" s="2">
        <f t="shared" si="430"/>
        <v>3.4366389024297921</v>
      </c>
      <c r="Q2294" s="2">
        <f t="shared" si="431"/>
        <v>1.8368342655547749E-4</v>
      </c>
    </row>
    <row r="2295" spans="2:17" x14ac:dyDescent="0.25">
      <c r="B2295">
        <v>22.690000000000751</v>
      </c>
      <c r="C2295">
        <f t="shared" si="420"/>
        <v>0.8177764673732979</v>
      </c>
      <c r="D2295" s="2">
        <f t="shared" si="421"/>
        <v>38.798357996625228</v>
      </c>
      <c r="E2295" s="2">
        <f t="shared" si="422"/>
        <v>4.3516911437241363</v>
      </c>
      <c r="F2295" s="2">
        <f t="shared" si="423"/>
        <v>19.524395508554541</v>
      </c>
      <c r="G2295" s="2">
        <f t="shared" si="424"/>
        <v>19.549987723128236</v>
      </c>
      <c r="H2295" s="2">
        <f t="shared" si="425"/>
        <v>7.0103847038483583E-84</v>
      </c>
      <c r="K2295">
        <v>22.690000000000751</v>
      </c>
      <c r="L2295" s="2">
        <f t="shared" si="426"/>
        <v>0.22366597185328169</v>
      </c>
      <c r="M2295" s="2">
        <f t="shared" si="427"/>
        <v>67.797478137347426</v>
      </c>
      <c r="N2295" s="2">
        <f t="shared" si="428"/>
        <v>4.9097265639957817</v>
      </c>
      <c r="O2295" s="2">
        <f t="shared" si="429"/>
        <v>3.288955108748175</v>
      </c>
      <c r="P2295" s="2">
        <f t="shared" si="430"/>
        <v>3.4376191917314984</v>
      </c>
      <c r="Q2295" s="2">
        <f t="shared" si="431"/>
        <v>1.8300866646159489E-4</v>
      </c>
    </row>
    <row r="2296" spans="2:17" x14ac:dyDescent="0.25">
      <c r="B2296">
        <v>22.700000000000749</v>
      </c>
      <c r="C2296">
        <f t="shared" si="420"/>
        <v>0.8177764673732979</v>
      </c>
      <c r="D2296" s="2">
        <f t="shared" si="421"/>
        <v>38.821881476666178</v>
      </c>
      <c r="E2296" s="2">
        <f t="shared" si="422"/>
        <v>4.3522970598113249</v>
      </c>
      <c r="F2296" s="2">
        <f t="shared" si="423"/>
        <v>19.53490989025947</v>
      </c>
      <c r="G2296" s="2">
        <f t="shared" si="424"/>
        <v>19.560488348212509</v>
      </c>
      <c r="H2296" s="2">
        <f t="shared" si="425"/>
        <v>5.7086445474329678E-84</v>
      </c>
      <c r="K2296">
        <v>22.700000000000749</v>
      </c>
      <c r="L2296" s="2">
        <f t="shared" si="426"/>
        <v>0.22366597185328169</v>
      </c>
      <c r="M2296" s="2">
        <f t="shared" si="427"/>
        <v>67.837887849697836</v>
      </c>
      <c r="N2296" s="2">
        <f t="shared" si="428"/>
        <v>4.9103223572961472</v>
      </c>
      <c r="O2296" s="2">
        <f t="shared" si="429"/>
        <v>3.2899794032418876</v>
      </c>
      <c r="P2296" s="2">
        <f t="shared" si="430"/>
        <v>3.4385992022560359</v>
      </c>
      <c r="Q2296" s="2">
        <f t="shared" si="431"/>
        <v>1.8233641978858875E-4</v>
      </c>
    </row>
    <row r="2297" spans="2:17" x14ac:dyDescent="0.25">
      <c r="B2297">
        <v>22.71000000000075</v>
      </c>
      <c r="C2297">
        <f t="shared" si="420"/>
        <v>0.8177764673732979</v>
      </c>
      <c r="D2297" s="2">
        <f t="shared" si="421"/>
        <v>38.845404956707135</v>
      </c>
      <c r="E2297" s="2">
        <f t="shared" si="422"/>
        <v>4.3529026091081056</v>
      </c>
      <c r="F2297" s="2">
        <f t="shared" si="423"/>
        <v>19.545423549425465</v>
      </c>
      <c r="G2297" s="2">
        <f t="shared" si="424"/>
        <v>19.570988266473297</v>
      </c>
      <c r="H2297" s="2">
        <f t="shared" si="425"/>
        <v>4.6481730963832919E-84</v>
      </c>
      <c r="K2297">
        <v>22.71000000000075</v>
      </c>
      <c r="L2297" s="2">
        <f t="shared" si="426"/>
        <v>0.22366597185328169</v>
      </c>
      <c r="M2297" s="2">
        <f t="shared" si="427"/>
        <v>67.878297562048246</v>
      </c>
      <c r="N2297" s="2">
        <f t="shared" si="428"/>
        <v>4.9109177958767232</v>
      </c>
      <c r="O2297" s="2">
        <f t="shared" si="429"/>
        <v>3.2910033796505291</v>
      </c>
      <c r="P2297" s="2">
        <f t="shared" si="430"/>
        <v>3.4395789342405276</v>
      </c>
      <c r="Q2297" s="2">
        <f t="shared" si="431"/>
        <v>1.816666770060478E-4</v>
      </c>
    </row>
    <row r="2298" spans="2:17" x14ac:dyDescent="0.25">
      <c r="B2298">
        <v>22.720000000000748</v>
      </c>
      <c r="C2298">
        <f t="shared" si="420"/>
        <v>0.8177764673732979</v>
      </c>
      <c r="D2298" s="2">
        <f t="shared" si="421"/>
        <v>38.868928436748085</v>
      </c>
      <c r="E2298" s="2">
        <f t="shared" si="422"/>
        <v>4.3535077920581351</v>
      </c>
      <c r="F2298" s="2">
        <f t="shared" si="423"/>
        <v>19.555936486544756</v>
      </c>
      <c r="G2298" s="2">
        <f t="shared" si="424"/>
        <v>19.581487478375397</v>
      </c>
      <c r="H2298" s="2">
        <f t="shared" si="425"/>
        <v>3.7843363395410766E-84</v>
      </c>
      <c r="K2298">
        <v>22.720000000000748</v>
      </c>
      <c r="L2298" s="2">
        <f t="shared" si="426"/>
        <v>0.22366597185328169</v>
      </c>
      <c r="M2298" s="2">
        <f t="shared" si="427"/>
        <v>67.918707274398642</v>
      </c>
      <c r="N2298" s="2">
        <f t="shared" si="428"/>
        <v>4.9115128801595933</v>
      </c>
      <c r="O2298" s="2">
        <f t="shared" si="429"/>
        <v>3.2920270382697048</v>
      </c>
      <c r="P2298" s="2">
        <f t="shared" si="430"/>
        <v>3.4405583879217634</v>
      </c>
      <c r="Q2298" s="2">
        <f t="shared" si="431"/>
        <v>1.8099942862053936E-4</v>
      </c>
    </row>
    <row r="2299" spans="2:17" x14ac:dyDescent="0.25">
      <c r="B2299">
        <v>22.73000000000075</v>
      </c>
      <c r="C2299">
        <f t="shared" si="420"/>
        <v>0.8177764673732979</v>
      </c>
      <c r="D2299" s="2">
        <f t="shared" si="421"/>
        <v>38.892451916789042</v>
      </c>
      <c r="E2299" s="2">
        <f t="shared" si="422"/>
        <v>4.3541126091042663</v>
      </c>
      <c r="F2299" s="2">
        <f t="shared" si="423"/>
        <v>19.566448702108961</v>
      </c>
      <c r="G2299" s="2">
        <f t="shared" si="424"/>
        <v>19.591985984383037</v>
      </c>
      <c r="H2299" s="2">
        <f t="shared" si="425"/>
        <v>3.0807418930154984E-84</v>
      </c>
      <c r="K2299">
        <v>22.73000000000075</v>
      </c>
      <c r="L2299" s="2">
        <f t="shared" si="426"/>
        <v>0.22366597185328169</v>
      </c>
      <c r="M2299" s="2">
        <f t="shared" si="427"/>
        <v>67.959116986749066</v>
      </c>
      <c r="N2299" s="2">
        <f t="shared" si="428"/>
        <v>4.9121076105660917</v>
      </c>
      <c r="O2299" s="2">
        <f t="shared" si="429"/>
        <v>3.2930503793945674</v>
      </c>
      <c r="P2299" s="2">
        <f t="shared" si="430"/>
        <v>3.4415375635362029</v>
      </c>
      <c r="Q2299" s="2">
        <f t="shared" si="431"/>
        <v>1.8033466517546049E-4</v>
      </c>
    </row>
    <row r="2300" spans="2:17" x14ac:dyDescent="0.25">
      <c r="B2300">
        <v>22.740000000000759</v>
      </c>
      <c r="C2300">
        <f t="shared" si="420"/>
        <v>0.8177764673732979</v>
      </c>
      <c r="D2300" s="2">
        <f t="shared" si="421"/>
        <v>38.915975396830014</v>
      </c>
      <c r="E2300" s="2">
        <f t="shared" si="422"/>
        <v>4.3547170606885484</v>
      </c>
      <c r="F2300" s="2">
        <f t="shared" si="423"/>
        <v>19.576960196609026</v>
      </c>
      <c r="G2300" s="2">
        <f t="shared" si="424"/>
        <v>19.602483784959855</v>
      </c>
      <c r="H2300" s="2">
        <f t="shared" si="425"/>
        <v>2.5077200765302832E-84</v>
      </c>
      <c r="K2300">
        <v>22.740000000000759</v>
      </c>
      <c r="L2300" s="2">
        <f t="shared" si="426"/>
        <v>0.22366597185328169</v>
      </c>
      <c r="M2300" s="2">
        <f t="shared" si="427"/>
        <v>67.999526699099519</v>
      </c>
      <c r="N2300" s="2">
        <f t="shared" si="428"/>
        <v>4.9127019875167974</v>
      </c>
      <c r="O2300" s="2">
        <f t="shared" si="429"/>
        <v>3.2940734033198051</v>
      </c>
      <c r="P2300" s="2">
        <f t="shared" si="430"/>
        <v>3.4425164613199635</v>
      </c>
      <c r="Q2300" s="2">
        <f t="shared" si="431"/>
        <v>1.796723772508984E-4</v>
      </c>
    </row>
    <row r="2301" spans="2:17" x14ac:dyDescent="0.25">
      <c r="B2301">
        <v>22.75000000000076</v>
      </c>
      <c r="C2301">
        <f t="shared" si="420"/>
        <v>0.8177764673732979</v>
      </c>
      <c r="D2301" s="2">
        <f t="shared" si="421"/>
        <v>38.939498876870971</v>
      </c>
      <c r="E2301" s="2">
        <f t="shared" si="422"/>
        <v>4.3553211472522317</v>
      </c>
      <c r="F2301" s="2">
        <f t="shared" si="423"/>
        <v>19.587470970535282</v>
      </c>
      <c r="G2301" s="2">
        <f t="shared" si="424"/>
        <v>19.61298088056893</v>
      </c>
      <c r="H2301" s="2">
        <f t="shared" si="425"/>
        <v>2.0410843911407502E-84</v>
      </c>
      <c r="K2301">
        <v>22.75000000000076</v>
      </c>
      <c r="L2301" s="2">
        <f t="shared" si="426"/>
        <v>0.22366597185328169</v>
      </c>
      <c r="M2301" s="2">
        <f t="shared" si="427"/>
        <v>68.039936411449929</v>
      </c>
      <c r="N2301" s="2">
        <f t="shared" si="428"/>
        <v>4.9132960114315418</v>
      </c>
      <c r="O2301" s="2">
        <f t="shared" si="429"/>
        <v>3.2950961103396574</v>
      </c>
      <c r="P2301" s="2">
        <f t="shared" si="430"/>
        <v>3.4434950815088352</v>
      </c>
      <c r="Q2301" s="2">
        <f t="shared" si="431"/>
        <v>1.7901255546347506E-4</v>
      </c>
    </row>
    <row r="2302" spans="2:17" x14ac:dyDescent="0.25">
      <c r="B2302">
        <v>22.760000000000758</v>
      </c>
      <c r="C2302">
        <f t="shared" si="420"/>
        <v>0.8177764673732979</v>
      </c>
      <c r="D2302" s="2">
        <f t="shared" si="421"/>
        <v>38.963022356911914</v>
      </c>
      <c r="E2302" s="2">
        <f t="shared" si="422"/>
        <v>4.3559248692357668</v>
      </c>
      <c r="F2302" s="2">
        <f t="shared" si="423"/>
        <v>19.597981024377408</v>
      </c>
      <c r="G2302" s="2">
        <f t="shared" si="424"/>
        <v>19.623477271672748</v>
      </c>
      <c r="H2302" s="2">
        <f t="shared" si="425"/>
        <v>1.6611201022343041E-84</v>
      </c>
      <c r="K2302">
        <v>22.760000000000758</v>
      </c>
      <c r="L2302" s="2">
        <f t="shared" si="426"/>
        <v>0.22366597185328169</v>
      </c>
      <c r="M2302" s="2">
        <f t="shared" si="427"/>
        <v>68.080346123800339</v>
      </c>
      <c r="N2302" s="2">
        <f t="shared" si="428"/>
        <v>4.9138896827294101</v>
      </c>
      <c r="O2302" s="2">
        <f t="shared" si="429"/>
        <v>3.2961185007479097</v>
      </c>
      <c r="P2302" s="2">
        <f t="shared" si="430"/>
        <v>3.444473424338276</v>
      </c>
      <c r="Q2302" s="2">
        <f t="shared" si="431"/>
        <v>1.7835519046620476E-4</v>
      </c>
    </row>
    <row r="2303" spans="2:17" x14ac:dyDescent="0.25">
      <c r="B2303">
        <v>22.77000000000076</v>
      </c>
      <c r="C2303">
        <f t="shared" si="420"/>
        <v>0.8177764673732979</v>
      </c>
      <c r="D2303" s="2">
        <f t="shared" si="421"/>
        <v>38.986545836952878</v>
      </c>
      <c r="E2303" s="2">
        <f t="shared" si="422"/>
        <v>4.3565282270788099</v>
      </c>
      <c r="F2303" s="2">
        <f t="shared" si="423"/>
        <v>19.60849035862449</v>
      </c>
      <c r="G2303" s="2">
        <f t="shared" si="424"/>
        <v>19.633972958733278</v>
      </c>
      <c r="H2303" s="2">
        <f t="shared" si="425"/>
        <v>1.3517590310317861E-84</v>
      </c>
      <c r="K2303">
        <v>22.77000000000076</v>
      </c>
      <c r="L2303" s="2">
        <f t="shared" si="426"/>
        <v>0.22366597185328169</v>
      </c>
      <c r="M2303" s="2">
        <f t="shared" si="427"/>
        <v>68.120755836150749</v>
      </c>
      <c r="N2303" s="2">
        <f t="shared" si="428"/>
        <v>4.9144830018287404</v>
      </c>
      <c r="O2303" s="2">
        <f t="shared" si="429"/>
        <v>3.2971405748378917</v>
      </c>
      <c r="P2303" s="2">
        <f t="shared" si="430"/>
        <v>3.4454514900434083</v>
      </c>
      <c r="Q2303" s="2">
        <f t="shared" si="431"/>
        <v>1.7770027294835032E-4</v>
      </c>
    </row>
    <row r="2304" spans="2:17" x14ac:dyDescent="0.25">
      <c r="B2304">
        <v>22.780000000000761</v>
      </c>
      <c r="C2304">
        <f t="shared" si="420"/>
        <v>0.8177764673732979</v>
      </c>
      <c r="D2304" s="2">
        <f t="shared" si="421"/>
        <v>39.010069316993835</v>
      </c>
      <c r="E2304" s="2">
        <f t="shared" si="422"/>
        <v>4.3571312212202198</v>
      </c>
      <c r="F2304" s="2">
        <f t="shared" si="423"/>
        <v>19.618998973764914</v>
      </c>
      <c r="G2304" s="2">
        <f t="shared" si="424"/>
        <v>19.64446794221184</v>
      </c>
      <c r="H2304" s="2">
        <f t="shared" si="425"/>
        <v>1.0999063382235878E-84</v>
      </c>
      <c r="K2304">
        <v>22.780000000000761</v>
      </c>
      <c r="L2304" s="2">
        <f t="shared" si="426"/>
        <v>0.22366597185328169</v>
      </c>
      <c r="M2304" s="2">
        <f t="shared" si="427"/>
        <v>68.161165548501174</v>
      </c>
      <c r="N2304" s="2">
        <f t="shared" si="428"/>
        <v>4.9150759691471269</v>
      </c>
      <c r="O2304" s="2">
        <f t="shared" si="429"/>
        <v>3.2981623329024825</v>
      </c>
      <c r="P2304" s="2">
        <f t="shared" si="430"/>
        <v>3.4464292788590258</v>
      </c>
      <c r="Q2304" s="2">
        <f t="shared" si="431"/>
        <v>1.7704779363527558E-4</v>
      </c>
    </row>
    <row r="2305" spans="2:17" x14ac:dyDescent="0.25">
      <c r="B2305">
        <v>22.790000000000759</v>
      </c>
      <c r="C2305">
        <f t="shared" si="420"/>
        <v>0.8177764673732979</v>
      </c>
      <c r="D2305" s="2">
        <f t="shared" si="421"/>
        <v>39.033592797034778</v>
      </c>
      <c r="E2305" s="2">
        <f t="shared" si="422"/>
        <v>4.3577338520980646</v>
      </c>
      <c r="F2305" s="2">
        <f t="shared" si="423"/>
        <v>19.629506870286491</v>
      </c>
      <c r="G2305" s="2">
        <f t="shared" si="424"/>
        <v>19.654962222569253</v>
      </c>
      <c r="H2305" s="2">
        <f t="shared" si="425"/>
        <v>8.9489135854485235E-85</v>
      </c>
      <c r="K2305">
        <v>22.790000000000759</v>
      </c>
      <c r="L2305" s="2">
        <f t="shared" si="426"/>
        <v>0.22366597185328169</v>
      </c>
      <c r="M2305" s="2">
        <f t="shared" si="427"/>
        <v>68.20157526085157</v>
      </c>
      <c r="N2305" s="2">
        <f t="shared" si="428"/>
        <v>4.9156685851014208</v>
      </c>
      <c r="O2305" s="2">
        <f t="shared" si="429"/>
        <v>3.2991837752341096</v>
      </c>
      <c r="P2305" s="2">
        <f t="shared" si="430"/>
        <v>3.4474067910195907</v>
      </c>
      <c r="Q2305" s="2">
        <f t="shared" si="431"/>
        <v>1.763977432883031E-4</v>
      </c>
    </row>
    <row r="2306" spans="2:17" x14ac:dyDescent="0.25">
      <c r="B2306">
        <v>22.800000000000761</v>
      </c>
      <c r="C2306">
        <f t="shared" si="420"/>
        <v>0.8177764673732979</v>
      </c>
      <c r="D2306" s="2">
        <f t="shared" si="421"/>
        <v>39.057116277075735</v>
      </c>
      <c r="E2306" s="2">
        <f t="shared" si="422"/>
        <v>4.3583361201496214</v>
      </c>
      <c r="F2306" s="2">
        <f t="shared" si="423"/>
        <v>19.640014048676388</v>
      </c>
      <c r="G2306" s="2">
        <f t="shared" si="424"/>
        <v>19.66545580026575</v>
      </c>
      <c r="H2306" s="2">
        <f t="shared" si="425"/>
        <v>7.2801967170905948E-85</v>
      </c>
      <c r="K2306">
        <v>22.800000000000761</v>
      </c>
      <c r="L2306" s="2">
        <f t="shared" si="426"/>
        <v>0.22366597185328169</v>
      </c>
      <c r="M2306" s="2">
        <f t="shared" si="427"/>
        <v>68.241984973201994</v>
      </c>
      <c r="N2306" s="2">
        <f t="shared" si="428"/>
        <v>4.9162608501077365</v>
      </c>
      <c r="O2306" s="2">
        <f t="shared" si="429"/>
        <v>3.3002049021247553</v>
      </c>
      <c r="P2306" s="2">
        <f t="shared" si="430"/>
        <v>3.4483840267592392</v>
      </c>
      <c r="Q2306" s="2">
        <f t="shared" si="431"/>
        <v>1.7575011270456664E-4</v>
      </c>
    </row>
    <row r="2307" spans="2:17" x14ac:dyDescent="0.25">
      <c r="B2307">
        <v>22.81000000000077</v>
      </c>
      <c r="C2307">
        <f t="shared" si="420"/>
        <v>0.8177764673732979</v>
      </c>
      <c r="D2307" s="2">
        <f t="shared" si="421"/>
        <v>39.080639757116707</v>
      </c>
      <c r="E2307" s="2">
        <f t="shared" si="422"/>
        <v>4.3589380258113781</v>
      </c>
      <c r="F2307" s="2">
        <f t="shared" si="423"/>
        <v>19.650520509421121</v>
      </c>
      <c r="G2307" s="2">
        <f t="shared" si="424"/>
        <v>19.675948675760974</v>
      </c>
      <c r="H2307" s="2">
        <f t="shared" si="425"/>
        <v>5.9220778289828891E-85</v>
      </c>
      <c r="K2307">
        <v>22.81000000000077</v>
      </c>
      <c r="L2307" s="2">
        <f t="shared" si="426"/>
        <v>0.22366597185328169</v>
      </c>
      <c r="M2307" s="2">
        <f t="shared" si="427"/>
        <v>68.282394685552433</v>
      </c>
      <c r="N2307" s="2">
        <f t="shared" si="428"/>
        <v>4.9168527645814448</v>
      </c>
      <c r="O2307" s="2">
        <f t="shared" si="429"/>
        <v>3.3012257138659451</v>
      </c>
      <c r="P2307" s="2">
        <f t="shared" si="430"/>
        <v>3.4493609863117718</v>
      </c>
      <c r="Q2307" s="2">
        <f t="shared" si="431"/>
        <v>1.7510489271687545E-4</v>
      </c>
    </row>
    <row r="2308" spans="2:17" x14ac:dyDescent="0.25">
      <c r="B2308">
        <v>22.820000000000771</v>
      </c>
      <c r="C2308">
        <f t="shared" si="420"/>
        <v>0.8177764673732979</v>
      </c>
      <c r="D2308" s="2">
        <f t="shared" si="421"/>
        <v>39.104163237157664</v>
      </c>
      <c r="E2308" s="2">
        <f t="shared" si="422"/>
        <v>4.3595395695190371</v>
      </c>
      <c r="F2308" s="2">
        <f t="shared" si="423"/>
        <v>19.661026253006629</v>
      </c>
      <c r="G2308" s="2">
        <f t="shared" si="424"/>
        <v>19.68644084951406</v>
      </c>
      <c r="H2308" s="2">
        <f t="shared" si="425"/>
        <v>4.8168520661380302E-85</v>
      </c>
      <c r="K2308">
        <v>22.820000000000771</v>
      </c>
      <c r="L2308" s="2">
        <f t="shared" si="426"/>
        <v>0.22366597185328169</v>
      </c>
      <c r="M2308" s="2">
        <f t="shared" si="427"/>
        <v>68.322804397902857</v>
      </c>
      <c r="N2308" s="2">
        <f t="shared" si="428"/>
        <v>4.917444328937183</v>
      </c>
      <c r="O2308" s="2">
        <f t="shared" si="429"/>
        <v>3.3022462107487622</v>
      </c>
      <c r="P2308" s="2">
        <f t="shared" si="430"/>
        <v>3.4503376699106649</v>
      </c>
      <c r="Q2308" s="2">
        <f t="shared" si="431"/>
        <v>1.7446207419356469E-4</v>
      </c>
    </row>
    <row r="2309" spans="2:17" x14ac:dyDescent="0.25">
      <c r="B2309">
        <v>22.830000000000769</v>
      </c>
      <c r="C2309">
        <f t="shared" si="420"/>
        <v>0.8177764673732979</v>
      </c>
      <c r="D2309" s="2">
        <f t="shared" si="421"/>
        <v>39.127686717198614</v>
      </c>
      <c r="E2309" s="2">
        <f t="shared" si="422"/>
        <v>4.3601407517075126</v>
      </c>
      <c r="F2309" s="2">
        <f t="shared" si="423"/>
        <v>19.671531279918156</v>
      </c>
      <c r="G2309" s="2">
        <f t="shared" si="424"/>
        <v>19.696932321983503</v>
      </c>
      <c r="H2309" s="2">
        <f t="shared" si="425"/>
        <v>3.9175154135368348E-85</v>
      </c>
      <c r="K2309">
        <v>22.830000000000769</v>
      </c>
      <c r="L2309" s="2">
        <f t="shared" si="426"/>
        <v>0.22366597185328169</v>
      </c>
      <c r="M2309" s="2">
        <f t="shared" si="427"/>
        <v>68.363214110253253</v>
      </c>
      <c r="N2309" s="2">
        <f t="shared" si="428"/>
        <v>4.9180355435888519</v>
      </c>
      <c r="O2309" s="2">
        <f t="shared" si="429"/>
        <v>3.3032663930638413</v>
      </c>
      <c r="P2309" s="2">
        <f t="shared" si="430"/>
        <v>3.4513140777890672</v>
      </c>
      <c r="Q2309" s="2">
        <f t="shared" si="431"/>
        <v>1.7382164803835695E-4</v>
      </c>
    </row>
    <row r="2310" spans="2:17" x14ac:dyDescent="0.25">
      <c r="B2310">
        <v>22.840000000000771</v>
      </c>
      <c r="C2310">
        <f t="shared" si="420"/>
        <v>0.8177764673732979</v>
      </c>
      <c r="D2310" s="2">
        <f t="shared" si="421"/>
        <v>39.151210197239571</v>
      </c>
      <c r="E2310" s="2">
        <f t="shared" si="422"/>
        <v>4.3607415728109391</v>
      </c>
      <c r="F2310" s="2">
        <f t="shared" si="423"/>
        <v>19.682035590640385</v>
      </c>
      <c r="G2310" s="2">
        <f t="shared" si="424"/>
        <v>19.707423093627305</v>
      </c>
      <c r="H2310" s="2">
        <f t="shared" si="425"/>
        <v>3.1857840398609656E-85</v>
      </c>
      <c r="K2310">
        <v>22.840000000000771</v>
      </c>
      <c r="L2310" s="2">
        <f t="shared" si="426"/>
        <v>0.22366597185328169</v>
      </c>
      <c r="M2310" s="2">
        <f t="shared" si="427"/>
        <v>68.403623822603677</v>
      </c>
      <c r="N2310" s="2">
        <f t="shared" si="428"/>
        <v>4.9186264089496197</v>
      </c>
      <c r="O2310" s="2">
        <f t="shared" si="429"/>
        <v>3.3042862611013719</v>
      </c>
      <c r="P2310" s="2">
        <f t="shared" si="430"/>
        <v>3.4522902101797994</v>
      </c>
      <c r="Q2310" s="2">
        <f t="shared" si="431"/>
        <v>1.7318360519021986E-4</v>
      </c>
    </row>
    <row r="2311" spans="2:17" x14ac:dyDescent="0.25">
      <c r="B2311">
        <v>22.850000000000769</v>
      </c>
      <c r="C2311">
        <f t="shared" si="420"/>
        <v>0.8177764673732979</v>
      </c>
      <c r="D2311" s="2">
        <f t="shared" si="421"/>
        <v>39.174733677280521</v>
      </c>
      <c r="E2311" s="2">
        <f t="shared" si="422"/>
        <v>4.3613420332626678</v>
      </c>
      <c r="F2311" s="2">
        <f t="shared" si="423"/>
        <v>19.692539185657335</v>
      </c>
      <c r="G2311" s="2">
        <f t="shared" si="424"/>
        <v>19.717913164902864</v>
      </c>
      <c r="H2311" s="2">
        <f t="shared" si="425"/>
        <v>2.5904795559983821E-85</v>
      </c>
      <c r="K2311">
        <v>22.850000000000769</v>
      </c>
      <c r="L2311" s="2">
        <f t="shared" si="426"/>
        <v>0.22366597185328169</v>
      </c>
      <c r="M2311" s="2">
        <f t="shared" si="427"/>
        <v>68.444033534954087</v>
      </c>
      <c r="N2311" s="2">
        <f t="shared" si="428"/>
        <v>4.9192169254319218</v>
      </c>
      <c r="O2311" s="2">
        <f t="shared" si="429"/>
        <v>3.3053058151510961</v>
      </c>
      <c r="P2311" s="2">
        <f t="shared" si="430"/>
        <v>3.4532660673153543</v>
      </c>
      <c r="Q2311" s="2">
        <f t="shared" si="431"/>
        <v>1.7254793662322776E-4</v>
      </c>
    </row>
    <row r="2312" spans="2:17" x14ac:dyDescent="0.25">
      <c r="B2312">
        <v>22.86000000000077</v>
      </c>
      <c r="C2312">
        <f t="shared" si="420"/>
        <v>0.8177764673732979</v>
      </c>
      <c r="D2312" s="2">
        <f t="shared" si="421"/>
        <v>39.198257157321478</v>
      </c>
      <c r="E2312" s="2">
        <f t="shared" si="422"/>
        <v>4.3619421334952708</v>
      </c>
      <c r="F2312" s="2">
        <f t="shared" si="423"/>
        <v>19.703042065452419</v>
      </c>
      <c r="G2312" s="2">
        <f t="shared" si="424"/>
        <v>19.728402536267033</v>
      </c>
      <c r="H2312" s="2">
        <f t="shared" si="425"/>
        <v>2.1062127162148283E-85</v>
      </c>
      <c r="K2312">
        <v>22.86000000000077</v>
      </c>
      <c r="L2312" s="2">
        <f t="shared" si="426"/>
        <v>0.22366597185328169</v>
      </c>
      <c r="M2312" s="2">
        <f t="shared" si="427"/>
        <v>68.484443247304498</v>
      </c>
      <c r="N2312" s="2">
        <f t="shared" si="428"/>
        <v>4.9198070934474645</v>
      </c>
      <c r="O2312" s="2">
        <f t="shared" si="429"/>
        <v>3.3063250555023127</v>
      </c>
      <c r="P2312" s="2">
        <f t="shared" si="430"/>
        <v>3.4542416494278991</v>
      </c>
      <c r="Q2312" s="2">
        <f t="shared" si="431"/>
        <v>1.7191463334641907E-4</v>
      </c>
    </row>
    <row r="2313" spans="2:17" x14ac:dyDescent="0.25">
      <c r="B2313">
        <v>22.870000000000779</v>
      </c>
      <c r="C2313">
        <f t="shared" si="420"/>
        <v>0.8177764673732979</v>
      </c>
      <c r="D2313" s="2">
        <f t="shared" si="421"/>
        <v>39.22178063736245</v>
      </c>
      <c r="E2313" s="2">
        <f t="shared" si="422"/>
        <v>4.3625418739405442</v>
      </c>
      <c r="F2313" s="2">
        <f t="shared" si="423"/>
        <v>19.713544230508436</v>
      </c>
      <c r="G2313" s="2">
        <f t="shared" si="424"/>
        <v>19.738891208176117</v>
      </c>
      <c r="H2313" s="2">
        <f t="shared" si="425"/>
        <v>1.712310507469097E-85</v>
      </c>
      <c r="K2313">
        <v>22.870000000000779</v>
      </c>
      <c r="L2313" s="2">
        <f t="shared" si="426"/>
        <v>0.22366597185328169</v>
      </c>
      <c r="M2313" s="2">
        <f t="shared" si="427"/>
        <v>68.524852959654936</v>
      </c>
      <c r="N2313" s="2">
        <f t="shared" si="428"/>
        <v>4.9203969134072247</v>
      </c>
      <c r="O2313" s="2">
        <f t="shared" si="429"/>
        <v>3.3073439824438773</v>
      </c>
      <c r="P2313" s="2">
        <f t="shared" si="430"/>
        <v>3.4552169567492759</v>
      </c>
      <c r="Q2313" s="2">
        <f t="shared" si="431"/>
        <v>1.7128368640365754E-4</v>
      </c>
    </row>
    <row r="2314" spans="2:17" x14ac:dyDescent="0.25">
      <c r="B2314">
        <v>22.880000000000781</v>
      </c>
      <c r="C2314">
        <f t="shared" si="420"/>
        <v>0.8177764673732979</v>
      </c>
      <c r="D2314" s="2">
        <f t="shared" si="421"/>
        <v>39.2453041174034</v>
      </c>
      <c r="E2314" s="2">
        <f t="shared" si="422"/>
        <v>4.3631412550295048</v>
      </c>
      <c r="F2314" s="2">
        <f t="shared" si="423"/>
        <v>19.724045681307508</v>
      </c>
      <c r="G2314" s="2">
        <f t="shared" si="424"/>
        <v>19.749379181085803</v>
      </c>
      <c r="H2314" s="2">
        <f t="shared" si="425"/>
        <v>1.3919417089485428E-85</v>
      </c>
      <c r="K2314">
        <v>22.880000000000781</v>
      </c>
      <c r="L2314" s="2">
        <f t="shared" si="426"/>
        <v>0.22366597185328169</v>
      </c>
      <c r="M2314" s="2">
        <f t="shared" si="427"/>
        <v>68.56526267200536</v>
      </c>
      <c r="N2314" s="2">
        <f t="shared" si="428"/>
        <v>4.920986385721454</v>
      </c>
      <c r="O2314" s="2">
        <f t="shared" si="429"/>
        <v>3.3083625962642058</v>
      </c>
      <c r="P2314" s="2">
        <f t="shared" si="430"/>
        <v>3.4561919895110047</v>
      </c>
      <c r="Q2314" s="2">
        <f t="shared" si="431"/>
        <v>1.7065508687349237E-4</v>
      </c>
    </row>
    <row r="2315" spans="2:17" x14ac:dyDescent="0.25">
      <c r="B2315">
        <v>22.890000000000779</v>
      </c>
      <c r="C2315">
        <f t="shared" si="420"/>
        <v>0.8177764673732979</v>
      </c>
      <c r="D2315" s="2">
        <f t="shared" si="421"/>
        <v>39.26882759744435</v>
      </c>
      <c r="E2315" s="2">
        <f t="shared" si="422"/>
        <v>4.3637402771923997</v>
      </c>
      <c r="F2315" s="2">
        <f t="shared" si="423"/>
        <v>19.734546418331238</v>
      </c>
      <c r="G2315" s="2">
        <f t="shared" si="424"/>
        <v>19.75986645545132</v>
      </c>
      <c r="H2315" s="2">
        <f t="shared" si="425"/>
        <v>1.1314042777698533E-85</v>
      </c>
      <c r="K2315">
        <v>22.890000000000779</v>
      </c>
      <c r="L2315" s="2">
        <f t="shared" si="426"/>
        <v>0.22366597185328169</v>
      </c>
      <c r="M2315" s="2">
        <f t="shared" si="427"/>
        <v>68.605672384355756</v>
      </c>
      <c r="N2315" s="2">
        <f t="shared" si="428"/>
        <v>4.9215755107996788</v>
      </c>
      <c r="O2315" s="2">
        <f t="shared" si="429"/>
        <v>3.3093808972512679</v>
      </c>
      <c r="P2315" s="2">
        <f t="shared" si="430"/>
        <v>3.4571667479442771</v>
      </c>
      <c r="Q2315" s="2">
        <f t="shared" si="431"/>
        <v>1.7002882586902331E-4</v>
      </c>
    </row>
    <row r="2316" spans="2:17" x14ac:dyDescent="0.25">
      <c r="B2316">
        <v>22.90000000000078</v>
      </c>
      <c r="C2316">
        <f t="shared" si="420"/>
        <v>0.8177764673732979</v>
      </c>
      <c r="D2316" s="2">
        <f t="shared" si="421"/>
        <v>39.292351077485307</v>
      </c>
      <c r="E2316" s="2">
        <f t="shared" si="422"/>
        <v>4.3643389408587021</v>
      </c>
      <c r="F2316" s="2">
        <f t="shared" si="423"/>
        <v>19.745046442060527</v>
      </c>
      <c r="G2316" s="2">
        <f t="shared" si="424"/>
        <v>19.770353031727257</v>
      </c>
      <c r="H2316" s="2">
        <f t="shared" si="425"/>
        <v>9.1954466958021721E-86</v>
      </c>
      <c r="K2316">
        <v>22.90000000000078</v>
      </c>
      <c r="L2316" s="2">
        <f t="shared" si="426"/>
        <v>0.22366597185328169</v>
      </c>
      <c r="M2316" s="2">
        <f t="shared" si="427"/>
        <v>68.646082096706181</v>
      </c>
      <c r="N2316" s="2">
        <f t="shared" si="428"/>
        <v>4.922164289050702</v>
      </c>
      <c r="O2316" s="2">
        <f t="shared" si="429"/>
        <v>3.3103988856925963</v>
      </c>
      <c r="P2316" s="2">
        <f t="shared" si="430"/>
        <v>3.4581412322799636</v>
      </c>
      <c r="Q2316" s="2">
        <f t="shared" si="431"/>
        <v>1.6940489453775852E-4</v>
      </c>
    </row>
    <row r="2317" spans="2:17" x14ac:dyDescent="0.25">
      <c r="B2317">
        <v>22.910000000000782</v>
      </c>
      <c r="C2317">
        <f t="shared" si="420"/>
        <v>0.8177764673732979</v>
      </c>
      <c r="D2317" s="2">
        <f t="shared" si="421"/>
        <v>39.315874557526264</v>
      </c>
      <c r="E2317" s="2">
        <f t="shared" si="422"/>
        <v>4.3649372464571146</v>
      </c>
      <c r="F2317" s="2">
        <f t="shared" si="423"/>
        <v>19.755545752975685</v>
      </c>
      <c r="G2317" s="2">
        <f t="shared" si="424"/>
        <v>19.78083891036767</v>
      </c>
      <c r="H2317" s="2">
        <f t="shared" si="425"/>
        <v>7.4728471351241451E-86</v>
      </c>
      <c r="K2317">
        <v>22.910000000000782</v>
      </c>
      <c r="L2317" s="2">
        <f t="shared" si="426"/>
        <v>0.22366597185328169</v>
      </c>
      <c r="M2317" s="2">
        <f t="shared" si="427"/>
        <v>68.686491809056591</v>
      </c>
      <c r="N2317" s="2">
        <f t="shared" si="428"/>
        <v>4.9227527208826061</v>
      </c>
      <c r="O2317" s="2">
        <f t="shared" si="429"/>
        <v>3.3114165618752849</v>
      </c>
      <c r="P2317" s="2">
        <f t="shared" si="430"/>
        <v>3.459115442748613</v>
      </c>
      <c r="Q2317" s="2">
        <f t="shared" si="431"/>
        <v>1.6878328406147946E-4</v>
      </c>
    </row>
    <row r="2318" spans="2:17" x14ac:dyDescent="0.25">
      <c r="B2318">
        <v>22.92000000000078</v>
      </c>
      <c r="C2318">
        <f t="shared" si="420"/>
        <v>0.8177764673732979</v>
      </c>
      <c r="D2318" s="2">
        <f t="shared" si="421"/>
        <v>39.339398037567214</v>
      </c>
      <c r="E2318" s="2">
        <f t="shared" si="422"/>
        <v>4.3655351944155729</v>
      </c>
      <c r="F2318" s="2">
        <f t="shared" si="423"/>
        <v>19.766044351556427</v>
      </c>
      <c r="G2318" s="2">
        <f t="shared" si="424"/>
        <v>19.791324091826088</v>
      </c>
      <c r="H2318" s="2">
        <f t="shared" si="425"/>
        <v>6.0723615772862958E-86</v>
      </c>
      <c r="K2318">
        <v>22.92000000000078</v>
      </c>
      <c r="L2318" s="2">
        <f t="shared" si="426"/>
        <v>0.22366597185328169</v>
      </c>
      <c r="M2318" s="2">
        <f t="shared" si="427"/>
        <v>68.726901521407001</v>
      </c>
      <c r="N2318" s="2">
        <f t="shared" si="428"/>
        <v>4.9233408067027513</v>
      </c>
      <c r="O2318" s="2">
        <f t="shared" si="429"/>
        <v>3.3124339260859861</v>
      </c>
      <c r="P2318" s="2">
        <f t="shared" si="430"/>
        <v>3.4600893795804493</v>
      </c>
      <c r="Q2318" s="2">
        <f t="shared" si="431"/>
        <v>1.6816398565610522E-4</v>
      </c>
    </row>
    <row r="2319" spans="2:17" x14ac:dyDescent="0.25">
      <c r="B2319">
        <v>22.930000000000781</v>
      </c>
      <c r="C2319">
        <f t="shared" si="420"/>
        <v>0.8177764673732979</v>
      </c>
      <c r="D2319" s="2">
        <f t="shared" si="421"/>
        <v>39.362921517608171</v>
      </c>
      <c r="E2319" s="2">
        <f t="shared" si="422"/>
        <v>4.3661327851612448</v>
      </c>
      <c r="F2319" s="2">
        <f t="shared" si="423"/>
        <v>19.776542238281824</v>
      </c>
      <c r="G2319" s="2">
        <f t="shared" si="424"/>
        <v>19.801808576555452</v>
      </c>
      <c r="H2319" s="2">
        <f t="shared" si="425"/>
        <v>4.9338667072948691E-86</v>
      </c>
      <c r="K2319">
        <v>22.930000000000781</v>
      </c>
      <c r="L2319" s="2">
        <f t="shared" si="426"/>
        <v>0.22366597185328169</v>
      </c>
      <c r="M2319" s="2">
        <f t="shared" si="427"/>
        <v>68.767311233757411</v>
      </c>
      <c r="N2319" s="2">
        <f t="shared" si="428"/>
        <v>4.9239285469177831</v>
      </c>
      <c r="O2319" s="2">
        <f t="shared" si="429"/>
        <v>3.3134509786109154</v>
      </c>
      <c r="P2319" s="2">
        <f t="shared" si="430"/>
        <v>3.4610630430053759</v>
      </c>
      <c r="Q2319" s="2">
        <f t="shared" si="431"/>
        <v>1.6754699057155525E-4</v>
      </c>
    </row>
    <row r="2320" spans="2:17" x14ac:dyDescent="0.25">
      <c r="B2320">
        <v>22.94000000000079</v>
      </c>
      <c r="C2320">
        <f t="shared" si="420"/>
        <v>0.8177764673732979</v>
      </c>
      <c r="D2320" s="2">
        <f t="shared" si="421"/>
        <v>39.386444997649136</v>
      </c>
      <c r="E2320" s="2">
        <f t="shared" si="422"/>
        <v>4.366730019120534</v>
      </c>
      <c r="F2320" s="2">
        <f t="shared" si="423"/>
        <v>19.787039413630335</v>
      </c>
      <c r="G2320" s="2">
        <f t="shared" si="424"/>
        <v>19.812292365008151</v>
      </c>
      <c r="H2320" s="2">
        <f t="shared" si="425"/>
        <v>4.0084407686562529E-86</v>
      </c>
      <c r="K2320">
        <v>22.94000000000079</v>
      </c>
      <c r="L2320" s="2">
        <f t="shared" si="426"/>
        <v>0.22366597185328169</v>
      </c>
      <c r="M2320" s="2">
        <f t="shared" si="427"/>
        <v>68.807720946107864</v>
      </c>
      <c r="N2320" s="2">
        <f t="shared" si="428"/>
        <v>4.9245159419336302</v>
      </c>
      <c r="O2320" s="2">
        <f t="shared" si="429"/>
        <v>3.3144677197358599</v>
      </c>
      <c r="P2320" s="2">
        <f t="shared" si="430"/>
        <v>3.4620364332529823</v>
      </c>
      <c r="Q2320" s="2">
        <f t="shared" si="431"/>
        <v>1.6693229009160973E-4</v>
      </c>
    </row>
    <row r="2321" spans="2:17" x14ac:dyDescent="0.25">
      <c r="B2321">
        <v>22.950000000000792</v>
      </c>
      <c r="C2321">
        <f t="shared" si="420"/>
        <v>0.8177764673732979</v>
      </c>
      <c r="D2321" s="2">
        <f t="shared" si="421"/>
        <v>39.409968477690093</v>
      </c>
      <c r="E2321" s="2">
        <f t="shared" si="422"/>
        <v>4.3673268967190833</v>
      </c>
      <c r="F2321" s="2">
        <f t="shared" si="423"/>
        <v>19.797535878079849</v>
      </c>
      <c r="G2321" s="2">
        <f t="shared" si="424"/>
        <v>19.82277545763607</v>
      </c>
      <c r="H2321" s="2">
        <f t="shared" si="425"/>
        <v>3.2562804625468338E-86</v>
      </c>
      <c r="K2321">
        <v>22.950000000000792</v>
      </c>
      <c r="L2321" s="2">
        <f t="shared" si="426"/>
        <v>0.22366597185328169</v>
      </c>
      <c r="M2321" s="2">
        <f t="shared" si="427"/>
        <v>68.848130658458274</v>
      </c>
      <c r="N2321" s="2">
        <f t="shared" si="428"/>
        <v>4.9251029921555025</v>
      </c>
      <c r="O2321" s="2">
        <f t="shared" si="429"/>
        <v>3.3154841497461542</v>
      </c>
      <c r="P2321" s="2">
        <f t="shared" si="430"/>
        <v>3.4630095505525218</v>
      </c>
      <c r="Q2321" s="2">
        <f t="shared" si="431"/>
        <v>1.6631987553378759E-4</v>
      </c>
    </row>
    <row r="2322" spans="2:17" x14ac:dyDescent="0.25">
      <c r="B2322">
        <v>22.96000000000079</v>
      </c>
      <c r="C2322">
        <f t="shared" si="420"/>
        <v>0.8177764673732979</v>
      </c>
      <c r="D2322" s="2">
        <f t="shared" si="421"/>
        <v>39.433491957731043</v>
      </c>
      <c r="E2322" s="2">
        <f t="shared" si="422"/>
        <v>4.3679234183817703</v>
      </c>
      <c r="F2322" s="2">
        <f t="shared" si="423"/>
        <v>19.808031632107568</v>
      </c>
      <c r="G2322" s="2">
        <f t="shared" si="424"/>
        <v>19.833257854890459</v>
      </c>
      <c r="H2322" s="2">
        <f t="shared" si="425"/>
        <v>2.645004509827851E-86</v>
      </c>
      <c r="K2322">
        <v>22.96000000000079</v>
      </c>
      <c r="L2322" s="2">
        <f t="shared" si="426"/>
        <v>0.22366597185328169</v>
      </c>
      <c r="M2322" s="2">
        <f t="shared" si="427"/>
        <v>68.888540370808684</v>
      </c>
      <c r="N2322" s="2">
        <f t="shared" si="428"/>
        <v>4.9256896979879015</v>
      </c>
      <c r="O2322" s="2">
        <f t="shared" si="429"/>
        <v>3.3165002689267107</v>
      </c>
      <c r="P2322" s="2">
        <f t="shared" si="430"/>
        <v>3.4639823951329407</v>
      </c>
      <c r="Q2322" s="2">
        <f t="shared" si="431"/>
        <v>1.6570973824919661E-4</v>
      </c>
    </row>
    <row r="2323" spans="2:17" x14ac:dyDescent="0.25">
      <c r="B2323">
        <v>22.970000000000791</v>
      </c>
      <c r="C2323">
        <f t="shared" si="420"/>
        <v>0.8177764673732979</v>
      </c>
      <c r="D2323" s="2">
        <f t="shared" si="421"/>
        <v>39.457015437772</v>
      </c>
      <c r="E2323" s="2">
        <f t="shared" si="422"/>
        <v>4.3685195845327183</v>
      </c>
      <c r="F2323" s="2">
        <f t="shared" si="423"/>
        <v>19.818526676190174</v>
      </c>
      <c r="G2323" s="2">
        <f t="shared" si="424"/>
        <v>19.843739557222111</v>
      </c>
      <c r="H2323" s="2">
        <f t="shared" si="425"/>
        <v>2.1482722386500446E-86</v>
      </c>
      <c r="K2323">
        <v>22.970000000000791</v>
      </c>
      <c r="L2323" s="2">
        <f t="shared" si="426"/>
        <v>0.22366597185328169</v>
      </c>
      <c r="M2323" s="2">
        <f t="shared" si="427"/>
        <v>68.928950083159108</v>
      </c>
      <c r="N2323" s="2">
        <f t="shared" si="428"/>
        <v>4.926276059834616</v>
      </c>
      <c r="O2323" s="2">
        <f t="shared" si="429"/>
        <v>3.3175160775620069</v>
      </c>
      <c r="P2323" s="2">
        <f t="shared" si="430"/>
        <v>3.4649549672228646</v>
      </c>
      <c r="Q2323" s="2">
        <f t="shared" si="431"/>
        <v>1.6510186962240739E-4</v>
      </c>
    </row>
    <row r="2324" spans="2:17" x14ac:dyDescent="0.25">
      <c r="B2324">
        <v>22.980000000000789</v>
      </c>
      <c r="C2324">
        <f t="shared" si="420"/>
        <v>0.8177764673732979</v>
      </c>
      <c r="D2324" s="2">
        <f t="shared" si="421"/>
        <v>39.48053891781295</v>
      </c>
      <c r="E2324" s="2">
        <f t="shared" si="422"/>
        <v>4.3691153955952888</v>
      </c>
      <c r="F2324" s="2">
        <f t="shared" si="423"/>
        <v>19.829021010803647</v>
      </c>
      <c r="G2324" s="2">
        <f t="shared" si="424"/>
        <v>19.854220565081182</v>
      </c>
      <c r="H2324" s="2">
        <f t="shared" si="425"/>
        <v>1.7446588076312969E-86</v>
      </c>
      <c r="K2324">
        <v>22.980000000000789</v>
      </c>
      <c r="L2324" s="2">
        <f t="shared" si="426"/>
        <v>0.22366597185328169</v>
      </c>
      <c r="M2324" s="2">
        <f t="shared" si="427"/>
        <v>68.969359795509504</v>
      </c>
      <c r="N2324" s="2">
        <f t="shared" si="428"/>
        <v>4.9268620780987238</v>
      </c>
      <c r="O2324" s="2">
        <f t="shared" si="429"/>
        <v>3.3185315759360825</v>
      </c>
      <c r="P2324" s="2">
        <f t="shared" si="430"/>
        <v>3.4659272670505969</v>
      </c>
      <c r="Q2324" s="2">
        <f t="shared" si="431"/>
        <v>1.6449626107132133E-4</v>
      </c>
    </row>
    <row r="2325" spans="2:17" x14ac:dyDescent="0.25">
      <c r="B2325">
        <v>22.990000000000791</v>
      </c>
      <c r="C2325">
        <f t="shared" si="420"/>
        <v>0.8177764673732979</v>
      </c>
      <c r="D2325" s="2">
        <f t="shared" si="421"/>
        <v>39.504062397853907</v>
      </c>
      <c r="E2325" s="2">
        <f t="shared" si="422"/>
        <v>4.3697108519920924</v>
      </c>
      <c r="F2325" s="2">
        <f t="shared" si="423"/>
        <v>19.839514636423459</v>
      </c>
      <c r="G2325" s="2">
        <f t="shared" si="424"/>
        <v>19.864700878917375</v>
      </c>
      <c r="H2325" s="2">
        <f t="shared" si="425"/>
        <v>1.4167394766758517E-86</v>
      </c>
      <c r="K2325">
        <v>22.990000000000791</v>
      </c>
      <c r="L2325" s="2">
        <f t="shared" si="426"/>
        <v>0.22366597185328169</v>
      </c>
      <c r="M2325" s="2">
        <f t="shared" si="427"/>
        <v>69.009769507859914</v>
      </c>
      <c r="N2325" s="2">
        <f t="shared" si="428"/>
        <v>4.927447753182598</v>
      </c>
      <c r="O2325" s="2">
        <f t="shared" si="429"/>
        <v>3.3195467643325518</v>
      </c>
      <c r="P2325" s="2">
        <f t="shared" si="430"/>
        <v>3.4668992948441284</v>
      </c>
      <c r="Q2325" s="2">
        <f t="shared" si="431"/>
        <v>1.6389290404703223E-4</v>
      </c>
    </row>
    <row r="2326" spans="2:17" x14ac:dyDescent="0.25">
      <c r="B2326">
        <v>23.000000000000799</v>
      </c>
      <c r="C2326">
        <f t="shared" si="420"/>
        <v>0.8177764673732979</v>
      </c>
      <c r="D2326" s="2">
        <f t="shared" si="421"/>
        <v>39.527585877894886</v>
      </c>
      <c r="E2326" s="2">
        <f t="shared" si="422"/>
        <v>4.3703059541449809</v>
      </c>
      <c r="F2326" s="2">
        <f t="shared" si="423"/>
        <v>19.850007553524382</v>
      </c>
      <c r="G2326" s="2">
        <f t="shared" si="424"/>
        <v>19.875180499179748</v>
      </c>
      <c r="H2326" s="2">
        <f t="shared" si="425"/>
        <v>1.1503441451517101E-86</v>
      </c>
      <c r="K2326">
        <v>23.000000000000799</v>
      </c>
      <c r="L2326" s="2">
        <f t="shared" si="426"/>
        <v>0.22366597185328169</v>
      </c>
      <c r="M2326" s="2">
        <f t="shared" si="427"/>
        <v>69.050179220210367</v>
      </c>
      <c r="N2326" s="2">
        <f t="shared" si="428"/>
        <v>4.9280330854879013</v>
      </c>
      <c r="O2326" s="2">
        <f t="shared" si="429"/>
        <v>3.3205616430345914</v>
      </c>
      <c r="P2326" s="2">
        <f t="shared" si="430"/>
        <v>3.467871050831127</v>
      </c>
      <c r="Q2326" s="2">
        <f t="shared" si="431"/>
        <v>1.6329179003370087E-4</v>
      </c>
    </row>
    <row r="2327" spans="2:17" x14ac:dyDescent="0.25">
      <c r="B2327">
        <v>23.010000000000801</v>
      </c>
      <c r="C2327">
        <f t="shared" si="420"/>
        <v>0.8177764673732979</v>
      </c>
      <c r="D2327" s="2">
        <f t="shared" si="421"/>
        <v>39.551109357935836</v>
      </c>
      <c r="E2327" s="2">
        <f t="shared" si="422"/>
        <v>4.3709007024750584</v>
      </c>
      <c r="F2327" s="2">
        <f t="shared" si="423"/>
        <v>19.860499762580652</v>
      </c>
      <c r="G2327" s="2">
        <f t="shared" si="424"/>
        <v>19.885659426316899</v>
      </c>
      <c r="H2327" s="2">
        <f t="shared" si="425"/>
        <v>9.3395055763697757E-87</v>
      </c>
      <c r="K2327">
        <v>23.010000000000801</v>
      </c>
      <c r="L2327" s="2">
        <f t="shared" si="426"/>
        <v>0.22366597185328169</v>
      </c>
      <c r="M2327" s="2">
        <f t="shared" si="427"/>
        <v>69.090588932560777</v>
      </c>
      <c r="N2327" s="2">
        <f t="shared" si="428"/>
        <v>4.9286180754155948</v>
      </c>
      <c r="O2327" s="2">
        <f t="shared" si="429"/>
        <v>3.3215762123249521</v>
      </c>
      <c r="P2327" s="2">
        <f t="shared" si="430"/>
        <v>3.4688425352389487</v>
      </c>
      <c r="Q2327" s="2">
        <f t="shared" si="431"/>
        <v>1.6269291054841808E-4</v>
      </c>
    </row>
    <row r="2328" spans="2:17" x14ac:dyDescent="0.25">
      <c r="B2328">
        <v>23.020000000000799</v>
      </c>
      <c r="C2328">
        <f t="shared" si="420"/>
        <v>0.8177764673732979</v>
      </c>
      <c r="D2328" s="2">
        <f t="shared" si="421"/>
        <v>39.574632837976779</v>
      </c>
      <c r="E2328" s="2">
        <f t="shared" si="422"/>
        <v>4.3714950974026747</v>
      </c>
      <c r="F2328" s="2">
        <f t="shared" si="423"/>
        <v>19.870991264065829</v>
      </c>
      <c r="G2328" s="2">
        <f t="shared" si="424"/>
        <v>19.896137660776791</v>
      </c>
      <c r="H2328" s="2">
        <f t="shared" si="425"/>
        <v>7.5819043103381276E-87</v>
      </c>
      <c r="K2328">
        <v>23.020000000000799</v>
      </c>
      <c r="L2328" s="2">
        <f t="shared" si="426"/>
        <v>0.22366597185328169</v>
      </c>
      <c r="M2328" s="2">
        <f t="shared" si="427"/>
        <v>69.130998644911188</v>
      </c>
      <c r="N2328" s="2">
        <f t="shared" si="428"/>
        <v>4.9292027233659335</v>
      </c>
      <c r="O2328" s="2">
        <f t="shared" si="429"/>
        <v>3.3225904724859512</v>
      </c>
      <c r="P2328" s="2">
        <f t="shared" si="430"/>
        <v>3.4698137482946283</v>
      </c>
      <c r="Q2328" s="2">
        <f t="shared" si="431"/>
        <v>1.6209625714107775E-4</v>
      </c>
    </row>
    <row r="2329" spans="2:17" x14ac:dyDescent="0.25">
      <c r="B2329">
        <v>23.0300000000008</v>
      </c>
      <c r="C2329">
        <f t="shared" si="420"/>
        <v>0.8177764673732979</v>
      </c>
      <c r="D2329" s="2">
        <f t="shared" si="421"/>
        <v>39.598156318017743</v>
      </c>
      <c r="E2329" s="2">
        <f t="shared" si="422"/>
        <v>4.3720891393474366</v>
      </c>
      <c r="F2329" s="2">
        <f t="shared" si="423"/>
        <v>19.881482058452974</v>
      </c>
      <c r="G2329" s="2">
        <f t="shared" si="424"/>
        <v>19.90661520300695</v>
      </c>
      <c r="H2329" s="2">
        <f t="shared" si="425"/>
        <v>6.1544752809072849E-87</v>
      </c>
      <c r="K2329">
        <v>23.0300000000008</v>
      </c>
      <c r="L2329" s="2">
        <f t="shared" si="426"/>
        <v>0.22366597185328169</v>
      </c>
      <c r="M2329" s="2">
        <f t="shared" si="427"/>
        <v>69.171408357261612</v>
      </c>
      <c r="N2329" s="2">
        <f t="shared" si="428"/>
        <v>4.9297870297384758</v>
      </c>
      <c r="O2329" s="2">
        <f t="shared" si="429"/>
        <v>3.323604423799484</v>
      </c>
      <c r="P2329" s="2">
        <f t="shared" si="430"/>
        <v>3.470784690224892</v>
      </c>
      <c r="Q2329" s="2">
        <f t="shared" si="431"/>
        <v>1.6150182139424078E-4</v>
      </c>
    </row>
    <row r="2330" spans="2:17" x14ac:dyDescent="0.25">
      <c r="B2330">
        <v>23.040000000000799</v>
      </c>
      <c r="C2330">
        <f t="shared" ref="C2330:C2393" si="432">2/SINH(LN(2+SQRT(1+2^2))*$O$5)</f>
        <v>0.8177764673732979</v>
      </c>
      <c r="D2330" s="2">
        <f t="shared" ref="D2330:D2393" si="433">(B2330-$L$5)/($M$5)/C2330</f>
        <v>39.621679798058686</v>
      </c>
      <c r="E2330" s="2">
        <f t="shared" ref="E2330:E2393" si="434">LN(D2330 + SQRT(1 + D2330^2))</f>
        <v>4.3726828287281982</v>
      </c>
      <c r="F2330" s="2">
        <f t="shared" ref="F2330:F2393" si="435">SINH( -$N$5 + E2330 * (1/$O$5))</f>
        <v>19.891972146214428</v>
      </c>
      <c r="G2330" s="2">
        <f t="shared" ref="G2330:G2393" si="436">SQRT(F2330^2 + 1)</f>
        <v>19.917092053454255</v>
      </c>
      <c r="H2330" s="2">
        <f t="shared" ref="H2330:H2393" si="437">(G2330)/($O$5*$M$5*C2330*(SQRT(2*PI()*(1+D2330^2)))) * EXP(- (1/2) * F2330^2)</f>
        <v>4.9953059114939275E-87</v>
      </c>
      <c r="K2330">
        <v>23.040000000000799</v>
      </c>
      <c r="L2330" s="2">
        <f t="shared" ref="L2330:L2393" si="438">2/SINH(LN(2+SQRT(1+2^2))*$S$5)</f>
        <v>0.22366597185328169</v>
      </c>
      <c r="M2330" s="2">
        <f t="shared" ref="M2330:M2393" si="439">(K2330-$P$5)/($Q$5)/L2330</f>
        <v>69.211818069612008</v>
      </c>
      <c r="N2330" s="2">
        <f t="shared" ref="N2330:N2393" si="440">LN(M2330 + SQRT(1 + M2330^2))</f>
        <v>4.9303709949320744</v>
      </c>
      <c r="O2330" s="2">
        <f t="shared" ref="O2330:O2393" si="441">SINH( -$R$5 + N2330 * (1/$S$5))</f>
        <v>3.3246180665470133</v>
      </c>
      <c r="P2330" s="2">
        <f t="shared" ref="P2330:P2393" si="442">SQRT(O2330^2 + 1)</f>
        <v>3.4717553612561471</v>
      </c>
      <c r="Q2330" s="2">
        <f t="shared" ref="Q2330:Q2393" si="443">(P2330)/($S$5*$Q$5*L2330*(SQRT(2*PI()*(1+M2330^2)))) * EXP(- (1/2) * O2330^2)</f>
        <v>1.6090959492301093E-4</v>
      </c>
    </row>
    <row r="2331" spans="2:17" x14ac:dyDescent="0.25">
      <c r="B2331">
        <v>23.0500000000008</v>
      </c>
      <c r="C2331">
        <f t="shared" si="432"/>
        <v>0.8177764673732979</v>
      </c>
      <c r="D2331" s="2">
        <f t="shared" si="433"/>
        <v>39.645203278099643</v>
      </c>
      <c r="E2331" s="2">
        <f t="shared" si="434"/>
        <v>4.3732761659630741</v>
      </c>
      <c r="F2331" s="2">
        <f t="shared" si="435"/>
        <v>19.902461527822041</v>
      </c>
      <c r="G2331" s="2">
        <f t="shared" si="436"/>
        <v>19.927568212565134</v>
      </c>
      <c r="H2331" s="2">
        <f t="shared" si="437"/>
        <v>4.054072190408626E-87</v>
      </c>
      <c r="K2331">
        <v>23.0500000000008</v>
      </c>
      <c r="L2331" s="2">
        <f t="shared" si="438"/>
        <v>0.22366597185328169</v>
      </c>
      <c r="M2331" s="2">
        <f t="shared" si="439"/>
        <v>69.252227781962418</v>
      </c>
      <c r="N2331" s="2">
        <f t="shared" si="440"/>
        <v>4.930954619344889</v>
      </c>
      <c r="O2331" s="2">
        <f t="shared" si="441"/>
        <v>3.3256314010095758</v>
      </c>
      <c r="P2331" s="2">
        <f t="shared" si="442"/>
        <v>3.4727257616144862</v>
      </c>
      <c r="Q2331" s="2">
        <f t="shared" si="443"/>
        <v>1.6031956937490288E-4</v>
      </c>
    </row>
    <row r="2332" spans="2:17" x14ac:dyDescent="0.25">
      <c r="B2332">
        <v>23.060000000000809</v>
      </c>
      <c r="C2332">
        <f t="shared" si="432"/>
        <v>0.8177764673732979</v>
      </c>
      <c r="D2332" s="2">
        <f t="shared" si="433"/>
        <v>39.668726758140622</v>
      </c>
      <c r="E2332" s="2">
        <f t="shared" si="434"/>
        <v>4.3738691514694334</v>
      </c>
      <c r="F2332" s="2">
        <f t="shared" si="435"/>
        <v>19.912950203746995</v>
      </c>
      <c r="G2332" s="2">
        <f t="shared" si="436"/>
        <v>19.938043680785423</v>
      </c>
      <c r="H2332" s="2">
        <f t="shared" si="437"/>
        <v>3.2898735252010663E-87</v>
      </c>
      <c r="K2332">
        <v>23.060000000000809</v>
      </c>
      <c r="L2332" s="2">
        <f t="shared" si="438"/>
        <v>0.22366597185328169</v>
      </c>
      <c r="M2332" s="2">
        <f t="shared" si="439"/>
        <v>69.292637494312871</v>
      </c>
      <c r="N2332" s="2">
        <f t="shared" si="440"/>
        <v>4.9315379033743811</v>
      </c>
      <c r="O2332" s="2">
        <f t="shared" si="441"/>
        <v>3.3266444274677882</v>
      </c>
      <c r="P2332" s="2">
        <f t="shared" si="442"/>
        <v>3.4736958915256944</v>
      </c>
      <c r="Q2332" s="2">
        <f t="shared" si="443"/>
        <v>1.5973173642971054E-4</v>
      </c>
    </row>
    <row r="2333" spans="2:17" x14ac:dyDescent="0.25">
      <c r="B2333">
        <v>23.07000000000081</v>
      </c>
      <c r="C2333">
        <f t="shared" si="432"/>
        <v>0.8177764673732979</v>
      </c>
      <c r="D2333" s="2">
        <f t="shared" si="433"/>
        <v>39.692250238181579</v>
      </c>
      <c r="E2333" s="2">
        <f t="shared" si="434"/>
        <v>4.3744617856639021</v>
      </c>
      <c r="F2333" s="2">
        <f t="shared" si="435"/>
        <v>19.923438174459861</v>
      </c>
      <c r="G2333" s="2">
        <f t="shared" si="436"/>
        <v>19.948518458560386</v>
      </c>
      <c r="H2333" s="2">
        <f t="shared" si="437"/>
        <v>2.669471377541559E-87</v>
      </c>
      <c r="K2333">
        <v>23.07000000000081</v>
      </c>
      <c r="L2333" s="2">
        <f t="shared" si="438"/>
        <v>0.22366597185328169</v>
      </c>
      <c r="M2333" s="2">
        <f t="shared" si="439"/>
        <v>69.333047206663295</v>
      </c>
      <c r="N2333" s="2">
        <f t="shared" si="440"/>
        <v>4.9321208474173144</v>
      </c>
      <c r="O2333" s="2">
        <f t="shared" si="441"/>
        <v>3.3276571462018296</v>
      </c>
      <c r="P2333" s="2">
        <f t="shared" si="442"/>
        <v>3.4746657512152308</v>
      </c>
      <c r="Q2333" s="2">
        <f t="shared" si="443"/>
        <v>1.5914608779938767E-4</v>
      </c>
    </row>
    <row r="2334" spans="2:17" x14ac:dyDescent="0.25">
      <c r="B2334">
        <v>23.080000000000808</v>
      </c>
      <c r="C2334">
        <f t="shared" si="432"/>
        <v>0.8177764673732979</v>
      </c>
      <c r="D2334" s="2">
        <f t="shared" si="433"/>
        <v>39.715773718222522</v>
      </c>
      <c r="E2334" s="2">
        <f t="shared" si="434"/>
        <v>4.3750540689623687</v>
      </c>
      <c r="F2334" s="2">
        <f t="shared" si="435"/>
        <v>19.933925440430645</v>
      </c>
      <c r="G2334" s="2">
        <f t="shared" si="436"/>
        <v>19.958992546334798</v>
      </c>
      <c r="H2334" s="2">
        <f t="shared" si="437"/>
        <v>2.1658565166323425E-87</v>
      </c>
      <c r="K2334">
        <v>23.080000000000808</v>
      </c>
      <c r="L2334" s="2">
        <f t="shared" si="438"/>
        <v>0.22366597185328169</v>
      </c>
      <c r="M2334" s="2">
        <f t="shared" si="439"/>
        <v>69.373456919013691</v>
      </c>
      <c r="N2334" s="2">
        <f t="shared" si="440"/>
        <v>4.932703451869763</v>
      </c>
      <c r="O2334" s="2">
        <f t="shared" si="441"/>
        <v>3.3286695574914695</v>
      </c>
      <c r="P2334" s="2">
        <f t="shared" si="442"/>
        <v>3.4756353409082568</v>
      </c>
      <c r="Q2334" s="2">
        <f t="shared" si="443"/>
        <v>1.5856261522790693E-4</v>
      </c>
    </row>
    <row r="2335" spans="2:17" x14ac:dyDescent="0.25">
      <c r="B2335">
        <v>23.09000000000081</v>
      </c>
      <c r="C2335">
        <f t="shared" si="432"/>
        <v>0.8177764673732979</v>
      </c>
      <c r="D2335" s="2">
        <f t="shared" si="433"/>
        <v>39.739297198263479</v>
      </c>
      <c r="E2335" s="2">
        <f t="shared" si="434"/>
        <v>4.3756460017799856</v>
      </c>
      <c r="F2335" s="2">
        <f t="shared" si="435"/>
        <v>19.944412002128814</v>
      </c>
      <c r="G2335" s="2">
        <f t="shared" si="436"/>
        <v>19.969465944552947</v>
      </c>
      <c r="H2335" s="2">
        <f t="shared" si="437"/>
        <v>1.7570836940900498E-87</v>
      </c>
      <c r="K2335">
        <v>23.09000000000081</v>
      </c>
      <c r="L2335" s="2">
        <f t="shared" si="438"/>
        <v>0.22366597185328169</v>
      </c>
      <c r="M2335" s="2">
        <f t="shared" si="439"/>
        <v>69.413866631364115</v>
      </c>
      <c r="N2335" s="2">
        <f t="shared" si="440"/>
        <v>4.9332857171271094</v>
      </c>
      <c r="O2335" s="2">
        <f t="shared" si="441"/>
        <v>3.3296816616160476</v>
      </c>
      <c r="P2335" s="2">
        <f t="shared" si="442"/>
        <v>3.4766046608296155</v>
      </c>
      <c r="Q2335" s="2">
        <f t="shared" si="443"/>
        <v>1.5798131049114236E-4</v>
      </c>
    </row>
    <row r="2336" spans="2:17" x14ac:dyDescent="0.25">
      <c r="B2336">
        <v>23.100000000000811</v>
      </c>
      <c r="C2336">
        <f t="shared" si="432"/>
        <v>0.8177764673732979</v>
      </c>
      <c r="D2336" s="2">
        <f t="shared" si="433"/>
        <v>39.762820678304436</v>
      </c>
      <c r="E2336" s="2">
        <f t="shared" si="434"/>
        <v>4.3762375845311654</v>
      </c>
      <c r="F2336" s="2">
        <f t="shared" si="435"/>
        <v>19.954897860023117</v>
      </c>
      <c r="G2336" s="2">
        <f t="shared" si="436"/>
        <v>19.979938653658454</v>
      </c>
      <c r="H2336" s="2">
        <f t="shared" si="437"/>
        <v>1.4253239184405639E-87</v>
      </c>
      <c r="K2336">
        <v>23.100000000000811</v>
      </c>
      <c r="L2336" s="2">
        <f t="shared" si="438"/>
        <v>0.22366597185328169</v>
      </c>
      <c r="M2336" s="2">
        <f t="shared" si="439"/>
        <v>69.454276343714525</v>
      </c>
      <c r="N2336" s="2">
        <f t="shared" si="440"/>
        <v>4.9338676435840441</v>
      </c>
      <c r="O2336" s="2">
        <f t="shared" si="441"/>
        <v>3.3306934588544821</v>
      </c>
      <c r="P2336" s="2">
        <f t="shared" si="442"/>
        <v>3.4775737112038381</v>
      </c>
      <c r="Q2336" s="2">
        <f t="shared" si="443"/>
        <v>1.574021653967398E-4</v>
      </c>
    </row>
    <row r="2337" spans="2:17" x14ac:dyDescent="0.25">
      <c r="B2337">
        <v>23.110000000000809</v>
      </c>
      <c r="C2337">
        <f t="shared" si="432"/>
        <v>0.8177764673732979</v>
      </c>
      <c r="D2337" s="2">
        <f t="shared" si="433"/>
        <v>39.786344158345386</v>
      </c>
      <c r="E2337" s="2">
        <f t="shared" si="434"/>
        <v>4.3768288176295886</v>
      </c>
      <c r="F2337" s="2">
        <f t="shared" si="435"/>
        <v>19.965383014581796</v>
      </c>
      <c r="G2337" s="2">
        <f t="shared" si="436"/>
        <v>19.990410674094498</v>
      </c>
      <c r="H2337" s="2">
        <f t="shared" si="437"/>
        <v>1.156093772108204E-87</v>
      </c>
      <c r="K2337">
        <v>23.110000000000809</v>
      </c>
      <c r="L2337" s="2">
        <f t="shared" si="438"/>
        <v>0.22366597185328169</v>
      </c>
      <c r="M2337" s="2">
        <f t="shared" si="439"/>
        <v>69.494686056064921</v>
      </c>
      <c r="N2337" s="2">
        <f t="shared" si="440"/>
        <v>4.9344492316345692</v>
      </c>
      <c r="O2337" s="2">
        <f t="shared" si="441"/>
        <v>3.3317049494852693</v>
      </c>
      <c r="P2337" s="2">
        <f t="shared" si="442"/>
        <v>3.4785424922551456</v>
      </c>
      <c r="Q2337" s="2">
        <f t="shared" si="443"/>
        <v>1.5682517178399046E-4</v>
      </c>
    </row>
    <row r="2338" spans="2:17" x14ac:dyDescent="0.25">
      <c r="B2338">
        <v>23.120000000000811</v>
      </c>
      <c r="C2338">
        <f t="shared" si="432"/>
        <v>0.8177764673732979</v>
      </c>
      <c r="D2338" s="2">
        <f t="shared" si="433"/>
        <v>39.809867638386343</v>
      </c>
      <c r="E2338" s="2">
        <f t="shared" si="434"/>
        <v>4.3774197014882015</v>
      </c>
      <c r="F2338" s="2">
        <f t="shared" si="435"/>
        <v>19.975867466272447</v>
      </c>
      <c r="G2338" s="2">
        <f t="shared" si="436"/>
        <v>20.000882006303673</v>
      </c>
      <c r="H2338" s="2">
        <f t="shared" si="437"/>
        <v>9.3762875897362612E-88</v>
      </c>
      <c r="K2338">
        <v>23.120000000000811</v>
      </c>
      <c r="L2338" s="2">
        <f t="shared" si="438"/>
        <v>0.22366597185328169</v>
      </c>
      <c r="M2338" s="2">
        <f t="shared" si="439"/>
        <v>69.535095768415346</v>
      </c>
      <c r="N2338" s="2">
        <f t="shared" si="440"/>
        <v>4.9350304816720012</v>
      </c>
      <c r="O2338" s="2">
        <f t="shared" si="441"/>
        <v>3.3327161337864868</v>
      </c>
      <c r="P2338" s="2">
        <f t="shared" si="442"/>
        <v>3.4795110042074513</v>
      </c>
      <c r="Q2338" s="2">
        <f t="shared" si="443"/>
        <v>1.5625032152370412E-4</v>
      </c>
    </row>
    <row r="2339" spans="2:17" x14ac:dyDescent="0.25">
      <c r="B2339">
        <v>23.13000000000082</v>
      </c>
      <c r="C2339">
        <f t="shared" si="432"/>
        <v>0.8177764673732979</v>
      </c>
      <c r="D2339" s="2">
        <f t="shared" si="433"/>
        <v>39.833391118427315</v>
      </c>
      <c r="E2339" s="2">
        <f t="shared" si="434"/>
        <v>4.3780102365192235</v>
      </c>
      <c r="F2339" s="2">
        <f t="shared" si="435"/>
        <v>19.986351215562159</v>
      </c>
      <c r="G2339" s="2">
        <f t="shared" si="436"/>
        <v>20.01135265072811</v>
      </c>
      <c r="H2339" s="2">
        <f t="shared" si="437"/>
        <v>7.6037381461358358E-88</v>
      </c>
      <c r="K2339">
        <v>23.13000000000082</v>
      </c>
      <c r="L2339" s="2">
        <f t="shared" si="438"/>
        <v>0.22366597185328169</v>
      </c>
      <c r="M2339" s="2">
        <f t="shared" si="439"/>
        <v>69.575505480765798</v>
      </c>
      <c r="N2339" s="2">
        <f t="shared" si="440"/>
        <v>4.9356113940889728</v>
      </c>
      <c r="O2339" s="2">
        <f t="shared" si="441"/>
        <v>3.3337270120357965</v>
      </c>
      <c r="P2339" s="2">
        <f t="shared" si="442"/>
        <v>3.4804792472843618</v>
      </c>
      <c r="Q2339" s="2">
        <f t="shared" si="443"/>
        <v>1.5567760651808349E-4</v>
      </c>
    </row>
    <row r="2340" spans="2:17" x14ac:dyDescent="0.25">
      <c r="B2340">
        <v>23.140000000000821</v>
      </c>
      <c r="C2340">
        <f t="shared" si="432"/>
        <v>0.8177764673732979</v>
      </c>
      <c r="D2340" s="2">
        <f t="shared" si="433"/>
        <v>39.856914598468272</v>
      </c>
      <c r="E2340" s="2">
        <f t="shared" si="434"/>
        <v>4.378600423134138</v>
      </c>
      <c r="F2340" s="2">
        <f t="shared" si="435"/>
        <v>19.996834262917311</v>
      </c>
      <c r="G2340" s="2">
        <f t="shared" si="436"/>
        <v>20.021822607809302</v>
      </c>
      <c r="H2340" s="2">
        <f t="shared" si="437"/>
        <v>6.1656911408387086E-88</v>
      </c>
      <c r="K2340">
        <v>23.140000000000821</v>
      </c>
      <c r="L2340" s="2">
        <f t="shared" si="438"/>
        <v>0.22366597185328169</v>
      </c>
      <c r="M2340" s="2">
        <f t="shared" si="439"/>
        <v>69.615915193116209</v>
      </c>
      <c r="N2340" s="2">
        <f t="shared" si="440"/>
        <v>4.9361919692774281</v>
      </c>
      <c r="O2340" s="2">
        <f t="shared" si="441"/>
        <v>3.3347375845104303</v>
      </c>
      <c r="P2340" s="2">
        <f t="shared" si="442"/>
        <v>3.4814472217091641</v>
      </c>
      <c r="Q2340" s="2">
        <f t="shared" si="443"/>
        <v>1.5510701870060606E-4</v>
      </c>
    </row>
    <row r="2341" spans="2:17" x14ac:dyDescent="0.25">
      <c r="B2341">
        <v>23.150000000000819</v>
      </c>
      <c r="C2341">
        <f t="shared" si="432"/>
        <v>0.8177764673732979</v>
      </c>
      <c r="D2341" s="2">
        <f t="shared" si="433"/>
        <v>39.880438078509215</v>
      </c>
      <c r="E2341" s="2">
        <f t="shared" si="434"/>
        <v>4.379190261743708</v>
      </c>
      <c r="F2341" s="2">
        <f t="shared" si="435"/>
        <v>20.007316608803809</v>
      </c>
      <c r="G2341" s="2">
        <f t="shared" si="436"/>
        <v>20.032291877988317</v>
      </c>
      <c r="H2341" s="2">
        <f t="shared" si="437"/>
        <v>4.9991338503883875E-88</v>
      </c>
      <c r="K2341">
        <v>23.150000000000819</v>
      </c>
      <c r="L2341" s="2">
        <f t="shared" si="438"/>
        <v>0.22366597185328169</v>
      </c>
      <c r="M2341" s="2">
        <f t="shared" si="439"/>
        <v>69.656324905466619</v>
      </c>
      <c r="N2341" s="2">
        <f t="shared" si="440"/>
        <v>4.9367722076286329</v>
      </c>
      <c r="O2341" s="2">
        <f t="shared" si="441"/>
        <v>3.3357478514872132</v>
      </c>
      <c r="P2341" s="2">
        <f t="shared" si="442"/>
        <v>3.4824149277048475</v>
      </c>
      <c r="Q2341" s="2">
        <f t="shared" si="443"/>
        <v>1.5453855003588971E-4</v>
      </c>
    </row>
    <row r="2342" spans="2:17" x14ac:dyDescent="0.25">
      <c r="B2342">
        <v>23.160000000000821</v>
      </c>
      <c r="C2342">
        <f t="shared" si="432"/>
        <v>0.8177764673732979</v>
      </c>
      <c r="D2342" s="2">
        <f t="shared" si="433"/>
        <v>39.903961558550172</v>
      </c>
      <c r="E2342" s="2">
        <f t="shared" si="434"/>
        <v>4.3797797527579654</v>
      </c>
      <c r="F2342" s="2">
        <f t="shared" si="435"/>
        <v>20.01779825368687</v>
      </c>
      <c r="G2342" s="2">
        <f t="shared" si="436"/>
        <v>20.042760461705594</v>
      </c>
      <c r="H2342" s="2">
        <f t="shared" si="437"/>
        <v>4.0529024969246833E-88</v>
      </c>
      <c r="K2342">
        <v>23.160000000000821</v>
      </c>
      <c r="L2342" s="2">
        <f t="shared" si="438"/>
        <v>0.22366597185328169</v>
      </c>
      <c r="M2342" s="2">
        <f t="shared" si="439"/>
        <v>69.696734617817029</v>
      </c>
      <c r="N2342" s="2">
        <f t="shared" si="440"/>
        <v>4.9373521095331734</v>
      </c>
      <c r="O2342" s="2">
        <f t="shared" si="441"/>
        <v>3.3367578132425519</v>
      </c>
      <c r="P2342" s="2">
        <f t="shared" si="442"/>
        <v>3.4833823654940921</v>
      </c>
      <c r="Q2342" s="2">
        <f t="shared" si="443"/>
        <v>1.5397219251957444E-4</v>
      </c>
    </row>
    <row r="2343" spans="2:17" x14ac:dyDescent="0.25">
      <c r="B2343">
        <v>23.170000000000819</v>
      </c>
      <c r="C2343">
        <f t="shared" si="432"/>
        <v>0.8177764673732979</v>
      </c>
      <c r="D2343" s="2">
        <f t="shared" si="433"/>
        <v>39.927485038591122</v>
      </c>
      <c r="E2343" s="2">
        <f t="shared" si="434"/>
        <v>4.380368896586222</v>
      </c>
      <c r="F2343" s="2">
        <f t="shared" si="435"/>
        <v>20.0282791980312</v>
      </c>
      <c r="G2343" s="2">
        <f t="shared" si="436"/>
        <v>20.053228359401118</v>
      </c>
      <c r="H2343" s="2">
        <f t="shared" si="437"/>
        <v>3.2854581803524502E-88</v>
      </c>
      <c r="K2343">
        <v>23.170000000000819</v>
      </c>
      <c r="L2343" s="2">
        <f t="shared" si="438"/>
        <v>0.22366597185328169</v>
      </c>
      <c r="M2343" s="2">
        <f t="shared" si="439"/>
        <v>69.737144330167425</v>
      </c>
      <c r="N2343" s="2">
        <f t="shared" si="440"/>
        <v>4.9379316753809537</v>
      </c>
      <c r="O2343" s="2">
        <f t="shared" si="441"/>
        <v>3.3377674700524338</v>
      </c>
      <c r="P2343" s="2">
        <f t="shared" si="442"/>
        <v>3.4843495352992679</v>
      </c>
      <c r="Q2343" s="2">
        <f t="shared" si="443"/>
        <v>1.5340793817820045E-4</v>
      </c>
    </row>
    <row r="2344" spans="2:17" x14ac:dyDescent="0.25">
      <c r="B2344">
        <v>23.18000000000082</v>
      </c>
      <c r="C2344">
        <f t="shared" si="432"/>
        <v>0.8177764673732979</v>
      </c>
      <c r="D2344" s="2">
        <f t="shared" si="433"/>
        <v>39.951008518632079</v>
      </c>
      <c r="E2344" s="2">
        <f t="shared" si="434"/>
        <v>4.3809576936370647</v>
      </c>
      <c r="F2344" s="2">
        <f t="shared" si="435"/>
        <v>20.038759442300879</v>
      </c>
      <c r="G2344" s="2">
        <f t="shared" si="436"/>
        <v>20.063695571514302</v>
      </c>
      <c r="H2344" s="2">
        <f t="shared" si="437"/>
        <v>2.6630795143750418E-88</v>
      </c>
      <c r="K2344">
        <v>23.18000000000082</v>
      </c>
      <c r="L2344" s="2">
        <f t="shared" si="438"/>
        <v>0.22366597185328169</v>
      </c>
      <c r="M2344" s="2">
        <f t="shared" si="439"/>
        <v>69.777554042517849</v>
      </c>
      <c r="N2344" s="2">
        <f t="shared" si="440"/>
        <v>4.9385109055612029</v>
      </c>
      <c r="O2344" s="2">
        <f t="shared" si="441"/>
        <v>3.338776822192433</v>
      </c>
      <c r="P2344" s="2">
        <f t="shared" si="442"/>
        <v>3.4853164373424401</v>
      </c>
      <c r="Q2344" s="2">
        <f t="shared" si="443"/>
        <v>1.5284577906908269E-4</v>
      </c>
    </row>
    <row r="2345" spans="2:17" x14ac:dyDescent="0.25">
      <c r="B2345">
        <v>23.190000000000829</v>
      </c>
      <c r="C2345">
        <f t="shared" si="432"/>
        <v>0.8177764673732979</v>
      </c>
      <c r="D2345" s="2">
        <f t="shared" si="433"/>
        <v>39.974531998673051</v>
      </c>
      <c r="E2345" s="2">
        <f t="shared" si="434"/>
        <v>4.381546144318361</v>
      </c>
      <c r="F2345" s="2">
        <f t="shared" si="435"/>
        <v>20.04923898695942</v>
      </c>
      <c r="G2345" s="2">
        <f t="shared" si="436"/>
        <v>20.074162098484052</v>
      </c>
      <c r="H2345" s="2">
        <f t="shared" si="437"/>
        <v>2.1583940349741444E-88</v>
      </c>
      <c r="K2345">
        <v>23.190000000000829</v>
      </c>
      <c r="L2345" s="2">
        <f t="shared" si="438"/>
        <v>0.22366597185328169</v>
      </c>
      <c r="M2345" s="2">
        <f t="shared" si="439"/>
        <v>69.817963754868302</v>
      </c>
      <c r="N2345" s="2">
        <f t="shared" si="440"/>
        <v>4.939089800462475</v>
      </c>
      <c r="O2345" s="2">
        <f t="shared" si="441"/>
        <v>3.3397858699377112</v>
      </c>
      <c r="P2345" s="2">
        <f t="shared" si="442"/>
        <v>3.4862830718453708</v>
      </c>
      <c r="Q2345" s="2">
        <f t="shared" si="443"/>
        <v>1.5228570728018879E-4</v>
      </c>
    </row>
    <row r="2346" spans="2:17" x14ac:dyDescent="0.25">
      <c r="B2346">
        <v>23.200000000000831</v>
      </c>
      <c r="C2346">
        <f t="shared" si="432"/>
        <v>0.8177764673732979</v>
      </c>
      <c r="D2346" s="2">
        <f t="shared" si="433"/>
        <v>39.998055478714015</v>
      </c>
      <c r="E2346" s="2">
        <f t="shared" si="434"/>
        <v>4.382134249037259</v>
      </c>
      <c r="F2346" s="2">
        <f t="shared" si="435"/>
        <v>20.059717832469737</v>
      </c>
      <c r="G2346" s="2">
        <f t="shared" si="436"/>
        <v>20.084627940748724</v>
      </c>
      <c r="H2346" s="2">
        <f t="shared" si="437"/>
        <v>1.7491849977628974E-88</v>
      </c>
      <c r="K2346">
        <v>23.200000000000831</v>
      </c>
      <c r="L2346" s="2">
        <f t="shared" si="438"/>
        <v>0.22366597185328169</v>
      </c>
      <c r="M2346" s="2">
        <f t="shared" si="439"/>
        <v>69.858373467218712</v>
      </c>
      <c r="N2346" s="2">
        <f t="shared" si="440"/>
        <v>4.9396683604726457</v>
      </c>
      <c r="O2346" s="2">
        <f t="shared" si="441"/>
        <v>3.3407946135630104</v>
      </c>
      <c r="P2346" s="2">
        <f t="shared" si="442"/>
        <v>3.487249439029509</v>
      </c>
      <c r="Q2346" s="2">
        <f t="shared" si="443"/>
        <v>1.5172771493002189E-4</v>
      </c>
    </row>
    <row r="2347" spans="2:17" x14ac:dyDescent="0.25">
      <c r="B2347">
        <v>23.210000000000829</v>
      </c>
      <c r="C2347">
        <f t="shared" si="432"/>
        <v>0.8177764673732979</v>
      </c>
      <c r="D2347" s="2">
        <f t="shared" si="433"/>
        <v>40.021578958754958</v>
      </c>
      <c r="E2347" s="2">
        <f t="shared" si="434"/>
        <v>4.3827220082001892</v>
      </c>
      <c r="F2347" s="2">
        <f t="shared" si="435"/>
        <v>20.070195979294159</v>
      </c>
      <c r="G2347" s="2">
        <f t="shared" si="436"/>
        <v>20.095093098746155</v>
      </c>
      <c r="H2347" s="2">
        <f t="shared" si="437"/>
        <v>1.4174220177289572E-88</v>
      </c>
      <c r="K2347">
        <v>23.210000000000829</v>
      </c>
      <c r="L2347" s="2">
        <f t="shared" si="438"/>
        <v>0.22366597185328169</v>
      </c>
      <c r="M2347" s="2">
        <f t="shared" si="439"/>
        <v>69.898783179569122</v>
      </c>
      <c r="N2347" s="2">
        <f t="shared" si="440"/>
        <v>4.9402465859789224</v>
      </c>
      <c r="O2347" s="2">
        <f t="shared" si="441"/>
        <v>3.3418030533426699</v>
      </c>
      <c r="P2347" s="2">
        <f t="shared" si="442"/>
        <v>3.488215539116009</v>
      </c>
      <c r="Q2347" s="2">
        <f t="shared" si="443"/>
        <v>1.5117179416749047E-4</v>
      </c>
    </row>
    <row r="2348" spans="2:17" x14ac:dyDescent="0.25">
      <c r="B2348">
        <v>23.22000000000083</v>
      </c>
      <c r="C2348">
        <f t="shared" si="432"/>
        <v>0.8177764673732979</v>
      </c>
      <c r="D2348" s="2">
        <f t="shared" si="433"/>
        <v>40.045102438795908</v>
      </c>
      <c r="E2348" s="2">
        <f t="shared" si="434"/>
        <v>4.3833094222128679</v>
      </c>
      <c r="F2348" s="2">
        <f t="shared" si="435"/>
        <v>20.080673427894446</v>
      </c>
      <c r="G2348" s="2">
        <f t="shared" si="436"/>
        <v>20.105557572913668</v>
      </c>
      <c r="H2348" s="2">
        <f t="shared" si="437"/>
        <v>1.1484736354855613E-88</v>
      </c>
      <c r="K2348">
        <v>23.22000000000083</v>
      </c>
      <c r="L2348" s="2">
        <f t="shared" si="438"/>
        <v>0.22366597185328169</v>
      </c>
      <c r="M2348" s="2">
        <f t="shared" si="439"/>
        <v>69.939192891919532</v>
      </c>
      <c r="N2348" s="2">
        <f t="shared" si="440"/>
        <v>4.9408244773678396</v>
      </c>
      <c r="O2348" s="2">
        <f t="shared" si="441"/>
        <v>3.3428111895506092</v>
      </c>
      <c r="P2348" s="2">
        <f t="shared" si="442"/>
        <v>3.489181372325715</v>
      </c>
      <c r="Q2348" s="2">
        <f t="shared" si="443"/>
        <v>1.5061793717179706E-4</v>
      </c>
    </row>
    <row r="2349" spans="2:17" x14ac:dyDescent="0.25">
      <c r="B2349">
        <v>23.230000000000832</v>
      </c>
      <c r="C2349">
        <f t="shared" si="432"/>
        <v>0.8177764673732979</v>
      </c>
      <c r="D2349" s="2">
        <f t="shared" si="433"/>
        <v>40.068625918836865</v>
      </c>
      <c r="E2349" s="2">
        <f t="shared" si="434"/>
        <v>4.3838964914802956</v>
      </c>
      <c r="F2349" s="2">
        <f t="shared" si="435"/>
        <v>20.091150178731777</v>
      </c>
      <c r="G2349" s="2">
        <f t="shared" si="436"/>
        <v>20.116021363688048</v>
      </c>
      <c r="H2349" s="2">
        <f t="shared" si="437"/>
        <v>9.304677287542338E-89</v>
      </c>
      <c r="K2349">
        <v>23.230000000000832</v>
      </c>
      <c r="L2349" s="2">
        <f t="shared" si="438"/>
        <v>0.22366597185328169</v>
      </c>
      <c r="M2349" s="2">
        <f t="shared" si="439"/>
        <v>69.979602604269942</v>
      </c>
      <c r="N2349" s="2">
        <f t="shared" si="440"/>
        <v>4.9414020350252619</v>
      </c>
      <c r="O2349" s="2">
        <f t="shared" si="441"/>
        <v>3.3438190224603406</v>
      </c>
      <c r="P2349" s="2">
        <f t="shared" si="442"/>
        <v>3.4901469388791684</v>
      </c>
      <c r="Q2349" s="2">
        <f t="shared" si="443"/>
        <v>1.5006613615231267E-4</v>
      </c>
    </row>
    <row r="2350" spans="2:17" x14ac:dyDescent="0.25">
      <c r="B2350">
        <v>23.24000000000083</v>
      </c>
      <c r="C2350">
        <f t="shared" si="432"/>
        <v>0.8177764673732979</v>
      </c>
      <c r="D2350" s="2">
        <f t="shared" si="433"/>
        <v>40.092149398877815</v>
      </c>
      <c r="E2350" s="2">
        <f t="shared" si="434"/>
        <v>4.3844832164067631</v>
      </c>
      <c r="F2350" s="2">
        <f t="shared" si="435"/>
        <v>20.101626232266756</v>
      </c>
      <c r="G2350" s="2">
        <f t="shared" si="436"/>
        <v>20.126484471505574</v>
      </c>
      <c r="H2350" s="2">
        <f t="shared" si="437"/>
        <v>7.5377206072780272E-89</v>
      </c>
      <c r="K2350">
        <v>23.24000000000083</v>
      </c>
      <c r="L2350" s="2">
        <f t="shared" si="438"/>
        <v>0.22366597185328169</v>
      </c>
      <c r="M2350" s="2">
        <f t="shared" si="439"/>
        <v>70.020012316620353</v>
      </c>
      <c r="N2350" s="2">
        <f t="shared" si="440"/>
        <v>4.9419792593363878</v>
      </c>
      <c r="O2350" s="2">
        <f t="shared" si="441"/>
        <v>3.3448265523449709</v>
      </c>
      <c r="P2350" s="2">
        <f t="shared" si="442"/>
        <v>3.4911122389966129</v>
      </c>
      <c r="Q2350" s="2">
        <f t="shared" si="443"/>
        <v>1.4951638334845607E-4</v>
      </c>
    </row>
    <row r="2351" spans="2:17" x14ac:dyDescent="0.25">
      <c r="B2351">
        <v>23.250000000000831</v>
      </c>
      <c r="C2351">
        <f t="shared" si="432"/>
        <v>0.8177764673732979</v>
      </c>
      <c r="D2351" s="2">
        <f t="shared" si="433"/>
        <v>40.115672878918772</v>
      </c>
      <c r="E2351" s="2">
        <f t="shared" si="434"/>
        <v>4.385069597395848</v>
      </c>
      <c r="F2351" s="2">
        <f t="shared" si="435"/>
        <v>20.112101588959383</v>
      </c>
      <c r="G2351" s="2">
        <f t="shared" si="436"/>
        <v>20.136946896801973</v>
      </c>
      <c r="H2351" s="2">
        <f t="shared" si="437"/>
        <v>6.105724404079069E-89</v>
      </c>
      <c r="K2351">
        <v>23.250000000000831</v>
      </c>
      <c r="L2351" s="2">
        <f t="shared" si="438"/>
        <v>0.22366597185328169</v>
      </c>
      <c r="M2351" s="2">
        <f t="shared" si="439"/>
        <v>70.060422028970763</v>
      </c>
      <c r="N2351" s="2">
        <f t="shared" si="440"/>
        <v>4.9425561506857463</v>
      </c>
      <c r="O2351" s="2">
        <f t="shared" si="441"/>
        <v>3.3458337794771866</v>
      </c>
      <c r="P2351" s="2">
        <f t="shared" si="442"/>
        <v>3.4920772728979803</v>
      </c>
      <c r="Q2351" s="2">
        <f t="shared" si="443"/>
        <v>1.4896867102958262E-4</v>
      </c>
    </row>
    <row r="2352" spans="2:17" x14ac:dyDescent="0.25">
      <c r="B2352">
        <v>23.26000000000084</v>
      </c>
      <c r="C2352">
        <f t="shared" si="432"/>
        <v>0.8177764673732979</v>
      </c>
      <c r="D2352" s="2">
        <f t="shared" si="433"/>
        <v>40.139196358959751</v>
      </c>
      <c r="E2352" s="2">
        <f t="shared" si="434"/>
        <v>4.385655634850421</v>
      </c>
      <c r="F2352" s="2">
        <f t="shared" si="435"/>
        <v>20.122576249269109</v>
      </c>
      <c r="G2352" s="2">
        <f t="shared" si="436"/>
        <v>20.147408640012472</v>
      </c>
      <c r="H2352" s="2">
        <f t="shared" si="437"/>
        <v>4.9453018556252974E-89</v>
      </c>
      <c r="K2352">
        <v>23.26000000000084</v>
      </c>
      <c r="L2352" s="2">
        <f t="shared" si="438"/>
        <v>0.22366597185328169</v>
      </c>
      <c r="M2352" s="2">
        <f t="shared" si="439"/>
        <v>70.100831741321215</v>
      </c>
      <c r="N2352" s="2">
        <f t="shared" si="440"/>
        <v>4.9431327094572053</v>
      </c>
      <c r="O2352" s="2">
        <f t="shared" si="441"/>
        <v>3.3468407041292791</v>
      </c>
      <c r="P2352" s="2">
        <f t="shared" si="442"/>
        <v>3.4930420408029117</v>
      </c>
      <c r="Q2352" s="2">
        <f t="shared" si="443"/>
        <v>1.4842299149485315E-4</v>
      </c>
    </row>
    <row r="2353" spans="2:17" x14ac:dyDescent="0.25">
      <c r="B2353">
        <v>23.270000000000842</v>
      </c>
      <c r="C2353">
        <f t="shared" si="432"/>
        <v>0.8177764673732979</v>
      </c>
      <c r="D2353" s="2">
        <f t="shared" si="433"/>
        <v>40.162719839000708</v>
      </c>
      <c r="E2353" s="2">
        <f t="shared" si="434"/>
        <v>4.3862413291726439</v>
      </c>
      <c r="F2353" s="2">
        <f t="shared" si="435"/>
        <v>20.133050213654784</v>
      </c>
      <c r="G2353" s="2">
        <f t="shared" si="436"/>
        <v>20.157869701571762</v>
      </c>
      <c r="H2353" s="2">
        <f t="shared" si="437"/>
        <v>4.0050400701926043E-89</v>
      </c>
      <c r="K2353">
        <v>23.270000000000842</v>
      </c>
      <c r="L2353" s="2">
        <f t="shared" si="438"/>
        <v>0.22366597185328169</v>
      </c>
      <c r="M2353" s="2">
        <f t="shared" si="439"/>
        <v>70.14124145367164</v>
      </c>
      <c r="N2353" s="2">
        <f t="shared" si="440"/>
        <v>4.9437089360339668</v>
      </c>
      <c r="O2353" s="2">
        <f t="shared" si="441"/>
        <v>3.3478473265731257</v>
      </c>
      <c r="P2353" s="2">
        <f t="shared" si="442"/>
        <v>3.4940065429307405</v>
      </c>
      <c r="Q2353" s="2">
        <f t="shared" si="443"/>
        <v>1.478793370731265E-4</v>
      </c>
    </row>
    <row r="2354" spans="2:17" x14ac:dyDescent="0.25">
      <c r="B2354">
        <v>23.28000000000084</v>
      </c>
      <c r="C2354">
        <f t="shared" si="432"/>
        <v>0.8177764673732979</v>
      </c>
      <c r="D2354" s="2">
        <f t="shared" si="433"/>
        <v>40.186243319041658</v>
      </c>
      <c r="E2354" s="2">
        <f t="shared" si="434"/>
        <v>4.3868266807639742</v>
      </c>
      <c r="F2354" s="2">
        <f t="shared" si="435"/>
        <v>20.14352348257469</v>
      </c>
      <c r="G2354" s="2">
        <f t="shared" si="436"/>
        <v>20.168330081914021</v>
      </c>
      <c r="H2354" s="2">
        <f t="shared" si="437"/>
        <v>3.2432422041151622E-89</v>
      </c>
      <c r="K2354">
        <v>23.28000000000084</v>
      </c>
      <c r="L2354" s="2">
        <f t="shared" si="438"/>
        <v>0.22366597185328169</v>
      </c>
      <c r="M2354" s="2">
        <f t="shared" si="439"/>
        <v>70.181651166022036</v>
      </c>
      <c r="N2354" s="2">
        <f t="shared" si="440"/>
        <v>4.9442848307985692</v>
      </c>
      <c r="O2354" s="2">
        <f t="shared" si="441"/>
        <v>3.3488536470801931</v>
      </c>
      <c r="P2354" s="2">
        <f t="shared" si="442"/>
        <v>3.4949707795004969</v>
      </c>
      <c r="Q2354" s="2">
        <f t="shared" si="443"/>
        <v>1.473377001228393E-4</v>
      </c>
    </row>
    <row r="2355" spans="2:17" x14ac:dyDescent="0.25">
      <c r="B2355">
        <v>23.290000000000841</v>
      </c>
      <c r="C2355">
        <f t="shared" si="432"/>
        <v>0.8177764673732979</v>
      </c>
      <c r="D2355" s="2">
        <f t="shared" si="433"/>
        <v>40.209766799082608</v>
      </c>
      <c r="E2355" s="2">
        <f t="shared" si="434"/>
        <v>4.3874116900251661</v>
      </c>
      <c r="F2355" s="2">
        <f t="shared" si="435"/>
        <v>20.153996056486573</v>
      </c>
      <c r="G2355" s="2">
        <f t="shared" si="436"/>
        <v>20.178789781472929</v>
      </c>
      <c r="H2355" s="2">
        <f t="shared" si="437"/>
        <v>2.6260945775853763E-89</v>
      </c>
      <c r="K2355">
        <v>23.290000000000841</v>
      </c>
      <c r="L2355" s="2">
        <f t="shared" si="438"/>
        <v>0.22366597185328169</v>
      </c>
      <c r="M2355" s="2">
        <f t="shared" si="439"/>
        <v>70.222060878372446</v>
      </c>
      <c r="N2355" s="2">
        <f t="shared" si="440"/>
        <v>4.9448603941328946</v>
      </c>
      <c r="O2355" s="2">
        <f t="shared" si="441"/>
        <v>3.3498596659215507</v>
      </c>
      <c r="P2355" s="2">
        <f t="shared" si="442"/>
        <v>3.4959347507309175</v>
      </c>
      <c r="Q2355" s="2">
        <f t="shared" si="443"/>
        <v>1.4679807303188313E-4</v>
      </c>
    </row>
    <row r="2356" spans="2:17" x14ac:dyDescent="0.25">
      <c r="B2356">
        <v>23.300000000000839</v>
      </c>
      <c r="C2356">
        <f t="shared" si="432"/>
        <v>0.8177764673732979</v>
      </c>
      <c r="D2356" s="2">
        <f t="shared" si="433"/>
        <v>40.233290279123551</v>
      </c>
      <c r="E2356" s="2">
        <f t="shared" si="434"/>
        <v>4.3879963573562684</v>
      </c>
      <c r="F2356" s="2">
        <f t="shared" si="435"/>
        <v>20.164467935847508</v>
      </c>
      <c r="G2356" s="2">
        <f t="shared" si="436"/>
        <v>20.189248800681572</v>
      </c>
      <c r="H2356" s="2">
        <f t="shared" si="437"/>
        <v>2.1261789362585487E-89</v>
      </c>
      <c r="K2356">
        <v>23.300000000000839</v>
      </c>
      <c r="L2356" s="2">
        <f t="shared" si="438"/>
        <v>0.22366597185328169</v>
      </c>
      <c r="M2356" s="2">
        <f t="shared" si="439"/>
        <v>70.262470590722856</v>
      </c>
      <c r="N2356" s="2">
        <f t="shared" si="440"/>
        <v>4.9454356264181643</v>
      </c>
      <c r="O2356" s="2">
        <f t="shared" si="441"/>
        <v>3.3508653833678617</v>
      </c>
      <c r="P2356" s="2">
        <f t="shared" si="442"/>
        <v>3.4968984568404395</v>
      </c>
      <c r="Q2356" s="2">
        <f t="shared" si="443"/>
        <v>1.4626044821749293E-4</v>
      </c>
    </row>
    <row r="2357" spans="2:17" x14ac:dyDescent="0.25">
      <c r="B2357">
        <v>23.310000000000841</v>
      </c>
      <c r="C2357">
        <f t="shared" si="432"/>
        <v>0.8177764673732979</v>
      </c>
      <c r="D2357" s="2">
        <f t="shared" si="433"/>
        <v>40.256813759164508</v>
      </c>
      <c r="E2357" s="2">
        <f t="shared" si="434"/>
        <v>4.3885806831566336</v>
      </c>
      <c r="F2357" s="2">
        <f t="shared" si="435"/>
        <v>20.174939121114129</v>
      </c>
      <c r="G2357" s="2">
        <f t="shared" si="436"/>
        <v>20.199707139972631</v>
      </c>
      <c r="H2357" s="2">
        <f t="shared" si="437"/>
        <v>1.7212649822417633E-89</v>
      </c>
      <c r="K2357">
        <v>23.310000000000841</v>
      </c>
      <c r="L2357" s="2">
        <f t="shared" si="438"/>
        <v>0.22366597185328169</v>
      </c>
      <c r="M2357" s="2">
        <f t="shared" si="439"/>
        <v>70.302880303073266</v>
      </c>
      <c r="N2357" s="2">
        <f t="shared" si="440"/>
        <v>4.9460105280349431</v>
      </c>
      <c r="O2357" s="2">
        <f t="shared" si="441"/>
        <v>3.3518707996893831</v>
      </c>
      <c r="P2357" s="2">
        <f t="shared" si="442"/>
        <v>3.4978618980471978</v>
      </c>
      <c r="Q2357" s="2">
        <f t="shared" si="443"/>
        <v>1.4572481812613039E-4</v>
      </c>
    </row>
    <row r="2358" spans="2:17" x14ac:dyDescent="0.25">
      <c r="B2358">
        <v>23.320000000000849</v>
      </c>
      <c r="C2358">
        <f t="shared" si="432"/>
        <v>0.8177764673732979</v>
      </c>
      <c r="D2358" s="2">
        <f t="shared" si="433"/>
        <v>40.280337239205487</v>
      </c>
      <c r="E2358" s="2">
        <f t="shared" si="434"/>
        <v>4.3891646678249128</v>
      </c>
      <c r="F2358" s="2">
        <f t="shared" si="435"/>
        <v>20.185409612742404</v>
      </c>
      <c r="G2358" s="2">
        <f t="shared" si="436"/>
        <v>20.210164799778191</v>
      </c>
      <c r="H2358" s="2">
        <f t="shared" si="437"/>
        <v>1.3933304706702854E-89</v>
      </c>
      <c r="K2358">
        <v>23.320000000000849</v>
      </c>
      <c r="L2358" s="2">
        <f t="shared" si="438"/>
        <v>0.22366597185328169</v>
      </c>
      <c r="M2358" s="2">
        <f t="shared" si="439"/>
        <v>70.343290015423719</v>
      </c>
      <c r="N2358" s="2">
        <f t="shared" si="440"/>
        <v>4.9465850993631388</v>
      </c>
      <c r="O2358" s="2">
        <f t="shared" si="441"/>
        <v>3.3528759151559684</v>
      </c>
      <c r="P2358" s="2">
        <f t="shared" si="442"/>
        <v>3.4988250745690292</v>
      </c>
      <c r="Q2358" s="2">
        <f t="shared" si="443"/>
        <v>1.4519117523336739E-4</v>
      </c>
    </row>
    <row r="2359" spans="2:17" x14ac:dyDescent="0.25">
      <c r="B2359">
        <v>23.330000000000851</v>
      </c>
      <c r="C2359">
        <f t="shared" si="432"/>
        <v>0.8177764673732979</v>
      </c>
      <c r="D2359" s="2">
        <f t="shared" si="433"/>
        <v>40.303860719246444</v>
      </c>
      <c r="E2359" s="2">
        <f t="shared" si="434"/>
        <v>4.3897483117590586</v>
      </c>
      <c r="F2359" s="2">
        <f t="shared" si="435"/>
        <v>20.195879411187747</v>
      </c>
      <c r="G2359" s="2">
        <f t="shared" si="436"/>
        <v>20.220621780529825</v>
      </c>
      <c r="H2359" s="2">
        <f t="shared" si="437"/>
        <v>1.1277660608186759E-89</v>
      </c>
      <c r="K2359">
        <v>23.330000000000851</v>
      </c>
      <c r="L2359" s="2">
        <f t="shared" si="438"/>
        <v>0.22366597185328169</v>
      </c>
      <c r="M2359" s="2">
        <f t="shared" si="439"/>
        <v>70.383699727774143</v>
      </c>
      <c r="N2359" s="2">
        <f t="shared" si="440"/>
        <v>4.9471593407820054</v>
      </c>
      <c r="O2359" s="2">
        <f t="shared" si="441"/>
        <v>3.3538807300370714</v>
      </c>
      <c r="P2359" s="2">
        <f t="shared" si="442"/>
        <v>3.4997879866234753</v>
      </c>
      <c r="Q2359" s="2">
        <f t="shared" si="443"/>
        <v>1.4465951204377009E-4</v>
      </c>
    </row>
    <row r="2360" spans="2:17" x14ac:dyDescent="0.25">
      <c r="B2360">
        <v>23.340000000000849</v>
      </c>
      <c r="C2360">
        <f t="shared" si="432"/>
        <v>0.8177764673732979</v>
      </c>
      <c r="D2360" s="2">
        <f t="shared" si="433"/>
        <v>40.327384199287394</v>
      </c>
      <c r="E2360" s="2">
        <f t="shared" si="434"/>
        <v>4.3903316153563292</v>
      </c>
      <c r="F2360" s="2">
        <f t="shared" si="435"/>
        <v>20.206348516905003</v>
      </c>
      <c r="G2360" s="2">
        <f t="shared" si="436"/>
        <v>20.231078082658595</v>
      </c>
      <c r="H2360" s="2">
        <f t="shared" si="437"/>
        <v>9.127301500400616E-90</v>
      </c>
      <c r="K2360">
        <v>23.340000000000849</v>
      </c>
      <c r="L2360" s="2">
        <f t="shared" si="438"/>
        <v>0.22366597185328169</v>
      </c>
      <c r="M2360" s="2">
        <f t="shared" si="439"/>
        <v>70.424109440124539</v>
      </c>
      <c r="N2360" s="2">
        <f t="shared" si="440"/>
        <v>4.9477332526701439</v>
      </c>
      <c r="O2360" s="2">
        <f t="shared" si="441"/>
        <v>3.3548852446017419</v>
      </c>
      <c r="P2360" s="2">
        <f t="shared" si="442"/>
        <v>3.5007506344277779</v>
      </c>
      <c r="Q2360" s="2">
        <f t="shared" si="443"/>
        <v>1.4412982109078543E-4</v>
      </c>
    </row>
    <row r="2361" spans="2:17" x14ac:dyDescent="0.25">
      <c r="B2361">
        <v>23.350000000000851</v>
      </c>
      <c r="C2361">
        <f t="shared" si="432"/>
        <v>0.8177764673732979</v>
      </c>
      <c r="D2361" s="2">
        <f t="shared" si="433"/>
        <v>40.350907679328351</v>
      </c>
      <c r="E2361" s="2">
        <f t="shared" si="434"/>
        <v>4.3909145790132911</v>
      </c>
      <c r="F2361" s="2">
        <f t="shared" si="435"/>
        <v>20.216816930348504</v>
      </c>
      <c r="G2361" s="2">
        <f t="shared" si="436"/>
        <v>20.241533706595106</v>
      </c>
      <c r="H2361" s="2">
        <f t="shared" si="437"/>
        <v>7.3862545116839148E-90</v>
      </c>
      <c r="K2361">
        <v>23.350000000000851</v>
      </c>
      <c r="L2361" s="2">
        <f t="shared" si="438"/>
        <v>0.22366597185328169</v>
      </c>
      <c r="M2361" s="2">
        <f t="shared" si="439"/>
        <v>70.464519152474949</v>
      </c>
      <c r="N2361" s="2">
        <f t="shared" si="440"/>
        <v>4.9483068354055044</v>
      </c>
      <c r="O2361" s="2">
        <f t="shared" si="441"/>
        <v>3.3558894591186297</v>
      </c>
      <c r="P2361" s="2">
        <f t="shared" si="442"/>
        <v>3.5017130181988829</v>
      </c>
      <c r="Q2361" s="2">
        <f t="shared" si="443"/>
        <v>1.4360209493662537E-4</v>
      </c>
    </row>
    <row r="2362" spans="2:17" x14ac:dyDescent="0.25">
      <c r="B2362">
        <v>23.360000000000849</v>
      </c>
      <c r="C2362">
        <f t="shared" si="432"/>
        <v>0.8177764673732979</v>
      </c>
      <c r="D2362" s="2">
        <f t="shared" si="433"/>
        <v>40.374431159369294</v>
      </c>
      <c r="E2362" s="2">
        <f t="shared" si="434"/>
        <v>4.3914972031258124</v>
      </c>
      <c r="F2362" s="2">
        <f t="shared" si="435"/>
        <v>20.227284651971921</v>
      </c>
      <c r="G2362" s="2">
        <f t="shared" si="436"/>
        <v>20.251988652769359</v>
      </c>
      <c r="H2362" s="2">
        <f t="shared" si="437"/>
        <v>5.9767438144083083E-90</v>
      </c>
      <c r="K2362">
        <v>23.360000000000849</v>
      </c>
      <c r="L2362" s="2">
        <f t="shared" si="438"/>
        <v>0.22366597185328169</v>
      </c>
      <c r="M2362" s="2">
        <f t="shared" si="439"/>
        <v>70.504928864825359</v>
      </c>
      <c r="N2362" s="2">
        <f t="shared" si="440"/>
        <v>4.9488800893653879</v>
      </c>
      <c r="O2362" s="2">
        <f t="shared" si="441"/>
        <v>3.3568933738559892</v>
      </c>
      <c r="P2362" s="2">
        <f t="shared" si="442"/>
        <v>3.5026751381534438</v>
      </c>
      <c r="Q2362" s="2">
        <f t="shared" si="443"/>
        <v>1.430763261721521E-4</v>
      </c>
    </row>
    <row r="2363" spans="2:17" x14ac:dyDescent="0.25">
      <c r="B2363">
        <v>23.37000000000085</v>
      </c>
      <c r="C2363">
        <f t="shared" si="432"/>
        <v>0.8177764673732979</v>
      </c>
      <c r="D2363" s="2">
        <f t="shared" si="433"/>
        <v>40.397954639410251</v>
      </c>
      <c r="E2363" s="2">
        <f t="shared" si="434"/>
        <v>4.3920794880890774</v>
      </c>
      <c r="F2363" s="2">
        <f t="shared" si="435"/>
        <v>20.237751682228449</v>
      </c>
      <c r="G2363" s="2">
        <f t="shared" si="436"/>
        <v>20.262442921610919</v>
      </c>
      <c r="H2363" s="2">
        <f t="shared" si="437"/>
        <v>4.8357464271580697E-90</v>
      </c>
      <c r="K2363">
        <v>23.37000000000085</v>
      </c>
      <c r="L2363" s="2">
        <f t="shared" si="438"/>
        <v>0.22366597185328169</v>
      </c>
      <c r="M2363" s="2">
        <f t="shared" si="439"/>
        <v>70.54533857717577</v>
      </c>
      <c r="N2363" s="2">
        <f t="shared" si="440"/>
        <v>4.949453014926446</v>
      </c>
      <c r="O2363" s="2">
        <f t="shared" si="441"/>
        <v>3.3578969890816719</v>
      </c>
      <c r="P2363" s="2">
        <f t="shared" si="442"/>
        <v>3.5036369945078154</v>
      </c>
      <c r="Q2363" s="2">
        <f t="shared" si="443"/>
        <v>1.4255250741676738E-4</v>
      </c>
    </row>
    <row r="2364" spans="2:17" x14ac:dyDescent="0.25">
      <c r="B2364">
        <v>23.380000000000859</v>
      </c>
      <c r="C2364">
        <f t="shared" si="432"/>
        <v>0.8177764673732979</v>
      </c>
      <c r="D2364" s="2">
        <f t="shared" si="433"/>
        <v>40.421478119451223</v>
      </c>
      <c r="E2364" s="2">
        <f t="shared" si="434"/>
        <v>4.3926614342975752</v>
      </c>
      <c r="F2364" s="2">
        <f t="shared" si="435"/>
        <v>20.248218021570651</v>
      </c>
      <c r="G2364" s="2">
        <f t="shared" si="436"/>
        <v>20.272896513548783</v>
      </c>
      <c r="H2364" s="2">
        <f t="shared" si="437"/>
        <v>3.9121987528234389E-90</v>
      </c>
      <c r="K2364">
        <v>23.380000000000859</v>
      </c>
      <c r="L2364" s="2">
        <f t="shared" si="438"/>
        <v>0.22366597185328169</v>
      </c>
      <c r="M2364" s="2">
        <f t="shared" si="439"/>
        <v>70.585748289526222</v>
      </c>
      <c r="N2364" s="2">
        <f t="shared" si="440"/>
        <v>4.9500256124646844</v>
      </c>
      <c r="O2364" s="2">
        <f t="shared" si="441"/>
        <v>3.3589003050631296</v>
      </c>
      <c r="P2364" s="2">
        <f t="shared" si="442"/>
        <v>3.5045985874780561</v>
      </c>
      <c r="Q2364" s="2">
        <f t="shared" si="443"/>
        <v>1.4203063131829896E-4</v>
      </c>
    </row>
    <row r="2365" spans="2:17" x14ac:dyDescent="0.25">
      <c r="B2365">
        <v>23.39000000000086</v>
      </c>
      <c r="C2365">
        <f t="shared" si="432"/>
        <v>0.8177764673732979</v>
      </c>
      <c r="D2365" s="2">
        <f t="shared" si="433"/>
        <v>40.44500159949218</v>
      </c>
      <c r="E2365" s="2">
        <f t="shared" si="434"/>
        <v>4.3932430421451105</v>
      </c>
      <c r="F2365" s="2">
        <f t="shared" si="435"/>
        <v>20.258683670450573</v>
      </c>
      <c r="G2365" s="2">
        <f t="shared" si="436"/>
        <v>20.283349429011487</v>
      </c>
      <c r="H2365" s="2">
        <f t="shared" si="437"/>
        <v>3.1647311240636724E-90</v>
      </c>
      <c r="K2365">
        <v>23.39000000000086</v>
      </c>
      <c r="L2365" s="2">
        <f t="shared" si="438"/>
        <v>0.22366597185328169</v>
      </c>
      <c r="M2365" s="2">
        <f t="shared" si="439"/>
        <v>70.626158001876647</v>
      </c>
      <c r="N2365" s="2">
        <f t="shared" si="440"/>
        <v>4.9505978823554617</v>
      </c>
      <c r="O2365" s="2">
        <f t="shared" si="441"/>
        <v>3.359903322067423</v>
      </c>
      <c r="P2365" s="2">
        <f t="shared" si="442"/>
        <v>3.505559917279935</v>
      </c>
      <c r="Q2365" s="2">
        <f t="shared" si="443"/>
        <v>1.4151069055288513E-4</v>
      </c>
    </row>
    <row r="2366" spans="2:17" x14ac:dyDescent="0.25">
      <c r="B2366">
        <v>23.400000000000858</v>
      </c>
      <c r="C2366">
        <f t="shared" si="432"/>
        <v>0.8177764673732979</v>
      </c>
      <c r="D2366" s="2">
        <f t="shared" si="433"/>
        <v>40.46852507953313</v>
      </c>
      <c r="E2366" s="2">
        <f t="shared" si="434"/>
        <v>4.3938243120248002</v>
      </c>
      <c r="F2366" s="2">
        <f t="shared" si="435"/>
        <v>20.269148629319645</v>
      </c>
      <c r="G2366" s="2">
        <f t="shared" si="436"/>
        <v>20.293801668426998</v>
      </c>
      <c r="H2366" s="2">
        <f t="shared" si="437"/>
        <v>2.5598307326392192E-90</v>
      </c>
      <c r="K2366">
        <v>23.400000000000858</v>
      </c>
      <c r="L2366" s="2">
        <f t="shared" si="438"/>
        <v>0.22366597185328169</v>
      </c>
      <c r="M2366" s="2">
        <f t="shared" si="439"/>
        <v>70.666567714227043</v>
      </c>
      <c r="N2366" s="2">
        <f t="shared" si="440"/>
        <v>4.9511698249734941</v>
      </c>
      <c r="O2366" s="2">
        <f t="shared" si="441"/>
        <v>3.3609060403612077</v>
      </c>
      <c r="P2366" s="2">
        <f t="shared" si="442"/>
        <v>3.5065209841289202</v>
      </c>
      <c r="Q2366" s="2">
        <f t="shared" si="443"/>
        <v>1.4099267782486795E-4</v>
      </c>
    </row>
    <row r="2367" spans="2:17" x14ac:dyDescent="0.25">
      <c r="B2367">
        <v>23.41000000000086</v>
      </c>
      <c r="C2367">
        <f t="shared" si="432"/>
        <v>0.8177764673732979</v>
      </c>
      <c r="D2367" s="2">
        <f t="shared" si="433"/>
        <v>40.492048559574087</v>
      </c>
      <c r="E2367" s="2">
        <f t="shared" si="434"/>
        <v>4.3944052443290778</v>
      </c>
      <c r="F2367" s="2">
        <f t="shared" si="435"/>
        <v>20.279612898628795</v>
      </c>
      <c r="G2367" s="2">
        <f t="shared" si="436"/>
        <v>20.304253232222834</v>
      </c>
      <c r="H2367" s="2">
        <f t="shared" si="437"/>
        <v>2.0703520820564304E-90</v>
      </c>
      <c r="K2367">
        <v>23.41000000000086</v>
      </c>
      <c r="L2367" s="2">
        <f t="shared" si="438"/>
        <v>0.22366597185328169</v>
      </c>
      <c r="M2367" s="2">
        <f t="shared" si="439"/>
        <v>70.706977426577453</v>
      </c>
      <c r="N2367" s="2">
        <f t="shared" si="440"/>
        <v>4.9517414406928566</v>
      </c>
      <c r="O2367" s="2">
        <f t="shared" si="441"/>
        <v>3.3619084602107558</v>
      </c>
      <c r="P2367" s="2">
        <f t="shared" si="442"/>
        <v>3.5074817882401979</v>
      </c>
      <c r="Q2367" s="2">
        <f t="shared" si="443"/>
        <v>1.404765858666734E-4</v>
      </c>
    </row>
    <row r="2368" spans="2:17" x14ac:dyDescent="0.25">
      <c r="B2368">
        <v>23.420000000000861</v>
      </c>
      <c r="C2368">
        <f t="shared" si="432"/>
        <v>0.8177764673732979</v>
      </c>
      <c r="D2368" s="2">
        <f t="shared" si="433"/>
        <v>40.515572039615044</v>
      </c>
      <c r="E2368" s="2">
        <f t="shared" si="434"/>
        <v>4.3949858394496939</v>
      </c>
      <c r="F2368" s="2">
        <f t="shared" si="435"/>
        <v>20.290076478828361</v>
      </c>
      <c r="G2368" s="2">
        <f t="shared" si="436"/>
        <v>20.314704120825976</v>
      </c>
      <c r="H2368" s="2">
        <f t="shared" si="437"/>
        <v>1.6743093386564814E-90</v>
      </c>
      <c r="K2368">
        <v>23.420000000000861</v>
      </c>
      <c r="L2368" s="2">
        <f t="shared" si="438"/>
        <v>0.22366597185328169</v>
      </c>
      <c r="M2368" s="2">
        <f t="shared" si="439"/>
        <v>70.747387138927877</v>
      </c>
      <c r="N2368" s="2">
        <f t="shared" si="440"/>
        <v>4.9523127298869802</v>
      </c>
      <c r="O2368" s="2">
        <f t="shared" si="441"/>
        <v>3.3629105818819327</v>
      </c>
      <c r="P2368" s="2">
        <f t="shared" si="442"/>
        <v>3.5084423298286493</v>
      </c>
      <c r="Q2368" s="2">
        <f t="shared" si="443"/>
        <v>1.3996240743871066E-4</v>
      </c>
    </row>
    <row r="2369" spans="2:17" x14ac:dyDescent="0.25">
      <c r="B2369">
        <v>23.430000000000859</v>
      </c>
      <c r="C2369">
        <f t="shared" si="432"/>
        <v>0.8177764673732979</v>
      </c>
      <c r="D2369" s="2">
        <f t="shared" si="433"/>
        <v>40.539095519655987</v>
      </c>
      <c r="E2369" s="2">
        <f t="shared" si="434"/>
        <v>4.3955660977777171</v>
      </c>
      <c r="F2369" s="2">
        <f t="shared" si="435"/>
        <v>20.300539370368114</v>
      </c>
      <c r="G2369" s="2">
        <f t="shared" si="436"/>
        <v>20.325154334662894</v>
      </c>
      <c r="H2369" s="2">
        <f t="shared" si="437"/>
        <v>1.3538973263570015E-90</v>
      </c>
      <c r="K2369">
        <v>23.430000000000859</v>
      </c>
      <c r="L2369" s="2">
        <f t="shared" si="438"/>
        <v>0.22366597185328169</v>
      </c>
      <c r="M2369" s="2">
        <f t="shared" si="439"/>
        <v>70.787796851278273</v>
      </c>
      <c r="N2369" s="2">
        <f t="shared" si="440"/>
        <v>4.9528836929286593</v>
      </c>
      <c r="O2369" s="2">
        <f t="shared" si="441"/>
        <v>3.3639124056402183</v>
      </c>
      <c r="P2369" s="2">
        <f t="shared" si="442"/>
        <v>3.5094026091088724</v>
      </c>
      <c r="Q2369" s="2">
        <f t="shared" si="443"/>
        <v>1.3945013532925231E-4</v>
      </c>
    </row>
    <row r="2370" spans="2:17" x14ac:dyDescent="0.25">
      <c r="B2370">
        <v>23.440000000000861</v>
      </c>
      <c r="C2370">
        <f t="shared" si="432"/>
        <v>0.8177764673732979</v>
      </c>
      <c r="D2370" s="2">
        <f t="shared" si="433"/>
        <v>40.562618999696944</v>
      </c>
      <c r="E2370" s="2">
        <f t="shared" si="434"/>
        <v>4.3961460197035365</v>
      </c>
      <c r="F2370" s="2">
        <f t="shared" si="435"/>
        <v>20.311001573697276</v>
      </c>
      <c r="G2370" s="2">
        <f t="shared" si="436"/>
        <v>20.335603874159556</v>
      </c>
      <c r="H2370" s="2">
        <f t="shared" si="437"/>
        <v>1.0946979528905899E-90</v>
      </c>
      <c r="K2370">
        <v>23.440000000000861</v>
      </c>
      <c r="L2370" s="2">
        <f t="shared" si="438"/>
        <v>0.22366597185328169</v>
      </c>
      <c r="M2370" s="2">
        <f t="shared" si="439"/>
        <v>70.828206563628697</v>
      </c>
      <c r="N2370" s="2">
        <f t="shared" si="440"/>
        <v>4.9534543301900484</v>
      </c>
      <c r="O2370" s="2">
        <f t="shared" si="441"/>
        <v>3.3649139317506935</v>
      </c>
      <c r="P2370" s="2">
        <f t="shared" si="442"/>
        <v>3.5103626262951684</v>
      </c>
      <c r="Q2370" s="2">
        <f t="shared" si="443"/>
        <v>1.3893976235433033E-4</v>
      </c>
    </row>
    <row r="2371" spans="2:17" x14ac:dyDescent="0.25">
      <c r="B2371">
        <v>23.45000000000087</v>
      </c>
      <c r="C2371">
        <f t="shared" si="432"/>
        <v>0.8177764673732979</v>
      </c>
      <c r="D2371" s="2">
        <f t="shared" si="433"/>
        <v>40.586142479737916</v>
      </c>
      <c r="E2371" s="2">
        <f t="shared" si="434"/>
        <v>4.3967256056168633</v>
      </c>
      <c r="F2371" s="2">
        <f t="shared" si="435"/>
        <v>20.321463089264515</v>
      </c>
      <c r="G2371" s="2">
        <f t="shared" si="436"/>
        <v>20.346052739741438</v>
      </c>
      <c r="H2371" s="2">
        <f t="shared" si="437"/>
        <v>8.8503700759044815E-91</v>
      </c>
      <c r="K2371">
        <v>23.45000000000087</v>
      </c>
      <c r="L2371" s="2">
        <f t="shared" si="438"/>
        <v>0.22366597185328169</v>
      </c>
      <c r="M2371" s="2">
        <f t="shared" si="439"/>
        <v>70.86861627597915</v>
      </c>
      <c r="N2371" s="2">
        <f t="shared" si="440"/>
        <v>4.9540246420426666</v>
      </c>
      <c r="O2371" s="2">
        <f t="shared" si="441"/>
        <v>3.3659151604780515</v>
      </c>
      <c r="P2371" s="2">
        <f t="shared" si="442"/>
        <v>3.5113223816015511</v>
      </c>
      <c r="Q2371" s="2">
        <f t="shared" si="443"/>
        <v>1.3843128135762213E-4</v>
      </c>
    </row>
    <row r="2372" spans="2:17" x14ac:dyDescent="0.25">
      <c r="B2372">
        <v>23.460000000000871</v>
      </c>
      <c r="C2372">
        <f t="shared" si="432"/>
        <v>0.8177764673732979</v>
      </c>
      <c r="D2372" s="2">
        <f t="shared" si="433"/>
        <v>40.60966595977888</v>
      </c>
      <c r="E2372" s="2">
        <f t="shared" si="434"/>
        <v>4.3973048559067323</v>
      </c>
      <c r="F2372" s="2">
        <f t="shared" si="435"/>
        <v>20.331923917517951</v>
      </c>
      <c r="G2372" s="2">
        <f t="shared" si="436"/>
        <v>20.356500931833509</v>
      </c>
      <c r="H2372" s="2">
        <f t="shared" si="437"/>
        <v>7.1546288779839173E-91</v>
      </c>
      <c r="K2372">
        <v>23.460000000000871</v>
      </c>
      <c r="L2372" s="2">
        <f t="shared" si="438"/>
        <v>0.22366597185328169</v>
      </c>
      <c r="M2372" s="2">
        <f t="shared" si="439"/>
        <v>70.90902598832956</v>
      </c>
      <c r="N2372" s="2">
        <f t="shared" si="440"/>
        <v>4.9545946288573965</v>
      </c>
      <c r="O2372" s="2">
        <f t="shared" si="441"/>
        <v>3.3669160920865915</v>
      </c>
      <c r="P2372" s="2">
        <f t="shared" si="442"/>
        <v>3.5122818752417415</v>
      </c>
      <c r="Q2372" s="2">
        <f t="shared" si="443"/>
        <v>1.3792468521034388E-4</v>
      </c>
    </row>
    <row r="2373" spans="2:17" x14ac:dyDescent="0.25">
      <c r="B2373">
        <v>23.470000000000869</v>
      </c>
      <c r="C2373">
        <f t="shared" si="432"/>
        <v>0.8177764673732979</v>
      </c>
      <c r="D2373" s="2">
        <f t="shared" si="433"/>
        <v>40.633189439819823</v>
      </c>
      <c r="E2373" s="2">
        <f t="shared" si="434"/>
        <v>4.3978837709615011</v>
      </c>
      <c r="F2373" s="2">
        <f t="shared" si="435"/>
        <v>20.342384058905097</v>
      </c>
      <c r="G2373" s="2">
        <f t="shared" si="436"/>
        <v>20.366948450860189</v>
      </c>
      <c r="H2373" s="2">
        <f t="shared" si="437"/>
        <v>5.7832418138286404E-91</v>
      </c>
      <c r="K2373">
        <v>23.470000000000869</v>
      </c>
      <c r="L2373" s="2">
        <f t="shared" si="438"/>
        <v>0.22366597185328169</v>
      </c>
      <c r="M2373" s="2">
        <f t="shared" si="439"/>
        <v>70.949435700679956</v>
      </c>
      <c r="N2373" s="2">
        <f t="shared" si="440"/>
        <v>4.9551642910044889</v>
      </c>
      <c r="O2373" s="2">
        <f t="shared" si="441"/>
        <v>3.3679167268402215</v>
      </c>
      <c r="P2373" s="2">
        <f t="shared" si="442"/>
        <v>3.5132411074291716</v>
      </c>
      <c r="Q2373" s="2">
        <f t="shared" si="443"/>
        <v>1.3741996681114097E-4</v>
      </c>
    </row>
    <row r="2374" spans="2:17" x14ac:dyDescent="0.25">
      <c r="B2374">
        <v>23.480000000000871</v>
      </c>
      <c r="C2374">
        <f t="shared" si="432"/>
        <v>0.8177764673732979</v>
      </c>
      <c r="D2374" s="2">
        <f t="shared" si="433"/>
        <v>40.65671291986078</v>
      </c>
      <c r="E2374" s="2">
        <f t="shared" si="434"/>
        <v>4.3984623511688579</v>
      </c>
      <c r="F2374" s="2">
        <f t="shared" si="435"/>
        <v>20.35284351387298</v>
      </c>
      <c r="G2374" s="2">
        <f t="shared" si="436"/>
        <v>20.37739529724546</v>
      </c>
      <c r="H2374" s="2">
        <f t="shared" si="437"/>
        <v>4.6742739107624694E-91</v>
      </c>
      <c r="K2374">
        <v>23.480000000000871</v>
      </c>
      <c r="L2374" s="2">
        <f t="shared" si="438"/>
        <v>0.22366597185328169</v>
      </c>
      <c r="M2374" s="2">
        <f t="shared" si="439"/>
        <v>70.98984541303038</v>
      </c>
      <c r="N2374" s="2">
        <f t="shared" si="440"/>
        <v>4.9557336288535616</v>
      </c>
      <c r="O2374" s="2">
        <f t="shared" si="441"/>
        <v>3.368917065002464</v>
      </c>
      <c r="P2374" s="2">
        <f t="shared" si="442"/>
        <v>3.5142000783769864</v>
      </c>
      <c r="Q2374" s="2">
        <f t="shared" si="443"/>
        <v>1.3691711908597726E-4</v>
      </c>
    </row>
    <row r="2375" spans="2:17" x14ac:dyDescent="0.25">
      <c r="B2375">
        <v>23.490000000000869</v>
      </c>
      <c r="C2375">
        <f t="shared" si="432"/>
        <v>0.8177764673732979</v>
      </c>
      <c r="D2375" s="2">
        <f t="shared" si="433"/>
        <v>40.68023639990173</v>
      </c>
      <c r="E2375" s="2">
        <f t="shared" si="434"/>
        <v>4.3990405969158148</v>
      </c>
      <c r="F2375" s="2">
        <f t="shared" si="435"/>
        <v>20.363302282868023</v>
      </c>
      <c r="G2375" s="2">
        <f t="shared" si="436"/>
        <v>20.387841471412759</v>
      </c>
      <c r="H2375" s="2">
        <f t="shared" si="437"/>
        <v>3.7775962281638677E-91</v>
      </c>
      <c r="K2375">
        <v>23.490000000000869</v>
      </c>
      <c r="L2375" s="2">
        <f t="shared" si="438"/>
        <v>0.22366597185328169</v>
      </c>
      <c r="M2375" s="2">
        <f t="shared" si="439"/>
        <v>71.030255125380776</v>
      </c>
      <c r="N2375" s="2">
        <f t="shared" si="440"/>
        <v>4.9563026427736014</v>
      </c>
      <c r="O2375" s="2">
        <f t="shared" si="441"/>
        <v>3.3699171068364486</v>
      </c>
      <c r="P2375" s="2">
        <f t="shared" si="442"/>
        <v>3.5151587882980393</v>
      </c>
      <c r="Q2375" s="2">
        <f t="shared" si="443"/>
        <v>1.3641613498803097E-4</v>
      </c>
    </row>
    <row r="2376" spans="2:17" x14ac:dyDescent="0.25">
      <c r="B2376">
        <v>23.50000000000087</v>
      </c>
      <c r="C2376">
        <f t="shared" si="432"/>
        <v>0.8177764673732979</v>
      </c>
      <c r="D2376" s="2">
        <f t="shared" si="433"/>
        <v>40.70375987994268</v>
      </c>
      <c r="E2376" s="2">
        <f t="shared" si="434"/>
        <v>4.3996185085887163</v>
      </c>
      <c r="F2376" s="2">
        <f t="shared" si="435"/>
        <v>20.373760366336139</v>
      </c>
      <c r="G2376" s="2">
        <f t="shared" si="436"/>
        <v>20.398286973785062</v>
      </c>
      <c r="H2376" s="2">
        <f t="shared" si="437"/>
        <v>3.0526392963782316E-91</v>
      </c>
      <c r="K2376">
        <v>23.50000000000087</v>
      </c>
      <c r="L2376" s="2">
        <f t="shared" si="438"/>
        <v>0.22366597185328169</v>
      </c>
      <c r="M2376" s="2">
        <f t="shared" si="439"/>
        <v>71.070664837731201</v>
      </c>
      <c r="N2376" s="2">
        <f t="shared" si="440"/>
        <v>4.9568713331329652</v>
      </c>
      <c r="O2376" s="2">
        <f t="shared" si="441"/>
        <v>3.3709168526049154</v>
      </c>
      <c r="P2376" s="2">
        <f t="shared" si="442"/>
        <v>3.5161172374048948</v>
      </c>
      <c r="Q2376" s="2">
        <f t="shared" si="443"/>
        <v>1.3591700749758553E-4</v>
      </c>
    </row>
    <row r="2377" spans="2:17" x14ac:dyDescent="0.25">
      <c r="B2377">
        <v>23.510000000000879</v>
      </c>
      <c r="C2377">
        <f t="shared" si="432"/>
        <v>0.8177764673732979</v>
      </c>
      <c r="D2377" s="2">
        <f t="shared" si="433"/>
        <v>40.727283359983659</v>
      </c>
      <c r="E2377" s="2">
        <f t="shared" si="434"/>
        <v>4.4001960865732377</v>
      </c>
      <c r="F2377" s="2">
        <f t="shared" si="435"/>
        <v>20.384217764722656</v>
      </c>
      <c r="G2377" s="2">
        <f t="shared" si="436"/>
        <v>20.4087318047848</v>
      </c>
      <c r="H2377" s="2">
        <f t="shared" si="437"/>
        <v>2.4665733055801065E-91</v>
      </c>
      <c r="K2377">
        <v>23.510000000000879</v>
      </c>
      <c r="L2377" s="2">
        <f t="shared" si="438"/>
        <v>0.22366597185328169</v>
      </c>
      <c r="M2377" s="2">
        <f t="shared" si="439"/>
        <v>71.111074550081653</v>
      </c>
      <c r="N2377" s="2">
        <f t="shared" si="440"/>
        <v>4.9574397002993846</v>
      </c>
      <c r="O2377" s="2">
        <f t="shared" si="441"/>
        <v>3.371916302570225</v>
      </c>
      <c r="P2377" s="2">
        <f t="shared" si="442"/>
        <v>3.5170754259098365</v>
      </c>
      <c r="Q2377" s="2">
        <f t="shared" si="443"/>
        <v>1.354197296219191E-4</v>
      </c>
    </row>
    <row r="2378" spans="2:17" x14ac:dyDescent="0.25">
      <c r="B2378">
        <v>23.520000000000881</v>
      </c>
      <c r="C2378">
        <f t="shared" si="432"/>
        <v>0.8177764673732979</v>
      </c>
      <c r="D2378" s="2">
        <f t="shared" si="433"/>
        <v>40.750806840024616</v>
      </c>
      <c r="E2378" s="2">
        <f t="shared" si="434"/>
        <v>4.4007733312543849</v>
      </c>
      <c r="F2378" s="2">
        <f t="shared" si="435"/>
        <v>20.394674478472346</v>
      </c>
      <c r="G2378" s="2">
        <f t="shared" si="436"/>
        <v>20.419175964833922</v>
      </c>
      <c r="H2378" s="2">
        <f t="shared" si="437"/>
        <v>1.9928341229925262E-91</v>
      </c>
      <c r="K2378">
        <v>23.520000000000881</v>
      </c>
      <c r="L2378" s="2">
        <f t="shared" si="438"/>
        <v>0.22366597185328169</v>
      </c>
      <c r="M2378" s="2">
        <f t="shared" si="439"/>
        <v>71.151484262432064</v>
      </c>
      <c r="N2378" s="2">
        <f t="shared" si="440"/>
        <v>4.9580077446399606</v>
      </c>
      <c r="O2378" s="2">
        <f t="shared" si="441"/>
        <v>3.3729154569943365</v>
      </c>
      <c r="P2378" s="2">
        <f t="shared" si="442"/>
        <v>3.5180333540248467</v>
      </c>
      <c r="Q2378" s="2">
        <f t="shared" si="443"/>
        <v>1.3492429439520718E-4</v>
      </c>
    </row>
    <row r="2379" spans="2:17" x14ac:dyDescent="0.25">
      <c r="B2379">
        <v>23.530000000000879</v>
      </c>
      <c r="C2379">
        <f t="shared" si="432"/>
        <v>0.8177764673732979</v>
      </c>
      <c r="D2379" s="2">
        <f t="shared" si="433"/>
        <v>40.774330320065566</v>
      </c>
      <c r="E2379" s="2">
        <f t="shared" si="434"/>
        <v>4.401350243016501</v>
      </c>
      <c r="F2379" s="2">
        <f t="shared" si="435"/>
        <v>20.405130508029472</v>
      </c>
      <c r="G2379" s="2">
        <f t="shared" si="436"/>
        <v>20.429619454353894</v>
      </c>
      <c r="H2379" s="2">
        <f t="shared" si="437"/>
        <v>1.6099295343185397E-91</v>
      </c>
      <c r="K2379">
        <v>23.530000000000879</v>
      </c>
      <c r="L2379" s="2">
        <f t="shared" si="438"/>
        <v>0.22366597185328169</v>
      </c>
      <c r="M2379" s="2">
        <f t="shared" si="439"/>
        <v>71.19189397478246</v>
      </c>
      <c r="N2379" s="2">
        <f t="shared" si="440"/>
        <v>4.9585754665211716</v>
      </c>
      <c r="O2379" s="2">
        <f t="shared" si="441"/>
        <v>3.373914316138837</v>
      </c>
      <c r="P2379" s="2">
        <f t="shared" si="442"/>
        <v>3.5189910219616354</v>
      </c>
      <c r="Q2379" s="2">
        <f t="shared" si="443"/>
        <v>1.3443069487840438E-4</v>
      </c>
    </row>
    <row r="2380" spans="2:17" x14ac:dyDescent="0.25">
      <c r="B2380">
        <v>23.54000000000088</v>
      </c>
      <c r="C2380">
        <f t="shared" si="432"/>
        <v>0.8177764673732979</v>
      </c>
      <c r="D2380" s="2">
        <f t="shared" si="433"/>
        <v>40.797853800106523</v>
      </c>
      <c r="E2380" s="2">
        <f t="shared" si="434"/>
        <v>4.4019268222432633</v>
      </c>
      <c r="F2380" s="2">
        <f t="shared" si="435"/>
        <v>20.415585853837712</v>
      </c>
      <c r="G2380" s="2">
        <f t="shared" si="436"/>
        <v>20.440062273765665</v>
      </c>
      <c r="H2380" s="2">
        <f t="shared" si="437"/>
        <v>1.3004725284195208E-91</v>
      </c>
      <c r="K2380">
        <v>23.54000000000088</v>
      </c>
      <c r="L2380" s="2">
        <f t="shared" si="438"/>
        <v>0.22366597185328169</v>
      </c>
      <c r="M2380" s="2">
        <f t="shared" si="439"/>
        <v>71.232303687132884</v>
      </c>
      <c r="N2380" s="2">
        <f t="shared" si="440"/>
        <v>4.9591428663088744</v>
      </c>
      <c r="O2380" s="2">
        <f t="shared" si="441"/>
        <v>3.3749128802649269</v>
      </c>
      <c r="P2380" s="2">
        <f t="shared" si="442"/>
        <v>3.5199484299316239</v>
      </c>
      <c r="Q2380" s="2">
        <f t="shared" si="443"/>
        <v>1.3393892415914486E-4</v>
      </c>
    </row>
    <row r="2381" spans="2:17" x14ac:dyDescent="0.25">
      <c r="B2381">
        <v>23.550000000000878</v>
      </c>
      <c r="C2381">
        <f t="shared" si="432"/>
        <v>0.8177764673732979</v>
      </c>
      <c r="D2381" s="2">
        <f t="shared" si="433"/>
        <v>40.821377280147473</v>
      </c>
      <c r="E2381" s="2">
        <f t="shared" si="434"/>
        <v>4.4025030693176852</v>
      </c>
      <c r="F2381" s="2">
        <f t="shared" si="435"/>
        <v>20.426040516340194</v>
      </c>
      <c r="G2381" s="2">
        <f t="shared" si="436"/>
        <v>20.450504423489686</v>
      </c>
      <c r="H2381" s="2">
        <f t="shared" si="437"/>
        <v>1.0503985191138523E-91</v>
      </c>
      <c r="K2381">
        <v>23.550000000000878</v>
      </c>
      <c r="L2381" s="2">
        <f t="shared" si="438"/>
        <v>0.22366597185328169</v>
      </c>
      <c r="M2381" s="2">
        <f t="shared" si="439"/>
        <v>71.272713399483294</v>
      </c>
      <c r="N2381" s="2">
        <f t="shared" si="440"/>
        <v>4.9597099443682984</v>
      </c>
      <c r="O2381" s="2">
        <f t="shared" si="441"/>
        <v>3.375911149633414</v>
      </c>
      <c r="P2381" s="2">
        <f t="shared" si="442"/>
        <v>3.5209055781459404</v>
      </c>
      <c r="Q2381" s="2">
        <f t="shared" si="443"/>
        <v>1.3344897535164048E-4</v>
      </c>
    </row>
    <row r="2382" spans="2:17" x14ac:dyDescent="0.25">
      <c r="B2382">
        <v>23.56000000000088</v>
      </c>
      <c r="C2382">
        <f t="shared" si="432"/>
        <v>0.8177764673732979</v>
      </c>
      <c r="D2382" s="2">
        <f t="shared" si="433"/>
        <v>40.84490076018843</v>
      </c>
      <c r="E2382" s="2">
        <f t="shared" si="434"/>
        <v>4.4030789846221223</v>
      </c>
      <c r="F2382" s="2">
        <f t="shared" si="435"/>
        <v>20.436494495979534</v>
      </c>
      <c r="G2382" s="2">
        <f t="shared" si="436"/>
        <v>20.46094590394593</v>
      </c>
      <c r="H2382" s="2">
        <f t="shared" si="437"/>
        <v>8.4833156761131269E-92</v>
      </c>
      <c r="K2382">
        <v>23.56000000000088</v>
      </c>
      <c r="L2382" s="2">
        <f t="shared" si="438"/>
        <v>0.22366597185328169</v>
      </c>
      <c r="M2382" s="2">
        <f t="shared" si="439"/>
        <v>71.313123111833704</v>
      </c>
      <c r="N2382" s="2">
        <f t="shared" si="440"/>
        <v>4.9602767010640578</v>
      </c>
      <c r="O2382" s="2">
        <f t="shared" si="441"/>
        <v>3.3769091245047327</v>
      </c>
      <c r="P2382" s="2">
        <f t="shared" si="442"/>
        <v>3.5218624668154379</v>
      </c>
      <c r="Q2382" s="2">
        <f t="shared" si="443"/>
        <v>1.3296084159656723E-4</v>
      </c>
    </row>
    <row r="2383" spans="2:17" x14ac:dyDescent="0.25">
      <c r="B2383">
        <v>23.570000000000881</v>
      </c>
      <c r="C2383">
        <f t="shared" si="432"/>
        <v>0.8177764673732979</v>
      </c>
      <c r="D2383" s="2">
        <f t="shared" si="433"/>
        <v>40.868424240229373</v>
      </c>
      <c r="E2383" s="2">
        <f t="shared" si="434"/>
        <v>4.4036545685382684</v>
      </c>
      <c r="F2383" s="2">
        <f t="shared" si="435"/>
        <v>20.446947793197793</v>
      </c>
      <c r="G2383" s="2">
        <f t="shared" si="436"/>
        <v>20.471386715553887</v>
      </c>
      <c r="H2383" s="2">
        <f t="shared" si="437"/>
        <v>6.8507129312860332E-92</v>
      </c>
      <c r="K2383">
        <v>23.570000000000881</v>
      </c>
      <c r="L2383" s="2">
        <f t="shared" si="438"/>
        <v>0.22366597185328169</v>
      </c>
      <c r="M2383" s="2">
        <f t="shared" si="439"/>
        <v>71.353532824184128</v>
      </c>
      <c r="N2383" s="2">
        <f t="shared" si="440"/>
        <v>4.9608431367601424</v>
      </c>
      <c r="O2383" s="2">
        <f t="shared" si="441"/>
        <v>3.377906805138926</v>
      </c>
      <c r="P2383" s="2">
        <f t="shared" si="442"/>
        <v>3.522819096150676</v>
      </c>
      <c r="Q2383" s="2">
        <f t="shared" si="443"/>
        <v>1.3247451606096921E-4</v>
      </c>
    </row>
    <row r="2384" spans="2:17" x14ac:dyDescent="0.25">
      <c r="B2384">
        <v>23.58000000000089</v>
      </c>
      <c r="C2384">
        <f t="shared" si="432"/>
        <v>0.8177764673732979</v>
      </c>
      <c r="D2384" s="2">
        <f t="shared" si="433"/>
        <v>40.891947720270352</v>
      </c>
      <c r="E2384" s="2">
        <f t="shared" si="434"/>
        <v>4.4042298214471582</v>
      </c>
      <c r="F2384" s="2">
        <f t="shared" si="435"/>
        <v>20.457400408436431</v>
      </c>
      <c r="G2384" s="2">
        <f t="shared" si="436"/>
        <v>20.481826858732475</v>
      </c>
      <c r="H2384" s="2">
        <f t="shared" si="437"/>
        <v>5.53177529567341E-92</v>
      </c>
      <c r="K2384">
        <v>23.58000000000089</v>
      </c>
      <c r="L2384" s="2">
        <f t="shared" si="438"/>
        <v>0.22366597185328169</v>
      </c>
      <c r="M2384" s="2">
        <f t="shared" si="439"/>
        <v>71.393942536534567</v>
      </c>
      <c r="N2384" s="2">
        <f t="shared" si="440"/>
        <v>4.9614092518199291</v>
      </c>
      <c r="O2384" s="2">
        <f t="shared" si="441"/>
        <v>3.3789041917956615</v>
      </c>
      <c r="P2384" s="2">
        <f t="shared" si="442"/>
        <v>3.5237754663619376</v>
      </c>
      <c r="Q2384" s="2">
        <f t="shared" si="443"/>
        <v>1.3198999193814821E-4</v>
      </c>
    </row>
    <row r="2385" spans="2:17" x14ac:dyDescent="0.25">
      <c r="B2385">
        <v>23.590000000000892</v>
      </c>
      <c r="C2385">
        <f t="shared" si="432"/>
        <v>0.8177764673732979</v>
      </c>
      <c r="D2385" s="2">
        <f t="shared" si="433"/>
        <v>40.915471200311309</v>
      </c>
      <c r="E2385" s="2">
        <f t="shared" si="434"/>
        <v>4.4048047437291729</v>
      </c>
      <c r="F2385" s="2">
        <f t="shared" si="435"/>
        <v>20.46785234213646</v>
      </c>
      <c r="G2385" s="2">
        <f t="shared" si="436"/>
        <v>20.492266333900236</v>
      </c>
      <c r="H2385" s="2">
        <f t="shared" si="437"/>
        <v>4.4663413962713316E-92</v>
      </c>
      <c r="K2385">
        <v>23.590000000000892</v>
      </c>
      <c r="L2385" s="2">
        <f t="shared" si="438"/>
        <v>0.22366597185328169</v>
      </c>
      <c r="M2385" s="2">
        <f t="shared" si="439"/>
        <v>71.434352248884977</v>
      </c>
      <c r="N2385" s="2">
        <f t="shared" si="440"/>
        <v>4.9619750466061721</v>
      </c>
      <c r="O2385" s="2">
        <f t="shared" si="441"/>
        <v>3.3799012847342222</v>
      </c>
      <c r="P2385" s="2">
        <f t="shared" si="442"/>
        <v>3.5247315776592192</v>
      </c>
      <c r="Q2385" s="2">
        <f t="shared" si="443"/>
        <v>1.3150726244756376E-4</v>
      </c>
    </row>
    <row r="2386" spans="2:17" x14ac:dyDescent="0.25">
      <c r="B2386">
        <v>23.60000000000089</v>
      </c>
      <c r="C2386">
        <f t="shared" si="432"/>
        <v>0.8177764673732979</v>
      </c>
      <c r="D2386" s="2">
        <f t="shared" si="433"/>
        <v>40.938994680352259</v>
      </c>
      <c r="E2386" s="2">
        <f t="shared" si="434"/>
        <v>4.4053793357640343</v>
      </c>
      <c r="F2386" s="2">
        <f t="shared" si="435"/>
        <v>20.478303594738243</v>
      </c>
      <c r="G2386" s="2">
        <f t="shared" si="436"/>
        <v>20.502705141475094</v>
      </c>
      <c r="H2386" s="2">
        <f t="shared" si="437"/>
        <v>3.6057692657288422E-92</v>
      </c>
      <c r="K2386">
        <v>23.60000000000089</v>
      </c>
      <c r="L2386" s="2">
        <f t="shared" si="438"/>
        <v>0.22366597185328169</v>
      </c>
      <c r="M2386" s="2">
        <f t="shared" si="439"/>
        <v>71.474761961235387</v>
      </c>
      <c r="N2386" s="2">
        <f t="shared" si="440"/>
        <v>4.9625405214810163</v>
      </c>
      <c r="O2386" s="2">
        <f t="shared" si="441"/>
        <v>3.3808980842135115</v>
      </c>
      <c r="P2386" s="2">
        <f t="shared" si="442"/>
        <v>3.5256874302522325</v>
      </c>
      <c r="Q2386" s="2">
        <f t="shared" si="443"/>
        <v>1.3102632083472856E-4</v>
      </c>
    </row>
    <row r="2387" spans="2:17" x14ac:dyDescent="0.25">
      <c r="B2387">
        <v>23.610000000000891</v>
      </c>
      <c r="C2387">
        <f t="shared" si="432"/>
        <v>0.8177764673732979</v>
      </c>
      <c r="D2387" s="2">
        <f t="shared" si="433"/>
        <v>40.962518160393216</v>
      </c>
      <c r="E2387" s="2">
        <f t="shared" si="434"/>
        <v>4.4059535979308144</v>
      </c>
      <c r="F2387" s="2">
        <f t="shared" si="435"/>
        <v>20.488754166681701</v>
      </c>
      <c r="G2387" s="2">
        <f t="shared" si="436"/>
        <v>20.513143281874594</v>
      </c>
      <c r="H2387" s="2">
        <f t="shared" si="437"/>
        <v>2.9107344397241786E-92</v>
      </c>
      <c r="K2387">
        <v>23.610000000000891</v>
      </c>
      <c r="L2387" s="2">
        <f t="shared" si="438"/>
        <v>0.22366597185328169</v>
      </c>
      <c r="M2387" s="2">
        <f t="shared" si="439"/>
        <v>71.515171673585797</v>
      </c>
      <c r="N2387" s="2">
        <f t="shared" si="440"/>
        <v>4.9631056768059887</v>
      </c>
      <c r="O2387" s="2">
        <f t="shared" si="441"/>
        <v>3.3818945904920557</v>
      </c>
      <c r="P2387" s="2">
        <f t="shared" si="442"/>
        <v>3.5266430243504132</v>
      </c>
      <c r="Q2387" s="2">
        <f t="shared" si="443"/>
        <v>1.3054716037110459E-4</v>
      </c>
    </row>
    <row r="2388" spans="2:17" x14ac:dyDescent="0.25">
      <c r="B2388">
        <v>23.620000000000889</v>
      </c>
      <c r="C2388">
        <f t="shared" si="432"/>
        <v>0.8177764673732979</v>
      </c>
      <c r="D2388" s="2">
        <f t="shared" si="433"/>
        <v>40.986041640434166</v>
      </c>
      <c r="E2388" s="2">
        <f t="shared" si="434"/>
        <v>4.4065275306079323</v>
      </c>
      <c r="F2388" s="2">
        <f t="shared" si="435"/>
        <v>20.499204058406161</v>
      </c>
      <c r="G2388" s="2">
        <f t="shared" si="436"/>
        <v>20.523580755515731</v>
      </c>
      <c r="H2388" s="2">
        <f t="shared" si="437"/>
        <v>2.349448216266728E-92</v>
      </c>
      <c r="K2388">
        <v>23.620000000000889</v>
      </c>
      <c r="L2388" s="2">
        <f t="shared" si="438"/>
        <v>0.22366597185328169</v>
      </c>
      <c r="M2388" s="2">
        <f t="shared" si="439"/>
        <v>71.555581385936208</v>
      </c>
      <c r="N2388" s="2">
        <f t="shared" si="440"/>
        <v>4.9636705129420058</v>
      </c>
      <c r="O2388" s="2">
        <f t="shared" si="441"/>
        <v>3.3828908038279968</v>
      </c>
      <c r="P2388" s="2">
        <f t="shared" si="442"/>
        <v>3.5275983601629068</v>
      </c>
      <c r="Q2388" s="2">
        <f t="shared" si="443"/>
        <v>1.3006977435400452E-4</v>
      </c>
    </row>
    <row r="2389" spans="2:17" x14ac:dyDescent="0.25">
      <c r="B2389">
        <v>23.630000000000891</v>
      </c>
      <c r="C2389">
        <f t="shared" si="432"/>
        <v>0.8177764673732979</v>
      </c>
      <c r="D2389" s="2">
        <f t="shared" si="433"/>
        <v>41.009565120475123</v>
      </c>
      <c r="E2389" s="2">
        <f t="shared" si="434"/>
        <v>4.4071011341731543</v>
      </c>
      <c r="F2389" s="2">
        <f t="shared" si="435"/>
        <v>20.509653270350398</v>
      </c>
      <c r="G2389" s="2">
        <f t="shared" si="436"/>
        <v>20.534017562814999</v>
      </c>
      <c r="H2389" s="2">
        <f t="shared" si="437"/>
        <v>1.896216041771979E-92</v>
      </c>
      <c r="K2389">
        <v>23.630000000000891</v>
      </c>
      <c r="L2389" s="2">
        <f t="shared" si="438"/>
        <v>0.22366597185328169</v>
      </c>
      <c r="M2389" s="2">
        <f t="shared" si="439"/>
        <v>71.595991098286618</v>
      </c>
      <c r="N2389" s="2">
        <f t="shared" si="440"/>
        <v>4.9642350302493732</v>
      </c>
      <c r="O2389" s="2">
        <f t="shared" si="441"/>
        <v>3.3838867244791042</v>
      </c>
      <c r="P2389" s="2">
        <f t="shared" si="442"/>
        <v>3.5285534378985846</v>
      </c>
      <c r="Q2389" s="2">
        <f t="shared" si="443"/>
        <v>1.2959415610648458E-4</v>
      </c>
    </row>
    <row r="2390" spans="2:17" x14ac:dyDescent="0.25">
      <c r="B2390">
        <v>23.640000000000899</v>
      </c>
      <c r="C2390">
        <f t="shared" si="432"/>
        <v>0.8177764673732979</v>
      </c>
      <c r="D2390" s="2">
        <f t="shared" si="433"/>
        <v>41.033088600516088</v>
      </c>
      <c r="E2390" s="2">
        <f t="shared" si="434"/>
        <v>4.4076744090036009</v>
      </c>
      <c r="F2390" s="2">
        <f t="shared" si="435"/>
        <v>20.520101802952698</v>
      </c>
      <c r="G2390" s="2">
        <f t="shared" si="436"/>
        <v>20.544453704188452</v>
      </c>
      <c r="H2390" s="2">
        <f t="shared" si="437"/>
        <v>1.5302712077702198E-92</v>
      </c>
      <c r="K2390">
        <v>23.640000000000899</v>
      </c>
      <c r="L2390" s="2">
        <f t="shared" si="438"/>
        <v>0.22366597185328169</v>
      </c>
      <c r="M2390" s="2">
        <f t="shared" si="439"/>
        <v>71.636400810637085</v>
      </c>
      <c r="N2390" s="2">
        <f t="shared" si="440"/>
        <v>4.9647992290877863</v>
      </c>
      <c r="O2390" s="2">
        <f t="shared" si="441"/>
        <v>3.384882352702772</v>
      </c>
      <c r="P2390" s="2">
        <f t="shared" si="442"/>
        <v>3.5295082577660382</v>
      </c>
      <c r="Q2390" s="2">
        <f t="shared" si="443"/>
        <v>1.2912029897724502E-4</v>
      </c>
    </row>
    <row r="2391" spans="2:17" x14ac:dyDescent="0.25">
      <c r="B2391">
        <v>23.650000000000901</v>
      </c>
      <c r="C2391">
        <f t="shared" si="432"/>
        <v>0.8177764673732979</v>
      </c>
      <c r="D2391" s="2">
        <f t="shared" si="433"/>
        <v>41.056612080557045</v>
      </c>
      <c r="E2391" s="2">
        <f t="shared" si="434"/>
        <v>4.4082473554757424</v>
      </c>
      <c r="F2391" s="2">
        <f t="shared" si="435"/>
        <v>20.53054965665077</v>
      </c>
      <c r="G2391" s="2">
        <f t="shared" si="436"/>
        <v>20.554889180051617</v>
      </c>
      <c r="H2391" s="2">
        <f t="shared" si="437"/>
        <v>1.2348313721877196E-92</v>
      </c>
      <c r="K2391">
        <v>23.650000000000901</v>
      </c>
      <c r="L2391" s="2">
        <f t="shared" si="438"/>
        <v>0.22366597185328169</v>
      </c>
      <c r="M2391" s="2">
        <f t="shared" si="439"/>
        <v>71.676810522987481</v>
      </c>
      <c r="N2391" s="2">
        <f t="shared" si="440"/>
        <v>4.9653631098163302</v>
      </c>
      <c r="O2391" s="2">
        <f t="shared" si="441"/>
        <v>3.3858776887560049</v>
      </c>
      <c r="P2391" s="2">
        <f t="shared" si="442"/>
        <v>3.5304628199735664</v>
      </c>
      <c r="Q2391" s="2">
        <f t="shared" si="443"/>
        <v>1.2864819634053506E-4</v>
      </c>
    </row>
    <row r="2392" spans="2:17" x14ac:dyDescent="0.25">
      <c r="B2392">
        <v>23.660000000000899</v>
      </c>
      <c r="C2392">
        <f t="shared" si="432"/>
        <v>0.8177764673732979</v>
      </c>
      <c r="D2392" s="2">
        <f t="shared" si="433"/>
        <v>41.080135560597995</v>
      </c>
      <c r="E2392" s="2">
        <f t="shared" si="434"/>
        <v>4.4088199739654037</v>
      </c>
      <c r="F2392" s="2">
        <f t="shared" si="435"/>
        <v>20.540996831881785</v>
      </c>
      <c r="G2392" s="2">
        <f t="shared" si="436"/>
        <v>20.565323990819536</v>
      </c>
      <c r="H2392" s="2">
        <f t="shared" si="437"/>
        <v>9.9633540777448699E-93</v>
      </c>
      <c r="K2392">
        <v>23.660000000000899</v>
      </c>
      <c r="L2392" s="2">
        <f t="shared" si="438"/>
        <v>0.22366597185328169</v>
      </c>
      <c r="M2392" s="2">
        <f t="shared" si="439"/>
        <v>71.717220235337891</v>
      </c>
      <c r="N2392" s="2">
        <f t="shared" si="440"/>
        <v>4.9659266727934872</v>
      </c>
      <c r="O2392" s="2">
        <f t="shared" si="441"/>
        <v>3.3868727328954482</v>
      </c>
      <c r="P2392" s="2">
        <f t="shared" si="442"/>
        <v>3.5314171247292045</v>
      </c>
      <c r="Q2392" s="2">
        <f t="shared" si="443"/>
        <v>1.2817784159603935E-4</v>
      </c>
    </row>
    <row r="2393" spans="2:17" x14ac:dyDescent="0.25">
      <c r="B2393">
        <v>23.670000000000901</v>
      </c>
      <c r="C2393">
        <f t="shared" si="432"/>
        <v>0.8177764673732979</v>
      </c>
      <c r="D2393" s="2">
        <f t="shared" si="433"/>
        <v>41.103659040638952</v>
      </c>
      <c r="E2393" s="2">
        <f t="shared" si="434"/>
        <v>4.4093922648477655</v>
      </c>
      <c r="F2393" s="2">
        <f t="shared" si="435"/>
        <v>20.55144332908241</v>
      </c>
      <c r="G2393" s="2">
        <f t="shared" si="436"/>
        <v>20.575758136906789</v>
      </c>
      <c r="H2393" s="2">
        <f t="shared" si="437"/>
        <v>8.0382617131353193E-93</v>
      </c>
      <c r="K2393">
        <v>23.670000000000901</v>
      </c>
      <c r="L2393" s="2">
        <f t="shared" si="438"/>
        <v>0.22366597185328169</v>
      </c>
      <c r="M2393" s="2">
        <f t="shared" si="439"/>
        <v>71.757629947688301</v>
      </c>
      <c r="N2393" s="2">
        <f t="shared" si="440"/>
        <v>4.9664899183771301</v>
      </c>
      <c r="O2393" s="2">
        <f t="shared" si="441"/>
        <v>3.3878674853773627</v>
      </c>
      <c r="P2393" s="2">
        <f t="shared" si="442"/>
        <v>3.5323711722406999</v>
      </c>
      <c r="Q2393" s="2">
        <f t="shared" si="443"/>
        <v>1.2770922816878941E-4</v>
      </c>
    </row>
    <row r="2394" spans="2:17" x14ac:dyDescent="0.25">
      <c r="B2394">
        <v>23.680000000000899</v>
      </c>
      <c r="C2394">
        <f t="shared" ref="C2394:C2457" si="444">2/SINH(LN(2+SQRT(1+2^2))*$O$5)</f>
        <v>0.8177764673732979</v>
      </c>
      <c r="D2394" s="2">
        <f t="shared" ref="D2394:D2457" si="445">(B2394-$L$5)/($M$5)/C2394</f>
        <v>41.127182520679902</v>
      </c>
      <c r="E2394" s="2">
        <f t="shared" ref="E2394:E2457" si="446">LN(D2394 + SQRT(1 + D2394^2))</f>
        <v>4.4099642284973646</v>
      </c>
      <c r="F2394" s="2">
        <f t="shared" ref="F2394:F2457" si="447">SINH( -$N$5 + E2394 * (1/$O$5))</f>
        <v>20.561889148688731</v>
      </c>
      <c r="G2394" s="2">
        <f t="shared" ref="G2394:G2457" si="448">SQRT(F2394^2 + 1)</f>
        <v>20.586191618727426</v>
      </c>
      <c r="H2394" s="2">
        <f t="shared" ref="H2394:H2457" si="449">(G2394)/($O$5*$M$5*C2394*(SQRT(2*PI()*(1+D2394^2)))) * EXP(- (1/2) * F2394^2)</f>
        <v>6.4845134054138721E-93</v>
      </c>
      <c r="K2394">
        <v>23.680000000000899</v>
      </c>
      <c r="L2394" s="2">
        <f t="shared" ref="L2394:L2457" si="450">2/SINH(LN(2+SQRT(1+2^2))*$S$5)</f>
        <v>0.22366597185328169</v>
      </c>
      <c r="M2394" s="2">
        <f t="shared" ref="M2394:M2457" si="451">(K2394-$P$5)/($Q$5)/L2394</f>
        <v>71.798039660038711</v>
      </c>
      <c r="N2394" s="2">
        <f t="shared" ref="N2394:N2457" si="452">LN(M2394 + SQRT(1 + M2394^2))</f>
        <v>4.9670528469245312</v>
      </c>
      <c r="O2394" s="2">
        <f t="shared" ref="O2394:O2457" si="453">SINH( -$R$5 + N2394 * (1/$S$5))</f>
        <v>3.3888619464576384</v>
      </c>
      <c r="P2394" s="2">
        <f t="shared" ref="P2394:P2457" si="454">SQRT(O2394^2 + 1)</f>
        <v>3.5333249627155232</v>
      </c>
      <c r="Q2394" s="2">
        <f t="shared" ref="Q2394:Q2457" si="455">(P2394)/($S$5*$Q$5*L2394*(SQRT(2*PI()*(1+M2394^2)))) * EXP(- (1/2) * O2394^2)</f>
        <v>1.2724234950905756E-4</v>
      </c>
    </row>
    <row r="2395" spans="2:17" x14ac:dyDescent="0.25">
      <c r="B2395">
        <v>23.6900000000009</v>
      </c>
      <c r="C2395">
        <f t="shared" si="444"/>
        <v>0.8177764673732979</v>
      </c>
      <c r="D2395" s="2">
        <f t="shared" si="445"/>
        <v>41.150706000720859</v>
      </c>
      <c r="E2395" s="2">
        <f t="shared" si="446"/>
        <v>4.4105358652880966</v>
      </c>
      <c r="F2395" s="2">
        <f t="shared" si="447"/>
        <v>20.572334291136347</v>
      </c>
      <c r="G2395" s="2">
        <f t="shared" si="448"/>
        <v>20.596624436695066</v>
      </c>
      <c r="H2395" s="2">
        <f t="shared" si="449"/>
        <v>5.2305977299936764E-93</v>
      </c>
      <c r="K2395">
        <v>23.6900000000009</v>
      </c>
      <c r="L2395" s="2">
        <f t="shared" si="450"/>
        <v>0.22366597185328169</v>
      </c>
      <c r="M2395" s="2">
        <f t="shared" si="451"/>
        <v>71.838449372389121</v>
      </c>
      <c r="N2395" s="2">
        <f t="shared" si="452"/>
        <v>4.9676154587923564</v>
      </c>
      <c r="O2395" s="2">
        <f t="shared" si="453"/>
        <v>3.3898561163917913</v>
      </c>
      <c r="P2395" s="2">
        <f t="shared" si="454"/>
        <v>3.534278496360868</v>
      </c>
      <c r="Q2395" s="2">
        <f t="shared" si="455"/>
        <v>1.2677719909225943E-4</v>
      </c>
    </row>
    <row r="2396" spans="2:17" x14ac:dyDescent="0.25">
      <c r="B2396">
        <v>23.700000000000909</v>
      </c>
      <c r="C2396">
        <f t="shared" si="444"/>
        <v>0.8177764673732979</v>
      </c>
      <c r="D2396" s="2">
        <f t="shared" si="445"/>
        <v>41.174229480761824</v>
      </c>
      <c r="E2396" s="2">
        <f t="shared" si="446"/>
        <v>4.4111071755932167</v>
      </c>
      <c r="F2396" s="2">
        <f t="shared" si="447"/>
        <v>20.5827787568603</v>
      </c>
      <c r="G2396" s="2">
        <f t="shared" si="448"/>
        <v>20.607056591222815</v>
      </c>
      <c r="H2396" s="2">
        <f t="shared" si="449"/>
        <v>4.2187513882993747E-93</v>
      </c>
      <c r="K2396">
        <v>23.700000000000909</v>
      </c>
      <c r="L2396" s="2">
        <f t="shared" si="450"/>
        <v>0.22366597185328169</v>
      </c>
      <c r="M2396" s="2">
        <f t="shared" si="451"/>
        <v>71.878859084739588</v>
      </c>
      <c r="N2396" s="2">
        <f t="shared" si="452"/>
        <v>4.968177754336673</v>
      </c>
      <c r="O2396" s="2">
        <f t="shared" si="453"/>
        <v>3.3908499954349636</v>
      </c>
      <c r="P2396" s="2">
        <f t="shared" si="454"/>
        <v>3.5352317733836478</v>
      </c>
      <c r="Q2396" s="2">
        <f t="shared" si="455"/>
        <v>1.2631377041885482E-4</v>
      </c>
    </row>
    <row r="2397" spans="2:17" x14ac:dyDescent="0.25">
      <c r="B2397">
        <v>23.71000000000091</v>
      </c>
      <c r="C2397">
        <f t="shared" si="444"/>
        <v>0.8177764673732979</v>
      </c>
      <c r="D2397" s="2">
        <f t="shared" si="445"/>
        <v>41.197752960802781</v>
      </c>
      <c r="E2397" s="2">
        <f t="shared" si="446"/>
        <v>4.4116781597853416</v>
      </c>
      <c r="F2397" s="2">
        <f t="shared" si="447"/>
        <v>20.593222546295102</v>
      </c>
      <c r="G2397" s="2">
        <f t="shared" si="448"/>
        <v>20.617488082723291</v>
      </c>
      <c r="H2397" s="2">
        <f t="shared" si="449"/>
        <v>3.4023205947180536E-93</v>
      </c>
      <c r="K2397">
        <v>23.71000000000091</v>
      </c>
      <c r="L2397" s="2">
        <f t="shared" si="450"/>
        <v>0.22366597185328169</v>
      </c>
      <c r="M2397" s="2">
        <f t="shared" si="451"/>
        <v>71.919268797089984</v>
      </c>
      <c r="N2397" s="2">
        <f t="shared" si="452"/>
        <v>4.9687397339129458</v>
      </c>
      <c r="O2397" s="2">
        <f t="shared" si="453"/>
        <v>3.3918435838419265</v>
      </c>
      <c r="P2397" s="2">
        <f t="shared" si="454"/>
        <v>3.5361847939905013</v>
      </c>
      <c r="Q2397" s="2">
        <f t="shared" si="455"/>
        <v>1.2585205701424887E-4</v>
      </c>
    </row>
    <row r="2398" spans="2:17" x14ac:dyDescent="0.25">
      <c r="B2398">
        <v>23.720000000000908</v>
      </c>
      <c r="C2398">
        <f t="shared" si="444"/>
        <v>0.8177764673732979</v>
      </c>
      <c r="D2398" s="2">
        <f t="shared" si="445"/>
        <v>41.221276440843731</v>
      </c>
      <c r="E2398" s="2">
        <f t="shared" si="446"/>
        <v>4.4122488182364501</v>
      </c>
      <c r="F2398" s="2">
        <f t="shared" si="447"/>
        <v>20.60366565987475</v>
      </c>
      <c r="G2398" s="2">
        <f t="shared" si="448"/>
        <v>20.627918911608656</v>
      </c>
      <c r="H2398" s="2">
        <f t="shared" si="449"/>
        <v>2.7436280168706996E-93</v>
      </c>
      <c r="K2398">
        <v>23.720000000000908</v>
      </c>
      <c r="L2398" s="2">
        <f t="shared" si="450"/>
        <v>0.22366597185328169</v>
      </c>
      <c r="M2398" s="2">
        <f t="shared" si="451"/>
        <v>71.959678509440394</v>
      </c>
      <c r="N2398" s="2">
        <f t="shared" si="452"/>
        <v>4.9693013978760421</v>
      </c>
      <c r="O2398" s="2">
        <f t="shared" si="453"/>
        <v>3.3928368818670798</v>
      </c>
      <c r="P2398" s="2">
        <f t="shared" si="454"/>
        <v>3.5371375583877889</v>
      </c>
      <c r="Q2398" s="2">
        <f t="shared" si="455"/>
        <v>1.2539205242869324E-4</v>
      </c>
    </row>
    <row r="2399" spans="2:17" x14ac:dyDescent="0.25">
      <c r="B2399">
        <v>23.73000000000091</v>
      </c>
      <c r="C2399">
        <f t="shared" si="444"/>
        <v>0.8177764673732979</v>
      </c>
      <c r="D2399" s="2">
        <f t="shared" si="445"/>
        <v>41.244799920884688</v>
      </c>
      <c r="E2399" s="2">
        <f t="shared" si="446"/>
        <v>4.4128191513178852</v>
      </c>
      <c r="F2399" s="2">
        <f t="shared" si="447"/>
        <v>20.614108098032673</v>
      </c>
      <c r="G2399" s="2">
        <f t="shared" si="448"/>
        <v>20.638349078290545</v>
      </c>
      <c r="H2399" s="2">
        <f t="shared" si="449"/>
        <v>2.2122485723987795E-93</v>
      </c>
      <c r="K2399">
        <v>23.73000000000091</v>
      </c>
      <c r="L2399" s="2">
        <f t="shared" si="450"/>
        <v>0.22366597185328169</v>
      </c>
      <c r="M2399" s="2">
        <f t="shared" si="451"/>
        <v>72.000088221790804</v>
      </c>
      <c r="N2399" s="2">
        <f t="shared" si="452"/>
        <v>4.9698627465802314</v>
      </c>
      <c r="O2399" s="2">
        <f t="shared" si="453"/>
        <v>3.3938298897644534</v>
      </c>
      <c r="P2399" s="2">
        <f t="shared" si="454"/>
        <v>3.5380900667815967</v>
      </c>
      <c r="Q2399" s="2">
        <f t="shared" si="455"/>
        <v>1.2493375023718843E-4</v>
      </c>
    </row>
    <row r="2400" spans="2:17" x14ac:dyDescent="0.25">
      <c r="B2400">
        <v>23.740000000000911</v>
      </c>
      <c r="C2400">
        <f t="shared" si="444"/>
        <v>0.8177764673732979</v>
      </c>
      <c r="D2400" s="2">
        <f t="shared" si="445"/>
        <v>41.268323400925645</v>
      </c>
      <c r="E2400" s="2">
        <f t="shared" si="446"/>
        <v>4.4133891594003556</v>
      </c>
      <c r="F2400" s="2">
        <f t="shared" si="447"/>
        <v>20.624549861201803</v>
      </c>
      <c r="G2400" s="2">
        <f t="shared" si="448"/>
        <v>20.64877858318015</v>
      </c>
      <c r="H2400" s="2">
        <f t="shared" si="449"/>
        <v>1.7836158486015259E-93</v>
      </c>
      <c r="K2400">
        <v>23.740000000000911</v>
      </c>
      <c r="L2400" s="2">
        <f t="shared" si="450"/>
        <v>0.22366597185328169</v>
      </c>
      <c r="M2400" s="2">
        <f t="shared" si="451"/>
        <v>72.040497934141229</v>
      </c>
      <c r="N2400" s="2">
        <f t="shared" si="452"/>
        <v>4.9704237803791882</v>
      </c>
      <c r="O2400" s="2">
        <f t="shared" si="453"/>
        <v>3.3948226077877095</v>
      </c>
      <c r="P2400" s="2">
        <f t="shared" si="454"/>
        <v>3.5390423193777361</v>
      </c>
      <c r="Q2400" s="2">
        <f t="shared" si="455"/>
        <v>1.2447714403938611E-4</v>
      </c>
    </row>
    <row r="2401" spans="2:17" x14ac:dyDescent="0.25">
      <c r="B2401">
        <v>23.750000000000909</v>
      </c>
      <c r="C2401">
        <f t="shared" si="444"/>
        <v>0.8177764673732979</v>
      </c>
      <c r="D2401" s="2">
        <f t="shared" si="445"/>
        <v>41.291846880966595</v>
      </c>
      <c r="E2401" s="2">
        <f t="shared" si="446"/>
        <v>4.413958842853936</v>
      </c>
      <c r="F2401" s="2">
        <f t="shared" si="447"/>
        <v>20.634990949814515</v>
      </c>
      <c r="G2401" s="2">
        <f t="shared" si="448"/>
        <v>20.659207426688152</v>
      </c>
      <c r="H2401" s="2">
        <f t="shared" si="449"/>
        <v>1.437895855257183E-93</v>
      </c>
      <c r="K2401">
        <v>23.750000000000909</v>
      </c>
      <c r="L2401" s="2">
        <f t="shared" si="450"/>
        <v>0.22366597185328169</v>
      </c>
      <c r="M2401" s="2">
        <f t="shared" si="451"/>
        <v>72.080907646491625</v>
      </c>
      <c r="N2401" s="2">
        <f t="shared" si="452"/>
        <v>4.97098449962599</v>
      </c>
      <c r="O2401" s="2">
        <f t="shared" si="453"/>
        <v>3.3958150361901369</v>
      </c>
      <c r="P2401" s="2">
        <f t="shared" si="454"/>
        <v>3.53999431638174</v>
      </c>
      <c r="Q2401" s="2">
        <f t="shared" si="455"/>
        <v>1.2402222745949373E-4</v>
      </c>
    </row>
    <row r="2402" spans="2:17" x14ac:dyDescent="0.25">
      <c r="B2402">
        <v>23.760000000000911</v>
      </c>
      <c r="C2402">
        <f t="shared" si="444"/>
        <v>0.8177764673732979</v>
      </c>
      <c r="D2402" s="2">
        <f t="shared" si="445"/>
        <v>41.315370361007552</v>
      </c>
      <c r="E2402" s="2">
        <f t="shared" si="446"/>
        <v>4.4145282020480732</v>
      </c>
      <c r="F2402" s="2">
        <f t="shared" si="447"/>
        <v>20.645431364302727</v>
      </c>
      <c r="G2402" s="2">
        <f t="shared" si="448"/>
        <v>20.669635609224819</v>
      </c>
      <c r="H2402" s="2">
        <f t="shared" si="449"/>
        <v>1.1590769153021666E-93</v>
      </c>
      <c r="K2402">
        <v>23.760000000000911</v>
      </c>
      <c r="L2402" s="2">
        <f t="shared" si="450"/>
        <v>0.22366597185328169</v>
      </c>
      <c r="M2402" s="2">
        <f t="shared" si="451"/>
        <v>72.121317358842049</v>
      </c>
      <c r="N2402" s="2">
        <f t="shared" si="452"/>
        <v>4.9715449046731246</v>
      </c>
      <c r="O2402" s="2">
        <f t="shared" si="453"/>
        <v>3.3968071752246645</v>
      </c>
      <c r="P2402" s="2">
        <f t="shared" si="454"/>
        <v>3.5409460579988741</v>
      </c>
      <c r="Q2402" s="2">
        <f t="shared" si="455"/>
        <v>1.2356899414617354E-4</v>
      </c>
    </row>
    <row r="2403" spans="2:17" x14ac:dyDescent="0.25">
      <c r="B2403">
        <v>23.77000000000092</v>
      </c>
      <c r="C2403">
        <f t="shared" si="444"/>
        <v>0.8177764673732979</v>
      </c>
      <c r="D2403" s="2">
        <f t="shared" si="445"/>
        <v>41.338893841048524</v>
      </c>
      <c r="E2403" s="2">
        <f t="shared" si="446"/>
        <v>4.4150972373515787</v>
      </c>
      <c r="F2403" s="2">
        <f t="shared" si="447"/>
        <v>20.655871105097745</v>
      </c>
      <c r="G2403" s="2">
        <f t="shared" si="448"/>
        <v>20.680063131199866</v>
      </c>
      <c r="H2403" s="2">
        <f t="shared" si="449"/>
        <v>9.3423428528061343E-94</v>
      </c>
      <c r="K2403">
        <v>23.77000000000092</v>
      </c>
      <c r="L2403" s="2">
        <f t="shared" si="450"/>
        <v>0.22366597185328169</v>
      </c>
      <c r="M2403" s="2">
        <f t="shared" si="451"/>
        <v>72.161727071192487</v>
      </c>
      <c r="N2403" s="2">
        <f t="shared" si="452"/>
        <v>4.9721049958724821</v>
      </c>
      <c r="O2403" s="2">
        <f t="shared" si="453"/>
        <v>3.3977990251438404</v>
      </c>
      <c r="P2403" s="2">
        <f t="shared" si="454"/>
        <v>3.5418975444341174</v>
      </c>
      <c r="Q2403" s="2">
        <f t="shared" si="455"/>
        <v>1.2311743777245417E-4</v>
      </c>
    </row>
    <row r="2404" spans="2:17" x14ac:dyDescent="0.25">
      <c r="B2404">
        <v>23.780000000000921</v>
      </c>
      <c r="C2404">
        <f t="shared" si="444"/>
        <v>0.8177764673732979</v>
      </c>
      <c r="D2404" s="2">
        <f t="shared" si="445"/>
        <v>41.362417321089481</v>
      </c>
      <c r="E2404" s="2">
        <f t="shared" si="446"/>
        <v>4.415665949132638</v>
      </c>
      <c r="F2404" s="2">
        <f t="shared" si="447"/>
        <v>20.666310172630379</v>
      </c>
      <c r="G2404" s="2">
        <f t="shared" si="448"/>
        <v>20.690489993022538</v>
      </c>
      <c r="H2404" s="2">
        <f t="shared" si="449"/>
        <v>7.5293601683956878E-94</v>
      </c>
      <c r="K2404">
        <v>23.780000000000921</v>
      </c>
      <c r="L2404" s="2">
        <f t="shared" si="450"/>
        <v>0.22366597185328169</v>
      </c>
      <c r="M2404" s="2">
        <f t="shared" si="451"/>
        <v>72.202136783542912</v>
      </c>
      <c r="N2404" s="2">
        <f t="shared" si="452"/>
        <v>4.9726647735753673</v>
      </c>
      <c r="O2404" s="2">
        <f t="shared" si="453"/>
        <v>3.3987905861998584</v>
      </c>
      <c r="P2404" s="2">
        <f t="shared" si="454"/>
        <v>3.5428487758921885</v>
      </c>
      <c r="Q2404" s="2">
        <f t="shared" si="455"/>
        <v>1.2266755203562535E-4</v>
      </c>
    </row>
    <row r="2405" spans="2:17" x14ac:dyDescent="0.25">
      <c r="B2405">
        <v>23.790000000000919</v>
      </c>
      <c r="C2405">
        <f t="shared" si="444"/>
        <v>0.8177764673732979</v>
      </c>
      <c r="D2405" s="2">
        <f t="shared" si="445"/>
        <v>41.385940801130431</v>
      </c>
      <c r="E2405" s="2">
        <f t="shared" si="446"/>
        <v>4.4162343377588105</v>
      </c>
      <c r="F2405" s="2">
        <f t="shared" si="447"/>
        <v>20.676748567330939</v>
      </c>
      <c r="G2405" s="2">
        <f t="shared" si="448"/>
        <v>20.700916195101659</v>
      </c>
      <c r="H2405" s="2">
        <f t="shared" si="449"/>
        <v>6.0676297798997419E-94</v>
      </c>
      <c r="K2405">
        <v>23.790000000000919</v>
      </c>
      <c r="L2405" s="2">
        <f t="shared" si="450"/>
        <v>0.22366597185328169</v>
      </c>
      <c r="M2405" s="2">
        <f t="shared" si="451"/>
        <v>72.242546495893308</v>
      </c>
      <c r="N2405" s="2">
        <f t="shared" si="452"/>
        <v>4.9732242381324925</v>
      </c>
      <c r="O2405" s="2">
        <f t="shared" si="453"/>
        <v>3.3997818586445407</v>
      </c>
      <c r="P2405" s="2">
        <f t="shared" si="454"/>
        <v>3.5437997525775251</v>
      </c>
      <c r="Q2405" s="2">
        <f t="shared" si="455"/>
        <v>1.2221933065714881E-4</v>
      </c>
    </row>
    <row r="2406" spans="2:17" x14ac:dyDescent="0.25">
      <c r="B2406">
        <v>23.800000000000921</v>
      </c>
      <c r="C2406">
        <f t="shared" si="444"/>
        <v>0.8177764673732979</v>
      </c>
      <c r="D2406" s="2">
        <f t="shared" si="445"/>
        <v>41.409464281171388</v>
      </c>
      <c r="E2406" s="2">
        <f t="shared" si="446"/>
        <v>4.4168024035970275</v>
      </c>
      <c r="F2406" s="2">
        <f t="shared" si="447"/>
        <v>20.687186289629196</v>
      </c>
      <c r="G2406" s="2">
        <f t="shared" si="448"/>
        <v>20.711341737845526</v>
      </c>
      <c r="H2406" s="2">
        <f t="shared" si="449"/>
        <v>4.8892113644035019E-94</v>
      </c>
      <c r="K2406">
        <v>23.800000000000921</v>
      </c>
      <c r="L2406" s="2">
        <f t="shared" si="450"/>
        <v>0.22366597185328169</v>
      </c>
      <c r="M2406" s="2">
        <f t="shared" si="451"/>
        <v>72.282956208243732</v>
      </c>
      <c r="N2406" s="2">
        <f t="shared" si="452"/>
        <v>4.9737833898939821</v>
      </c>
      <c r="O2406" s="2">
        <f t="shared" si="453"/>
        <v>3.4007728427293467</v>
      </c>
      <c r="P2406" s="2">
        <f t="shared" si="454"/>
        <v>3.5447504746942968</v>
      </c>
      <c r="Q2406" s="2">
        <f t="shared" si="455"/>
        <v>1.2177276738256008E-4</v>
      </c>
    </row>
    <row r="2407" spans="2:17" x14ac:dyDescent="0.25">
      <c r="B2407">
        <v>23.810000000000919</v>
      </c>
      <c r="C2407">
        <f t="shared" si="444"/>
        <v>0.8177764673732979</v>
      </c>
      <c r="D2407" s="2">
        <f t="shared" si="445"/>
        <v>41.432987761212338</v>
      </c>
      <c r="E2407" s="2">
        <f t="shared" si="446"/>
        <v>4.4173701470135969</v>
      </c>
      <c r="F2407" s="2">
        <f t="shared" si="447"/>
        <v>20.697623339954383</v>
      </c>
      <c r="G2407" s="2">
        <f t="shared" si="448"/>
        <v>20.721766621661978</v>
      </c>
      <c r="H2407" s="2">
        <f t="shared" si="449"/>
        <v>3.9392840044095499E-94</v>
      </c>
      <c r="K2407">
        <v>23.810000000000919</v>
      </c>
      <c r="L2407" s="2">
        <f t="shared" si="450"/>
        <v>0.22366597185328169</v>
      </c>
      <c r="M2407" s="2">
        <f t="shared" si="451"/>
        <v>72.323365920594128</v>
      </c>
      <c r="N2407" s="2">
        <f t="shared" si="452"/>
        <v>4.9743422292093751</v>
      </c>
      <c r="O2407" s="2">
        <f t="shared" si="453"/>
        <v>3.4017635387053704</v>
      </c>
      <c r="P2407" s="2">
        <f t="shared" si="454"/>
        <v>3.5457009424463992</v>
      </c>
      <c r="Q2407" s="2">
        <f t="shared" si="455"/>
        <v>1.2132785598137558E-4</v>
      </c>
    </row>
    <row r="2408" spans="2:17" x14ac:dyDescent="0.25">
      <c r="B2408">
        <v>23.82000000000092</v>
      </c>
      <c r="C2408">
        <f t="shared" si="444"/>
        <v>0.8177764673732979</v>
      </c>
      <c r="D2408" s="2">
        <f t="shared" si="445"/>
        <v>41.456511241253295</v>
      </c>
      <c r="E2408" s="2">
        <f t="shared" si="446"/>
        <v>4.417937568374203</v>
      </c>
      <c r="F2408" s="2">
        <f t="shared" si="447"/>
        <v>20.708059718735225</v>
      </c>
      <c r="G2408" s="2">
        <f t="shared" si="448"/>
        <v>20.732190846958368</v>
      </c>
      <c r="H2408" s="2">
        <f t="shared" si="449"/>
        <v>3.1736170416511474E-94</v>
      </c>
      <c r="K2408">
        <v>23.82000000000092</v>
      </c>
      <c r="L2408" s="2">
        <f t="shared" si="450"/>
        <v>0.22366597185328169</v>
      </c>
      <c r="M2408" s="2">
        <f t="shared" si="451"/>
        <v>72.363775632944552</v>
      </c>
      <c r="N2408" s="2">
        <f t="shared" si="452"/>
        <v>4.9749007564276235</v>
      </c>
      <c r="O2408" s="2">
        <f t="shared" si="453"/>
        <v>3.402753946823343</v>
      </c>
      <c r="P2408" s="2">
        <f t="shared" si="454"/>
        <v>3.5466511560374583</v>
      </c>
      <c r="Q2408" s="2">
        <f t="shared" si="455"/>
        <v>1.2088459024699683E-4</v>
      </c>
    </row>
    <row r="2409" spans="2:17" x14ac:dyDescent="0.25">
      <c r="B2409">
        <v>23.830000000000929</v>
      </c>
      <c r="C2409">
        <f t="shared" si="444"/>
        <v>0.8177764673732979</v>
      </c>
      <c r="D2409" s="2">
        <f t="shared" si="445"/>
        <v>41.480034721294267</v>
      </c>
      <c r="E2409" s="2">
        <f t="shared" si="446"/>
        <v>4.4185046680439095</v>
      </c>
      <c r="F2409" s="2">
        <f t="shared" si="447"/>
        <v>20.71849542639994</v>
      </c>
      <c r="G2409" s="2">
        <f t="shared" si="448"/>
        <v>20.74261441414161</v>
      </c>
      <c r="H2409" s="2">
        <f t="shared" si="449"/>
        <v>2.5565276764657104E-94</v>
      </c>
      <c r="K2409">
        <v>23.830000000000929</v>
      </c>
      <c r="L2409" s="2">
        <f t="shared" si="450"/>
        <v>0.22366597185328169</v>
      </c>
      <c r="M2409" s="2">
        <f t="shared" si="451"/>
        <v>72.404185345294991</v>
      </c>
      <c r="N2409" s="2">
        <f t="shared" si="452"/>
        <v>4.9754589718970967</v>
      </c>
      <c r="O2409" s="2">
        <f t="shared" si="453"/>
        <v>3.4037440673336326</v>
      </c>
      <c r="P2409" s="2">
        <f t="shared" si="454"/>
        <v>3.5476011156708278</v>
      </c>
      <c r="Q2409" s="2">
        <f t="shared" si="455"/>
        <v>1.2044296399661738E-4</v>
      </c>
    </row>
    <row r="2410" spans="2:17" x14ac:dyDescent="0.25">
      <c r="B2410">
        <v>23.840000000000931</v>
      </c>
      <c r="C2410">
        <f t="shared" si="444"/>
        <v>0.8177764673732979</v>
      </c>
      <c r="D2410" s="2">
        <f t="shared" si="445"/>
        <v>41.503558201335217</v>
      </c>
      <c r="E2410" s="2">
        <f t="shared" si="446"/>
        <v>4.4190714463871599</v>
      </c>
      <c r="F2410" s="2">
        <f t="shared" si="447"/>
        <v>20.728930463376205</v>
      </c>
      <c r="G2410" s="2">
        <f t="shared" si="448"/>
        <v>20.753037323618106</v>
      </c>
      <c r="H2410" s="2">
        <f t="shared" si="449"/>
        <v>2.059231795133287E-94</v>
      </c>
      <c r="K2410">
        <v>23.840000000000931</v>
      </c>
      <c r="L2410" s="2">
        <f t="shared" si="450"/>
        <v>0.22366597185328169</v>
      </c>
      <c r="M2410" s="2">
        <f t="shared" si="451"/>
        <v>72.444595057645415</v>
      </c>
      <c r="N2410" s="2">
        <f t="shared" si="452"/>
        <v>4.9760168759655778</v>
      </c>
      <c r="O2410" s="2">
        <f t="shared" si="453"/>
        <v>3.4047339004862383</v>
      </c>
      <c r="P2410" s="2">
        <f t="shared" si="454"/>
        <v>3.5485508215495849</v>
      </c>
      <c r="Q2410" s="2">
        <f t="shared" si="455"/>
        <v>1.2000297107113161E-4</v>
      </c>
    </row>
    <row r="2411" spans="2:17" x14ac:dyDescent="0.25">
      <c r="B2411">
        <v>23.850000000000929</v>
      </c>
      <c r="C2411">
        <f t="shared" si="444"/>
        <v>0.8177764673732979</v>
      </c>
      <c r="D2411" s="2">
        <f t="shared" si="445"/>
        <v>41.527081681376167</v>
      </c>
      <c r="E2411" s="2">
        <f t="shared" si="446"/>
        <v>4.4196379037677769</v>
      </c>
      <c r="F2411" s="2">
        <f t="shared" si="447"/>
        <v>20.739364830091176</v>
      </c>
      <c r="G2411" s="2">
        <f t="shared" si="448"/>
        <v>20.763459575793789</v>
      </c>
      <c r="H2411" s="2">
        <f t="shared" si="449"/>
        <v>1.6585124442923827E-94</v>
      </c>
      <c r="K2411">
        <v>23.850000000000929</v>
      </c>
      <c r="L2411" s="2">
        <f t="shared" si="450"/>
        <v>0.22366597185328169</v>
      </c>
      <c r="M2411" s="2">
        <f t="shared" si="451"/>
        <v>72.485004769995811</v>
      </c>
      <c r="N2411" s="2">
        <f t="shared" si="452"/>
        <v>4.9765744689802727</v>
      </c>
      <c r="O2411" s="2">
        <f t="shared" si="453"/>
        <v>3.4057234465308115</v>
      </c>
      <c r="P2411" s="2">
        <f t="shared" si="454"/>
        <v>3.5495002738765509</v>
      </c>
      <c r="Q2411" s="2">
        <f t="shared" si="455"/>
        <v>1.1956460533503351E-4</v>
      </c>
    </row>
    <row r="2412" spans="2:17" x14ac:dyDescent="0.25">
      <c r="B2412">
        <v>23.86000000000093</v>
      </c>
      <c r="C2412">
        <f t="shared" si="444"/>
        <v>0.8177764673732979</v>
      </c>
      <c r="D2412" s="2">
        <f t="shared" si="445"/>
        <v>41.550605161417124</v>
      </c>
      <c r="E2412" s="2">
        <f t="shared" si="446"/>
        <v>4.4202040405489678</v>
      </c>
      <c r="F2412" s="2">
        <f t="shared" si="447"/>
        <v>20.7497985269715</v>
      </c>
      <c r="G2412" s="2">
        <f t="shared" si="448"/>
        <v>20.773881171074137</v>
      </c>
      <c r="H2412" s="2">
        <f t="shared" si="449"/>
        <v>1.3356448739110662E-94</v>
      </c>
      <c r="K2412">
        <v>23.86000000000093</v>
      </c>
      <c r="L2412" s="2">
        <f t="shared" si="450"/>
        <v>0.22366597185328169</v>
      </c>
      <c r="M2412" s="2">
        <f t="shared" si="451"/>
        <v>72.525414482346235</v>
      </c>
      <c r="N2412" s="2">
        <f t="shared" si="452"/>
        <v>4.9771317512878053</v>
      </c>
      <c r="O2412" s="2">
        <f t="shared" si="453"/>
        <v>3.4067127057166338</v>
      </c>
      <c r="P2412" s="2">
        <f t="shared" si="454"/>
        <v>3.5504494728542677</v>
      </c>
      <c r="Q2412" s="2">
        <f t="shared" si="455"/>
        <v>1.1912786067633263E-4</v>
      </c>
    </row>
    <row r="2413" spans="2:17" x14ac:dyDescent="0.25">
      <c r="B2413">
        <v>23.870000000000928</v>
      </c>
      <c r="C2413">
        <f t="shared" si="444"/>
        <v>0.8177764673732979</v>
      </c>
      <c r="D2413" s="2">
        <f t="shared" si="445"/>
        <v>41.574128641458074</v>
      </c>
      <c r="E2413" s="2">
        <f t="shared" si="446"/>
        <v>4.4207698570933243</v>
      </c>
      <c r="F2413" s="2">
        <f t="shared" si="447"/>
        <v>20.76023155444333</v>
      </c>
      <c r="G2413" s="2">
        <f t="shared" si="448"/>
        <v>20.784302109864178</v>
      </c>
      <c r="H2413" s="2">
        <f t="shared" si="449"/>
        <v>1.0755287947262299E-94</v>
      </c>
      <c r="K2413">
        <v>23.870000000000928</v>
      </c>
      <c r="L2413" s="2">
        <f t="shared" si="450"/>
        <v>0.22366597185328169</v>
      </c>
      <c r="M2413" s="2">
        <f t="shared" si="451"/>
        <v>72.565824194696631</v>
      </c>
      <c r="N2413" s="2">
        <f t="shared" si="452"/>
        <v>4.9776887232342188</v>
      </c>
      <c r="O2413" s="2">
        <f t="shared" si="453"/>
        <v>3.4077016782926273</v>
      </c>
      <c r="P2413" s="2">
        <f t="shared" si="454"/>
        <v>3.55139841868501</v>
      </c>
      <c r="Q2413" s="2">
        <f t="shared" si="455"/>
        <v>1.1869273100645827E-4</v>
      </c>
    </row>
    <row r="2414" spans="2:17" x14ac:dyDescent="0.25">
      <c r="B2414">
        <v>23.88000000000093</v>
      </c>
      <c r="C2414">
        <f t="shared" si="444"/>
        <v>0.8177764673732979</v>
      </c>
      <c r="D2414" s="2">
        <f t="shared" si="445"/>
        <v>41.597652121499031</v>
      </c>
      <c r="E2414" s="2">
        <f t="shared" si="446"/>
        <v>4.4213353537628226</v>
      </c>
      <c r="F2414" s="2">
        <f t="shared" si="447"/>
        <v>20.770663912932278</v>
      </c>
      <c r="G2414" s="2">
        <f t="shared" si="448"/>
        <v>20.794722392568438</v>
      </c>
      <c r="H2414" s="2">
        <f t="shared" si="449"/>
        <v>8.6598797377670909E-95</v>
      </c>
      <c r="K2414">
        <v>23.88000000000093</v>
      </c>
      <c r="L2414" s="2">
        <f t="shared" si="450"/>
        <v>0.22366597185328169</v>
      </c>
      <c r="M2414" s="2">
        <f t="shared" si="451"/>
        <v>72.606233907047056</v>
      </c>
      <c r="N2414" s="2">
        <f t="shared" si="452"/>
        <v>4.9782453851649802</v>
      </c>
      <c r="O2414" s="2">
        <f t="shared" si="453"/>
        <v>3.4086903645073559</v>
      </c>
      <c r="P2414" s="2">
        <f t="shared" si="454"/>
        <v>3.5523471115707839</v>
      </c>
      <c r="Q2414" s="2">
        <f t="shared" si="455"/>
        <v>1.1825921026016675E-4</v>
      </c>
    </row>
    <row r="2415" spans="2:17" x14ac:dyDescent="0.25">
      <c r="B2415">
        <v>23.890000000000931</v>
      </c>
      <c r="C2415">
        <f t="shared" si="444"/>
        <v>0.8177764673732979</v>
      </c>
      <c r="D2415" s="2">
        <f t="shared" si="445"/>
        <v>41.621175601539989</v>
      </c>
      <c r="E2415" s="2">
        <f t="shared" si="446"/>
        <v>4.4219005309188244</v>
      </c>
      <c r="F2415" s="2">
        <f t="shared" si="447"/>
        <v>20.781095602863427</v>
      </c>
      <c r="G2415" s="2">
        <f t="shared" si="448"/>
        <v>20.805142019590967</v>
      </c>
      <c r="H2415" s="2">
        <f t="shared" si="449"/>
        <v>6.9720495242979041E-95</v>
      </c>
      <c r="K2415">
        <v>23.890000000000931</v>
      </c>
      <c r="L2415" s="2">
        <f t="shared" si="450"/>
        <v>0.22366597185328169</v>
      </c>
      <c r="M2415" s="2">
        <f t="shared" si="451"/>
        <v>72.64664361939748</v>
      </c>
      <c r="N2415" s="2">
        <f t="shared" si="452"/>
        <v>4.9788017374249804</v>
      </c>
      <c r="O2415" s="2">
        <f t="shared" si="453"/>
        <v>3.4096787646090254</v>
      </c>
      <c r="P2415" s="2">
        <f t="shared" si="454"/>
        <v>3.5532955517133291</v>
      </c>
      <c r="Q2415" s="2">
        <f t="shared" si="455"/>
        <v>1.1782729239545011E-4</v>
      </c>
    </row>
    <row r="2416" spans="2:17" x14ac:dyDescent="0.25">
      <c r="B2416">
        <v>23.90000000000094</v>
      </c>
      <c r="C2416">
        <f t="shared" si="444"/>
        <v>0.8177764673732979</v>
      </c>
      <c r="D2416" s="2">
        <f t="shared" si="445"/>
        <v>41.64469908158096</v>
      </c>
      <c r="E2416" s="2">
        <f t="shared" si="446"/>
        <v>4.422465388922082</v>
      </c>
      <c r="F2416" s="2">
        <f t="shared" si="447"/>
        <v>20.791526624661365</v>
      </c>
      <c r="G2416" s="2">
        <f t="shared" si="448"/>
        <v>20.815560991335364</v>
      </c>
      <c r="H2416" s="2">
        <f t="shared" si="449"/>
        <v>5.6126486286525841E-95</v>
      </c>
      <c r="K2416">
        <v>23.90000000000094</v>
      </c>
      <c r="L2416" s="2">
        <f t="shared" si="450"/>
        <v>0.22366597185328169</v>
      </c>
      <c r="M2416" s="2">
        <f t="shared" si="451"/>
        <v>72.687053331747919</v>
      </c>
      <c r="N2416" s="2">
        <f t="shared" si="452"/>
        <v>4.9793577803585354</v>
      </c>
      <c r="O2416" s="2">
        <f t="shared" si="453"/>
        <v>3.410666878845487</v>
      </c>
      <c r="P2416" s="2">
        <f t="shared" si="454"/>
        <v>3.5542437393141197</v>
      </c>
      <c r="Q2416" s="2">
        <f t="shared" si="455"/>
        <v>1.1739697139344403E-4</v>
      </c>
    </row>
    <row r="2417" spans="2:17" x14ac:dyDescent="0.25">
      <c r="B2417">
        <v>23.910000000000942</v>
      </c>
      <c r="C2417">
        <f t="shared" si="444"/>
        <v>0.8177764673732979</v>
      </c>
      <c r="D2417" s="2">
        <f t="shared" si="445"/>
        <v>41.66822256162191</v>
      </c>
      <c r="E2417" s="2">
        <f t="shared" si="446"/>
        <v>4.4230299281327357</v>
      </c>
      <c r="F2417" s="2">
        <f t="shared" si="447"/>
        <v>20.801956978750173</v>
      </c>
      <c r="G2417" s="2">
        <f t="shared" si="448"/>
        <v>20.825979308204765</v>
      </c>
      <c r="H2417" s="2">
        <f t="shared" si="449"/>
        <v>4.5178732260607807E-95</v>
      </c>
      <c r="K2417">
        <v>23.910000000000942</v>
      </c>
      <c r="L2417" s="2">
        <f t="shared" si="450"/>
        <v>0.22366597185328169</v>
      </c>
      <c r="M2417" s="2">
        <f t="shared" si="451"/>
        <v>72.727463044098329</v>
      </c>
      <c r="N2417" s="2">
        <f t="shared" si="452"/>
        <v>4.9799135143093842</v>
      </c>
      <c r="O2417" s="2">
        <f t="shared" si="453"/>
        <v>3.4116547074642236</v>
      </c>
      <c r="P2417" s="2">
        <f t="shared" si="454"/>
        <v>3.5551916745743539</v>
      </c>
      <c r="Q2417" s="2">
        <f t="shared" si="455"/>
        <v>1.1696824125834163E-4</v>
      </c>
    </row>
    <row r="2418" spans="2:17" x14ac:dyDescent="0.25">
      <c r="B2418">
        <v>23.92000000000094</v>
      </c>
      <c r="C2418">
        <f t="shared" si="444"/>
        <v>0.8177764673732979</v>
      </c>
      <c r="D2418" s="2">
        <f t="shared" si="445"/>
        <v>41.69174604166286</v>
      </c>
      <c r="E2418" s="2">
        <f t="shared" si="446"/>
        <v>4.4235941489103174</v>
      </c>
      <c r="F2418" s="2">
        <f t="shared" si="447"/>
        <v>20.812386665553415</v>
      </c>
      <c r="G2418" s="2">
        <f t="shared" si="448"/>
        <v>20.836396970601843</v>
      </c>
      <c r="H2418" s="2">
        <f t="shared" si="449"/>
        <v>3.6362942990874803E-95</v>
      </c>
      <c r="K2418">
        <v>23.92000000000094</v>
      </c>
      <c r="L2418" s="2">
        <f t="shared" si="450"/>
        <v>0.22366597185328169</v>
      </c>
      <c r="M2418" s="2">
        <f t="shared" si="451"/>
        <v>72.767872756448739</v>
      </c>
      <c r="N2418" s="2">
        <f t="shared" si="452"/>
        <v>4.9804689396206978</v>
      </c>
      <c r="O2418" s="2">
        <f t="shared" si="453"/>
        <v>3.4126422507123761</v>
      </c>
      <c r="P2418" s="2">
        <f t="shared" si="454"/>
        <v>3.5561393576949754</v>
      </c>
      <c r="Q2418" s="2">
        <f t="shared" si="455"/>
        <v>1.1654109601729404E-4</v>
      </c>
    </row>
    <row r="2419" spans="2:17" x14ac:dyDescent="0.25">
      <c r="B2419">
        <v>23.930000000000941</v>
      </c>
      <c r="C2419">
        <f t="shared" si="444"/>
        <v>0.8177764673732979</v>
      </c>
      <c r="D2419" s="2">
        <f t="shared" si="445"/>
        <v>41.715269521703817</v>
      </c>
      <c r="E2419" s="2">
        <f t="shared" si="446"/>
        <v>4.4241580516137509</v>
      </c>
      <c r="F2419" s="2">
        <f t="shared" si="447"/>
        <v>20.822815685494135</v>
      </c>
      <c r="G2419" s="2">
        <f t="shared" si="448"/>
        <v>20.846813978928783</v>
      </c>
      <c r="H2419" s="2">
        <f t="shared" si="449"/>
        <v>2.9264614967349441E-95</v>
      </c>
      <c r="K2419">
        <v>23.930000000000941</v>
      </c>
      <c r="L2419" s="2">
        <f t="shared" si="450"/>
        <v>0.22366597185328169</v>
      </c>
      <c r="M2419" s="2">
        <f t="shared" si="451"/>
        <v>72.808282468799149</v>
      </c>
      <c r="N2419" s="2">
        <f t="shared" si="452"/>
        <v>4.9810240566350723</v>
      </c>
      <c r="O2419" s="2">
        <f t="shared" si="453"/>
        <v>3.413629508836721</v>
      </c>
      <c r="P2419" s="2">
        <f t="shared" si="454"/>
        <v>3.5570867888766551</v>
      </c>
      <c r="Q2419" s="2">
        <f t="shared" si="455"/>
        <v>1.1611552972032805E-4</v>
      </c>
    </row>
    <row r="2420" spans="2:17" x14ac:dyDescent="0.25">
      <c r="B2420">
        <v>23.940000000000939</v>
      </c>
      <c r="C2420">
        <f t="shared" si="444"/>
        <v>0.8177764673732979</v>
      </c>
      <c r="D2420" s="2">
        <f t="shared" si="445"/>
        <v>41.738793001744767</v>
      </c>
      <c r="E2420" s="2">
        <f t="shared" si="446"/>
        <v>4.4247216366013538</v>
      </c>
      <c r="F2420" s="2">
        <f t="shared" si="447"/>
        <v>20.83324403899487</v>
      </c>
      <c r="G2420" s="2">
        <f t="shared" si="448"/>
        <v>20.857230333587324</v>
      </c>
      <c r="H2420" s="2">
        <f t="shared" si="449"/>
        <v>2.3549701882627516E-95</v>
      </c>
      <c r="K2420">
        <v>23.940000000000939</v>
      </c>
      <c r="L2420" s="2">
        <f t="shared" si="450"/>
        <v>0.22366597185328169</v>
      </c>
      <c r="M2420" s="2">
        <f t="shared" si="451"/>
        <v>72.848692181149559</v>
      </c>
      <c r="N2420" s="2">
        <f t="shared" si="452"/>
        <v>4.9815788656945355</v>
      </c>
      <c r="O2420" s="2">
        <f t="shared" si="453"/>
        <v>3.4146164820836815</v>
      </c>
      <c r="P2420" s="2">
        <f t="shared" si="454"/>
        <v>3.558033968319799</v>
      </c>
      <c r="Q2420" s="2">
        <f t="shared" si="455"/>
        <v>1.1569153644025326E-4</v>
      </c>
    </row>
    <row r="2421" spans="2:17" x14ac:dyDescent="0.25">
      <c r="B2421">
        <v>23.950000000000941</v>
      </c>
      <c r="C2421">
        <f t="shared" si="444"/>
        <v>0.8177764673732979</v>
      </c>
      <c r="D2421" s="2">
        <f t="shared" si="445"/>
        <v>41.762316481785724</v>
      </c>
      <c r="E2421" s="2">
        <f t="shared" si="446"/>
        <v>4.4252849042308382</v>
      </c>
      <c r="F2421" s="2">
        <f t="shared" si="447"/>
        <v>20.843671726477638</v>
      </c>
      <c r="G2421" s="2">
        <f t="shared" si="448"/>
        <v>20.867646034978723</v>
      </c>
      <c r="H2421" s="2">
        <f t="shared" si="449"/>
        <v>1.894902322068375E-95</v>
      </c>
      <c r="K2421">
        <v>23.950000000000941</v>
      </c>
      <c r="L2421" s="2">
        <f t="shared" si="450"/>
        <v>0.22366597185328169</v>
      </c>
      <c r="M2421" s="2">
        <f t="shared" si="451"/>
        <v>72.889101893499983</v>
      </c>
      <c r="N2421" s="2">
        <f t="shared" si="452"/>
        <v>4.9821333671405466</v>
      </c>
      <c r="O2421" s="2">
        <f t="shared" si="453"/>
        <v>3.4156031706993306</v>
      </c>
      <c r="P2421" s="2">
        <f t="shared" si="454"/>
        <v>3.5589808962245528</v>
      </c>
      <c r="Q2421" s="2">
        <f t="shared" si="455"/>
        <v>1.1526911027257078E-4</v>
      </c>
    </row>
    <row r="2422" spans="2:17" x14ac:dyDescent="0.25">
      <c r="B2422">
        <v>23.960000000000949</v>
      </c>
      <c r="C2422">
        <f t="shared" si="444"/>
        <v>0.8177764673732979</v>
      </c>
      <c r="D2422" s="2">
        <f t="shared" si="445"/>
        <v>41.785839961826703</v>
      </c>
      <c r="E2422" s="2">
        <f t="shared" si="446"/>
        <v>4.425847854859315</v>
      </c>
      <c r="F2422" s="2">
        <f t="shared" si="447"/>
        <v>20.854098748363985</v>
      </c>
      <c r="G2422" s="2">
        <f t="shared" si="448"/>
        <v>20.878061083503813</v>
      </c>
      <c r="H2422" s="2">
        <f t="shared" si="449"/>
        <v>1.5245689217590187E-95</v>
      </c>
      <c r="K2422">
        <v>23.960000000000949</v>
      </c>
      <c r="L2422" s="2">
        <f t="shared" si="450"/>
        <v>0.22366597185328169</v>
      </c>
      <c r="M2422" s="2">
        <f t="shared" si="451"/>
        <v>72.929511605850422</v>
      </c>
      <c r="N2422" s="2">
        <f t="shared" si="452"/>
        <v>4.9826875613139956</v>
      </c>
      <c r="O2422" s="2">
        <f t="shared" si="453"/>
        <v>3.4165895749293806</v>
      </c>
      <c r="P2422" s="2">
        <f t="shared" si="454"/>
        <v>3.55992757279079</v>
      </c>
      <c r="Q2422" s="2">
        <f t="shared" si="455"/>
        <v>1.1484824533538898E-4</v>
      </c>
    </row>
    <row r="2423" spans="2:17" x14ac:dyDescent="0.25">
      <c r="B2423">
        <v>23.970000000000951</v>
      </c>
      <c r="C2423">
        <f t="shared" si="444"/>
        <v>0.8177764673732979</v>
      </c>
      <c r="D2423" s="2">
        <f t="shared" si="445"/>
        <v>41.80936344186766</v>
      </c>
      <c r="E2423" s="2">
        <f t="shared" si="446"/>
        <v>4.4264104888432891</v>
      </c>
      <c r="F2423" s="2">
        <f t="shared" si="447"/>
        <v>20.864525105074911</v>
      </c>
      <c r="G2423" s="2">
        <f t="shared" si="448"/>
        <v>20.888475479562917</v>
      </c>
      <c r="H2423" s="2">
        <f t="shared" si="449"/>
        <v>1.22649596103769E-95</v>
      </c>
      <c r="K2423">
        <v>23.970000000000951</v>
      </c>
      <c r="L2423" s="2">
        <f t="shared" si="450"/>
        <v>0.22366597185328169</v>
      </c>
      <c r="M2423" s="2">
        <f t="shared" si="451"/>
        <v>72.969921318200832</v>
      </c>
      <c r="N2423" s="2">
        <f t="shared" si="452"/>
        <v>4.9832414485552077</v>
      </c>
      <c r="O2423" s="2">
        <f t="shared" si="453"/>
        <v>3.4175756950191944</v>
      </c>
      <c r="P2423" s="2">
        <f t="shared" si="454"/>
        <v>3.5608739982181241</v>
      </c>
      <c r="Q2423" s="2">
        <f t="shared" si="455"/>
        <v>1.1442893576933051E-4</v>
      </c>
    </row>
    <row r="2424" spans="2:17" x14ac:dyDescent="0.25">
      <c r="B2424">
        <v>23.980000000000949</v>
      </c>
      <c r="C2424">
        <f t="shared" si="444"/>
        <v>0.8177764673732979</v>
      </c>
      <c r="D2424" s="2">
        <f t="shared" si="445"/>
        <v>41.832886921908596</v>
      </c>
      <c r="E2424" s="2">
        <f t="shared" si="446"/>
        <v>4.4269728065386671</v>
      </c>
      <c r="F2424" s="2">
        <f t="shared" si="447"/>
        <v>20.87495079703092</v>
      </c>
      <c r="G2424" s="2">
        <f t="shared" si="448"/>
        <v>20.898889223555923</v>
      </c>
      <c r="H2424" s="2">
        <f t="shared" si="449"/>
        <v>9.8660659214468931E-96</v>
      </c>
      <c r="K2424">
        <v>23.980000000000949</v>
      </c>
      <c r="L2424" s="2">
        <f t="shared" si="450"/>
        <v>0.22366597185328169</v>
      </c>
      <c r="M2424" s="2">
        <f t="shared" si="451"/>
        <v>73.010331030551242</v>
      </c>
      <c r="N2424" s="2">
        <f t="shared" si="452"/>
        <v>4.9837950292039421</v>
      </c>
      <c r="O2424" s="2">
        <f t="shared" si="453"/>
        <v>3.4185615312137858</v>
      </c>
      <c r="P2424" s="2">
        <f t="shared" si="454"/>
        <v>3.5618201727059078</v>
      </c>
      <c r="Q2424" s="2">
        <f t="shared" si="455"/>
        <v>1.1401117573744393E-4</v>
      </c>
    </row>
    <row r="2425" spans="2:17" x14ac:dyDescent="0.25">
      <c r="B2425">
        <v>23.990000000000951</v>
      </c>
      <c r="C2425">
        <f t="shared" si="444"/>
        <v>0.8177764673732979</v>
      </c>
      <c r="D2425" s="2">
        <f t="shared" si="445"/>
        <v>41.856410401949553</v>
      </c>
      <c r="E2425" s="2">
        <f t="shared" si="446"/>
        <v>4.4275348083007549</v>
      </c>
      <c r="F2425" s="2">
        <f t="shared" si="447"/>
        <v>20.885375824651994</v>
      </c>
      <c r="G2425" s="2">
        <f t="shared" si="448"/>
        <v>20.909302315882229</v>
      </c>
      <c r="H2425" s="2">
        <f t="shared" si="449"/>
        <v>7.9356177349653766E-96</v>
      </c>
      <c r="K2425">
        <v>23.990000000000951</v>
      </c>
      <c r="L2425" s="2">
        <f t="shared" si="450"/>
        <v>0.22366597185328169</v>
      </c>
      <c r="M2425" s="2">
        <f t="shared" si="451"/>
        <v>73.050740742901652</v>
      </c>
      <c r="N2425" s="2">
        <f t="shared" si="452"/>
        <v>4.9843483035993952</v>
      </c>
      <c r="O2425" s="2">
        <f t="shared" si="453"/>
        <v>3.4195470837578124</v>
      </c>
      <c r="P2425" s="2">
        <f t="shared" si="454"/>
        <v>3.5627660964532262</v>
      </c>
      <c r="Q2425" s="2">
        <f t="shared" si="455"/>
        <v>1.1359495942511887E-4</v>
      </c>
    </row>
    <row r="2426" spans="2:17" x14ac:dyDescent="0.25">
      <c r="B2426">
        <v>24.000000000000949</v>
      </c>
      <c r="C2426">
        <f t="shared" si="444"/>
        <v>0.8177764673732979</v>
      </c>
      <c r="D2426" s="2">
        <f t="shared" si="445"/>
        <v>41.879933881990503</v>
      </c>
      <c r="E2426" s="2">
        <f t="shared" si="446"/>
        <v>4.4280964944842616</v>
      </c>
      <c r="F2426" s="2">
        <f t="shared" si="447"/>
        <v>20.895800188357661</v>
      </c>
      <c r="G2426" s="2">
        <f t="shared" si="448"/>
        <v>20.919714756940834</v>
      </c>
      <c r="H2426" s="2">
        <f t="shared" si="449"/>
        <v>6.3822866627076588E-96</v>
      </c>
      <c r="K2426">
        <v>24.000000000000949</v>
      </c>
      <c r="L2426" s="2">
        <f t="shared" si="450"/>
        <v>0.22366597185328169</v>
      </c>
      <c r="M2426" s="2">
        <f t="shared" si="451"/>
        <v>73.091150455252063</v>
      </c>
      <c r="N2426" s="2">
        <f t="shared" si="452"/>
        <v>4.9849012720802</v>
      </c>
      <c r="O2426" s="2">
        <f t="shared" si="453"/>
        <v>3.420532352895584</v>
      </c>
      <c r="P2426" s="2">
        <f t="shared" si="454"/>
        <v>3.5637117696589042</v>
      </c>
      <c r="Q2426" s="2">
        <f t="shared" si="455"/>
        <v>1.1318028103999497E-4</v>
      </c>
    </row>
    <row r="2427" spans="2:17" x14ac:dyDescent="0.25">
      <c r="B2427">
        <v>24.01000000000095</v>
      </c>
      <c r="C2427">
        <f t="shared" si="444"/>
        <v>0.8177764673732979</v>
      </c>
      <c r="D2427" s="2">
        <f t="shared" si="445"/>
        <v>41.90345736203146</v>
      </c>
      <c r="E2427" s="2">
        <f t="shared" si="446"/>
        <v>4.4286578654432986</v>
      </c>
      <c r="F2427" s="2">
        <f t="shared" si="447"/>
        <v>20.906223888566906</v>
      </c>
      <c r="G2427" s="2">
        <f t="shared" si="448"/>
        <v>20.930126547130229</v>
      </c>
      <c r="H2427" s="2">
        <f t="shared" si="449"/>
        <v>5.1325208285495281E-96</v>
      </c>
      <c r="K2427">
        <v>24.01000000000095</v>
      </c>
      <c r="L2427" s="2">
        <f t="shared" si="450"/>
        <v>0.22366597185328169</v>
      </c>
      <c r="M2427" s="2">
        <f t="shared" si="451"/>
        <v>73.131560167602487</v>
      </c>
      <c r="N2427" s="2">
        <f t="shared" si="452"/>
        <v>4.9854539349844291</v>
      </c>
      <c r="O2427" s="2">
        <f t="shared" si="453"/>
        <v>3.4215173388710607</v>
      </c>
      <c r="P2427" s="2">
        <f t="shared" si="454"/>
        <v>3.5646571925215058</v>
      </c>
      <c r="Q2427" s="2">
        <f t="shared" si="455"/>
        <v>1.127671348118763E-4</v>
      </c>
    </row>
    <row r="2428" spans="2:17" x14ac:dyDescent="0.25">
      <c r="B2428">
        <v>24.020000000000959</v>
      </c>
      <c r="C2428">
        <f t="shared" si="444"/>
        <v>0.8177764673732979</v>
      </c>
      <c r="D2428" s="2">
        <f t="shared" si="445"/>
        <v>41.926980842072439</v>
      </c>
      <c r="E2428" s="2">
        <f t="shared" si="446"/>
        <v>4.4292189215313815</v>
      </c>
      <c r="F2428" s="2">
        <f t="shared" si="447"/>
        <v>20.91664692569822</v>
      </c>
      <c r="G2428" s="2">
        <f t="shared" si="448"/>
        <v>20.940537686848465</v>
      </c>
      <c r="H2428" s="2">
        <f t="shared" si="449"/>
        <v>4.1270904362124545E-96</v>
      </c>
      <c r="K2428">
        <v>24.020000000000959</v>
      </c>
      <c r="L2428" s="2">
        <f t="shared" si="450"/>
        <v>0.22366597185328169</v>
      </c>
      <c r="M2428" s="2">
        <f t="shared" si="451"/>
        <v>73.171969879952925</v>
      </c>
      <c r="N2428" s="2">
        <f t="shared" si="452"/>
        <v>4.9860062926495941</v>
      </c>
      <c r="O2428" s="2">
        <f t="shared" si="453"/>
        <v>3.422502041927852</v>
      </c>
      <c r="P2428" s="2">
        <f t="shared" si="454"/>
        <v>3.5656023652393318</v>
      </c>
      <c r="Q2428" s="2">
        <f t="shared" si="455"/>
        <v>1.123555149926442E-4</v>
      </c>
    </row>
    <row r="2429" spans="2:17" x14ac:dyDescent="0.25">
      <c r="B2429">
        <v>24.03000000000096</v>
      </c>
      <c r="C2429">
        <f t="shared" si="444"/>
        <v>0.8177764673732979</v>
      </c>
      <c r="D2429" s="2">
        <f t="shared" si="445"/>
        <v>41.950504322113396</v>
      </c>
      <c r="E2429" s="2">
        <f t="shared" si="446"/>
        <v>4.4297796631014306</v>
      </c>
      <c r="F2429" s="2">
        <f t="shared" si="447"/>
        <v>20.927069300169549</v>
      </c>
      <c r="G2429" s="2">
        <f t="shared" si="448"/>
        <v>20.950948176493082</v>
      </c>
      <c r="H2429" s="2">
        <f t="shared" si="449"/>
        <v>3.3183035169763144E-96</v>
      </c>
      <c r="K2429">
        <v>24.03000000000096</v>
      </c>
      <c r="L2429" s="2">
        <f t="shared" si="450"/>
        <v>0.22366597185328169</v>
      </c>
      <c r="M2429" s="2">
        <f t="shared" si="451"/>
        <v>73.212379592303336</v>
      </c>
      <c r="N2429" s="2">
        <f t="shared" si="452"/>
        <v>4.9865583454126483</v>
      </c>
      <c r="O2429" s="2">
        <f t="shared" si="453"/>
        <v>3.4234864623092189</v>
      </c>
      <c r="P2429" s="2">
        <f t="shared" si="454"/>
        <v>3.5665472880104212</v>
      </c>
      <c r="Q2429" s="2">
        <f t="shared" si="455"/>
        <v>1.1194541585617044E-4</v>
      </c>
    </row>
    <row r="2430" spans="2:17" x14ac:dyDescent="0.25">
      <c r="B2430">
        <v>24.040000000000958</v>
      </c>
      <c r="C2430">
        <f t="shared" si="444"/>
        <v>0.8177764673732979</v>
      </c>
      <c r="D2430" s="2">
        <f t="shared" si="445"/>
        <v>41.974027802154346</v>
      </c>
      <c r="E2430" s="2">
        <f t="shared" si="446"/>
        <v>4.4303400905057764</v>
      </c>
      <c r="F2430" s="2">
        <f t="shared" si="447"/>
        <v>20.937491012398421</v>
      </c>
      <c r="G2430" s="2">
        <f t="shared" si="448"/>
        <v>20.961358016461258</v>
      </c>
      <c r="H2430" s="2">
        <f t="shared" si="449"/>
        <v>2.6677620539479848E-96</v>
      </c>
      <c r="K2430">
        <v>24.040000000000958</v>
      </c>
      <c r="L2430" s="2">
        <f t="shared" si="450"/>
        <v>0.22366597185328169</v>
      </c>
      <c r="M2430" s="2">
        <f t="shared" si="451"/>
        <v>73.252789304653746</v>
      </c>
      <c r="N2430" s="2">
        <f t="shared" si="452"/>
        <v>4.9871100936099877</v>
      </c>
      <c r="O2430" s="2">
        <f t="shared" si="453"/>
        <v>3.4244706002580756</v>
      </c>
      <c r="P2430" s="2">
        <f t="shared" si="454"/>
        <v>3.5674919610325548</v>
      </c>
      <c r="Q2430" s="2">
        <f t="shared" si="455"/>
        <v>1.115368316982309E-4</v>
      </c>
    </row>
    <row r="2431" spans="2:17" x14ac:dyDescent="0.25">
      <c r="B2431">
        <v>24.05000000000096</v>
      </c>
      <c r="C2431">
        <f t="shared" si="444"/>
        <v>0.8177764673732979</v>
      </c>
      <c r="D2431" s="2">
        <f t="shared" si="445"/>
        <v>41.997551282195296</v>
      </c>
      <c r="E2431" s="2">
        <f t="shared" si="446"/>
        <v>4.4309002040961545</v>
      </c>
      <c r="F2431" s="2">
        <f t="shared" si="447"/>
        <v>20.947912062801787</v>
      </c>
      <c r="G2431" s="2">
        <f t="shared" si="448"/>
        <v>20.971767207149632</v>
      </c>
      <c r="H2431" s="2">
        <f t="shared" si="449"/>
        <v>2.144553778492246E-96</v>
      </c>
      <c r="K2431">
        <v>24.05000000000096</v>
      </c>
      <c r="L2431" s="2">
        <f t="shared" si="450"/>
        <v>0.22366597185328169</v>
      </c>
      <c r="M2431" s="2">
        <f t="shared" si="451"/>
        <v>73.29319901700417</v>
      </c>
      <c r="N2431" s="2">
        <f t="shared" si="452"/>
        <v>4.9876615375774502</v>
      </c>
      <c r="O2431" s="2">
        <f t="shared" si="453"/>
        <v>3.4254544560169853</v>
      </c>
      <c r="P2431" s="2">
        <f t="shared" si="454"/>
        <v>3.568436384503249</v>
      </c>
      <c r="Q2431" s="2">
        <f t="shared" si="455"/>
        <v>1.1112975683642061E-4</v>
      </c>
    </row>
    <row r="2432" spans="2:17" x14ac:dyDescent="0.25">
      <c r="B2432">
        <v>24.060000000000962</v>
      </c>
      <c r="C2432">
        <f t="shared" si="444"/>
        <v>0.8177764673732979</v>
      </c>
      <c r="D2432" s="2">
        <f t="shared" si="445"/>
        <v>42.021074762236253</v>
      </c>
      <c r="E2432" s="2">
        <f t="shared" si="446"/>
        <v>4.4314600042237133</v>
      </c>
      <c r="F2432" s="2">
        <f t="shared" si="447"/>
        <v>20.95833245179616</v>
      </c>
      <c r="G2432" s="2">
        <f t="shared" si="448"/>
        <v>20.982175748954447</v>
      </c>
      <c r="H2432" s="2">
        <f t="shared" si="449"/>
        <v>1.7237951882783953E-96</v>
      </c>
      <c r="K2432">
        <v>24.060000000000962</v>
      </c>
      <c r="L2432" s="2">
        <f t="shared" si="450"/>
        <v>0.22366597185328169</v>
      </c>
      <c r="M2432" s="2">
        <f t="shared" si="451"/>
        <v>73.33360872935458</v>
      </c>
      <c r="N2432" s="2">
        <f t="shared" si="452"/>
        <v>4.9882126776503215</v>
      </c>
      <c r="O2432" s="2">
        <f t="shared" si="453"/>
        <v>3.4264380298281716</v>
      </c>
      <c r="P2432" s="2">
        <f t="shared" si="454"/>
        <v>3.5693805586197676</v>
      </c>
      <c r="Q2432" s="2">
        <f t="shared" si="455"/>
        <v>1.1072418561006523E-4</v>
      </c>
    </row>
    <row r="2433" spans="2:17" x14ac:dyDescent="0.25">
      <c r="B2433">
        <v>24.07000000000096</v>
      </c>
      <c r="C2433">
        <f t="shared" si="444"/>
        <v>0.8177764673732979</v>
      </c>
      <c r="D2433" s="2">
        <f t="shared" si="445"/>
        <v>42.044598242277203</v>
      </c>
      <c r="E2433" s="2">
        <f t="shared" si="446"/>
        <v>4.4320194912390107</v>
      </c>
      <c r="F2433" s="2">
        <f t="shared" si="447"/>
        <v>20.968752179797512</v>
      </c>
      <c r="G2433" s="2">
        <f t="shared" si="448"/>
        <v>20.992583642271452</v>
      </c>
      <c r="H2433" s="2">
        <f t="shared" si="449"/>
        <v>1.385457679086088E-96</v>
      </c>
      <c r="K2433">
        <v>24.07000000000096</v>
      </c>
      <c r="L2433" s="2">
        <f t="shared" si="450"/>
        <v>0.22366597185328169</v>
      </c>
      <c r="M2433" s="2">
        <f t="shared" si="451"/>
        <v>73.37401844170499</v>
      </c>
      <c r="N2433" s="2">
        <f t="shared" si="452"/>
        <v>4.9887635141633311</v>
      </c>
      <c r="O2433" s="2">
        <f t="shared" si="453"/>
        <v>3.4274213219335063</v>
      </c>
      <c r="P2433" s="2">
        <f t="shared" si="454"/>
        <v>3.5703244835791081</v>
      </c>
      <c r="Q2433" s="2">
        <f t="shared" si="455"/>
        <v>1.1032011238013979E-4</v>
      </c>
    </row>
    <row r="2434" spans="2:17" x14ac:dyDescent="0.25">
      <c r="B2434">
        <v>24.080000000000961</v>
      </c>
      <c r="C2434">
        <f t="shared" si="444"/>
        <v>0.8177764673732979</v>
      </c>
      <c r="D2434" s="2">
        <f t="shared" si="445"/>
        <v>42.06812172231816</v>
      </c>
      <c r="E2434" s="2">
        <f t="shared" si="446"/>
        <v>4.4325786654920174</v>
      </c>
      <c r="F2434" s="2">
        <f t="shared" si="447"/>
        <v>20.979171247221331</v>
      </c>
      <c r="G2434" s="2">
        <f t="shared" si="448"/>
        <v>21.002990887495958</v>
      </c>
      <c r="H2434" s="2">
        <f t="shared" si="449"/>
        <v>1.1134218677828534E-96</v>
      </c>
      <c r="K2434">
        <v>24.080000000000961</v>
      </c>
      <c r="L2434" s="2">
        <f t="shared" si="450"/>
        <v>0.22366597185328169</v>
      </c>
      <c r="M2434" s="2">
        <f t="shared" si="451"/>
        <v>73.4144281540554</v>
      </c>
      <c r="N2434" s="2">
        <f t="shared" si="452"/>
        <v>4.989314047450657</v>
      </c>
      <c r="O2434" s="2">
        <f t="shared" si="453"/>
        <v>3.4284043325745204</v>
      </c>
      <c r="P2434" s="2">
        <f t="shared" si="454"/>
        <v>3.5712681595780147</v>
      </c>
      <c r="Q2434" s="2">
        <f t="shared" si="455"/>
        <v>1.0991753152918054E-4</v>
      </c>
    </row>
    <row r="2435" spans="2:17" x14ac:dyDescent="0.25">
      <c r="B2435">
        <v>24.09000000000097</v>
      </c>
      <c r="C2435">
        <f t="shared" si="444"/>
        <v>0.8177764673732979</v>
      </c>
      <c r="D2435" s="2">
        <f t="shared" si="445"/>
        <v>42.091645202359132</v>
      </c>
      <c r="E2435" s="2">
        <f t="shared" si="446"/>
        <v>4.433137527332117</v>
      </c>
      <c r="F2435" s="2">
        <f t="shared" si="447"/>
        <v>20.9895896544826</v>
      </c>
      <c r="G2435" s="2">
        <f t="shared" si="448"/>
        <v>21.013397485022811</v>
      </c>
      <c r="H2435" s="2">
        <f t="shared" si="449"/>
        <v>8.9471582091417468E-97</v>
      </c>
      <c r="K2435">
        <v>24.09000000000097</v>
      </c>
      <c r="L2435" s="2">
        <f t="shared" si="450"/>
        <v>0.22366597185328169</v>
      </c>
      <c r="M2435" s="2">
        <f t="shared" si="451"/>
        <v>73.454837866405839</v>
      </c>
      <c r="N2435" s="2">
        <f t="shared" si="452"/>
        <v>4.9898642778459248</v>
      </c>
      <c r="O2435" s="2">
        <f t="shared" si="453"/>
        <v>3.4293870619923963</v>
      </c>
      <c r="P2435" s="2">
        <f t="shared" si="454"/>
        <v>3.5722115868129705</v>
      </c>
      <c r="Q2435" s="2">
        <f t="shared" si="455"/>
        <v>1.0951643746120279E-4</v>
      </c>
    </row>
    <row r="2436" spans="2:17" x14ac:dyDescent="0.25">
      <c r="B2436">
        <v>24.100000000000971</v>
      </c>
      <c r="C2436">
        <f t="shared" si="444"/>
        <v>0.8177764673732979</v>
      </c>
      <c r="D2436" s="2">
        <f t="shared" si="445"/>
        <v>42.115168682400089</v>
      </c>
      <c r="E2436" s="2">
        <f t="shared" si="446"/>
        <v>4.4336960771081095</v>
      </c>
      <c r="F2436" s="2">
        <f t="shared" si="447"/>
        <v>21.000007401995827</v>
      </c>
      <c r="G2436" s="2">
        <f t="shared" si="448"/>
        <v>21.023803435246428</v>
      </c>
      <c r="H2436" s="2">
        <f t="shared" si="449"/>
        <v>7.1890148367575946E-97</v>
      </c>
      <c r="K2436">
        <v>24.100000000000971</v>
      </c>
      <c r="L2436" s="2">
        <f t="shared" si="450"/>
        <v>0.22366597185328169</v>
      </c>
      <c r="M2436" s="2">
        <f t="shared" si="451"/>
        <v>73.495247578756263</v>
      </c>
      <c r="N2436" s="2">
        <f t="shared" si="452"/>
        <v>4.9904142056822103</v>
      </c>
      <c r="O2436" s="2">
        <f t="shared" si="453"/>
        <v>3.4303695104279743</v>
      </c>
      <c r="P2436" s="2">
        <f t="shared" si="454"/>
        <v>3.5731547654801994</v>
      </c>
      <c r="Q2436" s="2">
        <f t="shared" si="455"/>
        <v>1.0911682460161575E-4</v>
      </c>
    </row>
    <row r="2437" spans="2:17" x14ac:dyDescent="0.25">
      <c r="B2437">
        <v>24.110000000000969</v>
      </c>
      <c r="C2437">
        <f t="shared" si="444"/>
        <v>0.8177764673732979</v>
      </c>
      <c r="D2437" s="2">
        <f t="shared" si="445"/>
        <v>42.138692162441039</v>
      </c>
      <c r="E2437" s="2">
        <f t="shared" si="446"/>
        <v>4.4342543151682108</v>
      </c>
      <c r="F2437" s="2">
        <f t="shared" si="447"/>
        <v>21.010424490175012</v>
      </c>
      <c r="G2437" s="2">
        <f t="shared" si="448"/>
        <v>21.034208738560761</v>
      </c>
      <c r="H2437" s="2">
        <f t="shared" si="449"/>
        <v>5.7758052471761E-97</v>
      </c>
      <c r="K2437">
        <v>24.110000000000969</v>
      </c>
      <c r="L2437" s="2">
        <f t="shared" si="450"/>
        <v>0.22366597185328169</v>
      </c>
      <c r="M2437" s="2">
        <f t="shared" si="451"/>
        <v>73.535657291106673</v>
      </c>
      <c r="N2437" s="2">
        <f t="shared" si="452"/>
        <v>4.9909638312920404</v>
      </c>
      <c r="O2437" s="2">
        <f t="shared" si="453"/>
        <v>3.4313516781217523</v>
      </c>
      <c r="P2437" s="2">
        <f t="shared" si="454"/>
        <v>3.5740976957756718</v>
      </c>
      <c r="Q2437" s="2">
        <f t="shared" si="455"/>
        <v>1.0871868739713791E-4</v>
      </c>
    </row>
    <row r="2438" spans="2:17" x14ac:dyDescent="0.25">
      <c r="B2438">
        <v>24.120000000000971</v>
      </c>
      <c r="C2438">
        <f t="shared" si="444"/>
        <v>0.8177764673732979</v>
      </c>
      <c r="D2438" s="2">
        <f t="shared" si="445"/>
        <v>42.162215642481989</v>
      </c>
      <c r="E2438" s="2">
        <f t="shared" si="446"/>
        <v>4.4348122418600529</v>
      </c>
      <c r="F2438" s="2">
        <f t="shared" si="447"/>
        <v>21.020840919433621</v>
      </c>
      <c r="G2438" s="2">
        <f t="shared" si="448"/>
        <v>21.044613395359271</v>
      </c>
      <c r="H2438" s="2">
        <f t="shared" si="449"/>
        <v>4.6399639371970129E-97</v>
      </c>
      <c r="K2438">
        <v>24.120000000000971</v>
      </c>
      <c r="L2438" s="2">
        <f t="shared" si="450"/>
        <v>0.22366597185328169</v>
      </c>
      <c r="M2438" s="2">
        <f t="shared" si="451"/>
        <v>73.576067003457084</v>
      </c>
      <c r="N2438" s="2">
        <f t="shared" si="452"/>
        <v>4.9915131550073939</v>
      </c>
      <c r="O2438" s="2">
        <f t="shared" si="453"/>
        <v>3.4323335653138884</v>
      </c>
      <c r="P2438" s="2">
        <f t="shared" si="454"/>
        <v>3.5750403778951014</v>
      </c>
      <c r="Q2438" s="2">
        <f t="shared" si="455"/>
        <v>1.0832202031571332E-4</v>
      </c>
    </row>
    <row r="2439" spans="2:17" x14ac:dyDescent="0.25">
      <c r="B2439">
        <v>24.130000000000969</v>
      </c>
      <c r="C2439">
        <f t="shared" si="444"/>
        <v>0.8177764673732979</v>
      </c>
      <c r="D2439" s="2">
        <f t="shared" si="445"/>
        <v>42.185739122522939</v>
      </c>
      <c r="E2439" s="2">
        <f t="shared" si="446"/>
        <v>4.4353698575306897</v>
      </c>
      <c r="F2439" s="2">
        <f t="shared" si="447"/>
        <v>21.031256690184716</v>
      </c>
      <c r="G2439" s="2">
        <f t="shared" si="448"/>
        <v>21.055017406035059</v>
      </c>
      <c r="H2439" s="2">
        <f t="shared" si="449"/>
        <v>3.7271388968917485E-97</v>
      </c>
      <c r="K2439">
        <v>24.130000000000969</v>
      </c>
      <c r="L2439" s="2">
        <f t="shared" si="450"/>
        <v>0.22366597185328169</v>
      </c>
      <c r="M2439" s="2">
        <f t="shared" si="451"/>
        <v>73.616476715807494</v>
      </c>
      <c r="N2439" s="2">
        <f t="shared" si="452"/>
        <v>4.9920621771597036</v>
      </c>
      <c r="O2439" s="2">
        <f t="shared" si="453"/>
        <v>3.4333151722441926</v>
      </c>
      <c r="P2439" s="2">
        <f t="shared" si="454"/>
        <v>3.5759828120339407</v>
      </c>
      <c r="Q2439" s="2">
        <f t="shared" si="455"/>
        <v>1.0792681784643177E-4</v>
      </c>
    </row>
    <row r="2440" spans="2:17" x14ac:dyDescent="0.25">
      <c r="B2440">
        <v>24.14000000000097</v>
      </c>
      <c r="C2440">
        <f t="shared" si="444"/>
        <v>0.8177764673732979</v>
      </c>
      <c r="D2440" s="2">
        <f t="shared" si="445"/>
        <v>42.209262602563896</v>
      </c>
      <c r="E2440" s="2">
        <f t="shared" si="446"/>
        <v>4.4359271625265926</v>
      </c>
      <c r="F2440" s="2">
        <f t="shared" si="447"/>
        <v>21.041671802840767</v>
      </c>
      <c r="G2440" s="2">
        <f t="shared" si="448"/>
        <v>21.06542077098068</v>
      </c>
      <c r="H2440" s="2">
        <f t="shared" si="449"/>
        <v>2.9936116727849603E-97</v>
      </c>
      <c r="K2440">
        <v>24.14000000000097</v>
      </c>
      <c r="L2440" s="2">
        <f t="shared" si="450"/>
        <v>0.22366597185328169</v>
      </c>
      <c r="M2440" s="2">
        <f t="shared" si="451"/>
        <v>73.656886428157904</v>
      </c>
      <c r="N2440" s="2">
        <f t="shared" si="452"/>
        <v>4.9926108980798549</v>
      </c>
      <c r="O2440" s="2">
        <f t="shared" si="453"/>
        <v>3.4342964991521385</v>
      </c>
      <c r="P2440" s="2">
        <f t="shared" si="454"/>
        <v>3.5769249983873905</v>
      </c>
      <c r="Q2440" s="2">
        <f t="shared" si="455"/>
        <v>1.0753307449944165E-4</v>
      </c>
    </row>
    <row r="2441" spans="2:17" x14ac:dyDescent="0.25">
      <c r="B2441">
        <v>24.150000000000979</v>
      </c>
      <c r="C2441">
        <f t="shared" si="444"/>
        <v>0.8177764673732979</v>
      </c>
      <c r="D2441" s="2">
        <f t="shared" si="445"/>
        <v>42.232786082604868</v>
      </c>
      <c r="E2441" s="2">
        <f t="shared" si="446"/>
        <v>4.4364841571936573</v>
      </c>
      <c r="F2441" s="2">
        <f t="shared" si="447"/>
        <v>21.052086257813855</v>
      </c>
      <c r="G2441" s="2">
        <f t="shared" si="448"/>
        <v>21.075823490588334</v>
      </c>
      <c r="H2441" s="2">
        <f t="shared" si="449"/>
        <v>2.4042203460939344E-97</v>
      </c>
      <c r="K2441">
        <v>24.150000000000979</v>
      </c>
      <c r="L2441" s="2">
        <f t="shared" si="450"/>
        <v>0.22366597185328169</v>
      </c>
      <c r="M2441" s="2">
        <f t="shared" si="451"/>
        <v>73.697296140508342</v>
      </c>
      <c r="N2441" s="2">
        <f t="shared" si="452"/>
        <v>4.9931593180981926</v>
      </c>
      <c r="O2441" s="2">
        <f t="shared" si="453"/>
        <v>3.4352775462768599</v>
      </c>
      <c r="P2441" s="2">
        <f t="shared" si="454"/>
        <v>3.5778669371503971</v>
      </c>
      <c r="Q2441" s="2">
        <f t="shared" si="455"/>
        <v>1.0714078480586914E-4</v>
      </c>
    </row>
    <row r="2442" spans="2:17" x14ac:dyDescent="0.25">
      <c r="B2442">
        <v>24.160000000000981</v>
      </c>
      <c r="C2442">
        <f t="shared" si="444"/>
        <v>0.8177764673732979</v>
      </c>
      <c r="D2442" s="2">
        <f t="shared" si="445"/>
        <v>42.256309562645825</v>
      </c>
      <c r="E2442" s="2">
        <f t="shared" si="446"/>
        <v>4.4370408418771987</v>
      </c>
      <c r="F2442" s="2">
        <f t="shared" si="447"/>
        <v>21.062500055515461</v>
      </c>
      <c r="G2442" s="2">
        <f t="shared" si="448"/>
        <v>21.08622556524967</v>
      </c>
      <c r="H2442" s="2">
        <f t="shared" si="449"/>
        <v>1.9306875515532886E-97</v>
      </c>
      <c r="K2442">
        <v>24.160000000000981</v>
      </c>
      <c r="L2442" s="2">
        <f t="shared" si="450"/>
        <v>0.22366597185328169</v>
      </c>
      <c r="M2442" s="2">
        <f t="shared" si="451"/>
        <v>73.737705852858767</v>
      </c>
      <c r="N2442" s="2">
        <f t="shared" si="452"/>
        <v>4.993707437544515</v>
      </c>
      <c r="O2442" s="2">
        <f t="shared" si="453"/>
        <v>3.4362583138571479</v>
      </c>
      <c r="P2442" s="2">
        <f t="shared" si="454"/>
        <v>3.5788086285176481</v>
      </c>
      <c r="Q2442" s="2">
        <f t="shared" si="455"/>
        <v>1.0674994331773711E-4</v>
      </c>
    </row>
    <row r="2443" spans="2:17" x14ac:dyDescent="0.25">
      <c r="B2443">
        <v>24.170000000000979</v>
      </c>
      <c r="C2443">
        <f t="shared" si="444"/>
        <v>0.8177764673732979</v>
      </c>
      <c r="D2443" s="2">
        <f t="shared" si="445"/>
        <v>42.279833042686775</v>
      </c>
      <c r="E2443" s="2">
        <f t="shared" si="446"/>
        <v>4.4375972169219597</v>
      </c>
      <c r="F2443" s="2">
        <f t="shared" si="447"/>
        <v>21.072913196356666</v>
      </c>
      <c r="G2443" s="2">
        <f t="shared" si="448"/>
        <v>21.096626995355987</v>
      </c>
      <c r="H2443" s="2">
        <f t="shared" si="449"/>
        <v>1.5502746786734207E-97</v>
      </c>
      <c r="K2443">
        <v>24.170000000000979</v>
      </c>
      <c r="L2443" s="2">
        <f t="shared" si="450"/>
        <v>0.22366597185328169</v>
      </c>
      <c r="M2443" s="2">
        <f t="shared" si="451"/>
        <v>73.778115565209177</v>
      </c>
      <c r="N2443" s="2">
        <f t="shared" si="452"/>
        <v>4.9942552567480796</v>
      </c>
      <c r="O2443" s="2">
        <f t="shared" si="453"/>
        <v>3.437238802131457</v>
      </c>
      <c r="P2443" s="2">
        <f t="shared" si="454"/>
        <v>3.5797500726835798</v>
      </c>
      <c r="Q2443" s="2">
        <f t="shared" si="455"/>
        <v>1.0636054460788169E-4</v>
      </c>
    </row>
    <row r="2444" spans="2:17" x14ac:dyDescent="0.25">
      <c r="B2444">
        <v>24.18000000000098</v>
      </c>
      <c r="C2444">
        <f t="shared" si="444"/>
        <v>0.8177764673732979</v>
      </c>
      <c r="D2444" s="2">
        <f t="shared" si="445"/>
        <v>42.303356522727732</v>
      </c>
      <c r="E2444" s="2">
        <f t="shared" si="446"/>
        <v>4.4381532826721051</v>
      </c>
      <c r="F2444" s="2">
        <f t="shared" si="447"/>
        <v>21.083325680747993</v>
      </c>
      <c r="G2444" s="2">
        <f t="shared" si="448"/>
        <v>21.107027781298054</v>
      </c>
      <c r="H2444" s="2">
        <f t="shared" si="449"/>
        <v>1.2446987251809203E-97</v>
      </c>
      <c r="K2444">
        <v>24.18000000000098</v>
      </c>
      <c r="L2444" s="2">
        <f t="shared" si="450"/>
        <v>0.22366597185328169</v>
      </c>
      <c r="M2444" s="2">
        <f t="shared" si="451"/>
        <v>73.818525277559587</v>
      </c>
      <c r="N2444" s="2">
        <f t="shared" si="452"/>
        <v>4.9948027760376039</v>
      </c>
      <c r="O2444" s="2">
        <f t="shared" si="453"/>
        <v>3.4382190113379041</v>
      </c>
      <c r="P2444" s="2">
        <f t="shared" si="454"/>
        <v>3.5806912698423741</v>
      </c>
      <c r="Q2444" s="2">
        <f t="shared" si="455"/>
        <v>1.0597258326987108E-4</v>
      </c>
    </row>
    <row r="2445" spans="2:17" x14ac:dyDescent="0.25">
      <c r="B2445">
        <v>24.190000000000978</v>
      </c>
      <c r="C2445">
        <f t="shared" si="444"/>
        <v>0.8177764673732979</v>
      </c>
      <c r="D2445" s="2">
        <f t="shared" si="445"/>
        <v>42.326880002768675</v>
      </c>
      <c r="E2445" s="2">
        <f t="shared" si="446"/>
        <v>4.4387090394712292</v>
      </c>
      <c r="F2445" s="2">
        <f t="shared" si="447"/>
        <v>21.093737509099554</v>
      </c>
      <c r="G2445" s="2">
        <f t="shared" si="448"/>
        <v>21.117427923466284</v>
      </c>
      <c r="H2445" s="2">
        <f t="shared" si="449"/>
        <v>9.9926062573631355E-98</v>
      </c>
      <c r="K2445">
        <v>24.190000000000978</v>
      </c>
      <c r="L2445" s="2">
        <f t="shared" si="450"/>
        <v>0.22366597185328169</v>
      </c>
      <c r="M2445" s="2">
        <f t="shared" si="451"/>
        <v>73.858934989909997</v>
      </c>
      <c r="N2445" s="2">
        <f t="shared" si="452"/>
        <v>4.9953499957412646</v>
      </c>
      <c r="O2445" s="2">
        <f t="shared" si="453"/>
        <v>3.4391989417142623</v>
      </c>
      <c r="P2445" s="2">
        <f t="shared" si="454"/>
        <v>3.5816322201879554</v>
      </c>
      <c r="Q2445" s="2">
        <f t="shared" si="455"/>
        <v>1.0558605391792663E-4</v>
      </c>
    </row>
    <row r="2446" spans="2:17" x14ac:dyDescent="0.25">
      <c r="B2446">
        <v>24.20000000000098</v>
      </c>
      <c r="C2446">
        <f t="shared" si="444"/>
        <v>0.8177764673732979</v>
      </c>
      <c r="D2446" s="2">
        <f t="shared" si="445"/>
        <v>42.350403482809632</v>
      </c>
      <c r="E2446" s="2">
        <f t="shared" si="446"/>
        <v>4.4392644876623528</v>
      </c>
      <c r="F2446" s="2">
        <f t="shared" si="447"/>
        <v>21.104148681820895</v>
      </c>
      <c r="G2446" s="2">
        <f t="shared" si="448"/>
        <v>21.127827422250558</v>
      </c>
      <c r="H2446" s="2">
        <f t="shared" si="449"/>
        <v>8.0214383436667015E-98</v>
      </c>
      <c r="K2446">
        <v>24.20000000000098</v>
      </c>
      <c r="L2446" s="2">
        <f t="shared" si="450"/>
        <v>0.22366597185328169</v>
      </c>
      <c r="M2446" s="2">
        <f t="shared" si="451"/>
        <v>73.899344702260407</v>
      </c>
      <c r="N2446" s="2">
        <f t="shared" si="452"/>
        <v>4.9958969161867026</v>
      </c>
      <c r="O2446" s="2">
        <f t="shared" si="453"/>
        <v>3.4401785934979778</v>
      </c>
      <c r="P2446" s="2">
        <f t="shared" si="454"/>
        <v>3.5825729239140025</v>
      </c>
      <c r="Q2446" s="2">
        <f t="shared" si="455"/>
        <v>1.0520095118683667E-4</v>
      </c>
    </row>
    <row r="2447" spans="2:17" x14ac:dyDescent="0.25">
      <c r="B2447">
        <v>24.210000000000981</v>
      </c>
      <c r="C2447">
        <f t="shared" si="444"/>
        <v>0.8177764673732979</v>
      </c>
      <c r="D2447" s="2">
        <f t="shared" si="445"/>
        <v>42.373926962850589</v>
      </c>
      <c r="E2447" s="2">
        <f t="shared" si="446"/>
        <v>4.4398196275879265</v>
      </c>
      <c r="F2447" s="2">
        <f t="shared" si="447"/>
        <v>21.114559199321125</v>
      </c>
      <c r="G2447" s="2">
        <f t="shared" si="448"/>
        <v>21.138226278040367</v>
      </c>
      <c r="H2447" s="2">
        <f t="shared" si="449"/>
        <v>6.4384996091708738E-98</v>
      </c>
      <c r="K2447">
        <v>24.210000000000981</v>
      </c>
      <c r="L2447" s="2">
        <f t="shared" si="450"/>
        <v>0.22366597185328169</v>
      </c>
      <c r="M2447" s="2">
        <f t="shared" si="451"/>
        <v>73.939754414610832</v>
      </c>
      <c r="N2447" s="2">
        <f t="shared" si="452"/>
        <v>4.9964435377010181</v>
      </c>
      <c r="O2447" s="2">
        <f t="shared" si="453"/>
        <v>3.4411579669261507</v>
      </c>
      <c r="P2447" s="2">
        <f t="shared" si="454"/>
        <v>3.5835133812139337</v>
      </c>
      <c r="Q2447" s="2">
        <f t="shared" si="455"/>
        <v>1.0481726973188271E-4</v>
      </c>
    </row>
    <row r="2448" spans="2:17" x14ac:dyDescent="0.25">
      <c r="B2448">
        <v>24.22000000000099</v>
      </c>
      <c r="C2448">
        <f t="shared" si="444"/>
        <v>0.8177764673732979</v>
      </c>
      <c r="D2448" s="2">
        <f t="shared" si="445"/>
        <v>42.397450442891568</v>
      </c>
      <c r="E2448" s="2">
        <f t="shared" si="446"/>
        <v>4.4403744595898296</v>
      </c>
      <c r="F2448" s="2">
        <f t="shared" si="447"/>
        <v>21.124969062008841</v>
      </c>
      <c r="G2448" s="2">
        <f t="shared" si="448"/>
        <v>21.148624491224734</v>
      </c>
      <c r="H2448" s="2">
        <f t="shared" si="449"/>
        <v>5.1674472524002998E-98</v>
      </c>
      <c r="K2448">
        <v>24.22000000000099</v>
      </c>
      <c r="L2448" s="2">
        <f t="shared" si="450"/>
        <v>0.22366597185328169</v>
      </c>
      <c r="M2448" s="2">
        <f t="shared" si="451"/>
        <v>73.98016412696127</v>
      </c>
      <c r="N2448" s="2">
        <f t="shared" si="452"/>
        <v>4.9969898606107783</v>
      </c>
      <c r="O2448" s="2">
        <f t="shared" si="453"/>
        <v>3.4421370622355512</v>
      </c>
      <c r="P2448" s="2">
        <f t="shared" si="454"/>
        <v>3.5844535922809198</v>
      </c>
      <c r="Q2448" s="2">
        <f t="shared" si="455"/>
        <v>1.0443500422875386E-4</v>
      </c>
    </row>
    <row r="2449" spans="2:17" x14ac:dyDescent="0.25">
      <c r="B2449">
        <v>24.230000000000992</v>
      </c>
      <c r="C2449">
        <f t="shared" si="444"/>
        <v>0.8177764673732979</v>
      </c>
      <c r="D2449" s="2">
        <f t="shared" si="445"/>
        <v>42.420973922932525</v>
      </c>
      <c r="E2449" s="2">
        <f t="shared" si="446"/>
        <v>4.4409289840093766</v>
      </c>
      <c r="F2449" s="2">
        <f t="shared" si="447"/>
        <v>21.135378270292186</v>
      </c>
      <c r="G2449" s="2">
        <f t="shared" si="448"/>
        <v>21.159022062192268</v>
      </c>
      <c r="H2449" s="2">
        <f t="shared" si="449"/>
        <v>4.1469269997183299E-98</v>
      </c>
      <c r="K2449">
        <v>24.230000000000992</v>
      </c>
      <c r="L2449" s="2">
        <f t="shared" si="450"/>
        <v>0.22366597185328169</v>
      </c>
      <c r="M2449" s="2">
        <f t="shared" si="451"/>
        <v>74.020573839311695</v>
      </c>
      <c r="N2449" s="2">
        <f t="shared" si="452"/>
        <v>4.997535885242014</v>
      </c>
      <c r="O2449" s="2">
        <f t="shared" si="453"/>
        <v>3.4431158796626145</v>
      </c>
      <c r="P2449" s="2">
        <f t="shared" si="454"/>
        <v>3.5853935573078806</v>
      </c>
      <c r="Q2449" s="2">
        <f t="shared" si="455"/>
        <v>1.0405414937346907E-4</v>
      </c>
    </row>
    <row r="2450" spans="2:17" x14ac:dyDescent="0.25">
      <c r="B2450">
        <v>24.24000000000099</v>
      </c>
      <c r="C2450">
        <f t="shared" si="444"/>
        <v>0.8177764673732979</v>
      </c>
      <c r="D2450" s="2">
        <f t="shared" si="445"/>
        <v>42.444497402973475</v>
      </c>
      <c r="E2450" s="2">
        <f t="shared" si="446"/>
        <v>4.4414832011873102</v>
      </c>
      <c r="F2450" s="2">
        <f t="shared" si="447"/>
        <v>21.145786824578753</v>
      </c>
      <c r="G2450" s="2">
        <f t="shared" si="448"/>
        <v>21.169418991331067</v>
      </c>
      <c r="H2450" s="2">
        <f t="shared" si="449"/>
        <v>3.3276350743468367E-98</v>
      </c>
      <c r="K2450">
        <v>24.24000000000099</v>
      </c>
      <c r="L2450" s="2">
        <f t="shared" si="450"/>
        <v>0.22366597185328169</v>
      </c>
      <c r="M2450" s="2">
        <f t="shared" si="451"/>
        <v>74.06098355166209</v>
      </c>
      <c r="N2450" s="2">
        <f t="shared" si="452"/>
        <v>4.9980816119202229</v>
      </c>
      <c r="O2450" s="2">
        <f t="shared" si="453"/>
        <v>3.444094419443438</v>
      </c>
      <c r="P2450" s="2">
        <f t="shared" si="454"/>
        <v>3.5863332764874811</v>
      </c>
      <c r="Q2450" s="2">
        <f t="shared" si="455"/>
        <v>1.036746998822985E-4</v>
      </c>
    </row>
    <row r="2451" spans="2:17" x14ac:dyDescent="0.25">
      <c r="B2451">
        <v>24.250000000000991</v>
      </c>
      <c r="C2451">
        <f t="shared" si="444"/>
        <v>0.8177764673732979</v>
      </c>
      <c r="D2451" s="2">
        <f t="shared" si="445"/>
        <v>42.468020883014432</v>
      </c>
      <c r="E2451" s="2">
        <f t="shared" si="446"/>
        <v>4.4420371114638124</v>
      </c>
      <c r="F2451" s="2">
        <f t="shared" si="447"/>
        <v>21.15619472527575</v>
      </c>
      <c r="G2451" s="2">
        <f t="shared" si="448"/>
        <v>21.179815279028887</v>
      </c>
      <c r="H2451" s="2">
        <f t="shared" si="449"/>
        <v>2.6699551493497256E-98</v>
      </c>
      <c r="K2451">
        <v>24.250000000000991</v>
      </c>
      <c r="L2451" s="2">
        <f t="shared" si="450"/>
        <v>0.22366597185328169</v>
      </c>
      <c r="M2451" s="2">
        <f t="shared" si="451"/>
        <v>74.101393264012515</v>
      </c>
      <c r="N2451" s="2">
        <f t="shared" si="452"/>
        <v>4.998627040970371</v>
      </c>
      <c r="O2451" s="2">
        <f t="shared" si="453"/>
        <v>3.4450726818137891</v>
      </c>
      <c r="P2451" s="2">
        <f t="shared" si="454"/>
        <v>3.5872727500121386</v>
      </c>
      <c r="Q2451" s="2">
        <f t="shared" si="455"/>
        <v>1.0329665049168212E-4</v>
      </c>
    </row>
    <row r="2452" spans="2:17" x14ac:dyDescent="0.25">
      <c r="B2452">
        <v>24.260000000000989</v>
      </c>
      <c r="C2452">
        <f t="shared" si="444"/>
        <v>0.8177764673732979</v>
      </c>
      <c r="D2452" s="2">
        <f t="shared" si="445"/>
        <v>42.491544363055368</v>
      </c>
      <c r="E2452" s="2">
        <f t="shared" si="446"/>
        <v>4.4425907151784969</v>
      </c>
      <c r="F2452" s="2">
        <f t="shared" si="447"/>
        <v>21.166601972789799</v>
      </c>
      <c r="G2452" s="2">
        <f t="shared" si="448"/>
        <v>21.190210925672943</v>
      </c>
      <c r="H2452" s="2">
        <f t="shared" si="449"/>
        <v>2.1420579399509255E-98</v>
      </c>
      <c r="K2452">
        <v>24.260000000000989</v>
      </c>
      <c r="L2452" s="2">
        <f t="shared" si="450"/>
        <v>0.22366597185328169</v>
      </c>
      <c r="M2452" s="2">
        <f t="shared" si="451"/>
        <v>74.141802976362911</v>
      </c>
      <c r="N2452" s="2">
        <f t="shared" si="452"/>
        <v>4.9991721727168912</v>
      </c>
      <c r="O2452" s="2">
        <f t="shared" si="453"/>
        <v>3.4460506670091013</v>
      </c>
      <c r="P2452" s="2">
        <f t="shared" si="454"/>
        <v>3.5882119780740203</v>
      </c>
      <c r="Q2452" s="2">
        <f t="shared" si="455"/>
        <v>1.0291999595815211E-4</v>
      </c>
    </row>
    <row r="2453" spans="2:17" x14ac:dyDescent="0.25">
      <c r="B2453">
        <v>24.270000000000991</v>
      </c>
      <c r="C2453">
        <f t="shared" si="444"/>
        <v>0.8177764673732979</v>
      </c>
      <c r="D2453" s="2">
        <f t="shared" si="445"/>
        <v>42.515067843096325</v>
      </c>
      <c r="E2453" s="2">
        <f t="shared" si="446"/>
        <v>4.4431440126704178</v>
      </c>
      <c r="F2453" s="2">
        <f t="shared" si="447"/>
        <v>21.177008567527164</v>
      </c>
      <c r="G2453" s="2">
        <f t="shared" si="448"/>
        <v>21.200605931650134</v>
      </c>
      <c r="H2453" s="2">
        <f t="shared" si="449"/>
        <v>1.718373005470443E-98</v>
      </c>
      <c r="K2453">
        <v>24.270000000000991</v>
      </c>
      <c r="L2453" s="2">
        <f t="shared" si="450"/>
        <v>0.22366597185328169</v>
      </c>
      <c r="M2453" s="2">
        <f t="shared" si="451"/>
        <v>74.182212688713335</v>
      </c>
      <c r="N2453" s="2">
        <f t="shared" si="452"/>
        <v>4.9997170074836879</v>
      </c>
      <c r="O2453" s="2">
        <f t="shared" si="453"/>
        <v>3.4470283752644741</v>
      </c>
      <c r="P2453" s="2">
        <f t="shared" si="454"/>
        <v>3.58915096086504</v>
      </c>
      <c r="Q2453" s="2">
        <f t="shared" si="455"/>
        <v>1.0254473105825476E-4</v>
      </c>
    </row>
    <row r="2454" spans="2:17" x14ac:dyDescent="0.25">
      <c r="B2454">
        <v>24.280000000000999</v>
      </c>
      <c r="C2454">
        <f t="shared" si="444"/>
        <v>0.8177764673732979</v>
      </c>
      <c r="D2454" s="2">
        <f t="shared" si="445"/>
        <v>42.538591323137304</v>
      </c>
      <c r="E2454" s="2">
        <f t="shared" si="446"/>
        <v>4.4436970042780626</v>
      </c>
      <c r="F2454" s="2">
        <f t="shared" si="447"/>
        <v>21.187414509893475</v>
      </c>
      <c r="G2454" s="2">
        <f t="shared" si="448"/>
        <v>21.211000297346764</v>
      </c>
      <c r="H2454" s="2">
        <f t="shared" si="449"/>
        <v>1.378359978358205E-98</v>
      </c>
      <c r="K2454">
        <v>24.280000000000999</v>
      </c>
      <c r="L2454" s="2">
        <f t="shared" si="450"/>
        <v>0.22366597185328169</v>
      </c>
      <c r="M2454" s="2">
        <f t="shared" si="451"/>
        <v>74.222622401063774</v>
      </c>
      <c r="N2454" s="2">
        <f t="shared" si="452"/>
        <v>5.0002615455941353</v>
      </c>
      <c r="O2454" s="2">
        <f t="shared" si="453"/>
        <v>3.4480058068146753</v>
      </c>
      <c r="P2454" s="2">
        <f t="shared" si="454"/>
        <v>3.5900896985768642</v>
      </c>
      <c r="Q2454" s="2">
        <f t="shared" si="455"/>
        <v>1.0217085058847144E-4</v>
      </c>
    </row>
    <row r="2455" spans="2:17" x14ac:dyDescent="0.25">
      <c r="B2455">
        <v>24.290000000001001</v>
      </c>
      <c r="C2455">
        <f t="shared" si="444"/>
        <v>0.8177764673732979</v>
      </c>
      <c r="D2455" s="2">
        <f t="shared" si="445"/>
        <v>42.562114803178261</v>
      </c>
      <c r="E2455" s="2">
        <f t="shared" si="446"/>
        <v>4.4442496903393618</v>
      </c>
      <c r="F2455" s="2">
        <f t="shared" si="447"/>
        <v>21.197819800294027</v>
      </c>
      <c r="G2455" s="2">
        <f t="shared" si="448"/>
        <v>21.221394023148846</v>
      </c>
      <c r="H2455" s="2">
        <f t="shared" si="449"/>
        <v>1.105520646629458E-98</v>
      </c>
      <c r="K2455">
        <v>24.290000000001001</v>
      </c>
      <c r="L2455" s="2">
        <f t="shared" si="450"/>
        <v>0.22366597185328169</v>
      </c>
      <c r="M2455" s="2">
        <f t="shared" si="451"/>
        <v>74.263032113414198</v>
      </c>
      <c r="N2455" s="2">
        <f t="shared" si="452"/>
        <v>5.0008057873710809</v>
      </c>
      <c r="O2455" s="2">
        <f t="shared" si="453"/>
        <v>3.4489829618941448</v>
      </c>
      <c r="P2455" s="2">
        <f t="shared" si="454"/>
        <v>3.5910281914009126</v>
      </c>
      <c r="Q2455" s="2">
        <f t="shared" si="455"/>
        <v>1.0179834936513958E-4</v>
      </c>
    </row>
    <row r="2456" spans="2:17" x14ac:dyDescent="0.25">
      <c r="B2456">
        <v>24.300000000000999</v>
      </c>
      <c r="C2456">
        <f t="shared" si="444"/>
        <v>0.8177764673732979</v>
      </c>
      <c r="D2456" s="2">
        <f t="shared" si="445"/>
        <v>42.585638283219211</v>
      </c>
      <c r="E2456" s="2">
        <f t="shared" si="446"/>
        <v>4.4448020711916838</v>
      </c>
      <c r="F2456" s="2">
        <f t="shared" si="447"/>
        <v>21.208224439133524</v>
      </c>
      <c r="G2456" s="2">
        <f t="shared" si="448"/>
        <v>21.231787109441836</v>
      </c>
      <c r="H2456" s="2">
        <f t="shared" si="449"/>
        <v>8.8660475564684708E-99</v>
      </c>
      <c r="K2456">
        <v>24.300000000000999</v>
      </c>
      <c r="L2456" s="2">
        <f t="shared" si="450"/>
        <v>0.22366597185328169</v>
      </c>
      <c r="M2456" s="2">
        <f t="shared" si="451"/>
        <v>74.303441825764594</v>
      </c>
      <c r="N2456" s="2">
        <f t="shared" si="452"/>
        <v>5.0013497331368448</v>
      </c>
      <c r="O2456" s="2">
        <f t="shared" si="453"/>
        <v>3.4499598407369891</v>
      </c>
      <c r="P2456" s="2">
        <f t="shared" si="454"/>
        <v>3.5919664395283526</v>
      </c>
      <c r="Q2456" s="2">
        <f t="shared" si="455"/>
        <v>1.0142722222437743E-4</v>
      </c>
    </row>
    <row r="2457" spans="2:17" x14ac:dyDescent="0.25">
      <c r="B2457">
        <v>24.310000000001001</v>
      </c>
      <c r="C2457">
        <f t="shared" si="444"/>
        <v>0.8177764673732979</v>
      </c>
      <c r="D2457" s="2">
        <f t="shared" si="445"/>
        <v>42.609161763260168</v>
      </c>
      <c r="E2457" s="2">
        <f t="shared" si="446"/>
        <v>4.445354147171841</v>
      </c>
      <c r="F2457" s="2">
        <f t="shared" si="447"/>
        <v>21.218628426816256</v>
      </c>
      <c r="G2457" s="2">
        <f t="shared" si="448"/>
        <v>21.242179556610825</v>
      </c>
      <c r="H2457" s="2">
        <f t="shared" si="449"/>
        <v>7.1097160413383894E-99</v>
      </c>
      <c r="K2457">
        <v>24.310000000001001</v>
      </c>
      <c r="L2457" s="2">
        <f t="shared" si="450"/>
        <v>0.22366597185328169</v>
      </c>
      <c r="M2457" s="2">
        <f t="shared" si="451"/>
        <v>74.343851538115018</v>
      </c>
      <c r="N2457" s="2">
        <f t="shared" si="452"/>
        <v>5.001893383213222</v>
      </c>
      <c r="O2457" s="2">
        <f t="shared" si="453"/>
        <v>3.4509364435769871</v>
      </c>
      <c r="P2457" s="2">
        <f t="shared" si="454"/>
        <v>3.5929044431501076</v>
      </c>
      <c r="Q2457" s="2">
        <f t="shared" si="455"/>
        <v>1.0105746402200438E-4</v>
      </c>
    </row>
    <row r="2458" spans="2:17" x14ac:dyDescent="0.25">
      <c r="B2458">
        <v>24.320000000000999</v>
      </c>
      <c r="C2458">
        <f t="shared" ref="C2458:C2521" si="456">2/SINH(LN(2+SQRT(1+2^2))*$O$5)</f>
        <v>0.8177764673732979</v>
      </c>
      <c r="D2458" s="2">
        <f t="shared" ref="D2458:D2521" si="457">(B2458-$L$5)/($M$5)/C2458</f>
        <v>42.632685243301118</v>
      </c>
      <c r="E2458" s="2">
        <f t="shared" ref="E2458:E2521" si="458">LN(D2458 + SQRT(1 + D2458^2))</f>
        <v>4.445905918616087</v>
      </c>
      <c r="F2458" s="2">
        <f t="shared" ref="F2458:F2521" si="459">SINH( -$N$5 + E2458 * (1/$O$5))</f>
        <v>21.229031763746033</v>
      </c>
      <c r="G2458" s="2">
        <f t="shared" ref="G2458:G2521" si="460">SQRT(F2458^2 + 1)</f>
        <v>21.252571365040467</v>
      </c>
      <c r="H2458" s="2">
        <f t="shared" ref="H2458:H2521" si="461">(G2458)/($O$5*$M$5*C2458*(SQRT(2*PI()*(1+D2458^2)))) * EXP(- (1/2) * F2458^2)</f>
        <v>5.7007692206740674E-99</v>
      </c>
      <c r="K2458">
        <v>24.320000000000999</v>
      </c>
      <c r="L2458" s="2">
        <f t="shared" ref="L2458:L2521" si="462">2/SINH(LN(2+SQRT(1+2^2))*$S$5)</f>
        <v>0.22366597185328169</v>
      </c>
      <c r="M2458" s="2">
        <f t="shared" ref="M2458:M2521" si="463">(K2458-$P$5)/($Q$5)/L2458</f>
        <v>74.384261250465414</v>
      </c>
      <c r="N2458" s="2">
        <f t="shared" ref="N2458:N2521" si="464">LN(M2458 + SQRT(1 + M2458^2))</f>
        <v>5.0024367379214816</v>
      </c>
      <c r="O2458" s="2">
        <f t="shared" ref="O2458:O2521" si="465">SINH( -$R$5 + N2458 * (1/$S$5))</f>
        <v>3.4519127706475858</v>
      </c>
      <c r="P2458" s="2">
        <f t="shared" ref="P2458:P2521" si="466">SQRT(O2458^2 + 1)</f>
        <v>3.5938422024568486</v>
      </c>
      <c r="Q2458" s="2">
        <f t="shared" ref="Q2458:Q2521" si="467">(P2458)/($S$5*$Q$5*L2458*(SQRT(2*PI()*(1+M2458^2)))) * EXP(- (1/2) * O2458^2)</f>
        <v>1.0068906963346627E-4</v>
      </c>
    </row>
    <row r="2459" spans="2:17" x14ac:dyDescent="0.25">
      <c r="B2459">
        <v>24.330000000001</v>
      </c>
      <c r="C2459">
        <f t="shared" si="456"/>
        <v>0.8177764673732979</v>
      </c>
      <c r="D2459" s="2">
        <f t="shared" si="457"/>
        <v>42.656208723342068</v>
      </c>
      <c r="E2459" s="2">
        <f t="shared" si="458"/>
        <v>4.4464573858601204</v>
      </c>
      <c r="F2459" s="2">
        <f t="shared" si="459"/>
        <v>21.239434450326154</v>
      </c>
      <c r="G2459" s="2">
        <f t="shared" si="460"/>
        <v>21.262962535114937</v>
      </c>
      <c r="H2459" s="2">
        <f t="shared" si="461"/>
        <v>4.5706048427033822E-99</v>
      </c>
      <c r="K2459">
        <v>24.330000000001</v>
      </c>
      <c r="L2459" s="2">
        <f t="shared" si="462"/>
        <v>0.22366597185328169</v>
      </c>
      <c r="M2459" s="2">
        <f t="shared" si="463"/>
        <v>74.424670962815838</v>
      </c>
      <c r="N2459" s="2">
        <f t="shared" si="464"/>
        <v>5.0029797975823724</v>
      </c>
      <c r="O2459" s="2">
        <f t="shared" si="465"/>
        <v>3.4528888221819081</v>
      </c>
      <c r="P2459" s="2">
        <f t="shared" si="466"/>
        <v>3.5947797176390051</v>
      </c>
      <c r="Q2459" s="2">
        <f t="shared" si="467"/>
        <v>1.0032203395375569E-4</v>
      </c>
    </row>
    <row r="2460" spans="2:17" x14ac:dyDescent="0.25">
      <c r="B2460">
        <v>24.340000000001009</v>
      </c>
      <c r="C2460">
        <f t="shared" si="456"/>
        <v>0.8177764673732979</v>
      </c>
      <c r="D2460" s="2">
        <f t="shared" si="457"/>
        <v>42.67973220338304</v>
      </c>
      <c r="E2460" s="2">
        <f t="shared" si="458"/>
        <v>4.4470085492390856</v>
      </c>
      <c r="F2460" s="2">
        <f t="shared" si="459"/>
        <v>21.249836486959495</v>
      </c>
      <c r="G2460" s="2">
        <f t="shared" si="460"/>
        <v>21.273353067218036</v>
      </c>
      <c r="H2460" s="2">
        <f t="shared" si="461"/>
        <v>3.6641471504064007E-99</v>
      </c>
      <c r="K2460">
        <v>24.340000000001009</v>
      </c>
      <c r="L2460" s="2">
        <f t="shared" si="462"/>
        <v>0.22366597185328169</v>
      </c>
      <c r="M2460" s="2">
        <f t="shared" si="463"/>
        <v>74.465080675166277</v>
      </c>
      <c r="N2460" s="2">
        <f t="shared" si="464"/>
        <v>5.0035225625161184</v>
      </c>
      <c r="O2460" s="2">
        <f t="shared" si="465"/>
        <v>3.4538645984127441</v>
      </c>
      <c r="P2460" s="2">
        <f t="shared" si="466"/>
        <v>3.5957169888867542</v>
      </c>
      <c r="Q2460" s="2">
        <f t="shared" si="467"/>
        <v>9.9956351897339098E-5</v>
      </c>
    </row>
    <row r="2461" spans="2:17" x14ac:dyDescent="0.25">
      <c r="B2461">
        <v>24.35000000000101</v>
      </c>
      <c r="C2461">
        <f t="shared" si="456"/>
        <v>0.8177764673732979</v>
      </c>
      <c r="D2461" s="2">
        <f t="shared" si="457"/>
        <v>42.703255683423997</v>
      </c>
      <c r="E2461" s="2">
        <f t="shared" si="458"/>
        <v>4.4475594090875719</v>
      </c>
      <c r="F2461" s="2">
        <f t="shared" si="459"/>
        <v>21.260237874048386</v>
      </c>
      <c r="G2461" s="2">
        <f t="shared" si="460"/>
        <v>21.283742961733058</v>
      </c>
      <c r="H2461" s="2">
        <f t="shared" si="461"/>
        <v>2.9371840296194944E-99</v>
      </c>
      <c r="K2461">
        <v>24.35000000000101</v>
      </c>
      <c r="L2461" s="2">
        <f t="shared" si="462"/>
        <v>0.22366597185328169</v>
      </c>
      <c r="M2461" s="2">
        <f t="shared" si="463"/>
        <v>74.505490387516701</v>
      </c>
      <c r="N2461" s="2">
        <f t="shared" si="464"/>
        <v>5.0040650330424237</v>
      </c>
      <c r="O2461" s="2">
        <f t="shared" si="465"/>
        <v>3.4548400995725603</v>
      </c>
      <c r="P2461" s="2">
        <f t="shared" si="466"/>
        <v>3.5966540163900307</v>
      </c>
      <c r="Q2461" s="2">
        <f t="shared" si="467"/>
        <v>9.9592018398077689E-5</v>
      </c>
    </row>
    <row r="2462" spans="2:17" x14ac:dyDescent="0.25">
      <c r="B2462">
        <v>24.360000000001008</v>
      </c>
      <c r="C2462">
        <f t="shared" si="456"/>
        <v>0.8177764673732979</v>
      </c>
      <c r="D2462" s="2">
        <f t="shared" si="457"/>
        <v>42.726779163464947</v>
      </c>
      <c r="E2462" s="2">
        <f t="shared" si="458"/>
        <v>4.4481099657396186</v>
      </c>
      <c r="F2462" s="2">
        <f t="shared" si="459"/>
        <v>21.270638611994748</v>
      </c>
      <c r="G2462" s="2">
        <f t="shared" si="460"/>
        <v>21.294132219042922</v>
      </c>
      <c r="H2462" s="2">
        <f t="shared" si="461"/>
        <v>2.3542275396066741E-99</v>
      </c>
      <c r="K2462">
        <v>24.360000000001008</v>
      </c>
      <c r="L2462" s="2">
        <f t="shared" si="462"/>
        <v>0.22366597185328169</v>
      </c>
      <c r="M2462" s="2">
        <f t="shared" si="463"/>
        <v>74.545900099867097</v>
      </c>
      <c r="N2462" s="2">
        <f t="shared" si="464"/>
        <v>5.0046072094804721</v>
      </c>
      <c r="O2462" s="2">
        <f t="shared" si="465"/>
        <v>3.4558153258934952</v>
      </c>
      <c r="P2462" s="2">
        <f t="shared" si="466"/>
        <v>3.5975908003385215</v>
      </c>
      <c r="Q2462" s="2">
        <f t="shared" si="467"/>
        <v>9.9229028409153619E-5</v>
      </c>
    </row>
    <row r="2463" spans="2:17" x14ac:dyDescent="0.25">
      <c r="B2463">
        <v>24.37000000000101</v>
      </c>
      <c r="C2463">
        <f t="shared" si="456"/>
        <v>0.8177764673732979</v>
      </c>
      <c r="D2463" s="2">
        <f t="shared" si="457"/>
        <v>42.750302643505904</v>
      </c>
      <c r="E2463" s="2">
        <f t="shared" si="458"/>
        <v>4.4486602195287119</v>
      </c>
      <c r="F2463" s="2">
        <f t="shared" si="459"/>
        <v>21.281038701199993</v>
      </c>
      <c r="G2463" s="2">
        <f t="shared" si="460"/>
        <v>21.304520839530088</v>
      </c>
      <c r="H2463" s="2">
        <f t="shared" si="461"/>
        <v>1.8867951197883559E-99</v>
      </c>
      <c r="K2463">
        <v>24.37000000000101</v>
      </c>
      <c r="L2463" s="2">
        <f t="shared" si="462"/>
        <v>0.22366597185328169</v>
      </c>
      <c r="M2463" s="2">
        <f t="shared" si="463"/>
        <v>74.586309812217522</v>
      </c>
      <c r="N2463" s="2">
        <f t="shared" si="464"/>
        <v>5.0051490921489288</v>
      </c>
      <c r="O2463" s="2">
        <f t="shared" si="465"/>
        <v>3.4567902776073609</v>
      </c>
      <c r="P2463" s="2">
        <f t="shared" si="466"/>
        <v>3.5985273409216689</v>
      </c>
      <c r="Q2463" s="2">
        <f t="shared" si="467"/>
        <v>9.8867376902993367E-5</v>
      </c>
    </row>
    <row r="2464" spans="2:17" x14ac:dyDescent="0.25">
      <c r="B2464">
        <v>24.380000000001012</v>
      </c>
      <c r="C2464">
        <f t="shared" si="456"/>
        <v>0.8177764673732979</v>
      </c>
      <c r="D2464" s="2">
        <f t="shared" si="457"/>
        <v>42.773826123546861</v>
      </c>
      <c r="E2464" s="2">
        <f t="shared" si="458"/>
        <v>4.4492101707877891</v>
      </c>
      <c r="F2464" s="2">
        <f t="shared" si="459"/>
        <v>21.291438142065058</v>
      </c>
      <c r="G2464" s="2">
        <f t="shared" si="460"/>
        <v>21.31490882357658</v>
      </c>
      <c r="H2464" s="2">
        <f t="shared" si="461"/>
        <v>1.5120288885028683E-99</v>
      </c>
      <c r="K2464">
        <v>24.380000000001012</v>
      </c>
      <c r="L2464" s="2">
        <f t="shared" si="462"/>
        <v>0.22366597185328169</v>
      </c>
      <c r="M2464" s="2">
        <f t="shared" si="463"/>
        <v>74.626719524567932</v>
      </c>
      <c r="N2464" s="2">
        <f t="shared" si="464"/>
        <v>5.0056906813659419</v>
      </c>
      <c r="O2464" s="2">
        <f t="shared" si="465"/>
        <v>3.4577649549456466</v>
      </c>
      <c r="P2464" s="2">
        <f t="shared" si="466"/>
        <v>3.5994636383286704</v>
      </c>
      <c r="Q2464" s="2">
        <f t="shared" si="467"/>
        <v>9.8507058871192735E-5</v>
      </c>
    </row>
    <row r="2465" spans="2:17" x14ac:dyDescent="0.25">
      <c r="B2465">
        <v>24.39000000000101</v>
      </c>
      <c r="C2465">
        <f t="shared" si="456"/>
        <v>0.8177764673732979</v>
      </c>
      <c r="D2465" s="2">
        <f t="shared" si="457"/>
        <v>42.797349603587811</v>
      </c>
      <c r="E2465" s="2">
        <f t="shared" si="458"/>
        <v>4.4497598198492403</v>
      </c>
      <c r="F2465" s="2">
        <f t="shared" si="459"/>
        <v>21.301836934990444</v>
      </c>
      <c r="G2465" s="2">
        <f t="shared" si="460"/>
        <v>21.32529617156402</v>
      </c>
      <c r="H2465" s="2">
        <f t="shared" si="461"/>
        <v>1.2115866360075647E-99</v>
      </c>
      <c r="K2465">
        <v>24.39000000000101</v>
      </c>
      <c r="L2465" s="2">
        <f t="shared" si="462"/>
        <v>0.22366597185328169</v>
      </c>
      <c r="M2465" s="2">
        <f t="shared" si="463"/>
        <v>74.667129236918342</v>
      </c>
      <c r="N2465" s="2">
        <f t="shared" si="464"/>
        <v>5.0062319774491426</v>
      </c>
      <c r="O2465" s="2">
        <f t="shared" si="465"/>
        <v>3.4587393581395163</v>
      </c>
      <c r="P2465" s="2">
        <f t="shared" si="466"/>
        <v>3.6003996927484807</v>
      </c>
      <c r="Q2465" s="2">
        <f t="shared" si="467"/>
        <v>9.8148069324442043E-5</v>
      </c>
    </row>
    <row r="2466" spans="2:17" x14ac:dyDescent="0.25">
      <c r="B2466">
        <v>24.400000000001011</v>
      </c>
      <c r="C2466">
        <f t="shared" si="456"/>
        <v>0.8177764673732979</v>
      </c>
      <c r="D2466" s="2">
        <f t="shared" si="457"/>
        <v>42.820873083628761</v>
      </c>
      <c r="E2466" s="2">
        <f t="shared" si="458"/>
        <v>4.4503091670449066</v>
      </c>
      <c r="F2466" s="2">
        <f t="shared" si="459"/>
        <v>21.312235080376158</v>
      </c>
      <c r="G2466" s="2">
        <f t="shared" si="460"/>
        <v>21.335682883873581</v>
      </c>
      <c r="H2466" s="2">
        <f t="shared" si="461"/>
        <v>9.7075113284720511E-100</v>
      </c>
      <c r="K2466">
        <v>24.400000000001011</v>
      </c>
      <c r="L2466" s="2">
        <f t="shared" si="462"/>
        <v>0.22366597185328169</v>
      </c>
      <c r="M2466" s="2">
        <f t="shared" si="463"/>
        <v>74.707538949268752</v>
      </c>
      <c r="N2466" s="2">
        <f t="shared" si="464"/>
        <v>5.0067729807156462</v>
      </c>
      <c r="O2466" s="2">
        <f t="shared" si="465"/>
        <v>3.4597134874198079</v>
      </c>
      <c r="P2466" s="2">
        <f t="shared" si="466"/>
        <v>3.6013355043698065</v>
      </c>
      <c r="Q2466" s="2">
        <f t="shared" si="467"/>
        <v>9.7790403292452504E-5</v>
      </c>
    </row>
    <row r="2467" spans="2:17" x14ac:dyDescent="0.25">
      <c r="B2467">
        <v>24.41000000000102</v>
      </c>
      <c r="C2467">
        <f t="shared" si="456"/>
        <v>0.8177764673732979</v>
      </c>
      <c r="D2467" s="2">
        <f t="shared" si="457"/>
        <v>42.844396563669733</v>
      </c>
      <c r="E2467" s="2">
        <f t="shared" si="458"/>
        <v>4.4508582127060832</v>
      </c>
      <c r="F2467" s="2">
        <f t="shared" si="459"/>
        <v>21.322632578621722</v>
      </c>
      <c r="G2467" s="2">
        <f t="shared" si="460"/>
        <v>21.346068960885994</v>
      </c>
      <c r="H2467" s="2">
        <f t="shared" si="461"/>
        <v>7.7771484508295618E-100</v>
      </c>
      <c r="K2467">
        <v>24.41000000000102</v>
      </c>
      <c r="L2467" s="2">
        <f t="shared" si="462"/>
        <v>0.22366597185328169</v>
      </c>
      <c r="M2467" s="2">
        <f t="shared" si="463"/>
        <v>74.747948661619205</v>
      </c>
      <c r="N2467" s="2">
        <f t="shared" si="464"/>
        <v>5.0073136914820555</v>
      </c>
      <c r="O2467" s="2">
        <f t="shared" si="465"/>
        <v>3.4606873430170397</v>
      </c>
      <c r="P2467" s="2">
        <f t="shared" si="466"/>
        <v>3.6022710733811163</v>
      </c>
      <c r="Q2467" s="2">
        <f t="shared" si="467"/>
        <v>9.7434055823879837E-5</v>
      </c>
    </row>
    <row r="2468" spans="2:17" x14ac:dyDescent="0.25">
      <c r="B2468">
        <v>24.420000000001021</v>
      </c>
      <c r="C2468">
        <f t="shared" si="456"/>
        <v>0.8177764673732979</v>
      </c>
      <c r="D2468" s="2">
        <f t="shared" si="457"/>
        <v>42.86792004371069</v>
      </c>
      <c r="E2468" s="2">
        <f t="shared" si="458"/>
        <v>4.4514069571635213</v>
      </c>
      <c r="F2468" s="2">
        <f t="shared" si="459"/>
        <v>21.333029430126214</v>
      </c>
      <c r="G2468" s="2">
        <f t="shared" si="460"/>
        <v>21.356454402981576</v>
      </c>
      <c r="H2468" s="2">
        <f t="shared" si="461"/>
        <v>6.2300556778392628E-100</v>
      </c>
      <c r="K2468">
        <v>24.420000000001021</v>
      </c>
      <c r="L2468" s="2">
        <f t="shared" si="462"/>
        <v>0.22366597185328169</v>
      </c>
      <c r="M2468" s="2">
        <f t="shared" si="463"/>
        <v>74.788358373969615</v>
      </c>
      <c r="N2468" s="2">
        <f t="shared" si="464"/>
        <v>5.0078541100644571</v>
      </c>
      <c r="O2468" s="2">
        <f t="shared" si="465"/>
        <v>3.4616609251614023</v>
      </c>
      <c r="P2468" s="2">
        <f t="shared" si="466"/>
        <v>3.6032063999706283</v>
      </c>
      <c r="Q2468" s="2">
        <f t="shared" si="467"/>
        <v>9.7079021986253526E-5</v>
      </c>
    </row>
    <row r="2469" spans="2:17" x14ac:dyDescent="0.25">
      <c r="B2469">
        <v>24.430000000001019</v>
      </c>
      <c r="C2469">
        <f t="shared" si="456"/>
        <v>0.8177764673732979</v>
      </c>
      <c r="D2469" s="2">
        <f t="shared" si="457"/>
        <v>42.89144352375164</v>
      </c>
      <c r="E2469" s="2">
        <f t="shared" si="458"/>
        <v>4.4519554007474262</v>
      </c>
      <c r="F2469" s="2">
        <f t="shared" si="459"/>
        <v>21.343425635288224</v>
      </c>
      <c r="G2469" s="2">
        <f t="shared" si="460"/>
        <v>21.36683921054021</v>
      </c>
      <c r="H2469" s="2">
        <f t="shared" si="461"/>
        <v>4.9902525851244148E-100</v>
      </c>
      <c r="K2469">
        <v>24.430000000001019</v>
      </c>
      <c r="L2469" s="2">
        <f t="shared" si="462"/>
        <v>0.22366597185328169</v>
      </c>
      <c r="M2469" s="2">
        <f t="shared" si="463"/>
        <v>74.828768086320025</v>
      </c>
      <c r="N2469" s="2">
        <f t="shared" si="464"/>
        <v>5.0083942367784289</v>
      </c>
      <c r="O2469" s="2">
        <f t="shared" si="465"/>
        <v>3.4626342340827683</v>
      </c>
      <c r="P2469" s="2">
        <f t="shared" si="466"/>
        <v>3.6041414843263242</v>
      </c>
      <c r="Q2469" s="2">
        <f t="shared" si="467"/>
        <v>9.6725296865899518E-5</v>
      </c>
    </row>
    <row r="2470" spans="2:17" x14ac:dyDescent="0.25">
      <c r="B2470">
        <v>24.440000000001021</v>
      </c>
      <c r="C2470">
        <f t="shared" si="456"/>
        <v>0.8177764673732979</v>
      </c>
      <c r="D2470" s="2">
        <f t="shared" si="457"/>
        <v>42.914967003792597</v>
      </c>
      <c r="E2470" s="2">
        <f t="shared" si="458"/>
        <v>4.4525035437874632</v>
      </c>
      <c r="F2470" s="2">
        <f t="shared" si="459"/>
        <v>21.35382119450588</v>
      </c>
      <c r="G2470" s="2">
        <f t="shared" si="460"/>
        <v>21.377223383941342</v>
      </c>
      <c r="H2470" s="2">
        <f t="shared" si="461"/>
        <v>3.9967979593894515E-100</v>
      </c>
      <c r="K2470">
        <v>24.440000000001021</v>
      </c>
      <c r="L2470" s="2">
        <f t="shared" si="462"/>
        <v>0.22366597185328169</v>
      </c>
      <c r="M2470" s="2">
        <f t="shared" si="463"/>
        <v>74.869177798670435</v>
      </c>
      <c r="N2470" s="2">
        <f t="shared" si="464"/>
        <v>5.0089340719390352</v>
      </c>
      <c r="O2470" s="2">
        <f t="shared" si="465"/>
        <v>3.4636072700106872</v>
      </c>
      <c r="P2470" s="2">
        <f t="shared" si="466"/>
        <v>3.6050763266359405</v>
      </c>
      <c r="Q2470" s="2">
        <f t="shared" si="467"/>
        <v>9.6372875567869216E-5</v>
      </c>
    </row>
    <row r="2471" spans="2:17" x14ac:dyDescent="0.25">
      <c r="B2471">
        <v>24.450000000001019</v>
      </c>
      <c r="C2471">
        <f t="shared" si="456"/>
        <v>0.8177764673732979</v>
      </c>
      <c r="D2471" s="2">
        <f t="shared" si="457"/>
        <v>42.938490483833547</v>
      </c>
      <c r="E2471" s="2">
        <f t="shared" si="458"/>
        <v>4.4530513866127555</v>
      </c>
      <c r="F2471" s="2">
        <f t="shared" si="459"/>
        <v>21.364216108176873</v>
      </c>
      <c r="G2471" s="2">
        <f t="shared" si="460"/>
        <v>21.387606923564032</v>
      </c>
      <c r="H2471" s="2">
        <f t="shared" si="461"/>
        <v>3.2008176486005668E-100</v>
      </c>
      <c r="K2471">
        <v>24.450000000001019</v>
      </c>
      <c r="L2471" s="2">
        <f t="shared" si="462"/>
        <v>0.22366597185328169</v>
      </c>
      <c r="M2471" s="2">
        <f t="shared" si="463"/>
        <v>74.909587511020845</v>
      </c>
      <c r="N2471" s="2">
        <f t="shared" si="464"/>
        <v>5.0094736158608315</v>
      </c>
      <c r="O2471" s="2">
        <f t="shared" si="465"/>
        <v>3.4645800331743875</v>
      </c>
      <c r="P2471" s="2">
        <f t="shared" si="466"/>
        <v>3.6060109270869716</v>
      </c>
      <c r="Q2471" s="2">
        <f t="shared" si="467"/>
        <v>9.6021753215865921E-5</v>
      </c>
    </row>
    <row r="2472" spans="2:17" x14ac:dyDescent="0.25">
      <c r="B2472">
        <v>24.46000000000102</v>
      </c>
      <c r="C2472">
        <f t="shared" si="456"/>
        <v>0.8177764673732979</v>
      </c>
      <c r="D2472" s="2">
        <f t="shared" si="457"/>
        <v>42.962013963874504</v>
      </c>
      <c r="E2472" s="2">
        <f t="shared" si="458"/>
        <v>4.4535989295518847</v>
      </c>
      <c r="F2472" s="2">
        <f t="shared" si="459"/>
        <v>21.374610376698381</v>
      </c>
      <c r="G2472" s="2">
        <f t="shared" si="460"/>
        <v>21.397989829786866</v>
      </c>
      <c r="H2472" s="2">
        <f t="shared" si="461"/>
        <v>2.5631188666650146E-100</v>
      </c>
      <c r="K2472">
        <v>24.46000000000102</v>
      </c>
      <c r="L2472" s="2">
        <f t="shared" si="462"/>
        <v>0.22366597185328169</v>
      </c>
      <c r="M2472" s="2">
        <f t="shared" si="463"/>
        <v>74.949997223371255</v>
      </c>
      <c r="N2472" s="2">
        <f t="shared" si="464"/>
        <v>5.0100128688578662</v>
      </c>
      <c r="O2472" s="2">
        <f t="shared" si="465"/>
        <v>3.4655525238027804</v>
      </c>
      <c r="P2472" s="2">
        <f t="shared" si="466"/>
        <v>3.606945285866674</v>
      </c>
      <c r="Q2472" s="2">
        <f t="shared" si="467"/>
        <v>9.5671924952170641E-5</v>
      </c>
    </row>
    <row r="2473" spans="2:17" x14ac:dyDescent="0.25">
      <c r="B2473">
        <v>24.470000000001029</v>
      </c>
      <c r="C2473">
        <f t="shared" si="456"/>
        <v>0.8177764673732979</v>
      </c>
      <c r="D2473" s="2">
        <f t="shared" si="457"/>
        <v>42.985537443915476</v>
      </c>
      <c r="E2473" s="2">
        <f t="shared" si="458"/>
        <v>4.4541461729328962</v>
      </c>
      <c r="F2473" s="2">
        <f t="shared" si="459"/>
        <v>21.385004000467166</v>
      </c>
      <c r="G2473" s="2">
        <f t="shared" si="460"/>
        <v>21.408372102988043</v>
      </c>
      <c r="H2473" s="2">
        <f t="shared" si="461"/>
        <v>2.0522754181291008E-100</v>
      </c>
      <c r="K2473">
        <v>24.470000000001029</v>
      </c>
      <c r="L2473" s="2">
        <f t="shared" si="462"/>
        <v>0.22366597185328169</v>
      </c>
      <c r="M2473" s="2">
        <f t="shared" si="463"/>
        <v>74.990406935721708</v>
      </c>
      <c r="N2473" s="2">
        <f t="shared" si="464"/>
        <v>5.0105518312436779</v>
      </c>
      <c r="O2473" s="2">
        <f t="shared" si="465"/>
        <v>3.4665247421244545</v>
      </c>
      <c r="P2473" s="2">
        <f t="shared" si="466"/>
        <v>3.6078794031620589</v>
      </c>
      <c r="Q2473" s="2">
        <f t="shared" si="467"/>
        <v>9.5323385937572152E-5</v>
      </c>
    </row>
    <row r="2474" spans="2:17" x14ac:dyDescent="0.25">
      <c r="B2474">
        <v>24.480000000001031</v>
      </c>
      <c r="C2474">
        <f t="shared" si="456"/>
        <v>0.8177764673732979</v>
      </c>
      <c r="D2474" s="2">
        <f t="shared" si="457"/>
        <v>43.009060923956433</v>
      </c>
      <c r="E2474" s="2">
        <f t="shared" si="458"/>
        <v>4.4546931170832931</v>
      </c>
      <c r="F2474" s="2">
        <f t="shared" si="459"/>
        <v>21.395396979879447</v>
      </c>
      <c r="G2474" s="2">
        <f t="shared" si="460"/>
        <v>21.41875374354527</v>
      </c>
      <c r="H2474" s="2">
        <f t="shared" si="461"/>
        <v>1.6430910331544818E-100</v>
      </c>
      <c r="K2474">
        <v>24.480000000001031</v>
      </c>
      <c r="L2474" s="2">
        <f t="shared" si="462"/>
        <v>0.22366597185328169</v>
      </c>
      <c r="M2474" s="2">
        <f t="shared" si="463"/>
        <v>75.030816648072118</v>
      </c>
      <c r="N2474" s="2">
        <f t="shared" si="464"/>
        <v>5.0110905033312978</v>
      </c>
      <c r="O2474" s="2">
        <f t="shared" si="465"/>
        <v>3.4674966883676799</v>
      </c>
      <c r="P2474" s="2">
        <f t="shared" si="466"/>
        <v>3.6088132791598997</v>
      </c>
      <c r="Q2474" s="2">
        <f t="shared" si="467"/>
        <v>9.4976131351293022E-5</v>
      </c>
    </row>
    <row r="2475" spans="2:17" x14ac:dyDescent="0.25">
      <c r="B2475">
        <v>24.490000000001029</v>
      </c>
      <c r="C2475">
        <f t="shared" si="456"/>
        <v>0.8177764673732979</v>
      </c>
      <c r="D2475" s="2">
        <f t="shared" si="457"/>
        <v>43.032584403997376</v>
      </c>
      <c r="E2475" s="2">
        <f t="shared" si="458"/>
        <v>4.4552397623300459</v>
      </c>
      <c r="F2475" s="2">
        <f t="shared" si="459"/>
        <v>21.40578931533107</v>
      </c>
      <c r="G2475" s="2">
        <f t="shared" si="460"/>
        <v>21.429134751835917</v>
      </c>
      <c r="H2475" s="2">
        <f t="shared" si="461"/>
        <v>1.315366265047363E-100</v>
      </c>
      <c r="K2475">
        <v>24.490000000001029</v>
      </c>
      <c r="L2475" s="2">
        <f t="shared" si="462"/>
        <v>0.22366597185328169</v>
      </c>
      <c r="M2475" s="2">
        <f t="shared" si="463"/>
        <v>75.071226360422529</v>
      </c>
      <c r="N2475" s="2">
        <f t="shared" si="464"/>
        <v>5.0116288854332538</v>
      </c>
      <c r="O2475" s="2">
        <f t="shared" si="465"/>
        <v>3.4684683627604067</v>
      </c>
      <c r="P2475" s="2">
        <f t="shared" si="466"/>
        <v>3.6097469140467253</v>
      </c>
      <c r="Q2475" s="2">
        <f t="shared" si="467"/>
        <v>9.4630156390918655E-5</v>
      </c>
    </row>
    <row r="2476" spans="2:17" x14ac:dyDescent="0.25">
      <c r="B2476">
        <v>24.50000000000103</v>
      </c>
      <c r="C2476">
        <f t="shared" si="456"/>
        <v>0.8177764673732979</v>
      </c>
      <c r="D2476" s="2">
        <f t="shared" si="457"/>
        <v>43.05610788403834</v>
      </c>
      <c r="E2476" s="2">
        <f t="shared" si="458"/>
        <v>4.4557861089995896</v>
      </c>
      <c r="F2476" s="2">
        <f t="shared" si="459"/>
        <v>21.416181007217389</v>
      </c>
      <c r="G2476" s="2">
        <f t="shared" si="460"/>
        <v>21.439515128236899</v>
      </c>
      <c r="H2476" s="2">
        <f t="shared" si="461"/>
        <v>1.0529090770843124E-100</v>
      </c>
      <c r="K2476">
        <v>24.50000000000103</v>
      </c>
      <c r="L2476" s="2">
        <f t="shared" si="462"/>
        <v>0.22366597185328169</v>
      </c>
      <c r="M2476" s="2">
        <f t="shared" si="463"/>
        <v>75.111636072772939</v>
      </c>
      <c r="N2476" s="2">
        <f t="shared" si="464"/>
        <v>5.0121669778615692</v>
      </c>
      <c r="O2476" s="2">
        <f t="shared" si="465"/>
        <v>3.4694397655302733</v>
      </c>
      <c r="P2476" s="2">
        <f t="shared" si="466"/>
        <v>3.6106803080088326</v>
      </c>
      <c r="Q2476" s="2">
        <f t="shared" si="467"/>
        <v>9.4285456272323373E-5</v>
      </c>
    </row>
    <row r="2477" spans="2:17" x14ac:dyDescent="0.25">
      <c r="B2477">
        <v>24.510000000001028</v>
      </c>
      <c r="C2477">
        <f t="shared" si="456"/>
        <v>0.8177764673732979</v>
      </c>
      <c r="D2477" s="2">
        <f t="shared" si="457"/>
        <v>43.079631364079283</v>
      </c>
      <c r="E2477" s="2">
        <f t="shared" si="458"/>
        <v>4.4563321574178216</v>
      </c>
      <c r="F2477" s="2">
        <f t="shared" si="459"/>
        <v>21.426572055933246</v>
      </c>
      <c r="G2477" s="2">
        <f t="shared" si="460"/>
        <v>21.449894873124656</v>
      </c>
      <c r="H2477" s="2">
        <f t="shared" si="461"/>
        <v>8.4274103575244603E-101</v>
      </c>
      <c r="K2477">
        <v>24.510000000001028</v>
      </c>
      <c r="L2477" s="2">
        <f t="shared" si="462"/>
        <v>0.22366597185328169</v>
      </c>
      <c r="M2477" s="2">
        <f t="shared" si="463"/>
        <v>75.152045785123349</v>
      </c>
      <c r="N2477" s="2">
        <f t="shared" si="464"/>
        <v>5.0127047809277645</v>
      </c>
      <c r="O2477" s="2">
        <f t="shared" si="465"/>
        <v>3.470410896904597</v>
      </c>
      <c r="P2477" s="2">
        <f t="shared" si="466"/>
        <v>3.6116134612322743</v>
      </c>
      <c r="Q2477" s="2">
        <f t="shared" si="467"/>
        <v>9.3942026229602071E-5</v>
      </c>
    </row>
    <row r="2478" spans="2:17" x14ac:dyDescent="0.25">
      <c r="B2478">
        <v>24.52000000000103</v>
      </c>
      <c r="C2478">
        <f t="shared" si="456"/>
        <v>0.8177764673732979</v>
      </c>
      <c r="D2478" s="2">
        <f t="shared" si="457"/>
        <v>43.10315484412024</v>
      </c>
      <c r="E2478" s="2">
        <f t="shared" si="458"/>
        <v>4.4568779079101093</v>
      </c>
      <c r="F2478" s="2">
        <f t="shared" si="459"/>
        <v>21.436962461873101</v>
      </c>
      <c r="G2478" s="2">
        <f t="shared" si="460"/>
        <v>21.460273986875293</v>
      </c>
      <c r="H2478" s="2">
        <f t="shared" si="461"/>
        <v>6.7446049986800764E-101</v>
      </c>
      <c r="K2478">
        <v>24.52000000000103</v>
      </c>
      <c r="L2478" s="2">
        <f t="shared" si="462"/>
        <v>0.22366597185328169</v>
      </c>
      <c r="M2478" s="2">
        <f t="shared" si="463"/>
        <v>75.192455497473759</v>
      </c>
      <c r="N2478" s="2">
        <f t="shared" si="464"/>
        <v>5.0132422949428541</v>
      </c>
      <c r="O2478" s="2">
        <f t="shared" si="465"/>
        <v>3.4713817571103767</v>
      </c>
      <c r="P2478" s="2">
        <f t="shared" si="466"/>
        <v>3.6125463739028634</v>
      </c>
      <c r="Q2478" s="2">
        <f t="shared" si="467"/>
        <v>9.359986151499851E-5</v>
      </c>
    </row>
    <row r="2479" spans="2:17" x14ac:dyDescent="0.25">
      <c r="B2479">
        <v>24.530000000001031</v>
      </c>
      <c r="C2479">
        <f t="shared" si="456"/>
        <v>0.8177764673732979</v>
      </c>
      <c r="D2479" s="2">
        <f t="shared" si="457"/>
        <v>43.126678324161205</v>
      </c>
      <c r="E2479" s="2">
        <f t="shared" si="458"/>
        <v>4.4574233608012861</v>
      </c>
      <c r="F2479" s="2">
        <f t="shared" si="459"/>
        <v>21.44735222543089</v>
      </c>
      <c r="G2479" s="2">
        <f t="shared" si="460"/>
        <v>21.470652469864426</v>
      </c>
      <c r="H2479" s="2">
        <f t="shared" si="461"/>
        <v>5.3973180428611232E-101</v>
      </c>
      <c r="K2479">
        <v>24.530000000001031</v>
      </c>
      <c r="L2479" s="2">
        <f t="shared" si="462"/>
        <v>0.22366597185328169</v>
      </c>
      <c r="M2479" s="2">
        <f t="shared" si="463"/>
        <v>75.232865209824183</v>
      </c>
      <c r="N2479" s="2">
        <f t="shared" si="464"/>
        <v>5.0137795202173576</v>
      </c>
      <c r="O2479" s="2">
        <f t="shared" si="465"/>
        <v>3.4723523463742985</v>
      </c>
      <c r="P2479" s="2">
        <f t="shared" si="466"/>
        <v>3.6134790462061761</v>
      </c>
      <c r="Q2479" s="2">
        <f t="shared" si="467"/>
        <v>9.3258957398832909E-5</v>
      </c>
    </row>
    <row r="2480" spans="2:17" x14ac:dyDescent="0.25">
      <c r="B2480">
        <v>24.54000000000104</v>
      </c>
      <c r="C2480">
        <f t="shared" si="456"/>
        <v>0.8177764673732979</v>
      </c>
      <c r="D2480" s="2">
        <f t="shared" si="457"/>
        <v>43.150201804202169</v>
      </c>
      <c r="E2480" s="2">
        <f t="shared" si="458"/>
        <v>4.4579685164156562</v>
      </c>
      <c r="F2480" s="2">
        <f t="shared" si="459"/>
        <v>21.457741347000127</v>
      </c>
      <c r="G2480" s="2">
        <f t="shared" si="460"/>
        <v>21.48103032246728</v>
      </c>
      <c r="H2480" s="2">
        <f t="shared" si="461"/>
        <v>4.3187554892087827E-101</v>
      </c>
      <c r="K2480">
        <v>24.54000000000104</v>
      </c>
      <c r="L2480" s="2">
        <f t="shared" si="462"/>
        <v>0.22366597185328169</v>
      </c>
      <c r="M2480" s="2">
        <f t="shared" si="463"/>
        <v>75.273274922174622</v>
      </c>
      <c r="N2480" s="2">
        <f t="shared" si="464"/>
        <v>5.0143164570612884</v>
      </c>
      <c r="O2480" s="2">
        <f t="shared" si="465"/>
        <v>3.4733226649227333</v>
      </c>
      <c r="P2480" s="2">
        <f t="shared" si="466"/>
        <v>3.6144114783275518</v>
      </c>
      <c r="Q2480" s="2">
        <f t="shared" si="467"/>
        <v>9.2919309169432645E-5</v>
      </c>
    </row>
    <row r="2481" spans="2:17" x14ac:dyDescent="0.25">
      <c r="B2481">
        <v>24.550000000001042</v>
      </c>
      <c r="C2481">
        <f t="shared" si="456"/>
        <v>0.8177764673732979</v>
      </c>
      <c r="D2481" s="2">
        <f t="shared" si="457"/>
        <v>43.173725284243126</v>
      </c>
      <c r="E2481" s="2">
        <f t="shared" si="458"/>
        <v>4.4585133750769925</v>
      </c>
      <c r="F2481" s="2">
        <f t="shared" si="459"/>
        <v>21.468129826973847</v>
      </c>
      <c r="G2481" s="2">
        <f t="shared" si="460"/>
        <v>21.491407545058657</v>
      </c>
      <c r="H2481" s="2">
        <f t="shared" si="461"/>
        <v>3.4554001274512322E-101</v>
      </c>
      <c r="K2481">
        <v>24.550000000001042</v>
      </c>
      <c r="L2481" s="2">
        <f t="shared" si="462"/>
        <v>0.22366597185328169</v>
      </c>
      <c r="M2481" s="2">
        <f t="shared" si="463"/>
        <v>75.313684634525046</v>
      </c>
      <c r="N2481" s="2">
        <f t="shared" si="464"/>
        <v>5.014853105784165</v>
      </c>
      <c r="O2481" s="2">
        <f t="shared" si="465"/>
        <v>3.4742927129817347</v>
      </c>
      <c r="P2481" s="2">
        <f t="shared" si="466"/>
        <v>3.6153436704520887</v>
      </c>
      <c r="Q2481" s="2">
        <f t="shared" si="467"/>
        <v>9.2580912133062899E-5</v>
      </c>
    </row>
    <row r="2482" spans="2:17" x14ac:dyDescent="0.25">
      <c r="B2482">
        <v>24.56000000000104</v>
      </c>
      <c r="C2482">
        <f t="shared" si="456"/>
        <v>0.8177764673732979</v>
      </c>
      <c r="D2482" s="2">
        <f t="shared" si="457"/>
        <v>43.197248764284076</v>
      </c>
      <c r="E2482" s="2">
        <f t="shared" si="458"/>
        <v>4.4590579371085406</v>
      </c>
      <c r="F2482" s="2">
        <f t="shared" si="459"/>
        <v>21.478517665744643</v>
      </c>
      <c r="G2482" s="2">
        <f t="shared" si="460"/>
        <v>21.501784138012937</v>
      </c>
      <c r="H2482" s="2">
        <f t="shared" si="461"/>
        <v>2.7643765470192862E-101</v>
      </c>
      <c r="K2482">
        <v>24.56000000000104</v>
      </c>
      <c r="L2482" s="2">
        <f t="shared" si="462"/>
        <v>0.22366597185328169</v>
      </c>
      <c r="M2482" s="2">
        <f t="shared" si="463"/>
        <v>75.354094346875442</v>
      </c>
      <c r="N2482" s="2">
        <f t="shared" si="464"/>
        <v>5.015389466695007</v>
      </c>
      <c r="O2482" s="2">
        <f t="shared" si="465"/>
        <v>3.4752624907770486</v>
      </c>
      <c r="P2482" s="2">
        <f t="shared" si="466"/>
        <v>3.6162756227646553</v>
      </c>
      <c r="Q2482" s="2">
        <f t="shared" si="467"/>
        <v>9.224376161385368E-5</v>
      </c>
    </row>
    <row r="2483" spans="2:17" x14ac:dyDescent="0.25">
      <c r="B2483">
        <v>24.570000000001041</v>
      </c>
      <c r="C2483">
        <f t="shared" si="456"/>
        <v>0.8177764673732979</v>
      </c>
      <c r="D2483" s="2">
        <f t="shared" si="457"/>
        <v>43.220772244325033</v>
      </c>
      <c r="E2483" s="2">
        <f t="shared" si="458"/>
        <v>4.4596022028330182</v>
      </c>
      <c r="F2483" s="2">
        <f t="shared" si="459"/>
        <v>21.488904863704619</v>
      </c>
      <c r="G2483" s="2">
        <f t="shared" si="460"/>
        <v>21.512160101704058</v>
      </c>
      <c r="H2483" s="2">
        <f t="shared" si="461"/>
        <v>2.2113382913379221E-101</v>
      </c>
      <c r="K2483">
        <v>24.570000000001041</v>
      </c>
      <c r="L2483" s="2">
        <f t="shared" si="462"/>
        <v>0.22366597185328169</v>
      </c>
      <c r="M2483" s="2">
        <f t="shared" si="463"/>
        <v>75.394504059225866</v>
      </c>
      <c r="N2483" s="2">
        <f t="shared" si="464"/>
        <v>5.0159255401023355</v>
      </c>
      <c r="O2483" s="2">
        <f t="shared" si="465"/>
        <v>3.4762319985340988</v>
      </c>
      <c r="P2483" s="2">
        <f t="shared" si="466"/>
        <v>3.6172073354498737</v>
      </c>
      <c r="Q2483" s="2">
        <f t="shared" si="467"/>
        <v>9.1907852953734904E-5</v>
      </c>
    </row>
    <row r="2484" spans="2:17" x14ac:dyDescent="0.25">
      <c r="B2484">
        <v>24.580000000001039</v>
      </c>
      <c r="C2484">
        <f t="shared" si="456"/>
        <v>0.8177764673732979</v>
      </c>
      <c r="D2484" s="2">
        <f t="shared" si="457"/>
        <v>43.244295724365983</v>
      </c>
      <c r="E2484" s="2">
        <f t="shared" si="458"/>
        <v>4.4601461725726175</v>
      </c>
      <c r="F2484" s="2">
        <f t="shared" si="459"/>
        <v>21.499291421245488</v>
      </c>
      <c r="G2484" s="2">
        <f t="shared" si="460"/>
        <v>21.522535436505613</v>
      </c>
      <c r="H2484" s="2">
        <f t="shared" si="461"/>
        <v>1.7687738513455766E-101</v>
      </c>
      <c r="K2484">
        <v>24.580000000001039</v>
      </c>
      <c r="L2484" s="2">
        <f t="shared" si="462"/>
        <v>0.22366597185328169</v>
      </c>
      <c r="M2484" s="2">
        <f t="shared" si="463"/>
        <v>75.434913771576262</v>
      </c>
      <c r="N2484" s="2">
        <f t="shared" si="464"/>
        <v>5.016461326314178</v>
      </c>
      <c r="O2484" s="2">
        <f t="shared" si="465"/>
        <v>3.4772012364780007</v>
      </c>
      <c r="P2484" s="2">
        <f t="shared" si="466"/>
        <v>3.6181388086921342</v>
      </c>
      <c r="Q2484" s="2">
        <f t="shared" si="467"/>
        <v>9.1573181512363285E-5</v>
      </c>
    </row>
    <row r="2485" spans="2:17" x14ac:dyDescent="0.25">
      <c r="B2485">
        <v>24.590000000001041</v>
      </c>
      <c r="C2485">
        <f t="shared" si="456"/>
        <v>0.8177764673732979</v>
      </c>
      <c r="D2485" s="2">
        <f t="shared" si="457"/>
        <v>43.267819204406941</v>
      </c>
      <c r="E2485" s="2">
        <f t="shared" si="458"/>
        <v>4.4606898466490046</v>
      </c>
      <c r="F2485" s="2">
        <f t="shared" si="459"/>
        <v>21.509677338758436</v>
      </c>
      <c r="G2485" s="2">
        <f t="shared" si="460"/>
        <v>21.532910142790691</v>
      </c>
      <c r="H2485" s="2">
        <f t="shared" si="461"/>
        <v>1.4146485992173195E-101</v>
      </c>
      <c r="K2485">
        <v>24.590000000001041</v>
      </c>
      <c r="L2485" s="2">
        <f t="shared" si="462"/>
        <v>0.22366597185328169</v>
      </c>
      <c r="M2485" s="2">
        <f t="shared" si="463"/>
        <v>75.475323483926687</v>
      </c>
      <c r="N2485" s="2">
        <f t="shared" si="464"/>
        <v>5.0169968256380661</v>
      </c>
      <c r="O2485" s="2">
        <f t="shared" si="465"/>
        <v>3.4781702048335612</v>
      </c>
      <c r="P2485" s="2">
        <f t="shared" si="466"/>
        <v>3.6190700426755957</v>
      </c>
      <c r="Q2485" s="2">
        <f t="shared" si="467"/>
        <v>9.1239742667053206E-5</v>
      </c>
    </row>
    <row r="2486" spans="2:17" x14ac:dyDescent="0.25">
      <c r="B2486">
        <v>24.600000000001049</v>
      </c>
      <c r="C2486">
        <f t="shared" si="456"/>
        <v>0.8177764673732979</v>
      </c>
      <c r="D2486" s="2">
        <f t="shared" si="457"/>
        <v>43.291342684447905</v>
      </c>
      <c r="E2486" s="2">
        <f t="shared" si="458"/>
        <v>4.4612332253833218</v>
      </c>
      <c r="F2486" s="2">
        <f t="shared" si="459"/>
        <v>21.520062616634227</v>
      </c>
      <c r="G2486" s="2">
        <f t="shared" si="460"/>
        <v>21.543284220932005</v>
      </c>
      <c r="H2486" s="2">
        <f t="shared" si="461"/>
        <v>1.1313161453354855E-101</v>
      </c>
      <c r="K2486">
        <v>24.600000000001049</v>
      </c>
      <c r="L2486" s="2">
        <f t="shared" si="462"/>
        <v>0.22366597185328169</v>
      </c>
      <c r="M2486" s="2">
        <f t="shared" si="463"/>
        <v>75.515733196277125</v>
      </c>
      <c r="N2486" s="2">
        <f t="shared" si="464"/>
        <v>5.0175320383810389</v>
      </c>
      <c r="O2486" s="2">
        <f t="shared" si="465"/>
        <v>3.4791389038252691</v>
      </c>
      <c r="P2486" s="2">
        <f t="shared" si="466"/>
        <v>3.6200010375841738</v>
      </c>
      <c r="Q2486" s="2">
        <f t="shared" si="467"/>
        <v>9.0907531812711018E-5</v>
      </c>
    </row>
    <row r="2487" spans="2:17" x14ac:dyDescent="0.25">
      <c r="B2487">
        <v>24.610000000001051</v>
      </c>
      <c r="C2487">
        <f t="shared" si="456"/>
        <v>0.8177764673732979</v>
      </c>
      <c r="D2487" s="2">
        <f t="shared" si="457"/>
        <v>43.314866164488862</v>
      </c>
      <c r="E2487" s="2">
        <f t="shared" si="458"/>
        <v>4.4617763090961899</v>
      </c>
      <c r="F2487" s="2">
        <f t="shared" si="459"/>
        <v>21.530447255263184</v>
      </c>
      <c r="G2487" s="2">
        <f t="shared" si="460"/>
        <v>21.55365767130187</v>
      </c>
      <c r="H2487" s="2">
        <f t="shared" si="461"/>
        <v>9.0464575146669055E-102</v>
      </c>
      <c r="K2487">
        <v>24.610000000001051</v>
      </c>
      <c r="L2487" s="2">
        <f t="shared" si="462"/>
        <v>0.22366597185328169</v>
      </c>
      <c r="M2487" s="2">
        <f t="shared" si="463"/>
        <v>75.55614290862755</v>
      </c>
      <c r="N2487" s="2">
        <f t="shared" si="464"/>
        <v>5.0180669648496412</v>
      </c>
      <c r="O2487" s="2">
        <f t="shared" si="465"/>
        <v>3.4801073336773056</v>
      </c>
      <c r="P2487" s="2">
        <f t="shared" si="466"/>
        <v>3.6209317936015539</v>
      </c>
      <c r="Q2487" s="2">
        <f t="shared" si="467"/>
        <v>9.0576544361763601E-5</v>
      </c>
    </row>
    <row r="2488" spans="2:17" x14ac:dyDescent="0.25">
      <c r="B2488">
        <v>24.620000000001049</v>
      </c>
      <c r="C2488">
        <f t="shared" si="456"/>
        <v>0.8177764673732979</v>
      </c>
      <c r="D2488" s="2">
        <f t="shared" si="457"/>
        <v>43.338389644529812</v>
      </c>
      <c r="E2488" s="2">
        <f t="shared" si="458"/>
        <v>4.4623190981077059</v>
      </c>
      <c r="F2488" s="2">
        <f t="shared" si="459"/>
        <v>21.540831255035148</v>
      </c>
      <c r="G2488" s="2">
        <f t="shared" si="460"/>
        <v>21.564030494272146</v>
      </c>
      <c r="H2488" s="2">
        <f t="shared" si="461"/>
        <v>7.2332298742100345E-102</v>
      </c>
      <c r="K2488">
        <v>24.620000000001049</v>
      </c>
      <c r="L2488" s="2">
        <f t="shared" si="462"/>
        <v>0.22366597185328169</v>
      </c>
      <c r="M2488" s="2">
        <f t="shared" si="463"/>
        <v>75.596552620977945</v>
      </c>
      <c r="N2488" s="2">
        <f t="shared" si="464"/>
        <v>5.0186016053499269</v>
      </c>
      <c r="O2488" s="2">
        <f t="shared" si="465"/>
        <v>3.4810754946135418</v>
      </c>
      <c r="P2488" s="2">
        <f t="shared" si="466"/>
        <v>3.6218623109111858</v>
      </c>
      <c r="Q2488" s="2">
        <f t="shared" si="467"/>
        <v>9.0246775744091417E-5</v>
      </c>
    </row>
    <row r="2489" spans="2:17" x14ac:dyDescent="0.25">
      <c r="B2489">
        <v>24.630000000001051</v>
      </c>
      <c r="C2489">
        <f t="shared" si="456"/>
        <v>0.8177764673732979</v>
      </c>
      <c r="D2489" s="2">
        <f t="shared" si="457"/>
        <v>43.361913124570769</v>
      </c>
      <c r="E2489" s="2">
        <f t="shared" si="458"/>
        <v>4.4628615927374478</v>
      </c>
      <c r="F2489" s="2">
        <f t="shared" si="459"/>
        <v>21.551214616339507</v>
      </c>
      <c r="G2489" s="2">
        <f t="shared" si="460"/>
        <v>21.574402690214292</v>
      </c>
      <c r="H2489" s="2">
        <f t="shared" si="461"/>
        <v>5.7828928878556735E-102</v>
      </c>
      <c r="K2489">
        <v>24.630000000001051</v>
      </c>
      <c r="L2489" s="2">
        <f t="shared" si="462"/>
        <v>0.22366597185328169</v>
      </c>
      <c r="M2489" s="2">
        <f t="shared" si="463"/>
        <v>75.63696233332837</v>
      </c>
      <c r="N2489" s="2">
        <f t="shared" si="464"/>
        <v>5.0191359601874606</v>
      </c>
      <c r="O2489" s="2">
        <f t="shared" si="465"/>
        <v>3.4820433868575393</v>
      </c>
      <c r="P2489" s="2">
        <f t="shared" si="466"/>
        <v>3.622792589696286</v>
      </c>
      <c r="Q2489" s="2">
        <f t="shared" si="467"/>
        <v>8.9918221406959663E-5</v>
      </c>
    </row>
    <row r="2490" spans="2:17" x14ac:dyDescent="0.25">
      <c r="B2490">
        <v>24.640000000001049</v>
      </c>
      <c r="C2490">
        <f t="shared" si="456"/>
        <v>0.8177764673732979</v>
      </c>
      <c r="D2490" s="2">
        <f t="shared" si="457"/>
        <v>43.385436604611719</v>
      </c>
      <c r="E2490" s="2">
        <f t="shared" si="458"/>
        <v>4.4634037933044732</v>
      </c>
      <c r="F2490" s="2">
        <f t="shared" si="459"/>
        <v>21.561597339565228</v>
      </c>
      <c r="G2490" s="2">
        <f t="shared" si="460"/>
        <v>21.584774259499365</v>
      </c>
      <c r="H2490" s="2">
        <f t="shared" si="461"/>
        <v>4.6229287046319921E-102</v>
      </c>
      <c r="K2490">
        <v>24.640000000001049</v>
      </c>
      <c r="L2490" s="2">
        <f t="shared" si="462"/>
        <v>0.22366597185328169</v>
      </c>
      <c r="M2490" s="2">
        <f t="shared" si="463"/>
        <v>75.67737204567878</v>
      </c>
      <c r="N2490" s="2">
        <f t="shared" si="464"/>
        <v>5.0196700296673162</v>
      </c>
      <c r="O2490" s="2">
        <f t="shared" si="465"/>
        <v>3.4830110106325476</v>
      </c>
      <c r="P2490" s="2">
        <f t="shared" si="466"/>
        <v>3.6237226301398344</v>
      </c>
      <c r="Q2490" s="2">
        <f t="shared" si="467"/>
        <v>8.9590876814952527E-5</v>
      </c>
    </row>
    <row r="2491" spans="2:17" x14ac:dyDescent="0.25">
      <c r="B2491">
        <v>24.65000000000105</v>
      </c>
      <c r="C2491">
        <f t="shared" si="456"/>
        <v>0.8177764673732979</v>
      </c>
      <c r="D2491" s="2">
        <f t="shared" si="457"/>
        <v>43.408960084652676</v>
      </c>
      <c r="E2491" s="2">
        <f t="shared" si="458"/>
        <v>4.4639457001273231</v>
      </c>
      <c r="F2491" s="2">
        <f t="shared" si="459"/>
        <v>21.571979425100814</v>
      </c>
      <c r="G2491" s="2">
        <f t="shared" si="460"/>
        <v>21.59514520249801</v>
      </c>
      <c r="H2491" s="2">
        <f t="shared" si="461"/>
        <v>3.6952890468557023E-102</v>
      </c>
      <c r="K2491">
        <v>24.65000000000105</v>
      </c>
      <c r="L2491" s="2">
        <f t="shared" si="462"/>
        <v>0.22366597185328169</v>
      </c>
      <c r="M2491" s="2">
        <f t="shared" si="463"/>
        <v>75.71778175802919</v>
      </c>
      <c r="N2491" s="2">
        <f t="shared" si="464"/>
        <v>5.0202038140940788</v>
      </c>
      <c r="O2491" s="2">
        <f t="shared" si="465"/>
        <v>3.48397836616151</v>
      </c>
      <c r="P2491" s="2">
        <f t="shared" si="466"/>
        <v>3.6246524324245799</v>
      </c>
      <c r="Q2491" s="2">
        <f t="shared" si="467"/>
        <v>8.9264737449903272E-5</v>
      </c>
    </row>
    <row r="2492" spans="2:17" x14ac:dyDescent="0.25">
      <c r="B2492">
        <v>24.660000000001059</v>
      </c>
      <c r="C2492">
        <f t="shared" si="456"/>
        <v>0.8177764673732979</v>
      </c>
      <c r="D2492" s="2">
        <f t="shared" si="457"/>
        <v>43.432483564693648</v>
      </c>
      <c r="E2492" s="2">
        <f t="shared" si="458"/>
        <v>4.4644873135240202</v>
      </c>
      <c r="F2492" s="2">
        <f t="shared" si="459"/>
        <v>21.58236087333432</v>
      </c>
      <c r="G2492" s="2">
        <f t="shared" si="460"/>
        <v>21.605515519580461</v>
      </c>
      <c r="H2492" s="2">
        <f t="shared" si="461"/>
        <v>2.9535124793041411E-102</v>
      </c>
      <c r="K2492">
        <v>24.660000000001059</v>
      </c>
      <c r="L2492" s="2">
        <f t="shared" si="462"/>
        <v>0.22366597185328169</v>
      </c>
      <c r="M2492" s="2">
        <f t="shared" si="463"/>
        <v>75.758191470379629</v>
      </c>
      <c r="N2492" s="2">
        <f t="shared" si="464"/>
        <v>5.0207373137718472</v>
      </c>
      <c r="O2492" s="2">
        <f t="shared" si="465"/>
        <v>3.4849454536670637</v>
      </c>
      <c r="P2492" s="2">
        <f t="shared" si="466"/>
        <v>3.6255819967330396</v>
      </c>
      <c r="Q2492" s="2">
        <f t="shared" si="467"/>
        <v>8.8939798810827892E-5</v>
      </c>
    </row>
    <row r="2493" spans="2:17" x14ac:dyDescent="0.25">
      <c r="B2493">
        <v>24.67000000000106</v>
      </c>
      <c r="C2493">
        <f t="shared" si="456"/>
        <v>0.8177764673732979</v>
      </c>
      <c r="D2493" s="2">
        <f t="shared" si="457"/>
        <v>43.456007044734598</v>
      </c>
      <c r="E2493" s="2">
        <f t="shared" si="458"/>
        <v>4.4650286338120706</v>
      </c>
      <c r="F2493" s="2">
        <f t="shared" si="459"/>
        <v>21.592741684653326</v>
      </c>
      <c r="G2493" s="2">
        <f t="shared" si="460"/>
        <v>21.61588521111651</v>
      </c>
      <c r="H2493" s="2">
        <f t="shared" si="461"/>
        <v>2.3604151156274102E-102</v>
      </c>
      <c r="K2493">
        <v>24.67000000000106</v>
      </c>
      <c r="L2493" s="2">
        <f t="shared" si="462"/>
        <v>0.22366597185328169</v>
      </c>
      <c r="M2493" s="2">
        <f t="shared" si="463"/>
        <v>75.798601182730053</v>
      </c>
      <c r="N2493" s="2">
        <f t="shared" si="464"/>
        <v>5.0212705290042345</v>
      </c>
      <c r="O2493" s="2">
        <f t="shared" si="465"/>
        <v>3.4859122733715351</v>
      </c>
      <c r="P2493" s="2">
        <f t="shared" si="466"/>
        <v>3.6265113232474961</v>
      </c>
      <c r="Q2493" s="2">
        <f t="shared" si="467"/>
        <v>8.8616056413859539E-5</v>
      </c>
    </row>
    <row r="2494" spans="2:17" x14ac:dyDescent="0.25">
      <c r="B2494">
        <v>24.680000000001058</v>
      </c>
      <c r="C2494">
        <f t="shared" si="456"/>
        <v>0.8177764673732979</v>
      </c>
      <c r="D2494" s="2">
        <f t="shared" si="457"/>
        <v>43.479530524775548</v>
      </c>
      <c r="E2494" s="2">
        <f t="shared" si="458"/>
        <v>4.4655696613084652</v>
      </c>
      <c r="F2494" s="2">
        <f t="shared" si="459"/>
        <v>21.603121859444968</v>
      </c>
      <c r="G2494" s="2">
        <f t="shared" si="460"/>
        <v>21.626254277475539</v>
      </c>
      <c r="H2494" s="2">
        <f t="shared" si="461"/>
        <v>1.8862408690198402E-102</v>
      </c>
      <c r="K2494">
        <v>24.680000000001058</v>
      </c>
      <c r="L2494" s="2">
        <f t="shared" si="462"/>
        <v>0.22366597185328169</v>
      </c>
      <c r="M2494" s="2">
        <f t="shared" si="463"/>
        <v>75.839010895080449</v>
      </c>
      <c r="N2494" s="2">
        <f t="shared" si="464"/>
        <v>5.0218034600943655</v>
      </c>
      <c r="O2494" s="2">
        <f t="shared" si="465"/>
        <v>3.4868788254969436</v>
      </c>
      <c r="P2494" s="2">
        <f t="shared" si="466"/>
        <v>3.6274404121499977</v>
      </c>
      <c r="Q2494" s="2">
        <f t="shared" si="467"/>
        <v>8.8293505792181145E-5</v>
      </c>
    </row>
    <row r="2495" spans="2:17" x14ac:dyDescent="0.25">
      <c r="B2495">
        <v>24.69000000000106</v>
      </c>
      <c r="C2495">
        <f t="shared" si="456"/>
        <v>0.8177764673732979</v>
      </c>
      <c r="D2495" s="2">
        <f t="shared" si="457"/>
        <v>43.503054004816505</v>
      </c>
      <c r="E2495" s="2">
        <f t="shared" si="458"/>
        <v>4.4661103963296842</v>
      </c>
      <c r="F2495" s="2">
        <f t="shared" si="459"/>
        <v>21.613501398096005</v>
      </c>
      <c r="G2495" s="2">
        <f t="shared" si="460"/>
        <v>21.636622719026597</v>
      </c>
      <c r="H2495" s="2">
        <f t="shared" si="461"/>
        <v>1.507179939854853E-102</v>
      </c>
      <c r="K2495">
        <v>24.69000000000106</v>
      </c>
      <c r="L2495" s="2">
        <f t="shared" si="462"/>
        <v>0.22366597185328169</v>
      </c>
      <c r="M2495" s="2">
        <f t="shared" si="463"/>
        <v>75.879420607430873</v>
      </c>
      <c r="N2495" s="2">
        <f t="shared" si="464"/>
        <v>5.0223361073448842</v>
      </c>
      <c r="O2495" s="2">
        <f t="shared" si="465"/>
        <v>3.4878451102650052</v>
      </c>
      <c r="P2495" s="2">
        <f t="shared" si="466"/>
        <v>3.6283692636223654</v>
      </c>
      <c r="Q2495" s="2">
        <f t="shared" si="467"/>
        <v>8.7972142495957556E-5</v>
      </c>
    </row>
    <row r="2496" spans="2:17" x14ac:dyDescent="0.25">
      <c r="B2496">
        <v>24.700000000001062</v>
      </c>
      <c r="C2496">
        <f t="shared" si="456"/>
        <v>0.8177764673732979</v>
      </c>
      <c r="D2496" s="2">
        <f t="shared" si="457"/>
        <v>43.526577484857462</v>
      </c>
      <c r="E2496" s="2">
        <f t="shared" si="458"/>
        <v>4.4666508391916908</v>
      </c>
      <c r="F2496" s="2">
        <f t="shared" si="459"/>
        <v>21.623880300992635</v>
      </c>
      <c r="G2496" s="2">
        <f t="shared" si="460"/>
        <v>21.646990536138212</v>
      </c>
      <c r="H2496" s="2">
        <f t="shared" si="461"/>
        <v>1.2041823467798991E-102</v>
      </c>
      <c r="K2496">
        <v>24.700000000001062</v>
      </c>
      <c r="L2496" s="2">
        <f t="shared" si="462"/>
        <v>0.22366597185328169</v>
      </c>
      <c r="M2496" s="2">
        <f t="shared" si="463"/>
        <v>75.919830319781283</v>
      </c>
      <c r="N2496" s="2">
        <f t="shared" si="464"/>
        <v>5.0228684710579499</v>
      </c>
      <c r="O2496" s="2">
        <f t="shared" si="465"/>
        <v>3.4888111278971308</v>
      </c>
      <c r="P2496" s="2">
        <f t="shared" si="466"/>
        <v>3.6292978778461888</v>
      </c>
      <c r="Q2496" s="2">
        <f t="shared" si="467"/>
        <v>8.7651962092271036E-5</v>
      </c>
    </row>
    <row r="2497" spans="2:17" x14ac:dyDescent="0.25">
      <c r="B2497">
        <v>24.71000000000106</v>
      </c>
      <c r="C2497">
        <f t="shared" si="456"/>
        <v>0.8177764673732979</v>
      </c>
      <c r="D2497" s="2">
        <f t="shared" si="457"/>
        <v>43.550100964898412</v>
      </c>
      <c r="E2497" s="2">
        <f t="shared" si="458"/>
        <v>4.4671909902099394</v>
      </c>
      <c r="F2497" s="2">
        <f t="shared" si="459"/>
        <v>21.634258568520693</v>
      </c>
      <c r="G2497" s="2">
        <f t="shared" si="460"/>
        <v>21.657357729178575</v>
      </c>
      <c r="H2497" s="2">
        <f t="shared" si="461"/>
        <v>9.6200783367723228E-103</v>
      </c>
      <c r="K2497">
        <v>24.71000000000106</v>
      </c>
      <c r="L2497" s="2">
        <f t="shared" si="462"/>
        <v>0.22366597185328169</v>
      </c>
      <c r="M2497" s="2">
        <f t="shared" si="463"/>
        <v>75.960240032131694</v>
      </c>
      <c r="N2497" s="2">
        <f t="shared" si="464"/>
        <v>5.0234005515352393</v>
      </c>
      <c r="O2497" s="2">
        <f t="shared" si="465"/>
        <v>3.4897768786144221</v>
      </c>
      <c r="P2497" s="2">
        <f t="shared" si="466"/>
        <v>3.6302262550028224</v>
      </c>
      <c r="Q2497" s="2">
        <f t="shared" si="467"/>
        <v>8.7332960165056102E-5</v>
      </c>
    </row>
    <row r="2498" spans="2:17" x14ac:dyDescent="0.25">
      <c r="B2498">
        <v>24.720000000001061</v>
      </c>
      <c r="C2498">
        <f t="shared" si="456"/>
        <v>0.8177764673732979</v>
      </c>
      <c r="D2498" s="2">
        <f t="shared" si="457"/>
        <v>43.573624444939369</v>
      </c>
      <c r="E2498" s="2">
        <f t="shared" si="458"/>
        <v>4.4677308496993726</v>
      </c>
      <c r="F2498" s="2">
        <f t="shared" si="459"/>
        <v>21.644636201065541</v>
      </c>
      <c r="G2498" s="2">
        <f t="shared" si="460"/>
        <v>21.667724298515452</v>
      </c>
      <c r="H2498" s="2">
        <f t="shared" si="461"/>
        <v>7.6846513257369868E-103</v>
      </c>
      <c r="K2498">
        <v>24.720000000001061</v>
      </c>
      <c r="L2498" s="2">
        <f t="shared" si="462"/>
        <v>0.22366597185328169</v>
      </c>
      <c r="M2498" s="2">
        <f t="shared" si="463"/>
        <v>76.000649744482118</v>
      </c>
      <c r="N2498" s="2">
        <f t="shared" si="464"/>
        <v>5.0239323490779482</v>
      </c>
      <c r="O2498" s="2">
        <f t="shared" si="465"/>
        <v>3.4907423626376781</v>
      </c>
      <c r="P2498" s="2">
        <f t="shared" si="466"/>
        <v>3.6311543952733927</v>
      </c>
      <c r="Q2498" s="2">
        <f t="shared" si="467"/>
        <v>8.7015132315032472E-5</v>
      </c>
    </row>
    <row r="2499" spans="2:17" x14ac:dyDescent="0.25">
      <c r="B2499">
        <v>24.73000000000107</v>
      </c>
      <c r="C2499">
        <f t="shared" si="456"/>
        <v>0.8177764673732979</v>
      </c>
      <c r="D2499" s="2">
        <f t="shared" si="457"/>
        <v>43.597147924980348</v>
      </c>
      <c r="E2499" s="2">
        <f t="shared" si="458"/>
        <v>4.4682704179744261</v>
      </c>
      <c r="F2499" s="2">
        <f t="shared" si="459"/>
        <v>21.655013199012132</v>
      </c>
      <c r="G2499" s="2">
        <f t="shared" si="460"/>
        <v>21.678090244516227</v>
      </c>
      <c r="H2499" s="2">
        <f t="shared" si="461"/>
        <v>6.1380290129220254E-103</v>
      </c>
      <c r="K2499">
        <v>24.73000000000107</v>
      </c>
      <c r="L2499" s="2">
        <f t="shared" si="462"/>
        <v>0.22366597185328169</v>
      </c>
      <c r="M2499" s="2">
        <f t="shared" si="463"/>
        <v>76.041059456832556</v>
      </c>
      <c r="N2499" s="2">
        <f t="shared" si="464"/>
        <v>5.024463863986794</v>
      </c>
      <c r="O2499" s="2">
        <f t="shared" si="465"/>
        <v>3.4917075801874002</v>
      </c>
      <c r="P2499" s="2">
        <f t="shared" si="466"/>
        <v>3.6320822988388013</v>
      </c>
      <c r="Q2499" s="2">
        <f t="shared" si="467"/>
        <v>8.6698474159638828E-5</v>
      </c>
    </row>
    <row r="2500" spans="2:17" x14ac:dyDescent="0.25">
      <c r="B2500">
        <v>24.740000000001071</v>
      </c>
      <c r="C2500">
        <f t="shared" si="456"/>
        <v>0.8177764673732979</v>
      </c>
      <c r="D2500" s="2">
        <f t="shared" si="457"/>
        <v>43.620671405021298</v>
      </c>
      <c r="E2500" s="2">
        <f t="shared" si="458"/>
        <v>4.4688096953490222</v>
      </c>
      <c r="F2500" s="2">
        <f t="shared" si="459"/>
        <v>21.66538956274486</v>
      </c>
      <c r="G2500" s="2">
        <f t="shared" si="460"/>
        <v>21.68845556754777</v>
      </c>
      <c r="H2500" s="2">
        <f t="shared" si="461"/>
        <v>4.9022214151226476E-103</v>
      </c>
      <c r="K2500">
        <v>24.740000000001071</v>
      </c>
      <c r="L2500" s="2">
        <f t="shared" si="462"/>
        <v>0.22366597185328169</v>
      </c>
      <c r="M2500" s="2">
        <f t="shared" si="463"/>
        <v>76.081469169182967</v>
      </c>
      <c r="N2500" s="2">
        <f t="shared" si="464"/>
        <v>5.0249950965620114</v>
      </c>
      <c r="O2500" s="2">
        <f t="shared" si="465"/>
        <v>3.4926725314837777</v>
      </c>
      <c r="P2500" s="2">
        <f t="shared" si="466"/>
        <v>3.6330099658797113</v>
      </c>
      <c r="Q2500" s="2">
        <f t="shared" si="467"/>
        <v>8.6382981332971468E-5</v>
      </c>
    </row>
    <row r="2501" spans="2:17" x14ac:dyDescent="0.25">
      <c r="B2501">
        <v>24.750000000001069</v>
      </c>
      <c r="C2501">
        <f t="shared" si="456"/>
        <v>0.8177764673732979</v>
      </c>
      <c r="D2501" s="2">
        <f t="shared" si="457"/>
        <v>43.644194885062241</v>
      </c>
      <c r="E2501" s="2">
        <f t="shared" si="458"/>
        <v>4.4693486821365811</v>
      </c>
      <c r="F2501" s="2">
        <f t="shared" si="459"/>
        <v>21.675765292647821</v>
      </c>
      <c r="G2501" s="2">
        <f t="shared" si="460"/>
        <v>21.698820267976686</v>
      </c>
      <c r="H2501" s="2">
        <f t="shared" si="461"/>
        <v>3.9148590449139262E-103</v>
      </c>
      <c r="K2501">
        <v>24.750000000001069</v>
      </c>
      <c r="L2501" s="2">
        <f t="shared" si="462"/>
        <v>0.22366597185328169</v>
      </c>
      <c r="M2501" s="2">
        <f t="shared" si="463"/>
        <v>76.121878881533377</v>
      </c>
      <c r="N2501" s="2">
        <f t="shared" si="464"/>
        <v>5.0255260471033587</v>
      </c>
      <c r="O2501" s="2">
        <f t="shared" si="465"/>
        <v>3.4936372167466967</v>
      </c>
      <c r="P2501" s="2">
        <f t="shared" si="466"/>
        <v>3.6339373965765569</v>
      </c>
      <c r="Q2501" s="2">
        <f t="shared" si="467"/>
        <v>8.6068649485717517E-5</v>
      </c>
    </row>
    <row r="2502" spans="2:17" x14ac:dyDescent="0.25">
      <c r="B2502">
        <v>24.760000000001071</v>
      </c>
      <c r="C2502">
        <f t="shared" si="456"/>
        <v>0.8177764673732979</v>
      </c>
      <c r="D2502" s="2">
        <f t="shared" si="457"/>
        <v>43.667718365103205</v>
      </c>
      <c r="E2502" s="2">
        <f t="shared" si="458"/>
        <v>4.4698873786500153</v>
      </c>
      <c r="F2502" s="2">
        <f t="shared" si="459"/>
        <v>21.686140389104612</v>
      </c>
      <c r="G2502" s="2">
        <f t="shared" si="460"/>
        <v>21.709184346169121</v>
      </c>
      <c r="H2502" s="2">
        <f t="shared" si="461"/>
        <v>3.1260690226158537E-103</v>
      </c>
      <c r="K2502">
        <v>24.760000000001071</v>
      </c>
      <c r="L2502" s="2">
        <f t="shared" si="462"/>
        <v>0.22366597185328169</v>
      </c>
      <c r="M2502" s="2">
        <f t="shared" si="463"/>
        <v>76.162288593883801</v>
      </c>
      <c r="N2502" s="2">
        <f t="shared" si="464"/>
        <v>5.0260567159101202</v>
      </c>
      <c r="O2502" s="2">
        <f t="shared" si="465"/>
        <v>3.4946016361957524</v>
      </c>
      <c r="P2502" s="2">
        <f t="shared" si="466"/>
        <v>3.6348645911095545</v>
      </c>
      <c r="Q2502" s="2">
        <f t="shared" si="467"/>
        <v>8.5755474285087137E-5</v>
      </c>
    </row>
    <row r="2503" spans="2:17" x14ac:dyDescent="0.25">
      <c r="B2503">
        <v>24.770000000001069</v>
      </c>
      <c r="C2503">
        <f t="shared" si="456"/>
        <v>0.8177764673732979</v>
      </c>
      <c r="D2503" s="2">
        <f t="shared" si="457"/>
        <v>43.691241845144148</v>
      </c>
      <c r="E2503" s="2">
        <f t="shared" si="458"/>
        <v>4.47042578520173</v>
      </c>
      <c r="F2503" s="2">
        <f t="shared" si="459"/>
        <v>21.696514852498325</v>
      </c>
      <c r="G2503" s="2">
        <f t="shared" si="460"/>
        <v>21.719547802490741</v>
      </c>
      <c r="H2503" s="2">
        <f t="shared" si="461"/>
        <v>2.4959749757978365E-103</v>
      </c>
      <c r="K2503">
        <v>24.770000000001069</v>
      </c>
      <c r="L2503" s="2">
        <f t="shared" si="462"/>
        <v>0.22366597185328169</v>
      </c>
      <c r="M2503" s="2">
        <f t="shared" si="463"/>
        <v>76.202698306234197</v>
      </c>
      <c r="N2503" s="2">
        <f t="shared" si="464"/>
        <v>5.0265871032810985</v>
      </c>
      <c r="O2503" s="2">
        <f t="shared" si="465"/>
        <v>3.4955657900502257</v>
      </c>
      <c r="P2503" s="2">
        <f t="shared" si="466"/>
        <v>3.6357915496586792</v>
      </c>
      <c r="Q2503" s="2">
        <f t="shared" si="467"/>
        <v>8.5443451414755878E-5</v>
      </c>
    </row>
    <row r="2504" spans="2:17" x14ac:dyDescent="0.25">
      <c r="B2504">
        <v>24.780000000001071</v>
      </c>
      <c r="C2504">
        <f t="shared" si="456"/>
        <v>0.8177764673732979</v>
      </c>
      <c r="D2504" s="2">
        <f t="shared" si="457"/>
        <v>43.714765325185105</v>
      </c>
      <c r="E2504" s="2">
        <f t="shared" si="458"/>
        <v>4.4709639021036303</v>
      </c>
      <c r="F2504" s="2">
        <f t="shared" si="459"/>
        <v>21.706888683211719</v>
      </c>
      <c r="G2504" s="2">
        <f t="shared" si="460"/>
        <v>21.729910637306933</v>
      </c>
      <c r="H2504" s="2">
        <f t="shared" si="461"/>
        <v>1.9926963566843607E-103</v>
      </c>
      <c r="K2504">
        <v>24.780000000001071</v>
      </c>
      <c r="L2504" s="2">
        <f t="shared" si="462"/>
        <v>0.22366597185328169</v>
      </c>
      <c r="M2504" s="2">
        <f t="shared" si="463"/>
        <v>76.243108018584621</v>
      </c>
      <c r="N2504" s="2">
        <f t="shared" si="464"/>
        <v>5.0271172095146248</v>
      </c>
      <c r="O2504" s="2">
        <f t="shared" si="465"/>
        <v>3.4965296785291042</v>
      </c>
      <c r="P2504" s="2">
        <f t="shared" si="466"/>
        <v>3.6367182724036846</v>
      </c>
      <c r="Q2504" s="2">
        <f t="shared" si="467"/>
        <v>8.5132576574795094E-5</v>
      </c>
    </row>
    <row r="2505" spans="2:17" x14ac:dyDescent="0.25">
      <c r="B2505">
        <v>24.790000000001079</v>
      </c>
      <c r="C2505">
        <f t="shared" si="456"/>
        <v>0.8177764673732979</v>
      </c>
      <c r="D2505" s="2">
        <f t="shared" si="457"/>
        <v>43.738288805226084</v>
      </c>
      <c r="E2505" s="2">
        <f t="shared" si="458"/>
        <v>4.471501729667116</v>
      </c>
      <c r="F2505" s="2">
        <f t="shared" si="459"/>
        <v>21.717261881627053</v>
      </c>
      <c r="G2505" s="2">
        <f t="shared" si="460"/>
        <v>21.740272850982606</v>
      </c>
      <c r="H2505" s="2">
        <f t="shared" si="461"/>
        <v>1.590747566336081E-103</v>
      </c>
      <c r="K2505">
        <v>24.790000000001079</v>
      </c>
      <c r="L2505" s="2">
        <f t="shared" si="462"/>
        <v>0.22366597185328169</v>
      </c>
      <c r="M2505" s="2">
        <f t="shared" si="463"/>
        <v>76.28351773093506</v>
      </c>
      <c r="N2505" s="2">
        <f t="shared" si="464"/>
        <v>5.0276470349085569</v>
      </c>
      <c r="O2505" s="2">
        <f t="shared" si="465"/>
        <v>3.4974933018510752</v>
      </c>
      <c r="P2505" s="2">
        <f t="shared" si="466"/>
        <v>3.6376447595240986</v>
      </c>
      <c r="Q2505" s="2">
        <f t="shared" si="467"/>
        <v>8.4822845481610201E-5</v>
      </c>
    </row>
    <row r="2506" spans="2:17" x14ac:dyDescent="0.25">
      <c r="B2506">
        <v>24.800000000001081</v>
      </c>
      <c r="C2506">
        <f t="shared" si="456"/>
        <v>0.8177764673732979</v>
      </c>
      <c r="D2506" s="2">
        <f t="shared" si="457"/>
        <v>43.761812285267041</v>
      </c>
      <c r="E2506" s="2">
        <f t="shared" si="458"/>
        <v>4.4720392682030852</v>
      </c>
      <c r="F2506" s="2">
        <f t="shared" si="459"/>
        <v>21.727634448126128</v>
      </c>
      <c r="G2506" s="2">
        <f t="shared" si="460"/>
        <v>21.750634443882255</v>
      </c>
      <c r="H2506" s="2">
        <f t="shared" si="461"/>
        <v>1.2697571118201916E-103</v>
      </c>
      <c r="K2506">
        <v>24.800000000001081</v>
      </c>
      <c r="L2506" s="2">
        <f t="shared" si="462"/>
        <v>0.22366597185328169</v>
      </c>
      <c r="M2506" s="2">
        <f t="shared" si="463"/>
        <v>76.32392744328547</v>
      </c>
      <c r="N2506" s="2">
        <f t="shared" si="464"/>
        <v>5.0281765797602755</v>
      </c>
      <c r="O2506" s="2">
        <f t="shared" si="465"/>
        <v>3.4984566602345217</v>
      </c>
      <c r="P2506" s="2">
        <f t="shared" si="466"/>
        <v>3.638571011199216</v>
      </c>
      <c r="Q2506" s="2">
        <f t="shared" si="467"/>
        <v>8.4514253867878499E-5</v>
      </c>
    </row>
    <row r="2507" spans="2:17" x14ac:dyDescent="0.25">
      <c r="B2507">
        <v>24.810000000001079</v>
      </c>
      <c r="C2507">
        <f t="shared" si="456"/>
        <v>0.8177764673732979</v>
      </c>
      <c r="D2507" s="2">
        <f t="shared" si="457"/>
        <v>43.785335765307984</v>
      </c>
      <c r="E2507" s="2">
        <f t="shared" si="458"/>
        <v>4.4725765180219348</v>
      </c>
      <c r="F2507" s="2">
        <f t="shared" si="459"/>
        <v>21.738006383090337</v>
      </c>
      <c r="G2507" s="2">
        <f t="shared" si="460"/>
        <v>21.760995416370001</v>
      </c>
      <c r="H2507" s="2">
        <f t="shared" si="461"/>
        <v>1.0134429155605997E-103</v>
      </c>
      <c r="K2507">
        <v>24.810000000001079</v>
      </c>
      <c r="L2507" s="2">
        <f t="shared" si="462"/>
        <v>0.22366597185328169</v>
      </c>
      <c r="M2507" s="2">
        <f t="shared" si="463"/>
        <v>76.36433715563588</v>
      </c>
      <c r="N2507" s="2">
        <f t="shared" si="464"/>
        <v>5.0287058443666934</v>
      </c>
      <c r="O2507" s="2">
        <f t="shared" si="465"/>
        <v>3.4994197538975311</v>
      </c>
      <c r="P2507" s="2">
        <f t="shared" si="466"/>
        <v>3.6394970276081082</v>
      </c>
      <c r="Q2507" s="2">
        <f t="shared" si="467"/>
        <v>8.420679748248375E-5</v>
      </c>
    </row>
    <row r="2508" spans="2:17" x14ac:dyDescent="0.25">
      <c r="B2508">
        <v>24.82000000000108</v>
      </c>
      <c r="C2508">
        <f t="shared" si="456"/>
        <v>0.8177764673732979</v>
      </c>
      <c r="D2508" s="2">
        <f t="shared" si="457"/>
        <v>43.808859245348941</v>
      </c>
      <c r="E2508" s="2">
        <f t="shared" si="458"/>
        <v>4.4731134794335654</v>
      </c>
      <c r="F2508" s="2">
        <f t="shared" si="459"/>
        <v>21.748377686900664</v>
      </c>
      <c r="G2508" s="2">
        <f t="shared" si="460"/>
        <v>21.771355768809592</v>
      </c>
      <c r="H2508" s="2">
        <f t="shared" si="461"/>
        <v>8.087926275738606E-104</v>
      </c>
      <c r="K2508">
        <v>24.82000000000108</v>
      </c>
      <c r="L2508" s="2">
        <f t="shared" si="462"/>
        <v>0.22366597185328169</v>
      </c>
      <c r="M2508" s="2">
        <f t="shared" si="463"/>
        <v>76.404746867986304</v>
      </c>
      <c r="N2508" s="2">
        <f t="shared" si="464"/>
        <v>5.0292348290242508</v>
      </c>
      <c r="O2508" s="2">
        <f t="shared" si="465"/>
        <v>3.5003825830578905</v>
      </c>
      <c r="P2508" s="2">
        <f t="shared" si="466"/>
        <v>3.6404228089296207</v>
      </c>
      <c r="Q2508" s="2">
        <f t="shared" si="467"/>
        <v>8.3900472090454477E-5</v>
      </c>
    </row>
    <row r="2509" spans="2:17" x14ac:dyDescent="0.25">
      <c r="B2509">
        <v>24.830000000001078</v>
      </c>
      <c r="C2509">
        <f t="shared" si="456"/>
        <v>0.8177764673732979</v>
      </c>
      <c r="D2509" s="2">
        <f t="shared" si="457"/>
        <v>43.832382725389891</v>
      </c>
      <c r="E2509" s="2">
        <f t="shared" si="458"/>
        <v>4.473650152747374</v>
      </c>
      <c r="F2509" s="2">
        <f t="shared" si="459"/>
        <v>21.758748359937574</v>
      </c>
      <c r="G2509" s="2">
        <f t="shared" si="460"/>
        <v>21.781715501564289</v>
      </c>
      <c r="H2509" s="2">
        <f t="shared" si="461"/>
        <v>6.4540798933228767E-104</v>
      </c>
      <c r="K2509">
        <v>24.830000000001078</v>
      </c>
      <c r="L2509" s="2">
        <f t="shared" si="462"/>
        <v>0.22366597185328169</v>
      </c>
      <c r="M2509" s="2">
        <f t="shared" si="463"/>
        <v>76.4451565803367</v>
      </c>
      <c r="N2509" s="2">
        <f t="shared" si="464"/>
        <v>5.0297635340289162</v>
      </c>
      <c r="O2509" s="2">
        <f t="shared" si="465"/>
        <v>3.5013451479330895</v>
      </c>
      <c r="P2509" s="2">
        <f t="shared" si="466"/>
        <v>3.6413483553423709</v>
      </c>
      <c r="Q2509" s="2">
        <f t="shared" si="467"/>
        <v>8.359527347290101E-5</v>
      </c>
    </row>
    <row r="2510" spans="2:17" x14ac:dyDescent="0.25">
      <c r="B2510">
        <v>24.84000000000108</v>
      </c>
      <c r="C2510">
        <f t="shared" si="456"/>
        <v>0.8177764673732979</v>
      </c>
      <c r="D2510" s="2">
        <f t="shared" si="457"/>
        <v>43.855906205430848</v>
      </c>
      <c r="E2510" s="2">
        <f t="shared" si="458"/>
        <v>4.4741865382722645</v>
      </c>
      <c r="F2510" s="2">
        <f t="shared" si="459"/>
        <v>21.769118402581181</v>
      </c>
      <c r="G2510" s="2">
        <f t="shared" si="460"/>
        <v>21.792074614997045</v>
      </c>
      <c r="H2510" s="2">
        <f t="shared" si="461"/>
        <v>5.1498046589000742E-104</v>
      </c>
      <c r="K2510">
        <v>24.84000000000108</v>
      </c>
      <c r="L2510" s="2">
        <f t="shared" si="462"/>
        <v>0.22366597185328169</v>
      </c>
      <c r="M2510" s="2">
        <f t="shared" si="463"/>
        <v>76.485566292687125</v>
      </c>
      <c r="N2510" s="2">
        <f t="shared" si="464"/>
        <v>5.0302919596761928</v>
      </c>
      <c r="O2510" s="2">
        <f t="shared" si="465"/>
        <v>3.5023074487403218</v>
      </c>
      <c r="P2510" s="2">
        <f t="shared" si="466"/>
        <v>3.6422736670247531</v>
      </c>
      <c r="Q2510" s="2">
        <f t="shared" si="467"/>
        <v>8.3291197426952241E-5</v>
      </c>
    </row>
    <row r="2511" spans="2:17" x14ac:dyDescent="0.25">
      <c r="B2511">
        <v>24.850000000001081</v>
      </c>
      <c r="C2511">
        <f t="shared" si="456"/>
        <v>0.8177764673732979</v>
      </c>
      <c r="D2511" s="2">
        <f t="shared" si="457"/>
        <v>43.879429685471806</v>
      </c>
      <c r="E2511" s="2">
        <f t="shared" si="458"/>
        <v>4.4747226363166428</v>
      </c>
      <c r="F2511" s="2">
        <f t="shared" si="459"/>
        <v>21.779487815211127</v>
      </c>
      <c r="G2511" s="2">
        <f t="shared" si="460"/>
        <v>21.802433109470371</v>
      </c>
      <c r="H2511" s="2">
        <f t="shared" si="461"/>
        <v>4.1087190421066045E-104</v>
      </c>
      <c r="K2511">
        <v>24.850000000001081</v>
      </c>
      <c r="L2511" s="2">
        <f t="shared" si="462"/>
        <v>0.22366597185328169</v>
      </c>
      <c r="M2511" s="2">
        <f t="shared" si="463"/>
        <v>76.525976005037535</v>
      </c>
      <c r="N2511" s="2">
        <f t="shared" si="464"/>
        <v>5.0308201062611113</v>
      </c>
      <c r="O2511" s="2">
        <f t="shared" si="465"/>
        <v>3.5032694856964812</v>
      </c>
      <c r="P2511" s="2">
        <f t="shared" si="466"/>
        <v>3.6431987441549341</v>
      </c>
      <c r="Q2511" s="2">
        <f t="shared" si="467"/>
        <v>8.2988239765694941E-5</v>
      </c>
    </row>
    <row r="2512" spans="2:17" x14ac:dyDescent="0.25">
      <c r="B2512">
        <v>24.86000000000109</v>
      </c>
      <c r="C2512">
        <f t="shared" si="456"/>
        <v>0.8177764673732979</v>
      </c>
      <c r="D2512" s="2">
        <f t="shared" si="457"/>
        <v>43.902953165512777</v>
      </c>
      <c r="E2512" s="2">
        <f t="shared" si="458"/>
        <v>4.475258447188418</v>
      </c>
      <c r="F2512" s="2">
        <f t="shared" si="459"/>
        <v>21.789856598206587</v>
      </c>
      <c r="G2512" s="2">
        <f t="shared" si="460"/>
        <v>21.812790985346354</v>
      </c>
      <c r="H2512" s="2">
        <f t="shared" si="461"/>
        <v>3.2777921371600028E-104</v>
      </c>
      <c r="K2512">
        <v>24.86000000000109</v>
      </c>
      <c r="L2512" s="2">
        <f t="shared" si="462"/>
        <v>0.22366597185328169</v>
      </c>
      <c r="M2512" s="2">
        <f t="shared" si="463"/>
        <v>76.566385717387973</v>
      </c>
      <c r="N2512" s="2">
        <f t="shared" si="464"/>
        <v>5.0313479740782387</v>
      </c>
      <c r="O2512" s="2">
        <f t="shared" si="465"/>
        <v>3.5042312590181655</v>
      </c>
      <c r="P2512" s="2">
        <f t="shared" si="466"/>
        <v>3.644123586910855</v>
      </c>
      <c r="Q2512" s="2">
        <f t="shared" si="467"/>
        <v>8.2686396318110871E-5</v>
      </c>
    </row>
    <row r="2513" spans="2:17" x14ac:dyDescent="0.25">
      <c r="B2513">
        <v>24.870000000001092</v>
      </c>
      <c r="C2513">
        <f t="shared" si="456"/>
        <v>0.8177764673732979</v>
      </c>
      <c r="D2513" s="2">
        <f t="shared" si="457"/>
        <v>43.926476645553727</v>
      </c>
      <c r="E2513" s="2">
        <f t="shared" si="458"/>
        <v>4.4757939711950074</v>
      </c>
      <c r="F2513" s="2">
        <f t="shared" si="459"/>
        <v>21.800224751946359</v>
      </c>
      <c r="G2513" s="2">
        <f t="shared" si="460"/>
        <v>21.823148242986729</v>
      </c>
      <c r="H2513" s="2">
        <f t="shared" si="461"/>
        <v>2.6146625923144651E-104</v>
      </c>
      <c r="K2513">
        <v>24.870000000001092</v>
      </c>
      <c r="L2513" s="2">
        <f t="shared" si="462"/>
        <v>0.22366597185328169</v>
      </c>
      <c r="M2513" s="2">
        <f t="shared" si="463"/>
        <v>76.606795429738398</v>
      </c>
      <c r="N2513" s="2">
        <f t="shared" si="464"/>
        <v>5.0318755634216741</v>
      </c>
      <c r="O2513" s="2">
        <f t="shared" si="465"/>
        <v>3.5051927689216802</v>
      </c>
      <c r="P2513" s="2">
        <f t="shared" si="466"/>
        <v>3.6450481954702378</v>
      </c>
      <c r="Q2513" s="2">
        <f t="shared" si="467"/>
        <v>8.2385662929013989E-5</v>
      </c>
    </row>
    <row r="2514" spans="2:17" x14ac:dyDescent="0.25">
      <c r="B2514">
        <v>24.88000000000109</v>
      </c>
      <c r="C2514">
        <f t="shared" si="456"/>
        <v>0.8177764673732979</v>
      </c>
      <c r="D2514" s="2">
        <f t="shared" si="457"/>
        <v>43.950000125594677</v>
      </c>
      <c r="E2514" s="2">
        <f t="shared" si="458"/>
        <v>4.4763292086433326</v>
      </c>
      <c r="F2514" s="2">
        <f t="shared" si="459"/>
        <v>21.810592276808755</v>
      </c>
      <c r="G2514" s="2">
        <f t="shared" si="460"/>
        <v>21.833504882752784</v>
      </c>
      <c r="H2514" s="2">
        <f t="shared" si="461"/>
        <v>2.085495144288703E-104</v>
      </c>
      <c r="K2514">
        <v>24.88000000000109</v>
      </c>
      <c r="L2514" s="2">
        <f t="shared" si="462"/>
        <v>0.22366597185328169</v>
      </c>
      <c r="M2514" s="2">
        <f t="shared" si="463"/>
        <v>76.647205142088808</v>
      </c>
      <c r="N2514" s="2">
        <f t="shared" si="464"/>
        <v>5.0324028745850526</v>
      </c>
      <c r="O2514" s="2">
        <f t="shared" si="465"/>
        <v>3.5061540156230331</v>
      </c>
      <c r="P2514" s="2">
        <f t="shared" si="466"/>
        <v>3.6459725700105756</v>
      </c>
      <c r="Q2514" s="2">
        <f t="shared" si="467"/>
        <v>8.2086035458990954E-5</v>
      </c>
    </row>
    <row r="2515" spans="2:17" x14ac:dyDescent="0.25">
      <c r="B2515">
        <v>24.890000000001091</v>
      </c>
      <c r="C2515">
        <f t="shared" si="456"/>
        <v>0.8177764673732979</v>
      </c>
      <c r="D2515" s="2">
        <f t="shared" si="457"/>
        <v>43.973523605635634</v>
      </c>
      <c r="E2515" s="2">
        <f t="shared" si="458"/>
        <v>4.4768641598398258</v>
      </c>
      <c r="F2515" s="2">
        <f t="shared" si="459"/>
        <v>21.820959173171719</v>
      </c>
      <c r="G2515" s="2">
        <f t="shared" si="460"/>
        <v>21.843860905005485</v>
      </c>
      <c r="H2515" s="2">
        <f t="shared" si="461"/>
        <v>1.6632671203739965E-104</v>
      </c>
      <c r="K2515">
        <v>24.890000000001091</v>
      </c>
      <c r="L2515" s="2">
        <f t="shared" si="462"/>
        <v>0.22366597185328169</v>
      </c>
      <c r="M2515" s="2">
        <f t="shared" si="463"/>
        <v>76.687614854439218</v>
      </c>
      <c r="N2515" s="2">
        <f t="shared" si="464"/>
        <v>5.0329299078615444</v>
      </c>
      <c r="O2515" s="2">
        <f t="shared" si="465"/>
        <v>3.507114999337936</v>
      </c>
      <c r="P2515" s="2">
        <f t="shared" si="466"/>
        <v>3.6468967107091381</v>
      </c>
      <c r="Q2515" s="2">
        <f t="shared" si="467"/>
        <v>8.1787509784339316E-5</v>
      </c>
    </row>
    <row r="2516" spans="2:17" x14ac:dyDescent="0.25">
      <c r="B2516">
        <v>24.900000000001089</v>
      </c>
      <c r="C2516">
        <f t="shared" si="456"/>
        <v>0.8177764673732979</v>
      </c>
      <c r="D2516" s="2">
        <f t="shared" si="457"/>
        <v>43.997047085676584</v>
      </c>
      <c r="E2516" s="2">
        <f t="shared" si="458"/>
        <v>4.4773988250904244</v>
      </c>
      <c r="F2516" s="2">
        <f t="shared" si="459"/>
        <v>21.831325441412673</v>
      </c>
      <c r="G2516" s="2">
        <f t="shared" si="460"/>
        <v>21.854216310105294</v>
      </c>
      <c r="H2516" s="2">
        <f t="shared" si="461"/>
        <v>1.3263987890113211E-104</v>
      </c>
      <c r="K2516">
        <v>24.900000000001089</v>
      </c>
      <c r="L2516" s="2">
        <f t="shared" si="462"/>
        <v>0.22366597185328169</v>
      </c>
      <c r="M2516" s="2">
        <f t="shared" si="463"/>
        <v>76.728024566789628</v>
      </c>
      <c r="N2516" s="2">
        <f t="shared" si="464"/>
        <v>5.0334566635438556</v>
      </c>
      <c r="O2516" s="2">
        <f t="shared" si="465"/>
        <v>3.5080757202818074</v>
      </c>
      <c r="P2516" s="2">
        <f t="shared" si="466"/>
        <v>3.6478206177429726</v>
      </c>
      <c r="Q2516" s="2">
        <f t="shared" si="467"/>
        <v>8.1490081797005822E-5</v>
      </c>
    </row>
    <row r="2517" spans="2:17" x14ac:dyDescent="0.25">
      <c r="B2517">
        <v>24.910000000001091</v>
      </c>
      <c r="C2517">
        <f t="shared" si="456"/>
        <v>0.8177764673732979</v>
      </c>
      <c r="D2517" s="2">
        <f t="shared" si="457"/>
        <v>44.020570565717541</v>
      </c>
      <c r="E2517" s="2">
        <f t="shared" si="458"/>
        <v>4.4779332047005802</v>
      </c>
      <c r="F2517" s="2">
        <f t="shared" si="459"/>
        <v>21.841691081908699</v>
      </c>
      <c r="G2517" s="2">
        <f t="shared" si="460"/>
        <v>21.86457109841238</v>
      </c>
      <c r="H2517" s="2">
        <f t="shared" si="461"/>
        <v>1.0576586624363976E-104</v>
      </c>
      <c r="K2517">
        <v>24.910000000001091</v>
      </c>
      <c r="L2517" s="2">
        <f t="shared" si="462"/>
        <v>0.22366597185328169</v>
      </c>
      <c r="M2517" s="2">
        <f t="shared" si="463"/>
        <v>76.768434279140038</v>
      </c>
      <c r="N2517" s="2">
        <f t="shared" si="464"/>
        <v>5.0339831419242325</v>
      </c>
      <c r="O2517" s="2">
        <f t="shared" si="465"/>
        <v>3.5090361786697759</v>
      </c>
      <c r="P2517" s="2">
        <f t="shared" si="466"/>
        <v>3.6487442912889065</v>
      </c>
      <c r="Q2517" s="2">
        <f t="shared" si="467"/>
        <v>8.119374740452524E-5</v>
      </c>
    </row>
    <row r="2518" spans="2:17" x14ac:dyDescent="0.25">
      <c r="B2518">
        <v>24.920000000001099</v>
      </c>
      <c r="C2518">
        <f t="shared" si="456"/>
        <v>0.8177764673732979</v>
      </c>
      <c r="D2518" s="2">
        <f t="shared" si="457"/>
        <v>44.044094045758513</v>
      </c>
      <c r="E2518" s="2">
        <f t="shared" si="458"/>
        <v>4.4784672989752528</v>
      </c>
      <c r="F2518" s="2">
        <f t="shared" si="459"/>
        <v>21.85205609503641</v>
      </c>
      <c r="G2518" s="2">
        <f t="shared" si="460"/>
        <v>21.874925270286479</v>
      </c>
      <c r="H2518" s="2">
        <f t="shared" si="461"/>
        <v>8.4328863879871651E-105</v>
      </c>
      <c r="K2518">
        <v>24.920000000001099</v>
      </c>
      <c r="L2518" s="2">
        <f t="shared" si="462"/>
        <v>0.22366597185328169</v>
      </c>
      <c r="M2518" s="2">
        <f t="shared" si="463"/>
        <v>76.808843991490491</v>
      </c>
      <c r="N2518" s="2">
        <f t="shared" si="464"/>
        <v>5.0345093432944594</v>
      </c>
      <c r="O2518" s="2">
        <f t="shared" si="465"/>
        <v>3.5099963747166751</v>
      </c>
      <c r="P2518" s="2">
        <f t="shared" si="466"/>
        <v>3.6496677315235426</v>
      </c>
      <c r="Q2518" s="2">
        <f t="shared" si="467"/>
        <v>8.0898502529961244E-5</v>
      </c>
    </row>
    <row r="2519" spans="2:17" x14ac:dyDescent="0.25">
      <c r="B2519">
        <v>24.930000000001101</v>
      </c>
      <c r="C2519">
        <f t="shared" si="456"/>
        <v>0.8177764673732979</v>
      </c>
      <c r="D2519" s="2">
        <f t="shared" si="457"/>
        <v>44.067617525799477</v>
      </c>
      <c r="E2519" s="2">
        <f t="shared" si="458"/>
        <v>4.479001108218915</v>
      </c>
      <c r="F2519" s="2">
        <f t="shared" si="459"/>
        <v>21.862420481171974</v>
      </c>
      <c r="G2519" s="2">
        <f t="shared" si="460"/>
        <v>21.885278826086903</v>
      </c>
      <c r="H2519" s="2">
        <f t="shared" si="461"/>
        <v>6.7230490141803919E-105</v>
      </c>
      <c r="K2519">
        <v>24.930000000001101</v>
      </c>
      <c r="L2519" s="2">
        <f t="shared" si="462"/>
        <v>0.22366597185328169</v>
      </c>
      <c r="M2519" s="2">
        <f t="shared" si="463"/>
        <v>76.849253703840901</v>
      </c>
      <c r="N2519" s="2">
        <f t="shared" si="464"/>
        <v>5.035035267945859</v>
      </c>
      <c r="O2519" s="2">
        <f t="shared" si="465"/>
        <v>3.5109563086370423</v>
      </c>
      <c r="P2519" s="2">
        <f t="shared" si="466"/>
        <v>3.6505909386232589</v>
      </c>
      <c r="Q2519" s="2">
        <f t="shared" si="467"/>
        <v>8.0604343111846609E-5</v>
      </c>
    </row>
    <row r="2520" spans="2:17" x14ac:dyDescent="0.25">
      <c r="B2520">
        <v>24.940000000001099</v>
      </c>
      <c r="C2520">
        <f t="shared" si="456"/>
        <v>0.8177764673732979</v>
      </c>
      <c r="D2520" s="2">
        <f t="shared" si="457"/>
        <v>44.09114100584042</v>
      </c>
      <c r="E2520" s="2">
        <f t="shared" si="458"/>
        <v>4.4795346327355503</v>
      </c>
      <c r="F2520" s="2">
        <f t="shared" si="459"/>
        <v>21.872784240691125</v>
      </c>
      <c r="G2520" s="2">
        <f t="shared" si="460"/>
        <v>21.895631766172585</v>
      </c>
      <c r="H2520" s="2">
        <f t="shared" si="461"/>
        <v>5.3593931891841401E-105</v>
      </c>
      <c r="K2520">
        <v>24.940000000001099</v>
      </c>
      <c r="L2520" s="2">
        <f t="shared" si="462"/>
        <v>0.22366597185328169</v>
      </c>
      <c r="M2520" s="2">
        <f t="shared" si="463"/>
        <v>76.889663416191311</v>
      </c>
      <c r="N2520" s="2">
        <f t="shared" si="464"/>
        <v>5.0355609161692954</v>
      </c>
      <c r="O2520" s="2">
        <f t="shared" si="465"/>
        <v>3.5119159806451252</v>
      </c>
      <c r="P2520" s="2">
        <f t="shared" si="466"/>
        <v>3.6515139127642131</v>
      </c>
      <c r="Q2520" s="2">
        <f t="shared" si="467"/>
        <v>8.0311265104121405E-5</v>
      </c>
    </row>
    <row r="2521" spans="2:17" x14ac:dyDescent="0.25">
      <c r="B2521">
        <v>24.950000000001101</v>
      </c>
      <c r="C2521">
        <f t="shared" si="456"/>
        <v>0.8177764673732979</v>
      </c>
      <c r="D2521" s="2">
        <f t="shared" si="457"/>
        <v>44.11466448588137</v>
      </c>
      <c r="E2521" s="2">
        <f t="shared" si="458"/>
        <v>4.48006787282866</v>
      </c>
      <c r="F2521" s="2">
        <f t="shared" si="459"/>
        <v>21.883147373969202</v>
      </c>
      <c r="G2521" s="2">
        <f t="shared" si="460"/>
        <v>21.905984090902084</v>
      </c>
      <c r="H2521" s="2">
        <f t="shared" si="461"/>
        <v>4.2719315157734903E-105</v>
      </c>
      <c r="K2521">
        <v>24.950000000001101</v>
      </c>
      <c r="L2521" s="2">
        <f t="shared" si="462"/>
        <v>0.22366597185328169</v>
      </c>
      <c r="M2521" s="2">
        <f t="shared" si="463"/>
        <v>76.930073128541721</v>
      </c>
      <c r="N2521" s="2">
        <f t="shared" si="464"/>
        <v>5.0360862882551745</v>
      </c>
      <c r="O2521" s="2">
        <f t="shared" si="465"/>
        <v>3.5128753909548829</v>
      </c>
      <c r="P2521" s="2">
        <f t="shared" si="466"/>
        <v>3.6524366541223436</v>
      </c>
      <c r="Q2521" s="2">
        <f t="shared" si="467"/>
        <v>8.0019264476073441E-5</v>
      </c>
    </row>
    <row r="2522" spans="2:17" x14ac:dyDescent="0.25">
      <c r="B2522">
        <v>24.960000000001099</v>
      </c>
      <c r="C2522">
        <f t="shared" ref="C2522:C2585" si="468">2/SINH(LN(2+SQRT(1+2^2))*$O$5)</f>
        <v>0.8177764673732979</v>
      </c>
      <c r="D2522" s="2">
        <f t="shared" ref="D2522:D2585" si="469">(B2522-$L$5)/($M$5)/C2522</f>
        <v>44.13818796592232</v>
      </c>
      <c r="E2522" s="2">
        <f t="shared" ref="E2522:E2585" si="470">LN(D2522 + SQRT(1 + D2522^2))</f>
        <v>4.4806008288012587</v>
      </c>
      <c r="F2522" s="2">
        <f t="shared" ref="F2522:F2585" si="471">SINH( -$N$5 + E2522 * (1/$O$5))</f>
        <v>21.893509881381114</v>
      </c>
      <c r="G2522" s="2">
        <f t="shared" ref="G2522:G2585" si="472">SQRT(F2522^2 + 1)</f>
        <v>21.916335800633565</v>
      </c>
      <c r="H2522" s="2">
        <f t="shared" ref="H2522:H2585" si="473">(G2522)/($O$5*$M$5*C2522*(SQRT(2*PI()*(1+D2522^2)))) * EXP(- (1/2) * F2522^2)</f>
        <v>3.4048051859017132E-105</v>
      </c>
      <c r="K2522">
        <v>24.960000000001099</v>
      </c>
      <c r="L2522" s="2">
        <f t="shared" ref="L2522:L2585" si="474">2/SINH(LN(2+SQRT(1+2^2))*$S$5)</f>
        <v>0.22366597185328169</v>
      </c>
      <c r="M2522" s="2">
        <f t="shared" ref="M2522:M2585" si="475">(K2522-$P$5)/($Q$5)/L2522</f>
        <v>76.970482840892132</v>
      </c>
      <c r="N2522" s="2">
        <f t="shared" ref="N2522:N2585" si="476">LN(M2522 + SQRT(1 + M2522^2))</f>
        <v>5.0366113844934457</v>
      </c>
      <c r="O2522" s="2">
        <f t="shared" ref="O2522:O2585" si="477">SINH( -$R$5 + N2522 * (1/$S$5))</f>
        <v>3.5138345397799835</v>
      </c>
      <c r="P2522" s="2">
        <f t="shared" ref="P2522:P2585" si="478">SQRT(O2522^2 + 1)</f>
        <v>3.6533591628733699</v>
      </c>
      <c r="Q2522" s="2">
        <f t="shared" ref="Q2522:Q2585" si="479">(P2522)/($S$5*$Q$5*L2522*(SQRT(2*PI()*(1+M2522^2)))) * EXP(- (1/2) * O2522^2)</f>
        <v>7.9728337212279238E-5</v>
      </c>
    </row>
    <row r="2523" spans="2:17" x14ac:dyDescent="0.25">
      <c r="B2523">
        <v>24.9700000000011</v>
      </c>
      <c r="C2523">
        <f t="shared" si="468"/>
        <v>0.8177764673732979</v>
      </c>
      <c r="D2523" s="2">
        <f t="shared" si="469"/>
        <v>44.161711445963277</v>
      </c>
      <c r="E2523" s="2">
        <f t="shared" si="470"/>
        <v>4.4811335009558766</v>
      </c>
      <c r="F2523" s="2">
        <f t="shared" si="471"/>
        <v>21.9038717633013</v>
      </c>
      <c r="G2523" s="2">
        <f t="shared" si="472"/>
        <v>21.926686895724764</v>
      </c>
      <c r="H2523" s="2">
        <f t="shared" si="473"/>
        <v>2.7134360006417946E-105</v>
      </c>
      <c r="K2523">
        <v>24.9700000000011</v>
      </c>
      <c r="L2523" s="2">
        <f t="shared" si="474"/>
        <v>0.22366597185328169</v>
      </c>
      <c r="M2523" s="2">
        <f t="shared" si="475"/>
        <v>77.010892553242542</v>
      </c>
      <c r="N2523" s="2">
        <f t="shared" si="476"/>
        <v>5.0371362051736002</v>
      </c>
      <c r="O2523" s="2">
        <f t="shared" si="477"/>
        <v>3.5147934273338008</v>
      </c>
      <c r="P2523" s="2">
        <f t="shared" si="478"/>
        <v>3.654281439192784</v>
      </c>
      <c r="Q2523" s="2">
        <f t="shared" si="479"/>
        <v>7.9438479312545824E-5</v>
      </c>
    </row>
    <row r="2524" spans="2:17" x14ac:dyDescent="0.25">
      <c r="B2524">
        <v>24.980000000001109</v>
      </c>
      <c r="C2524">
        <f t="shared" si="468"/>
        <v>0.8177764673732979</v>
      </c>
      <c r="D2524" s="2">
        <f t="shared" si="469"/>
        <v>44.185234926004256</v>
      </c>
      <c r="E2524" s="2">
        <f t="shared" si="470"/>
        <v>4.4816658895945629</v>
      </c>
      <c r="F2524" s="2">
        <f t="shared" si="471"/>
        <v>21.91423302010384</v>
      </c>
      <c r="G2524" s="2">
        <f t="shared" si="472"/>
        <v>21.937037376533084</v>
      </c>
      <c r="H2524" s="2">
        <f t="shared" si="473"/>
        <v>2.1622516220818215E-105</v>
      </c>
      <c r="K2524">
        <v>24.980000000001109</v>
      </c>
      <c r="L2524" s="2">
        <f t="shared" si="474"/>
        <v>0.22366597185328169</v>
      </c>
      <c r="M2524" s="2">
        <f t="shared" si="475"/>
        <v>77.051302265592994</v>
      </c>
      <c r="N2524" s="2">
        <f t="shared" si="476"/>
        <v>5.037660750584676</v>
      </c>
      <c r="O2524" s="2">
        <f t="shared" si="477"/>
        <v>3.5157520538294227</v>
      </c>
      <c r="P2524" s="2">
        <f t="shared" si="478"/>
        <v>3.6552034832558644</v>
      </c>
      <c r="Q2524" s="2">
        <f t="shared" si="479"/>
        <v>7.9149686791849571E-5</v>
      </c>
    </row>
    <row r="2525" spans="2:17" x14ac:dyDescent="0.25">
      <c r="B2525">
        <v>24.99000000000111</v>
      </c>
      <c r="C2525">
        <f t="shared" si="468"/>
        <v>0.8177764673732979</v>
      </c>
      <c r="D2525" s="2">
        <f t="shared" si="469"/>
        <v>44.208758406045213</v>
      </c>
      <c r="E2525" s="2">
        <f t="shared" si="470"/>
        <v>4.4821979950188826</v>
      </c>
      <c r="F2525" s="2">
        <f t="shared" si="471"/>
        <v>21.924593652162322</v>
      </c>
      <c r="G2525" s="2">
        <f t="shared" si="472"/>
        <v>21.947387243415477</v>
      </c>
      <c r="H2525" s="2">
        <f t="shared" si="473"/>
        <v>1.7228688511679044E-105</v>
      </c>
      <c r="K2525">
        <v>24.99000000000111</v>
      </c>
      <c r="L2525" s="2">
        <f t="shared" si="474"/>
        <v>0.22366597185328169</v>
      </c>
      <c r="M2525" s="2">
        <f t="shared" si="475"/>
        <v>77.091711977943405</v>
      </c>
      <c r="N2525" s="2">
        <f t="shared" si="476"/>
        <v>5.038185021015253</v>
      </c>
      <c r="O2525" s="2">
        <f t="shared" si="477"/>
        <v>3.5167104194796441</v>
      </c>
      <c r="P2525" s="2">
        <f t="shared" si="478"/>
        <v>3.6561252952376639</v>
      </c>
      <c r="Q2525" s="2">
        <f t="shared" si="479"/>
        <v>7.8861955680279477E-5</v>
      </c>
    </row>
    <row r="2526" spans="2:17" x14ac:dyDescent="0.25">
      <c r="B2526">
        <v>25.000000000001108</v>
      </c>
      <c r="C2526">
        <f t="shared" si="468"/>
        <v>0.8177764673732979</v>
      </c>
      <c r="D2526" s="2">
        <f t="shared" si="469"/>
        <v>44.232281886086163</v>
      </c>
      <c r="E2526" s="2">
        <f t="shared" si="470"/>
        <v>4.4827298175299211</v>
      </c>
      <c r="F2526" s="2">
        <f t="shared" si="471"/>
        <v>21.934953659849938</v>
      </c>
      <c r="G2526" s="2">
        <f t="shared" si="472"/>
        <v>21.957736496728533</v>
      </c>
      <c r="H2526" s="2">
        <f t="shared" si="473"/>
        <v>1.3726428443433092E-105</v>
      </c>
      <c r="K2526">
        <v>25.000000000001108</v>
      </c>
      <c r="L2526" s="2">
        <f t="shared" si="474"/>
        <v>0.22366597185328169</v>
      </c>
      <c r="M2526" s="2">
        <f t="shared" si="475"/>
        <v>77.132121690293815</v>
      </c>
      <c r="N2526" s="2">
        <f t="shared" si="476"/>
        <v>5.0387090167534625</v>
      </c>
      <c r="O2526" s="2">
        <f t="shared" si="477"/>
        <v>3.5176685244969765</v>
      </c>
      <c r="P2526" s="2">
        <f t="shared" si="478"/>
        <v>3.6570468753130219</v>
      </c>
      <c r="Q2526" s="2">
        <f t="shared" si="479"/>
        <v>7.857528202297603E-5</v>
      </c>
    </row>
    <row r="2527" spans="2:17" x14ac:dyDescent="0.25">
      <c r="B2527">
        <v>25.01000000000111</v>
      </c>
      <c r="C2527">
        <f t="shared" si="468"/>
        <v>0.8177764673732979</v>
      </c>
      <c r="D2527" s="2">
        <f t="shared" si="469"/>
        <v>44.25580536612712</v>
      </c>
      <c r="E2527" s="2">
        <f t="shared" si="470"/>
        <v>4.4832613574282849</v>
      </c>
      <c r="F2527" s="2">
        <f t="shared" si="471"/>
        <v>21.945313043539468</v>
      </c>
      <c r="G2527" s="2">
        <f t="shared" si="472"/>
        <v>21.96808513682846</v>
      </c>
      <c r="H2527" s="2">
        <f t="shared" si="473"/>
        <v>1.0935086684329001E-105</v>
      </c>
      <c r="K2527">
        <v>25.01000000000111</v>
      </c>
      <c r="L2527" s="2">
        <f t="shared" si="474"/>
        <v>0.22366597185328169</v>
      </c>
      <c r="M2527" s="2">
        <f t="shared" si="475"/>
        <v>77.172531402644225</v>
      </c>
      <c r="N2527" s="2">
        <f t="shared" si="476"/>
        <v>5.0392327380869801</v>
      </c>
      <c r="O2527" s="2">
        <f t="shared" si="477"/>
        <v>3.5186263690936426</v>
      </c>
      <c r="P2527" s="2">
        <f t="shared" si="478"/>
        <v>3.6579682236565576</v>
      </c>
      <c r="Q2527" s="2">
        <f t="shared" si="479"/>
        <v>7.8289661880074588E-5</v>
      </c>
    </row>
    <row r="2528" spans="2:17" x14ac:dyDescent="0.25">
      <c r="B2528">
        <v>25.020000000001112</v>
      </c>
      <c r="C2528">
        <f t="shared" si="468"/>
        <v>0.8177764673732979</v>
      </c>
      <c r="D2528" s="2">
        <f t="shared" si="469"/>
        <v>44.27932884616807</v>
      </c>
      <c r="E2528" s="2">
        <f t="shared" si="470"/>
        <v>4.4837926150141003</v>
      </c>
      <c r="F2528" s="2">
        <f t="shared" si="471"/>
        <v>21.955671803603245</v>
      </c>
      <c r="G2528" s="2">
        <f t="shared" si="472"/>
        <v>21.97843316407106</v>
      </c>
      <c r="H2528" s="2">
        <f t="shared" si="473"/>
        <v>8.7105637415479606E-106</v>
      </c>
      <c r="K2528">
        <v>25.020000000001112</v>
      </c>
      <c r="L2528" s="2">
        <f t="shared" si="474"/>
        <v>0.22366597185328169</v>
      </c>
      <c r="M2528" s="2">
        <f t="shared" si="475"/>
        <v>77.212941114994649</v>
      </c>
      <c r="N2528" s="2">
        <f t="shared" si="476"/>
        <v>5.0397561853030295</v>
      </c>
      <c r="O2528" s="2">
        <f t="shared" si="477"/>
        <v>3.5195839534815718</v>
      </c>
      <c r="P2528" s="2">
        <f t="shared" si="478"/>
        <v>3.6588893404426663</v>
      </c>
      <c r="Q2528" s="2">
        <f t="shared" si="479"/>
        <v>7.8005091326648171E-5</v>
      </c>
    </row>
    <row r="2529" spans="2:17" x14ac:dyDescent="0.25">
      <c r="B2529">
        <v>25.03000000000111</v>
      </c>
      <c r="C2529">
        <f t="shared" si="468"/>
        <v>0.8177764673732979</v>
      </c>
      <c r="D2529" s="2">
        <f t="shared" si="469"/>
        <v>44.302852326209013</v>
      </c>
      <c r="E2529" s="2">
        <f t="shared" si="470"/>
        <v>4.4843235905870165</v>
      </c>
      <c r="F2529" s="2">
        <f t="shared" si="471"/>
        <v>21.966029940413193</v>
      </c>
      <c r="G2529" s="2">
        <f t="shared" si="472"/>
        <v>21.988780578811753</v>
      </c>
      <c r="H2529" s="2">
        <f t="shared" si="473"/>
        <v>6.9379258567243757E-106</v>
      </c>
      <c r="K2529">
        <v>25.03000000000111</v>
      </c>
      <c r="L2529" s="2">
        <f t="shared" si="474"/>
        <v>0.22366597185328169</v>
      </c>
      <c r="M2529" s="2">
        <f t="shared" si="475"/>
        <v>77.253350827345045</v>
      </c>
      <c r="N2529" s="2">
        <f t="shared" si="476"/>
        <v>5.0402793586883847</v>
      </c>
      <c r="O2529" s="2">
        <f t="shared" si="477"/>
        <v>3.5205412778724132</v>
      </c>
      <c r="P2529" s="2">
        <f t="shared" si="478"/>
        <v>3.6598102258455318</v>
      </c>
      <c r="Q2529" s="2">
        <f t="shared" si="479"/>
        <v>7.7721566452647019E-5</v>
      </c>
    </row>
    <row r="2530" spans="2:17" x14ac:dyDescent="0.25">
      <c r="B2530">
        <v>25.040000000001111</v>
      </c>
      <c r="C2530">
        <f t="shared" si="468"/>
        <v>0.8177764673732979</v>
      </c>
      <c r="D2530" s="2">
        <f t="shared" si="469"/>
        <v>44.32637580624997</v>
      </c>
      <c r="E2530" s="2">
        <f t="shared" si="470"/>
        <v>4.4848542844462065</v>
      </c>
      <c r="F2530" s="2">
        <f t="shared" si="471"/>
        <v>21.976387454340816</v>
      </c>
      <c r="G2530" s="2">
        <f t="shared" si="472"/>
        <v>21.999127381405575</v>
      </c>
      <c r="H2530" s="2">
        <f t="shared" si="473"/>
        <v>5.5255105013194644E-106</v>
      </c>
      <c r="K2530">
        <v>25.040000000001111</v>
      </c>
      <c r="L2530" s="2">
        <f t="shared" si="474"/>
        <v>0.22366597185328169</v>
      </c>
      <c r="M2530" s="2">
        <f t="shared" si="475"/>
        <v>77.293760539695469</v>
      </c>
      <c r="N2530" s="2">
        <f t="shared" si="476"/>
        <v>5.0408022585293697</v>
      </c>
      <c r="O2530" s="2">
        <f t="shared" si="477"/>
        <v>3.5214983424775261</v>
      </c>
      <c r="P2530" s="2">
        <f t="shared" si="478"/>
        <v>3.6607308800391163</v>
      </c>
      <c r="Q2530" s="2">
        <f t="shared" si="479"/>
        <v>7.7439083362842821E-5</v>
      </c>
    </row>
    <row r="2531" spans="2:17" x14ac:dyDescent="0.25">
      <c r="B2531">
        <v>25.05000000000112</v>
      </c>
      <c r="C2531">
        <f t="shared" si="468"/>
        <v>0.8177764673732979</v>
      </c>
      <c r="D2531" s="2">
        <f t="shared" si="469"/>
        <v>44.349899286290949</v>
      </c>
      <c r="E2531" s="2">
        <f t="shared" si="470"/>
        <v>4.4853846968903683</v>
      </c>
      <c r="F2531" s="2">
        <f t="shared" si="471"/>
        <v>21.986744345757209</v>
      </c>
      <c r="G2531" s="2">
        <f t="shared" si="472"/>
        <v>22.009473572207188</v>
      </c>
      <c r="H2531" s="2">
        <f t="shared" si="473"/>
        <v>4.4002214195481522E-106</v>
      </c>
      <c r="K2531">
        <v>25.05000000000112</v>
      </c>
      <c r="L2531" s="2">
        <f t="shared" si="474"/>
        <v>0.22366597185328169</v>
      </c>
      <c r="M2531" s="2">
        <f t="shared" si="475"/>
        <v>77.334170252045908</v>
      </c>
      <c r="N2531" s="2">
        <f t="shared" si="476"/>
        <v>5.0413248851118615</v>
      </c>
      <c r="O2531" s="2">
        <f t="shared" si="477"/>
        <v>3.5224551475079897</v>
      </c>
      <c r="P2531" s="2">
        <f t="shared" si="478"/>
        <v>3.66165130319717</v>
      </c>
      <c r="Q2531" s="2">
        <f t="shared" si="479"/>
        <v>7.7157638176769344E-5</v>
      </c>
    </row>
    <row r="2532" spans="2:17" x14ac:dyDescent="0.25">
      <c r="B2532">
        <v>25.060000000001121</v>
      </c>
      <c r="C2532">
        <f t="shared" si="468"/>
        <v>0.8177764673732979</v>
      </c>
      <c r="D2532" s="2">
        <f t="shared" si="469"/>
        <v>44.373422766331906</v>
      </c>
      <c r="E2532" s="2">
        <f t="shared" si="470"/>
        <v>4.4859148282177213</v>
      </c>
      <c r="F2532" s="2">
        <f t="shared" si="471"/>
        <v>21.997100615032981</v>
      </c>
      <c r="G2532" s="2">
        <f t="shared" si="472"/>
        <v>22.019819151570804</v>
      </c>
      <c r="H2532" s="2">
        <f t="shared" si="473"/>
        <v>3.5037735163906824E-106</v>
      </c>
      <c r="K2532">
        <v>25.060000000001121</v>
      </c>
      <c r="L2532" s="2">
        <f t="shared" si="474"/>
        <v>0.22366597185328169</v>
      </c>
      <c r="M2532" s="2">
        <f t="shared" si="475"/>
        <v>77.374579964396332</v>
      </c>
      <c r="N2532" s="2">
        <f t="shared" si="476"/>
        <v>5.0418472387212852</v>
      </c>
      <c r="O2532" s="2">
        <f t="shared" si="477"/>
        <v>3.5234116931745856</v>
      </c>
      <c r="P2532" s="2">
        <f t="shared" si="478"/>
        <v>3.6625714954932143</v>
      </c>
      <c r="Q2532" s="2">
        <f t="shared" si="479"/>
        <v>7.6877227028669602E-5</v>
      </c>
    </row>
    <row r="2533" spans="2:17" x14ac:dyDescent="0.25">
      <c r="B2533">
        <v>25.070000000001119</v>
      </c>
      <c r="C2533">
        <f t="shared" si="468"/>
        <v>0.8177764673732979</v>
      </c>
      <c r="D2533" s="2">
        <f t="shared" si="469"/>
        <v>44.396946246372856</v>
      </c>
      <c r="E2533" s="2">
        <f t="shared" si="470"/>
        <v>4.4864446787260164</v>
      </c>
      <c r="F2533" s="2">
        <f t="shared" si="471"/>
        <v>22.007456262538426</v>
      </c>
      <c r="G2533" s="2">
        <f t="shared" si="472"/>
        <v>22.030164119850351</v>
      </c>
      <c r="H2533" s="2">
        <f t="shared" si="473"/>
        <v>2.7896961179880208E-106</v>
      </c>
      <c r="K2533">
        <v>25.070000000001119</v>
      </c>
      <c r="L2533" s="2">
        <f t="shared" si="474"/>
        <v>0.22366597185328169</v>
      </c>
      <c r="M2533" s="2">
        <f t="shared" si="475"/>
        <v>77.414989676746728</v>
      </c>
      <c r="N2533" s="2">
        <f t="shared" si="476"/>
        <v>5.0423693196426207</v>
      </c>
      <c r="O2533" s="2">
        <f t="shared" si="477"/>
        <v>3.5243679796878209</v>
      </c>
      <c r="P2533" s="2">
        <f t="shared" si="478"/>
        <v>3.6634914571005637</v>
      </c>
      <c r="Q2533" s="2">
        <f t="shared" si="479"/>
        <v>7.6597846067433343E-5</v>
      </c>
    </row>
    <row r="2534" spans="2:17" x14ac:dyDescent="0.25">
      <c r="B2534">
        <v>25.080000000001121</v>
      </c>
      <c r="C2534">
        <f t="shared" si="468"/>
        <v>0.8177764673732979</v>
      </c>
      <c r="D2534" s="2">
        <f t="shared" si="469"/>
        <v>44.420469726413806</v>
      </c>
      <c r="E2534" s="2">
        <f t="shared" si="470"/>
        <v>4.4869742487125279</v>
      </c>
      <c r="F2534" s="2">
        <f t="shared" si="471"/>
        <v>22.017811288643312</v>
      </c>
      <c r="G2534" s="2">
        <f t="shared" si="472"/>
        <v>22.040508477399264</v>
      </c>
      <c r="H2534" s="2">
        <f t="shared" si="473"/>
        <v>2.2209416719919484E-106</v>
      </c>
      <c r="K2534">
        <v>25.080000000001121</v>
      </c>
      <c r="L2534" s="2">
        <f t="shared" si="474"/>
        <v>0.22366597185328169</v>
      </c>
      <c r="M2534" s="2">
        <f t="shared" si="475"/>
        <v>77.455399389097153</v>
      </c>
      <c r="N2534" s="2">
        <f t="shared" si="476"/>
        <v>5.0428911281604059</v>
      </c>
      <c r="O2534" s="2">
        <f t="shared" si="477"/>
        <v>3.5253240072579191</v>
      </c>
      <c r="P2534" s="2">
        <f t="shared" si="478"/>
        <v>3.6644111881923176</v>
      </c>
      <c r="Q2534" s="2">
        <f t="shared" si="479"/>
        <v>7.6319491456542602E-5</v>
      </c>
    </row>
    <row r="2535" spans="2:17" x14ac:dyDescent="0.25">
      <c r="B2535">
        <v>25.090000000001119</v>
      </c>
      <c r="C2535">
        <f t="shared" si="468"/>
        <v>0.8177764673732979</v>
      </c>
      <c r="D2535" s="2">
        <f t="shared" si="469"/>
        <v>44.443993206454756</v>
      </c>
      <c r="E2535" s="2">
        <f t="shared" si="470"/>
        <v>4.4875035384740602</v>
      </c>
      <c r="F2535" s="2">
        <f t="shared" si="471"/>
        <v>22.02816569371706</v>
      </c>
      <c r="G2535" s="2">
        <f t="shared" si="472"/>
        <v>22.050852224570669</v>
      </c>
      <c r="H2535" s="2">
        <f t="shared" si="473"/>
        <v>1.7679777496392888E-106</v>
      </c>
      <c r="K2535">
        <v>25.090000000001119</v>
      </c>
      <c r="L2535" s="2">
        <f t="shared" si="474"/>
        <v>0.22366597185328169</v>
      </c>
      <c r="M2535" s="2">
        <f t="shared" si="475"/>
        <v>77.495809101447549</v>
      </c>
      <c r="N2535" s="2">
        <f t="shared" si="476"/>
        <v>5.0434126645587272</v>
      </c>
      <c r="O2535" s="2">
        <f t="shared" si="477"/>
        <v>3.526279776094813</v>
      </c>
      <c r="P2535" s="2">
        <f t="shared" si="478"/>
        <v>3.6653306889413519</v>
      </c>
      <c r="Q2535" s="2">
        <f t="shared" si="479"/>
        <v>7.6042159374017023E-5</v>
      </c>
    </row>
    <row r="2536" spans="2:17" x14ac:dyDescent="0.25">
      <c r="B2536">
        <v>25.100000000001121</v>
      </c>
      <c r="C2536">
        <f t="shared" si="468"/>
        <v>0.8177764673732979</v>
      </c>
      <c r="D2536" s="2">
        <f t="shared" si="469"/>
        <v>44.467516686495713</v>
      </c>
      <c r="E2536" s="2">
        <f t="shared" si="470"/>
        <v>4.4880325483069479</v>
      </c>
      <c r="F2536" s="2">
        <f t="shared" si="471"/>
        <v>22.038519478128659</v>
      </c>
      <c r="G2536" s="2">
        <f t="shared" si="472"/>
        <v>22.061195361717285</v>
      </c>
      <c r="H2536" s="2">
        <f t="shared" si="473"/>
        <v>1.4072648143297111E-106</v>
      </c>
      <c r="K2536">
        <v>25.100000000001121</v>
      </c>
      <c r="L2536" s="2">
        <f t="shared" si="474"/>
        <v>0.22366597185328169</v>
      </c>
      <c r="M2536" s="2">
        <f t="shared" si="475"/>
        <v>77.536218813797973</v>
      </c>
      <c r="N2536" s="2">
        <f t="shared" si="476"/>
        <v>5.0439339291212306</v>
      </c>
      <c r="O2536" s="2">
        <f t="shared" si="477"/>
        <v>3.5272352864081578</v>
      </c>
      <c r="P2536" s="2">
        <f t="shared" si="478"/>
        <v>3.6662499595203322</v>
      </c>
      <c r="Q2536" s="2">
        <f t="shared" si="479"/>
        <v>7.5765846012354726E-5</v>
      </c>
    </row>
    <row r="2537" spans="2:17" x14ac:dyDescent="0.25">
      <c r="B2537">
        <v>25.110000000001129</v>
      </c>
      <c r="C2537">
        <f t="shared" si="468"/>
        <v>0.8177764673732979</v>
      </c>
      <c r="D2537" s="2">
        <f t="shared" si="469"/>
        <v>44.491040166536685</v>
      </c>
      <c r="E2537" s="2">
        <f t="shared" si="470"/>
        <v>4.4885612785070537</v>
      </c>
      <c r="F2537" s="2">
        <f t="shared" si="471"/>
        <v>22.048872642246671</v>
      </c>
      <c r="G2537" s="2">
        <f t="shared" si="472"/>
        <v>22.07153788919145</v>
      </c>
      <c r="H2537" s="2">
        <f t="shared" si="473"/>
        <v>1.120041875817682E-106</v>
      </c>
      <c r="K2537">
        <v>25.110000000001129</v>
      </c>
      <c r="L2537" s="2">
        <f t="shared" si="474"/>
        <v>0.22366597185328169</v>
      </c>
      <c r="M2537" s="2">
        <f t="shared" si="475"/>
        <v>77.576628526148411</v>
      </c>
      <c r="N2537" s="2">
        <f t="shared" si="476"/>
        <v>5.044454922131119</v>
      </c>
      <c r="O2537" s="2">
        <f t="shared" si="477"/>
        <v>3.5281905384073258</v>
      </c>
      <c r="P2537" s="2">
        <f t="shared" si="478"/>
        <v>3.6671690001017101</v>
      </c>
      <c r="Q2537" s="2">
        <f t="shared" si="479"/>
        <v>7.5490547578477174E-5</v>
      </c>
    </row>
    <row r="2538" spans="2:17" x14ac:dyDescent="0.25">
      <c r="B2538">
        <v>25.120000000001131</v>
      </c>
      <c r="C2538">
        <f t="shared" si="468"/>
        <v>0.8177764673732979</v>
      </c>
      <c r="D2538" s="2">
        <f t="shared" si="469"/>
        <v>44.514563646577642</v>
      </c>
      <c r="E2538" s="2">
        <f t="shared" si="470"/>
        <v>4.4890897293697734</v>
      </c>
      <c r="F2538" s="2">
        <f t="shared" si="471"/>
        <v>22.059225186439242</v>
      </c>
      <c r="G2538" s="2">
        <f t="shared" si="472"/>
        <v>22.081879807345103</v>
      </c>
      <c r="H2538" s="2">
        <f t="shared" si="473"/>
        <v>8.9135784891804179E-107</v>
      </c>
      <c r="K2538">
        <v>25.120000000001131</v>
      </c>
      <c r="L2538" s="2">
        <f t="shared" si="474"/>
        <v>0.22366597185328169</v>
      </c>
      <c r="M2538" s="2">
        <f t="shared" si="475"/>
        <v>77.617038238498836</v>
      </c>
      <c r="N2538" s="2">
        <f t="shared" si="476"/>
        <v>5.044975643871151</v>
      </c>
      <c r="O2538" s="2">
        <f t="shared" si="477"/>
        <v>3.5291455323014014</v>
      </c>
      <c r="P2538" s="2">
        <f t="shared" si="478"/>
        <v>3.6680878108577146</v>
      </c>
      <c r="Q2538" s="2">
        <f t="shared" si="479"/>
        <v>7.521626029367517E-5</v>
      </c>
    </row>
    <row r="2539" spans="2:17" x14ac:dyDescent="0.25">
      <c r="B2539">
        <v>25.130000000001129</v>
      </c>
      <c r="C2539">
        <f t="shared" si="468"/>
        <v>0.8177764673732979</v>
      </c>
      <c r="D2539" s="2">
        <f t="shared" si="469"/>
        <v>44.538087126618592</v>
      </c>
      <c r="E2539" s="2">
        <f t="shared" si="470"/>
        <v>4.4896179011900328</v>
      </c>
      <c r="F2539" s="2">
        <f t="shared" si="471"/>
        <v>22.069577111074082</v>
      </c>
      <c r="G2539" s="2">
        <f t="shared" si="472"/>
        <v>22.092221116529796</v>
      </c>
      <c r="H2539" s="2">
        <f t="shared" si="473"/>
        <v>7.0929897522370469E-107</v>
      </c>
      <c r="K2539">
        <v>25.130000000001129</v>
      </c>
      <c r="L2539" s="2">
        <f t="shared" si="474"/>
        <v>0.22366597185328169</v>
      </c>
      <c r="M2539" s="2">
        <f t="shared" si="475"/>
        <v>77.657447950849232</v>
      </c>
      <c r="N2539" s="2">
        <f t="shared" si="476"/>
        <v>5.0454960946236449</v>
      </c>
      <c r="O2539" s="2">
        <f t="shared" si="477"/>
        <v>3.5301002682991944</v>
      </c>
      <c r="P2539" s="2">
        <f t="shared" si="478"/>
        <v>3.669006391960369</v>
      </c>
      <c r="Q2539" s="2">
        <f t="shared" si="479"/>
        <v>7.4942980393549996E-5</v>
      </c>
    </row>
    <row r="2540" spans="2:17" x14ac:dyDescent="0.25">
      <c r="B2540">
        <v>25.14000000000113</v>
      </c>
      <c r="C2540">
        <f t="shared" si="468"/>
        <v>0.8177764673732979</v>
      </c>
      <c r="D2540" s="2">
        <f t="shared" si="469"/>
        <v>44.561610606659549</v>
      </c>
      <c r="E2540" s="2">
        <f t="shared" si="470"/>
        <v>4.4901457942622942</v>
      </c>
      <c r="F2540" s="2">
        <f t="shared" si="471"/>
        <v>22.079928416518538</v>
      </c>
      <c r="G2540" s="2">
        <f t="shared" si="472"/>
        <v>22.102561817096742</v>
      </c>
      <c r="H2540" s="2">
        <f t="shared" si="473"/>
        <v>5.6437268093755353E-107</v>
      </c>
      <c r="K2540">
        <v>25.14000000000113</v>
      </c>
      <c r="L2540" s="2">
        <f t="shared" si="474"/>
        <v>0.22366597185328169</v>
      </c>
      <c r="M2540" s="2">
        <f t="shared" si="475"/>
        <v>77.697857663199656</v>
      </c>
      <c r="N2540" s="2">
        <f t="shared" si="476"/>
        <v>5.04601627467048</v>
      </c>
      <c r="O2540" s="2">
        <f t="shared" si="477"/>
        <v>3.5310547466092332</v>
      </c>
      <c r="P2540" s="2">
        <f t="shared" si="478"/>
        <v>3.6699247435814804</v>
      </c>
      <c r="Q2540" s="2">
        <f t="shared" si="479"/>
        <v>7.4670704127959364E-5</v>
      </c>
    </row>
    <row r="2541" spans="2:17" x14ac:dyDescent="0.25">
      <c r="B2541">
        <v>25.150000000001128</v>
      </c>
      <c r="C2541">
        <f t="shared" si="468"/>
        <v>0.8177764673732979</v>
      </c>
      <c r="D2541" s="2">
        <f t="shared" si="469"/>
        <v>44.585134086700499</v>
      </c>
      <c r="E2541" s="2">
        <f t="shared" si="470"/>
        <v>4.4906734088805527</v>
      </c>
      <c r="F2541" s="2">
        <f t="shared" si="471"/>
        <v>22.090279103139505</v>
      </c>
      <c r="G2541" s="2">
        <f t="shared" si="472"/>
        <v>22.112901909396736</v>
      </c>
      <c r="H2541" s="2">
        <f t="shared" si="473"/>
        <v>4.4901624120636131E-107</v>
      </c>
      <c r="K2541">
        <v>25.150000000001128</v>
      </c>
      <c r="L2541" s="2">
        <f t="shared" si="474"/>
        <v>0.22366597185328169</v>
      </c>
      <c r="M2541" s="2">
        <f t="shared" si="475"/>
        <v>77.738267375550052</v>
      </c>
      <c r="N2541" s="2">
        <f t="shared" si="476"/>
        <v>5.0465361842930925</v>
      </c>
      <c r="O2541" s="2">
        <f t="shared" si="477"/>
        <v>3.5320089674397606</v>
      </c>
      <c r="P2541" s="2">
        <f t="shared" si="478"/>
        <v>3.6708428658926389</v>
      </c>
      <c r="Q2541" s="2">
        <f t="shared" si="479"/>
        <v>7.4399427760963983E-5</v>
      </c>
    </row>
    <row r="2542" spans="2:17" x14ac:dyDescent="0.25">
      <c r="B2542">
        <v>25.16000000000113</v>
      </c>
      <c r="C2542">
        <f t="shared" si="468"/>
        <v>0.8177764673732979</v>
      </c>
      <c r="D2542" s="2">
        <f t="shared" si="469"/>
        <v>44.608657566741449</v>
      </c>
      <c r="E2542" s="2">
        <f t="shared" si="470"/>
        <v>4.4912007453383369</v>
      </c>
      <c r="F2542" s="2">
        <f t="shared" si="471"/>
        <v>22.100629171303456</v>
      </c>
      <c r="G2542" s="2">
        <f t="shared" si="472"/>
        <v>22.123241393780191</v>
      </c>
      <c r="H2542" s="2">
        <f t="shared" si="473"/>
        <v>3.5720500704650424E-107</v>
      </c>
      <c r="K2542">
        <v>25.16000000000113</v>
      </c>
      <c r="L2542" s="2">
        <f t="shared" si="474"/>
        <v>0.22366597185328169</v>
      </c>
      <c r="M2542" s="2">
        <f t="shared" si="475"/>
        <v>77.778677087900476</v>
      </c>
      <c r="N2542" s="2">
        <f t="shared" si="476"/>
        <v>5.0470558237724834</v>
      </c>
      <c r="O2542" s="2">
        <f t="shared" si="477"/>
        <v>3.5329629309987411</v>
      </c>
      <c r="P2542" s="2">
        <f t="shared" si="478"/>
        <v>3.6717607590652221</v>
      </c>
      <c r="Q2542" s="2">
        <f t="shared" si="479"/>
        <v>7.4129147570770499E-5</v>
      </c>
    </row>
    <row r="2543" spans="2:17" x14ac:dyDescent="0.25">
      <c r="B2543">
        <v>25.170000000001139</v>
      </c>
      <c r="C2543">
        <f t="shared" si="468"/>
        <v>0.8177764673732979</v>
      </c>
      <c r="D2543" s="2">
        <f t="shared" si="469"/>
        <v>44.632181046782421</v>
      </c>
      <c r="E2543" s="2">
        <f t="shared" si="470"/>
        <v>4.4917278039287147</v>
      </c>
      <c r="F2543" s="2">
        <f t="shared" si="471"/>
        <v>22.110978621376503</v>
      </c>
      <c r="G2543" s="2">
        <f t="shared" si="472"/>
        <v>22.133580270597179</v>
      </c>
      <c r="H2543" s="2">
        <f t="shared" si="473"/>
        <v>2.841400493742286E-107</v>
      </c>
      <c r="K2543">
        <v>25.170000000001139</v>
      </c>
      <c r="L2543" s="2">
        <f t="shared" si="474"/>
        <v>0.22366597185328169</v>
      </c>
      <c r="M2543" s="2">
        <f t="shared" si="475"/>
        <v>77.819086800250915</v>
      </c>
      <c r="N2543" s="2">
        <f t="shared" si="476"/>
        <v>5.047575193389215</v>
      </c>
      <c r="O2543" s="2">
        <f t="shared" si="477"/>
        <v>3.5339166374938653</v>
      </c>
      <c r="P2543" s="2">
        <f t="shared" si="478"/>
        <v>3.6726784232703995</v>
      </c>
      <c r="Q2543" s="2">
        <f t="shared" si="479"/>
        <v>7.3859859849676078E-5</v>
      </c>
    </row>
    <row r="2544" spans="2:17" x14ac:dyDescent="0.25">
      <c r="B2544">
        <v>25.18000000000114</v>
      </c>
      <c r="C2544">
        <f t="shared" si="468"/>
        <v>0.8177764673732979</v>
      </c>
      <c r="D2544" s="2">
        <f t="shared" si="469"/>
        <v>44.655704526823378</v>
      </c>
      <c r="E2544" s="2">
        <f t="shared" si="470"/>
        <v>4.4922545849442894</v>
      </c>
      <c r="F2544" s="2">
        <f t="shared" si="471"/>
        <v>22.121327453724287</v>
      </c>
      <c r="G2544" s="2">
        <f t="shared" si="472"/>
        <v>22.143918540197348</v>
      </c>
      <c r="H2544" s="2">
        <f t="shared" si="473"/>
        <v>2.2599914488426371E-107</v>
      </c>
      <c r="K2544">
        <v>25.18000000000114</v>
      </c>
      <c r="L2544" s="2">
        <f t="shared" si="474"/>
        <v>0.22366597185328169</v>
      </c>
      <c r="M2544" s="2">
        <f t="shared" si="475"/>
        <v>77.859496512601339</v>
      </c>
      <c r="N2544" s="2">
        <f t="shared" si="476"/>
        <v>5.0480942934234125</v>
      </c>
      <c r="O2544" s="2">
        <f t="shared" si="477"/>
        <v>3.53487008713254</v>
      </c>
      <c r="P2544" s="2">
        <f t="shared" si="478"/>
        <v>3.673595858679124</v>
      </c>
      <c r="Q2544" s="2">
        <f t="shared" si="479"/>
        <v>7.3591560904016234E-5</v>
      </c>
    </row>
    <row r="2545" spans="2:17" x14ac:dyDescent="0.25">
      <c r="B2545">
        <v>25.190000000001142</v>
      </c>
      <c r="C2545">
        <f t="shared" si="468"/>
        <v>0.8177764673732979</v>
      </c>
      <c r="D2545" s="2">
        <f t="shared" si="469"/>
        <v>44.679228006864342</v>
      </c>
      <c r="E2545" s="2">
        <f t="shared" si="470"/>
        <v>4.4927810886772024</v>
      </c>
      <c r="F2545" s="2">
        <f t="shared" si="471"/>
        <v>22.131675668712067</v>
      </c>
      <c r="G2545" s="2">
        <f t="shared" si="472"/>
        <v>22.154256202929986</v>
      </c>
      <c r="H2545" s="2">
        <f t="shared" si="473"/>
        <v>1.7973827761193896E-107</v>
      </c>
      <c r="K2545">
        <v>25.190000000001142</v>
      </c>
      <c r="L2545" s="2">
        <f t="shared" si="474"/>
        <v>0.22366597185328169</v>
      </c>
      <c r="M2545" s="2">
        <f t="shared" si="475"/>
        <v>77.899906224951749</v>
      </c>
      <c r="N2545" s="2">
        <f t="shared" si="476"/>
        <v>5.0486131241547634</v>
      </c>
      <c r="O2545" s="2">
        <f t="shared" si="477"/>
        <v>3.5358232801218898</v>
      </c>
      <c r="P2545" s="2">
        <f t="shared" si="478"/>
        <v>3.6745130654621327</v>
      </c>
      <c r="Q2545" s="2">
        <f t="shared" si="479"/>
        <v>7.3324247054110383E-5</v>
      </c>
    </row>
    <row r="2546" spans="2:17" x14ac:dyDescent="0.25">
      <c r="B2546">
        <v>25.20000000000114</v>
      </c>
      <c r="C2546">
        <f t="shared" si="468"/>
        <v>0.8177764673732979</v>
      </c>
      <c r="D2546" s="2">
        <f t="shared" si="469"/>
        <v>44.702751486905285</v>
      </c>
      <c r="E2546" s="2">
        <f t="shared" si="470"/>
        <v>4.4933073154191341</v>
      </c>
      <c r="F2546" s="2">
        <f t="shared" si="471"/>
        <v>22.142023266704648</v>
      </c>
      <c r="G2546" s="2">
        <f t="shared" si="472"/>
        <v>22.164593259143963</v>
      </c>
      <c r="H2546" s="2">
        <f t="shared" si="473"/>
        <v>1.4293342338649272E-107</v>
      </c>
      <c r="K2546">
        <v>25.20000000000114</v>
      </c>
      <c r="L2546" s="2">
        <f t="shared" si="474"/>
        <v>0.22366597185328169</v>
      </c>
      <c r="M2546" s="2">
        <f t="shared" si="475"/>
        <v>77.940315937302159</v>
      </c>
      <c r="N2546" s="2">
        <f t="shared" si="476"/>
        <v>5.0491316858625241</v>
      </c>
      <c r="O2546" s="2">
        <f t="shared" si="477"/>
        <v>3.536776216668772</v>
      </c>
      <c r="P2546" s="2">
        <f t="shared" si="478"/>
        <v>3.675430043789961</v>
      </c>
      <c r="Q2546" s="2">
        <f t="shared" si="479"/>
        <v>7.3057914634204056E-5</v>
      </c>
    </row>
    <row r="2547" spans="2:17" x14ac:dyDescent="0.25">
      <c r="B2547">
        <v>25.210000000001141</v>
      </c>
      <c r="C2547">
        <f t="shared" si="468"/>
        <v>0.8177764673732979</v>
      </c>
      <c r="D2547" s="2">
        <f t="shared" si="469"/>
        <v>44.726274966946242</v>
      </c>
      <c r="E2547" s="2">
        <f t="shared" si="470"/>
        <v>4.4938332654613067</v>
      </c>
      <c r="F2547" s="2">
        <f t="shared" si="471"/>
        <v>22.152370248066514</v>
      </c>
      <c r="G2547" s="2">
        <f t="shared" si="472"/>
        <v>22.174929709187861</v>
      </c>
      <c r="H2547" s="2">
        <f t="shared" si="473"/>
        <v>1.1365445415883288E-107</v>
      </c>
      <c r="K2547">
        <v>25.210000000001141</v>
      </c>
      <c r="L2547" s="2">
        <f t="shared" si="474"/>
        <v>0.22366597185328169</v>
      </c>
      <c r="M2547" s="2">
        <f t="shared" si="475"/>
        <v>77.98072564965257</v>
      </c>
      <c r="N2547" s="2">
        <f t="shared" si="476"/>
        <v>5.0496499788255136</v>
      </c>
      <c r="O2547" s="2">
        <f t="shared" si="477"/>
        <v>3.5377288969797558</v>
      </c>
      <c r="P2547" s="2">
        <f t="shared" si="478"/>
        <v>3.6763467938329213</v>
      </c>
      <c r="Q2547" s="2">
        <f t="shared" si="479"/>
        <v>7.2792559992420386E-5</v>
      </c>
    </row>
    <row r="2548" spans="2:17" x14ac:dyDescent="0.25">
      <c r="B2548">
        <v>25.220000000001139</v>
      </c>
      <c r="C2548">
        <f t="shared" si="468"/>
        <v>0.8177764673732979</v>
      </c>
      <c r="D2548" s="2">
        <f t="shared" si="469"/>
        <v>44.749798446987185</v>
      </c>
      <c r="E2548" s="2">
        <f t="shared" si="470"/>
        <v>4.4943589390944814</v>
      </c>
      <c r="F2548" s="2">
        <f t="shared" si="471"/>
        <v>22.162716613161649</v>
      </c>
      <c r="G2548" s="2">
        <f t="shared" si="472"/>
        <v>22.185265553409799</v>
      </c>
      <c r="H2548" s="2">
        <f t="shared" si="473"/>
        <v>9.0364650936534894E-108</v>
      </c>
      <c r="K2548">
        <v>25.220000000001139</v>
      </c>
      <c r="L2548" s="2">
        <f t="shared" si="474"/>
        <v>0.22366597185328169</v>
      </c>
      <c r="M2548" s="2">
        <f t="shared" si="475"/>
        <v>78.02113536200298</v>
      </c>
      <c r="N2548" s="2">
        <f t="shared" si="476"/>
        <v>5.0501680033221188</v>
      </c>
      <c r="O2548" s="2">
        <f t="shared" si="477"/>
        <v>3.5386813212611403</v>
      </c>
      <c r="P2548" s="2">
        <f t="shared" si="478"/>
        <v>3.677263315761123</v>
      </c>
      <c r="Q2548" s="2">
        <f t="shared" si="479"/>
        <v>7.2528179490702094E-5</v>
      </c>
    </row>
    <row r="2549" spans="2:17" x14ac:dyDescent="0.25">
      <c r="B2549">
        <v>25.230000000001141</v>
      </c>
      <c r="C2549">
        <f t="shared" si="468"/>
        <v>0.8177764673732979</v>
      </c>
      <c r="D2549" s="2">
        <f t="shared" si="469"/>
        <v>44.773321927028142</v>
      </c>
      <c r="E2549" s="2">
        <f t="shared" si="470"/>
        <v>4.4948843366089628</v>
      </c>
      <c r="F2549" s="2">
        <f t="shared" si="471"/>
        <v>22.173062362353694</v>
      </c>
      <c r="G2549" s="2">
        <f t="shared" si="472"/>
        <v>22.195600792157574</v>
      </c>
      <c r="H2549" s="2">
        <f t="shared" si="473"/>
        <v>7.1840632070894126E-108</v>
      </c>
      <c r="K2549">
        <v>25.230000000001141</v>
      </c>
      <c r="L2549" s="2">
        <f t="shared" si="474"/>
        <v>0.22366597185328169</v>
      </c>
      <c r="M2549" s="2">
        <f t="shared" si="475"/>
        <v>78.06154507435339</v>
      </c>
      <c r="N2549" s="2">
        <f t="shared" si="476"/>
        <v>5.0506857596302952</v>
      </c>
      <c r="O2549" s="2">
        <f t="shared" si="477"/>
        <v>3.5396334897189461</v>
      </c>
      <c r="P2549" s="2">
        <f t="shared" si="478"/>
        <v>3.6781796097444621</v>
      </c>
      <c r="Q2549" s="2">
        <f t="shared" si="479"/>
        <v>7.2264769504760257E-5</v>
      </c>
    </row>
    <row r="2550" spans="2:17" x14ac:dyDescent="0.25">
      <c r="B2550">
        <v>25.24000000000115</v>
      </c>
      <c r="C2550">
        <f t="shared" si="468"/>
        <v>0.8177764673732979</v>
      </c>
      <c r="D2550" s="2">
        <f t="shared" si="469"/>
        <v>44.796845407069121</v>
      </c>
      <c r="E2550" s="2">
        <f t="shared" si="470"/>
        <v>4.4954094582945991</v>
      </c>
      <c r="F2550" s="2">
        <f t="shared" si="471"/>
        <v>22.183407496005842</v>
      </c>
      <c r="G2550" s="2">
        <f t="shared" si="472"/>
        <v>22.205935425778581</v>
      </c>
      <c r="H2550" s="2">
        <f t="shared" si="473"/>
        <v>5.7108555260527327E-108</v>
      </c>
      <c r="K2550">
        <v>25.24000000000115</v>
      </c>
      <c r="L2550" s="2">
        <f t="shared" si="474"/>
        <v>0.22366597185328169</v>
      </c>
      <c r="M2550" s="2">
        <f t="shared" si="475"/>
        <v>78.101954786703843</v>
      </c>
      <c r="N2550" s="2">
        <f t="shared" si="476"/>
        <v>5.0512032480275666</v>
      </c>
      <c r="O2550" s="2">
        <f t="shared" si="477"/>
        <v>3.5405854025589214</v>
      </c>
      <c r="P2550" s="2">
        <f t="shared" si="478"/>
        <v>3.679095675952627</v>
      </c>
      <c r="Q2550" s="2">
        <f t="shared" si="479"/>
        <v>7.2002326424019602E-5</v>
      </c>
    </row>
    <row r="2551" spans="2:17" x14ac:dyDescent="0.25">
      <c r="B2551">
        <v>25.250000000001151</v>
      </c>
      <c r="C2551">
        <f t="shared" si="468"/>
        <v>0.8177764673732979</v>
      </c>
      <c r="D2551" s="2">
        <f t="shared" si="469"/>
        <v>44.820368887110078</v>
      </c>
      <c r="E2551" s="2">
        <f t="shared" si="470"/>
        <v>4.4959343044407802</v>
      </c>
      <c r="F2551" s="2">
        <f t="shared" si="471"/>
        <v>22.1937520144809</v>
      </c>
      <c r="G2551" s="2">
        <f t="shared" si="472"/>
        <v>22.216269454619852</v>
      </c>
      <c r="H2551" s="2">
        <f t="shared" si="473"/>
        <v>4.5393290613495604E-108</v>
      </c>
      <c r="K2551">
        <v>25.250000000001151</v>
      </c>
      <c r="L2551" s="2">
        <f t="shared" si="474"/>
        <v>0.22366597185328169</v>
      </c>
      <c r="M2551" s="2">
        <f t="shared" si="475"/>
        <v>78.142364499054253</v>
      </c>
      <c r="N2551" s="2">
        <f t="shared" si="476"/>
        <v>5.0517204687910233</v>
      </c>
      <c r="O2551" s="2">
        <f t="shared" si="477"/>
        <v>3.5415370599865295</v>
      </c>
      <c r="P2551" s="2">
        <f t="shared" si="478"/>
        <v>3.6800115145550878</v>
      </c>
      <c r="Q2551" s="2">
        <f t="shared" si="479"/>
        <v>7.1740846651568773E-5</v>
      </c>
    </row>
    <row r="2552" spans="2:17" x14ac:dyDescent="0.25">
      <c r="B2552">
        <v>25.260000000001149</v>
      </c>
      <c r="C2552">
        <f t="shared" si="468"/>
        <v>0.8177764673732979</v>
      </c>
      <c r="D2552" s="2">
        <f t="shared" si="469"/>
        <v>44.843892367151028</v>
      </c>
      <c r="E2552" s="2">
        <f t="shared" si="470"/>
        <v>4.4964588753364421</v>
      </c>
      <c r="F2552" s="2">
        <f t="shared" si="471"/>
        <v>22.204095918141224</v>
      </c>
      <c r="G2552" s="2">
        <f t="shared" si="472"/>
        <v>22.226602879028</v>
      </c>
      <c r="H2552" s="2">
        <f t="shared" si="473"/>
        <v>3.6077931388131504E-108</v>
      </c>
      <c r="K2552">
        <v>25.260000000001149</v>
      </c>
      <c r="L2552" s="2">
        <f t="shared" si="474"/>
        <v>0.22366597185328169</v>
      </c>
      <c r="M2552" s="2">
        <f t="shared" si="475"/>
        <v>78.182774211404663</v>
      </c>
      <c r="N2552" s="2">
        <f t="shared" si="476"/>
        <v>5.0522374221973303</v>
      </c>
      <c r="O2552" s="2">
        <f t="shared" si="477"/>
        <v>3.5424884622069706</v>
      </c>
      <c r="P2552" s="2">
        <f t="shared" si="478"/>
        <v>3.6809271257211145</v>
      </c>
      <c r="Q2552" s="2">
        <f t="shared" si="479"/>
        <v>7.1480326604102351E-5</v>
      </c>
    </row>
    <row r="2553" spans="2:17" x14ac:dyDescent="0.25">
      <c r="B2553">
        <v>25.270000000001151</v>
      </c>
      <c r="C2553">
        <f t="shared" si="468"/>
        <v>0.8177764673732979</v>
      </c>
      <c r="D2553" s="2">
        <f t="shared" si="469"/>
        <v>44.867415847191985</v>
      </c>
      <c r="E2553" s="2">
        <f t="shared" si="470"/>
        <v>4.4969831712700667</v>
      </c>
      <c r="F2553" s="2">
        <f t="shared" si="471"/>
        <v>22.214439207348828</v>
      </c>
      <c r="G2553" s="2">
        <f t="shared" si="472"/>
        <v>22.236935699349335</v>
      </c>
      <c r="H2553" s="2">
        <f t="shared" si="473"/>
        <v>2.8671542879931731E-108</v>
      </c>
      <c r="K2553">
        <v>25.270000000001151</v>
      </c>
      <c r="L2553" s="2">
        <f t="shared" si="474"/>
        <v>0.22366597185328169</v>
      </c>
      <c r="M2553" s="2">
        <f t="shared" si="475"/>
        <v>78.223183923755073</v>
      </c>
      <c r="N2553" s="2">
        <f t="shared" si="476"/>
        <v>5.0527541085227208</v>
      </c>
      <c r="O2553" s="2">
        <f t="shared" si="477"/>
        <v>3.5434396094251599</v>
      </c>
      <c r="P2553" s="2">
        <f t="shared" si="478"/>
        <v>3.6818425096197598</v>
      </c>
      <c r="Q2553" s="2">
        <f t="shared" si="479"/>
        <v>7.1220762711873313E-5</v>
      </c>
    </row>
    <row r="2554" spans="2:17" x14ac:dyDescent="0.25">
      <c r="B2554">
        <v>25.280000000001149</v>
      </c>
      <c r="C2554">
        <f t="shared" si="468"/>
        <v>0.8177764673732979</v>
      </c>
      <c r="D2554" s="2">
        <f t="shared" si="469"/>
        <v>44.890939327232935</v>
      </c>
      <c r="E2554" s="2">
        <f t="shared" si="470"/>
        <v>4.4975071925296835</v>
      </c>
      <c r="F2554" s="2">
        <f t="shared" si="471"/>
        <v>22.224781882465273</v>
      </c>
      <c r="G2554" s="2">
        <f t="shared" si="472"/>
        <v>22.247267915929736</v>
      </c>
      <c r="H2554" s="2">
        <f t="shared" si="473"/>
        <v>2.2783475706130491E-108</v>
      </c>
      <c r="K2554">
        <v>25.280000000001149</v>
      </c>
      <c r="L2554" s="2">
        <f t="shared" si="474"/>
        <v>0.22366597185328169</v>
      </c>
      <c r="M2554" s="2">
        <f t="shared" si="475"/>
        <v>78.263593636105483</v>
      </c>
      <c r="N2554" s="2">
        <f t="shared" si="476"/>
        <v>5.0532705280430026</v>
      </c>
      <c r="O2554" s="2">
        <f t="shared" si="477"/>
        <v>3.544390501845752</v>
      </c>
      <c r="P2554" s="2">
        <f t="shared" si="478"/>
        <v>3.6827576664198776</v>
      </c>
      <c r="Q2554" s="2">
        <f t="shared" si="479"/>
        <v>7.0962151418635472E-5</v>
      </c>
    </row>
    <row r="2555" spans="2:17" x14ac:dyDescent="0.25">
      <c r="B2555">
        <v>25.29000000000115</v>
      </c>
      <c r="C2555">
        <f t="shared" si="468"/>
        <v>0.8177764673732979</v>
      </c>
      <c r="D2555" s="2">
        <f t="shared" si="469"/>
        <v>44.914462807273878</v>
      </c>
      <c r="E2555" s="2">
        <f t="shared" si="470"/>
        <v>4.4980309394028684</v>
      </c>
      <c r="F2555" s="2">
        <f t="shared" si="471"/>
        <v>22.235123943851747</v>
      </c>
      <c r="G2555" s="2">
        <f t="shared" si="472"/>
        <v>22.257599529114753</v>
      </c>
      <c r="H2555" s="2">
        <f t="shared" si="473"/>
        <v>1.810290930022004E-108</v>
      </c>
      <c r="K2555">
        <v>25.29000000000115</v>
      </c>
      <c r="L2555" s="2">
        <f t="shared" si="474"/>
        <v>0.22366597185328169</v>
      </c>
      <c r="M2555" s="2">
        <f t="shared" si="475"/>
        <v>78.304003348455893</v>
      </c>
      <c r="N2555" s="2">
        <f t="shared" si="476"/>
        <v>5.0537866810335546</v>
      </c>
      <c r="O2555" s="2">
        <f t="shared" si="477"/>
        <v>3.5453411396731149</v>
      </c>
      <c r="P2555" s="2">
        <f t="shared" si="478"/>
        <v>3.6836725962901022</v>
      </c>
      <c r="Q2555" s="2">
        <f t="shared" si="479"/>
        <v>7.0704489181597132E-5</v>
      </c>
    </row>
    <row r="2556" spans="2:17" x14ac:dyDescent="0.25">
      <c r="B2556">
        <v>25.300000000001159</v>
      </c>
      <c r="C2556">
        <f t="shared" si="468"/>
        <v>0.8177764673732979</v>
      </c>
      <c r="D2556" s="2">
        <f t="shared" si="469"/>
        <v>44.937986287314857</v>
      </c>
      <c r="E2556" s="2">
        <f t="shared" si="470"/>
        <v>4.4985544121767473</v>
      </c>
      <c r="F2556" s="2">
        <f t="shared" si="471"/>
        <v>22.245465391869018</v>
      </c>
      <c r="G2556" s="2">
        <f t="shared" si="472"/>
        <v>22.267930539249537</v>
      </c>
      <c r="H2556" s="2">
        <f t="shared" si="473"/>
        <v>1.4382562203282792E-108</v>
      </c>
      <c r="K2556">
        <v>25.300000000001159</v>
      </c>
      <c r="L2556" s="2">
        <f t="shared" si="474"/>
        <v>0.22366597185328169</v>
      </c>
      <c r="M2556" s="2">
        <f t="shared" si="475"/>
        <v>78.344413060806346</v>
      </c>
      <c r="N2556" s="2">
        <f t="shared" si="476"/>
        <v>5.054302567769331</v>
      </c>
      <c r="O2556" s="2">
        <f t="shared" si="477"/>
        <v>3.5462915231113548</v>
      </c>
      <c r="P2556" s="2">
        <f t="shared" si="478"/>
        <v>3.6845872993988693</v>
      </c>
      <c r="Q2556" s="2">
        <f t="shared" si="479"/>
        <v>7.0447772471363566E-5</v>
      </c>
    </row>
    <row r="2557" spans="2:17" x14ac:dyDescent="0.25">
      <c r="B2557">
        <v>25.31000000000116</v>
      </c>
      <c r="C2557">
        <f t="shared" si="468"/>
        <v>0.8177764673732979</v>
      </c>
      <c r="D2557" s="2">
        <f t="shared" si="469"/>
        <v>44.961509767355814</v>
      </c>
      <c r="E2557" s="2">
        <f t="shared" si="470"/>
        <v>4.4990776111379951</v>
      </c>
      <c r="F2557" s="2">
        <f t="shared" si="471"/>
        <v>22.25580622687745</v>
      </c>
      <c r="G2557" s="2">
        <f t="shared" si="472"/>
        <v>22.278260946678873</v>
      </c>
      <c r="H2557" s="2">
        <f t="shared" si="473"/>
        <v>1.1425721639131128E-108</v>
      </c>
      <c r="K2557">
        <v>25.31000000000116</v>
      </c>
      <c r="L2557" s="2">
        <f t="shared" si="474"/>
        <v>0.22366597185328169</v>
      </c>
      <c r="M2557" s="2">
        <f t="shared" si="475"/>
        <v>78.384822773156756</v>
      </c>
      <c r="N2557" s="2">
        <f t="shared" si="476"/>
        <v>5.0548181885248589</v>
      </c>
      <c r="O2557" s="2">
        <f t="shared" si="477"/>
        <v>3.5472416523642964</v>
      </c>
      <c r="P2557" s="2">
        <f t="shared" si="478"/>
        <v>3.6855017759143984</v>
      </c>
      <c r="Q2557" s="2">
        <f t="shared" si="479"/>
        <v>7.0191997771889951E-5</v>
      </c>
    </row>
    <row r="2558" spans="2:17" x14ac:dyDescent="0.25">
      <c r="B2558">
        <v>25.320000000001158</v>
      </c>
      <c r="C2558">
        <f t="shared" si="468"/>
        <v>0.8177764673732979</v>
      </c>
      <c r="D2558" s="2">
        <f t="shared" si="469"/>
        <v>44.985033247396764</v>
      </c>
      <c r="E2558" s="2">
        <f t="shared" si="470"/>
        <v>4.4996005365728369</v>
      </c>
      <c r="F2558" s="2">
        <f t="shared" si="471"/>
        <v>22.266146449237009</v>
      </c>
      <c r="G2558" s="2">
        <f t="shared" si="472"/>
        <v>22.288590751747179</v>
      </c>
      <c r="H2558" s="2">
        <f t="shared" si="473"/>
        <v>9.0759169917037502E-109</v>
      </c>
      <c r="K2558">
        <v>25.320000000001158</v>
      </c>
      <c r="L2558" s="2">
        <f t="shared" si="474"/>
        <v>0.22366597185328169</v>
      </c>
      <c r="M2558" s="2">
        <f t="shared" si="475"/>
        <v>78.425232485507166</v>
      </c>
      <c r="N2558" s="2">
        <f t="shared" si="476"/>
        <v>5.0553335435742426</v>
      </c>
      <c r="O2558" s="2">
        <f t="shared" si="477"/>
        <v>3.5481915276354972</v>
      </c>
      <c r="P2558" s="2">
        <f t="shared" si="478"/>
        <v>3.686416026004705</v>
      </c>
      <c r="Q2558" s="2">
        <f t="shared" si="479"/>
        <v>6.9937161580426507E-5</v>
      </c>
    </row>
    <row r="2559" spans="2:17" x14ac:dyDescent="0.25">
      <c r="B2559">
        <v>25.33000000000116</v>
      </c>
      <c r="C2559">
        <f t="shared" si="468"/>
        <v>0.8177764673732979</v>
      </c>
      <c r="D2559" s="2">
        <f t="shared" si="469"/>
        <v>45.008556727437721</v>
      </c>
      <c r="E2559" s="2">
        <f t="shared" si="470"/>
        <v>4.5001231887670494</v>
      </c>
      <c r="F2559" s="2">
        <f t="shared" si="471"/>
        <v>22.276486059307238</v>
      </c>
      <c r="G2559" s="2">
        <f t="shared" si="472"/>
        <v>22.298919954798478</v>
      </c>
      <c r="H2559" s="2">
        <f t="shared" si="473"/>
        <v>7.2086990252118402E-109</v>
      </c>
      <c r="K2559">
        <v>25.33000000000116</v>
      </c>
      <c r="L2559" s="2">
        <f t="shared" si="474"/>
        <v>0.22366597185328169</v>
      </c>
      <c r="M2559" s="2">
        <f t="shared" si="475"/>
        <v>78.465642197857576</v>
      </c>
      <c r="N2559" s="2">
        <f t="shared" si="476"/>
        <v>5.0558486331911627</v>
      </c>
      <c r="O2559" s="2">
        <f t="shared" si="477"/>
        <v>3.5491411491282459</v>
      </c>
      <c r="P2559" s="2">
        <f t="shared" si="478"/>
        <v>3.6873300498376014</v>
      </c>
      <c r="Q2559" s="2">
        <f t="shared" si="479"/>
        <v>6.968326040746762E-5</v>
      </c>
    </row>
    <row r="2560" spans="2:17" x14ac:dyDescent="0.25">
      <c r="B2560">
        <v>25.340000000001162</v>
      </c>
      <c r="C2560">
        <f t="shared" si="468"/>
        <v>0.8177764673732979</v>
      </c>
      <c r="D2560" s="2">
        <f t="shared" si="469"/>
        <v>45.032080207478678</v>
      </c>
      <c r="E2560" s="2">
        <f t="shared" si="470"/>
        <v>4.5006455680059636</v>
      </c>
      <c r="F2560" s="2">
        <f t="shared" si="471"/>
        <v>22.286825057447317</v>
      </c>
      <c r="G2560" s="2">
        <f t="shared" si="472"/>
        <v>22.309248556176463</v>
      </c>
      <c r="H2560" s="2">
        <f t="shared" si="473"/>
        <v>5.7250960698754173E-109</v>
      </c>
      <c r="K2560">
        <v>25.340000000001162</v>
      </c>
      <c r="L2560" s="2">
        <f t="shared" si="474"/>
        <v>0.22366597185328169</v>
      </c>
      <c r="M2560" s="2">
        <f t="shared" si="475"/>
        <v>78.506051910208001</v>
      </c>
      <c r="N2560" s="2">
        <f t="shared" si="476"/>
        <v>5.0563634576488772</v>
      </c>
      <c r="O2560" s="2">
        <f t="shared" si="477"/>
        <v>3.5500905170455557</v>
      </c>
      <c r="P2560" s="2">
        <f t="shared" si="478"/>
        <v>3.6882438475806856</v>
      </c>
      <c r="Q2560" s="2">
        <f t="shared" si="479"/>
        <v>6.9430290776702512E-5</v>
      </c>
    </row>
    <row r="2561" spans="2:17" x14ac:dyDescent="0.25">
      <c r="B2561">
        <v>25.35000000000116</v>
      </c>
      <c r="C2561">
        <f t="shared" si="468"/>
        <v>0.8177764673732979</v>
      </c>
      <c r="D2561" s="2">
        <f t="shared" si="469"/>
        <v>45.055603687519628</v>
      </c>
      <c r="E2561" s="2">
        <f t="shared" si="470"/>
        <v>4.5011676745744609</v>
      </c>
      <c r="F2561" s="2">
        <f t="shared" si="471"/>
        <v>22.297163444015997</v>
      </c>
      <c r="G2561" s="2">
        <f t="shared" si="472"/>
        <v>22.319576556224433</v>
      </c>
      <c r="H2561" s="2">
        <f t="shared" si="473"/>
        <v>4.546405578661571E-109</v>
      </c>
      <c r="K2561">
        <v>25.35000000000116</v>
      </c>
      <c r="L2561" s="2">
        <f t="shared" si="474"/>
        <v>0.22366597185328169</v>
      </c>
      <c r="M2561" s="2">
        <f t="shared" si="475"/>
        <v>78.546461622558411</v>
      </c>
      <c r="N2561" s="2">
        <f t="shared" si="476"/>
        <v>5.0568780172202219</v>
      </c>
      <c r="O2561" s="2">
        <f t="shared" si="477"/>
        <v>3.5510396315901729</v>
      </c>
      <c r="P2561" s="2">
        <f t="shared" si="478"/>
        <v>3.6891574194013557</v>
      </c>
      <c r="Q2561" s="2">
        <f t="shared" si="479"/>
        <v>6.9178249224962195E-5</v>
      </c>
    </row>
    <row r="2562" spans="2:17" x14ac:dyDescent="0.25">
      <c r="B2562">
        <v>25.360000000001161</v>
      </c>
      <c r="C2562">
        <f t="shared" si="468"/>
        <v>0.8177764673732979</v>
      </c>
      <c r="D2562" s="2">
        <f t="shared" si="469"/>
        <v>45.079127167560578</v>
      </c>
      <c r="E2562" s="2">
        <f t="shared" si="470"/>
        <v>4.5016895087569795</v>
      </c>
      <c r="F2562" s="2">
        <f t="shared" si="471"/>
        <v>22.30750121937163</v>
      </c>
      <c r="G2562" s="2">
        <f t="shared" si="472"/>
        <v>22.329903955285314</v>
      </c>
      <c r="H2562" s="2">
        <f t="shared" si="473"/>
        <v>3.6100489419693661E-109</v>
      </c>
      <c r="K2562">
        <v>25.360000000001161</v>
      </c>
      <c r="L2562" s="2">
        <f t="shared" si="474"/>
        <v>0.22366597185328169</v>
      </c>
      <c r="M2562" s="2">
        <f t="shared" si="475"/>
        <v>78.586871334908821</v>
      </c>
      <c r="N2562" s="2">
        <f t="shared" si="476"/>
        <v>5.0573923121776119</v>
      </c>
      <c r="O2562" s="2">
        <f t="shared" si="477"/>
        <v>3.5519884929645715</v>
      </c>
      <c r="P2562" s="2">
        <f t="shared" si="478"/>
        <v>3.6900707654667992</v>
      </c>
      <c r="Q2562" s="2">
        <f t="shared" si="479"/>
        <v>6.8927132302170195E-5</v>
      </c>
    </row>
    <row r="2563" spans="2:17" x14ac:dyDescent="0.25">
      <c r="B2563">
        <v>25.37000000000117</v>
      </c>
      <c r="C2563">
        <f t="shared" si="468"/>
        <v>0.8177764673732979</v>
      </c>
      <c r="D2563" s="2">
        <f t="shared" si="469"/>
        <v>45.10265064760155</v>
      </c>
      <c r="E2563" s="2">
        <f t="shared" si="470"/>
        <v>4.5022110708375127</v>
      </c>
      <c r="F2563" s="2">
        <f t="shared" si="471"/>
        <v>22.3178383838722</v>
      </c>
      <c r="G2563" s="2">
        <f t="shared" si="472"/>
        <v>22.3402307537017</v>
      </c>
      <c r="H2563" s="2">
        <f t="shared" si="473"/>
        <v>2.8662728166206544E-109</v>
      </c>
      <c r="K2563">
        <v>25.37000000000117</v>
      </c>
      <c r="L2563" s="2">
        <f t="shared" si="474"/>
        <v>0.22366597185328169</v>
      </c>
      <c r="M2563" s="2">
        <f t="shared" si="475"/>
        <v>78.62728104725926</v>
      </c>
      <c r="N2563" s="2">
        <f t="shared" si="476"/>
        <v>5.0579063427930437</v>
      </c>
      <c r="O2563" s="2">
        <f t="shared" si="477"/>
        <v>3.552937101370961</v>
      </c>
      <c r="P2563" s="2">
        <f t="shared" si="478"/>
        <v>3.6909838859440023</v>
      </c>
      <c r="Q2563" s="2">
        <f t="shared" si="479"/>
        <v>6.8676936571290294E-5</v>
      </c>
    </row>
    <row r="2564" spans="2:17" x14ac:dyDescent="0.25">
      <c r="B2564">
        <v>25.380000000001171</v>
      </c>
      <c r="C2564">
        <f t="shared" si="468"/>
        <v>0.8177764673732979</v>
      </c>
      <c r="D2564" s="2">
        <f t="shared" si="469"/>
        <v>45.126174127642507</v>
      </c>
      <c r="E2564" s="2">
        <f t="shared" si="470"/>
        <v>4.5027323610996071</v>
      </c>
      <c r="F2564" s="2">
        <f t="shared" si="471"/>
        <v>22.328174937875222</v>
      </c>
      <c r="G2564" s="2">
        <f t="shared" si="472"/>
        <v>22.350556951815747</v>
      </c>
      <c r="H2564" s="2">
        <f t="shared" si="473"/>
        <v>2.2755243446881004E-109</v>
      </c>
      <c r="K2564">
        <v>25.380000000001171</v>
      </c>
      <c r="L2564" s="2">
        <f t="shared" si="474"/>
        <v>0.22366597185328169</v>
      </c>
      <c r="M2564" s="2">
        <f t="shared" si="475"/>
        <v>78.667690759609684</v>
      </c>
      <c r="N2564" s="2">
        <f t="shared" si="476"/>
        <v>5.0584201093380923</v>
      </c>
      <c r="O2564" s="2">
        <f t="shared" si="477"/>
        <v>3.5538854570112774</v>
      </c>
      <c r="P2564" s="2">
        <f t="shared" si="478"/>
        <v>3.6918967809997416</v>
      </c>
      <c r="Q2564" s="2">
        <f t="shared" si="479"/>
        <v>6.8427658608278267E-5</v>
      </c>
    </row>
    <row r="2565" spans="2:17" x14ac:dyDescent="0.25">
      <c r="B2565">
        <v>25.390000000001169</v>
      </c>
      <c r="C2565">
        <f t="shared" si="468"/>
        <v>0.8177764673732979</v>
      </c>
      <c r="D2565" s="2">
        <f t="shared" si="469"/>
        <v>45.149697607683457</v>
      </c>
      <c r="E2565" s="2">
        <f t="shared" si="470"/>
        <v>4.5032533798263703</v>
      </c>
      <c r="F2565" s="2">
        <f t="shared" si="471"/>
        <v>22.3385108817379</v>
      </c>
      <c r="G2565" s="2">
        <f t="shared" si="472"/>
        <v>22.360882549969322</v>
      </c>
      <c r="H2565" s="2">
        <f t="shared" si="473"/>
        <v>1.8063627892107829E-109</v>
      </c>
      <c r="K2565">
        <v>25.390000000001169</v>
      </c>
      <c r="L2565" s="2">
        <f t="shared" si="474"/>
        <v>0.22366597185328169</v>
      </c>
      <c r="M2565" s="2">
        <f t="shared" si="475"/>
        <v>78.70810047196008</v>
      </c>
      <c r="N2565" s="2">
        <f t="shared" si="476"/>
        <v>5.0589336120839157</v>
      </c>
      <c r="O2565" s="2">
        <f t="shared" si="477"/>
        <v>3.5548335600871881</v>
      </c>
      <c r="P2565" s="2">
        <f t="shared" si="478"/>
        <v>3.6928094508005893</v>
      </c>
      <c r="Q2565" s="2">
        <f t="shared" si="479"/>
        <v>6.8179295002030859E-5</v>
      </c>
    </row>
    <row r="2566" spans="2:17" x14ac:dyDescent="0.25">
      <c r="B2566">
        <v>25.400000000001171</v>
      </c>
      <c r="C2566">
        <f t="shared" si="468"/>
        <v>0.8177764673732979</v>
      </c>
      <c r="D2566" s="2">
        <f t="shared" si="469"/>
        <v>45.173221087724414</v>
      </c>
      <c r="E2566" s="2">
        <f t="shared" si="470"/>
        <v>4.5037741273004661</v>
      </c>
      <c r="F2566" s="2">
        <f t="shared" si="471"/>
        <v>22.348846215816977</v>
      </c>
      <c r="G2566" s="2">
        <f t="shared" si="472"/>
        <v>22.371207548503875</v>
      </c>
      <c r="H2566" s="2">
        <f t="shared" si="473"/>
        <v>1.433798117914499E-109</v>
      </c>
      <c r="K2566">
        <v>25.400000000001171</v>
      </c>
      <c r="L2566" s="2">
        <f t="shared" si="474"/>
        <v>0.22366597185328169</v>
      </c>
      <c r="M2566" s="2">
        <f t="shared" si="475"/>
        <v>78.748510184310504</v>
      </c>
      <c r="N2566" s="2">
        <f t="shared" si="476"/>
        <v>5.0594468513012547</v>
      </c>
      <c r="O2566" s="2">
        <f t="shared" si="477"/>
        <v>3.555781410800098</v>
      </c>
      <c r="P2566" s="2">
        <f t="shared" si="478"/>
        <v>3.6937218955129167</v>
      </c>
      <c r="Q2566" s="2">
        <f t="shared" si="479"/>
        <v>6.7931842354334354E-5</v>
      </c>
    </row>
    <row r="2567" spans="2:17" x14ac:dyDescent="0.25">
      <c r="B2567">
        <v>25.410000000001169</v>
      </c>
      <c r="C2567">
        <f t="shared" si="468"/>
        <v>0.8177764673732979</v>
      </c>
      <c r="D2567" s="2">
        <f t="shared" si="469"/>
        <v>45.196744567765364</v>
      </c>
      <c r="E2567" s="2">
        <f t="shared" si="470"/>
        <v>4.5042946038041167</v>
      </c>
      <c r="F2567" s="2">
        <f t="shared" si="471"/>
        <v>22.359180940468811</v>
      </c>
      <c r="G2567" s="2">
        <f t="shared" si="472"/>
        <v>22.381531947760497</v>
      </c>
      <c r="H2567" s="2">
        <f t="shared" si="473"/>
        <v>1.1379693736711981E-109</v>
      </c>
      <c r="K2567">
        <v>25.410000000001169</v>
      </c>
      <c r="L2567" s="2">
        <f t="shared" si="474"/>
        <v>0.22366597185328169</v>
      </c>
      <c r="M2567" s="2">
        <f t="shared" si="475"/>
        <v>78.788919896660914</v>
      </c>
      <c r="N2567" s="2">
        <f t="shared" si="476"/>
        <v>5.0599598272604327</v>
      </c>
      <c r="O2567" s="2">
        <f t="shared" si="477"/>
        <v>3.556729009351141</v>
      </c>
      <c r="P2567" s="2">
        <f t="shared" si="478"/>
        <v>3.6946341153028874</v>
      </c>
      <c r="Q2567" s="2">
        <f t="shared" si="479"/>
        <v>6.7685297279817259E-5</v>
      </c>
    </row>
    <row r="2568" spans="2:17" x14ac:dyDescent="0.25">
      <c r="B2568">
        <v>25.420000000001171</v>
      </c>
      <c r="C2568">
        <f t="shared" si="468"/>
        <v>0.8177764673732979</v>
      </c>
      <c r="D2568" s="2">
        <f t="shared" si="469"/>
        <v>45.220268047806321</v>
      </c>
      <c r="E2568" s="2">
        <f t="shared" si="470"/>
        <v>4.5048148096191065</v>
      </c>
      <c r="F2568" s="2">
        <f t="shared" si="471"/>
        <v>22.369515056049412</v>
      </c>
      <c r="G2568" s="2">
        <f t="shared" si="472"/>
        <v>22.391855748079955</v>
      </c>
      <c r="H2568" s="2">
        <f t="shared" si="473"/>
        <v>9.0309343886272943E-110</v>
      </c>
      <c r="K2568">
        <v>25.420000000001171</v>
      </c>
      <c r="L2568" s="2">
        <f t="shared" si="474"/>
        <v>0.22366597185328169</v>
      </c>
      <c r="M2568" s="2">
        <f t="shared" si="475"/>
        <v>78.829329609011324</v>
      </c>
      <c r="N2568" s="2">
        <f t="shared" si="476"/>
        <v>5.0604725402313591</v>
      </c>
      <c r="O2568" s="2">
        <f t="shared" si="477"/>
        <v>3.5576763559411839</v>
      </c>
      <c r="P2568" s="2">
        <f t="shared" si="478"/>
        <v>3.6955461103364602</v>
      </c>
      <c r="Q2568" s="2">
        <f t="shared" si="479"/>
        <v>6.7439656405899324E-5</v>
      </c>
    </row>
    <row r="2569" spans="2:17" x14ac:dyDescent="0.25">
      <c r="B2569">
        <v>25.430000000001179</v>
      </c>
      <c r="C2569">
        <f t="shared" si="468"/>
        <v>0.8177764673732979</v>
      </c>
      <c r="D2569" s="2">
        <f t="shared" si="469"/>
        <v>45.243791527847286</v>
      </c>
      <c r="E2569" s="2">
        <f t="shared" si="470"/>
        <v>4.5053347450267776</v>
      </c>
      <c r="F2569" s="2">
        <f t="shared" si="471"/>
        <v>22.379848562914326</v>
      </c>
      <c r="G2569" s="2">
        <f t="shared" si="472"/>
        <v>22.402178949802593</v>
      </c>
      <c r="H2569" s="2">
        <f t="shared" si="473"/>
        <v>7.1662895220304845E-110</v>
      </c>
      <c r="K2569">
        <v>25.430000000001179</v>
      </c>
      <c r="L2569" s="2">
        <f t="shared" si="474"/>
        <v>0.22366597185328169</v>
      </c>
      <c r="M2569" s="2">
        <f t="shared" si="475"/>
        <v>78.869739321361763</v>
      </c>
      <c r="N2569" s="2">
        <f t="shared" si="476"/>
        <v>5.0609849904835267</v>
      </c>
      <c r="O2569" s="2">
        <f t="shared" si="477"/>
        <v>3.5586234507708321</v>
      </c>
      <c r="P2569" s="2">
        <f t="shared" si="478"/>
        <v>3.6964578807793962</v>
      </c>
      <c r="Q2569" s="2">
        <f t="shared" si="479"/>
        <v>6.7194916372741598E-5</v>
      </c>
    </row>
    <row r="2570" spans="2:17" x14ac:dyDescent="0.25">
      <c r="B2570">
        <v>25.440000000001181</v>
      </c>
      <c r="C2570">
        <f t="shared" si="468"/>
        <v>0.8177764673732979</v>
      </c>
      <c r="D2570" s="2">
        <f t="shared" si="469"/>
        <v>45.267315007888243</v>
      </c>
      <c r="E2570" s="2">
        <f t="shared" si="470"/>
        <v>4.5058544103080349</v>
      </c>
      <c r="F2570" s="2">
        <f t="shared" si="471"/>
        <v>22.390181461418717</v>
      </c>
      <c r="G2570" s="2">
        <f t="shared" si="472"/>
        <v>22.412501553268399</v>
      </c>
      <c r="H2570" s="2">
        <f t="shared" si="473"/>
        <v>5.6861140621831456E-110</v>
      </c>
      <c r="K2570">
        <v>25.440000000001181</v>
      </c>
      <c r="L2570" s="2">
        <f t="shared" si="474"/>
        <v>0.22366597185328169</v>
      </c>
      <c r="M2570" s="2">
        <f t="shared" si="475"/>
        <v>78.910149033712187</v>
      </c>
      <c r="N2570" s="2">
        <f t="shared" si="476"/>
        <v>5.0614971782860154</v>
      </c>
      <c r="O2570" s="2">
        <f t="shared" si="477"/>
        <v>3.5595702940404181</v>
      </c>
      <c r="P2570" s="2">
        <f t="shared" si="478"/>
        <v>3.6973694267972452</v>
      </c>
      <c r="Q2570" s="2">
        <f t="shared" si="479"/>
        <v>6.6951073833199649E-5</v>
      </c>
    </row>
    <row r="2571" spans="2:17" x14ac:dyDescent="0.25">
      <c r="B2571">
        <v>25.450000000001179</v>
      </c>
      <c r="C2571">
        <f t="shared" si="468"/>
        <v>0.8177764673732979</v>
      </c>
      <c r="D2571" s="2">
        <f t="shared" si="469"/>
        <v>45.290838487929193</v>
      </c>
      <c r="E2571" s="2">
        <f t="shared" si="470"/>
        <v>4.5063738057433476</v>
      </c>
      <c r="F2571" s="2">
        <f t="shared" si="471"/>
        <v>22.400513751917398</v>
      </c>
      <c r="G2571" s="2">
        <f t="shared" si="472"/>
        <v>22.42282355881704</v>
      </c>
      <c r="H2571" s="2">
        <f t="shared" si="473"/>
        <v>4.5112442747596386E-110</v>
      </c>
      <c r="K2571">
        <v>25.450000000001179</v>
      </c>
      <c r="L2571" s="2">
        <f t="shared" si="474"/>
        <v>0.22366597185328169</v>
      </c>
      <c r="M2571" s="2">
        <f t="shared" si="475"/>
        <v>78.950558746062583</v>
      </c>
      <c r="N2571" s="2">
        <f t="shared" si="476"/>
        <v>5.0620091039074895</v>
      </c>
      <c r="O2571" s="2">
        <f t="shared" si="477"/>
        <v>3.5605168859500131</v>
      </c>
      <c r="P2571" s="2">
        <f t="shared" si="478"/>
        <v>3.6982807485553582</v>
      </c>
      <c r="Q2571" s="2">
        <f t="shared" si="479"/>
        <v>6.6708125452772234E-5</v>
      </c>
    </row>
    <row r="2572" spans="2:17" x14ac:dyDescent="0.25">
      <c r="B2572">
        <v>25.46000000000118</v>
      </c>
      <c r="C2572">
        <f t="shared" si="468"/>
        <v>0.8177764673732979</v>
      </c>
      <c r="D2572" s="2">
        <f t="shared" si="469"/>
        <v>45.31436196797015</v>
      </c>
      <c r="E2572" s="2">
        <f t="shared" si="470"/>
        <v>4.5068929316127475</v>
      </c>
      <c r="F2572" s="2">
        <f t="shared" si="471"/>
        <v>22.41084543476477</v>
      </c>
      <c r="G2572" s="2">
        <f t="shared" si="472"/>
        <v>22.433144966787804</v>
      </c>
      <c r="H2572" s="2">
        <f t="shared" si="473"/>
        <v>3.5787938674410611E-110</v>
      </c>
      <c r="K2572">
        <v>25.46000000000118</v>
      </c>
      <c r="L2572" s="2">
        <f t="shared" si="474"/>
        <v>0.22366597185328169</v>
      </c>
      <c r="M2572" s="2">
        <f t="shared" si="475"/>
        <v>78.990968458413008</v>
      </c>
      <c r="N2572" s="2">
        <f t="shared" si="476"/>
        <v>5.0625207676162063</v>
      </c>
      <c r="O2572" s="2">
        <f t="shared" si="477"/>
        <v>3.5614632266994271</v>
      </c>
      <c r="P2572" s="2">
        <f t="shared" si="478"/>
        <v>3.6991918462188864</v>
      </c>
      <c r="Q2572" s="2">
        <f t="shared" si="479"/>
        <v>6.6466067909552449E-5</v>
      </c>
    </row>
    <row r="2573" spans="2:17" x14ac:dyDescent="0.25">
      <c r="B2573">
        <v>25.470000000001178</v>
      </c>
      <c r="C2573">
        <f t="shared" si="468"/>
        <v>0.8177764673732979</v>
      </c>
      <c r="D2573" s="2">
        <f t="shared" si="469"/>
        <v>45.3378854480111</v>
      </c>
      <c r="E2573" s="2">
        <f t="shared" si="470"/>
        <v>4.5074117881958289</v>
      </c>
      <c r="F2573" s="2">
        <f t="shared" si="471"/>
        <v>22.421176510314798</v>
      </c>
      <c r="G2573" s="2">
        <f t="shared" si="472"/>
        <v>22.443465777519567</v>
      </c>
      <c r="H2573" s="2">
        <f t="shared" si="473"/>
        <v>2.8388117473231678E-110</v>
      </c>
      <c r="K2573">
        <v>25.470000000001178</v>
      </c>
      <c r="L2573" s="2">
        <f t="shared" si="474"/>
        <v>0.22366597185328169</v>
      </c>
      <c r="M2573" s="2">
        <f t="shared" si="475"/>
        <v>79.031378170763418</v>
      </c>
      <c r="N2573" s="2">
        <f t="shared" si="476"/>
        <v>5.0630321696800058</v>
      </c>
      <c r="O2573" s="2">
        <f t="shared" si="477"/>
        <v>3.5624093164881985</v>
      </c>
      <c r="P2573" s="2">
        <f t="shared" si="478"/>
        <v>3.7001027199527736</v>
      </c>
      <c r="Q2573" s="2">
        <f t="shared" si="479"/>
        <v>6.6224897894181663E-5</v>
      </c>
    </row>
    <row r="2574" spans="2:17" x14ac:dyDescent="0.25">
      <c r="B2574">
        <v>25.48000000000118</v>
      </c>
      <c r="C2574">
        <f t="shared" si="468"/>
        <v>0.8177764673732979</v>
      </c>
      <c r="D2574" s="2">
        <f t="shared" si="469"/>
        <v>45.361408928052057</v>
      </c>
      <c r="E2574" s="2">
        <f t="shared" si="470"/>
        <v>4.5079303757717542</v>
      </c>
      <c r="F2574" s="2">
        <f t="shared" si="471"/>
        <v>22.43150697892111</v>
      </c>
      <c r="G2574" s="2">
        <f t="shared" si="472"/>
        <v>22.453785991350912</v>
      </c>
      <c r="H2574" s="2">
        <f t="shared" si="473"/>
        <v>2.2516250743182387E-110</v>
      </c>
      <c r="K2574">
        <v>25.48000000000118</v>
      </c>
      <c r="L2574" s="2">
        <f t="shared" si="474"/>
        <v>0.22366597185328169</v>
      </c>
      <c r="M2574" s="2">
        <f t="shared" si="475"/>
        <v>79.071787883113828</v>
      </c>
      <c r="N2574" s="2">
        <f t="shared" si="476"/>
        <v>5.0635433103663203</v>
      </c>
      <c r="O2574" s="2">
        <f t="shared" si="477"/>
        <v>3.5633551555156053</v>
      </c>
      <c r="P2574" s="2">
        <f t="shared" si="478"/>
        <v>3.7010133699217627</v>
      </c>
      <c r="Q2574" s="2">
        <f t="shared" si="479"/>
        <v>6.5984612109798785E-5</v>
      </c>
    </row>
    <row r="2575" spans="2:17" x14ac:dyDescent="0.25">
      <c r="B2575">
        <v>25.490000000001189</v>
      </c>
      <c r="C2575">
        <f t="shared" si="468"/>
        <v>0.8177764673732979</v>
      </c>
      <c r="D2575" s="2">
        <f t="shared" si="469"/>
        <v>45.384932408093036</v>
      </c>
      <c r="E2575" s="2">
        <f t="shared" si="470"/>
        <v>4.5084486946192506</v>
      </c>
      <c r="F2575" s="2">
        <f t="shared" si="471"/>
        <v>22.441836840936936</v>
      </c>
      <c r="G2575" s="2">
        <f t="shared" si="472"/>
        <v>22.464105608620041</v>
      </c>
      <c r="H2575" s="2">
        <f t="shared" si="473"/>
        <v>1.7857272958367448E-110</v>
      </c>
      <c r="K2575">
        <v>25.490000000001189</v>
      </c>
      <c r="L2575" s="2">
        <f t="shared" si="474"/>
        <v>0.22366597185328169</v>
      </c>
      <c r="M2575" s="2">
        <f t="shared" si="475"/>
        <v>79.112197595464266</v>
      </c>
      <c r="N2575" s="2">
        <f t="shared" si="476"/>
        <v>5.0640541899421727</v>
      </c>
      <c r="O2575" s="2">
        <f t="shared" si="477"/>
        <v>3.5643007439806658</v>
      </c>
      <c r="P2575" s="2">
        <f t="shared" si="478"/>
        <v>3.7019237962904001</v>
      </c>
      <c r="Q2575" s="2">
        <f t="shared" si="479"/>
        <v>6.574520727199193E-5</v>
      </c>
    </row>
    <row r="2576" spans="2:17" x14ac:dyDescent="0.25">
      <c r="B2576">
        <v>25.50000000000119</v>
      </c>
      <c r="C2576">
        <f t="shared" si="468"/>
        <v>0.8177764673732979</v>
      </c>
      <c r="D2576" s="2">
        <f t="shared" si="469"/>
        <v>45.408455888133986</v>
      </c>
      <c r="E2576" s="2">
        <f t="shared" si="470"/>
        <v>4.508966745016612</v>
      </c>
      <c r="F2576" s="2">
        <f t="shared" si="471"/>
        <v>22.452166096715072</v>
      </c>
      <c r="G2576" s="2">
        <f t="shared" si="472"/>
        <v>22.474424629664753</v>
      </c>
      <c r="H2576" s="2">
        <f t="shared" si="473"/>
        <v>1.4160995366077407E-110</v>
      </c>
      <c r="K2576">
        <v>25.50000000000119</v>
      </c>
      <c r="L2576" s="2">
        <f t="shared" si="474"/>
        <v>0.22366597185328169</v>
      </c>
      <c r="M2576" s="2">
        <f t="shared" si="475"/>
        <v>79.152607307814691</v>
      </c>
      <c r="N2576" s="2">
        <f t="shared" si="476"/>
        <v>5.0645648086741755</v>
      </c>
      <c r="O2576" s="2">
        <f t="shared" si="477"/>
        <v>3.5652460820821288</v>
      </c>
      <c r="P2576" s="2">
        <f t="shared" si="478"/>
        <v>3.7028339992230235</v>
      </c>
      <c r="Q2576" s="2">
        <f t="shared" si="479"/>
        <v>6.5506680108752674E-5</v>
      </c>
    </row>
    <row r="2577" spans="2:17" x14ac:dyDescent="0.25">
      <c r="B2577">
        <v>25.510000000001192</v>
      </c>
      <c r="C2577">
        <f t="shared" si="468"/>
        <v>0.8177764673732979</v>
      </c>
      <c r="D2577" s="2">
        <f t="shared" si="469"/>
        <v>45.431979368174943</v>
      </c>
      <c r="E2577" s="2">
        <f t="shared" si="470"/>
        <v>4.5094845272417015</v>
      </c>
      <c r="F2577" s="2">
        <f t="shared" si="471"/>
        <v>22.462494746607948</v>
      </c>
      <c r="G2577" s="2">
        <f t="shared" si="472"/>
        <v>22.484743054822523</v>
      </c>
      <c r="H2577" s="2">
        <f t="shared" si="473"/>
        <v>1.1228765488945051E-110</v>
      </c>
      <c r="K2577">
        <v>25.510000000001192</v>
      </c>
      <c r="L2577" s="2">
        <f t="shared" si="474"/>
        <v>0.22366597185328169</v>
      </c>
      <c r="M2577" s="2">
        <f t="shared" si="475"/>
        <v>79.193017020165101</v>
      </c>
      <c r="N2577" s="2">
        <f t="shared" si="476"/>
        <v>5.0650751668285343</v>
      </c>
      <c r="O2577" s="2">
        <f t="shared" si="477"/>
        <v>3.5661911700184872</v>
      </c>
      <c r="P2577" s="2">
        <f t="shared" si="478"/>
        <v>3.7037439788837765</v>
      </c>
      <c r="Q2577" s="2">
        <f t="shared" si="479"/>
        <v>6.5269027360425559E-5</v>
      </c>
    </row>
    <row r="2578" spans="2:17" x14ac:dyDescent="0.25">
      <c r="B2578">
        <v>25.52000000000119</v>
      </c>
      <c r="C2578">
        <f t="shared" si="468"/>
        <v>0.8177764673732979</v>
      </c>
      <c r="D2578" s="2">
        <f t="shared" si="469"/>
        <v>45.455502848215893</v>
      </c>
      <c r="E2578" s="2">
        <f t="shared" si="470"/>
        <v>4.5100020415719513</v>
      </c>
      <c r="F2578" s="2">
        <f t="shared" si="471"/>
        <v>22.472822790967637</v>
      </c>
      <c r="G2578" s="2">
        <f t="shared" si="472"/>
        <v>22.495060884430487</v>
      </c>
      <c r="H2578" s="2">
        <f t="shared" si="473"/>
        <v>8.9028659661795303E-111</v>
      </c>
      <c r="K2578">
        <v>25.52000000000119</v>
      </c>
      <c r="L2578" s="2">
        <f t="shared" si="474"/>
        <v>0.22366597185328169</v>
      </c>
      <c r="M2578" s="2">
        <f t="shared" si="475"/>
        <v>79.233426732515511</v>
      </c>
      <c r="N2578" s="2">
        <f t="shared" si="476"/>
        <v>5.0655852646710464</v>
      </c>
      <c r="O2578" s="2">
        <f t="shared" si="477"/>
        <v>3.5671360079879668</v>
      </c>
      <c r="P2578" s="2">
        <f t="shared" si="478"/>
        <v>3.7046537354365965</v>
      </c>
      <c r="Q2578" s="2">
        <f t="shared" si="479"/>
        <v>6.5032245779662624E-5</v>
      </c>
    </row>
    <row r="2579" spans="2:17" x14ac:dyDescent="0.25">
      <c r="B2579">
        <v>25.530000000001191</v>
      </c>
      <c r="C2579">
        <f t="shared" si="468"/>
        <v>0.8177764673732979</v>
      </c>
      <c r="D2579" s="2">
        <f t="shared" si="469"/>
        <v>45.47902632825685</v>
      </c>
      <c r="E2579" s="2">
        <f t="shared" si="470"/>
        <v>4.5105192882843621</v>
      </c>
      <c r="F2579" s="2">
        <f t="shared" si="471"/>
        <v>22.483150230145778</v>
      </c>
      <c r="G2579" s="2">
        <f t="shared" si="472"/>
        <v>22.50537811882538</v>
      </c>
      <c r="H2579" s="2">
        <f t="shared" si="473"/>
        <v>7.0580910305536249E-111</v>
      </c>
      <c r="K2579">
        <v>25.530000000001191</v>
      </c>
      <c r="L2579" s="2">
        <f t="shared" si="474"/>
        <v>0.22366597185328169</v>
      </c>
      <c r="M2579" s="2">
        <f t="shared" si="475"/>
        <v>79.273836444865935</v>
      </c>
      <c r="N2579" s="2">
        <f t="shared" si="476"/>
        <v>5.066095102467103</v>
      </c>
      <c r="O2579" s="2">
        <f t="shared" si="477"/>
        <v>3.5680805961885365</v>
      </c>
      <c r="P2579" s="2">
        <f t="shared" si="478"/>
        <v>3.7055632690452258</v>
      </c>
      <c r="Q2579" s="2">
        <f t="shared" si="479"/>
        <v>6.4796332131374155E-5</v>
      </c>
    </row>
    <row r="2580" spans="2:17" x14ac:dyDescent="0.25">
      <c r="B2580">
        <v>25.540000000001189</v>
      </c>
      <c r="C2580">
        <f t="shared" si="468"/>
        <v>0.8177764673732979</v>
      </c>
      <c r="D2580" s="2">
        <f t="shared" si="469"/>
        <v>45.5025498082978</v>
      </c>
      <c r="E2580" s="2">
        <f t="shared" si="470"/>
        <v>4.5110362676555056</v>
      </c>
      <c r="F2580" s="2">
        <f t="shared" si="471"/>
        <v>22.493477064493643</v>
      </c>
      <c r="G2580" s="2">
        <f t="shared" si="472"/>
        <v>22.515694758343603</v>
      </c>
      <c r="H2580" s="2">
        <f t="shared" si="473"/>
        <v>5.5950539321637443E-111</v>
      </c>
      <c r="K2580">
        <v>25.540000000001189</v>
      </c>
      <c r="L2580" s="2">
        <f t="shared" si="474"/>
        <v>0.22366597185328169</v>
      </c>
      <c r="M2580" s="2">
        <f t="shared" si="475"/>
        <v>79.314246157216331</v>
      </c>
      <c r="N2580" s="2">
        <f t="shared" si="476"/>
        <v>5.0666046804816904</v>
      </c>
      <c r="O2580" s="2">
        <f t="shared" si="477"/>
        <v>3.569024934817902</v>
      </c>
      <c r="P2580" s="2">
        <f t="shared" si="478"/>
        <v>3.7064725798732048</v>
      </c>
      <c r="Q2580" s="2">
        <f t="shared" si="479"/>
        <v>6.4561283192682718E-5</v>
      </c>
    </row>
    <row r="2581" spans="2:17" x14ac:dyDescent="0.25">
      <c r="B2581">
        <v>25.550000000001191</v>
      </c>
      <c r="C2581">
        <f t="shared" si="468"/>
        <v>0.8177764673732979</v>
      </c>
      <c r="D2581" s="2">
        <f t="shared" si="469"/>
        <v>45.526073288338758</v>
      </c>
      <c r="E2581" s="2">
        <f t="shared" si="470"/>
        <v>4.5115529799615262</v>
      </c>
      <c r="F2581" s="2">
        <f t="shared" si="471"/>
        <v>22.50380329436209</v>
      </c>
      <c r="G2581" s="2">
        <f t="shared" si="472"/>
        <v>22.526010803321171</v>
      </c>
      <c r="H2581" s="2">
        <f t="shared" si="473"/>
        <v>4.4348701176724581E-111</v>
      </c>
      <c r="K2581">
        <v>25.550000000001191</v>
      </c>
      <c r="L2581" s="2">
        <f t="shared" si="474"/>
        <v>0.22366597185328169</v>
      </c>
      <c r="M2581" s="2">
        <f t="shared" si="475"/>
        <v>79.354655869566756</v>
      </c>
      <c r="N2581" s="2">
        <f t="shared" si="476"/>
        <v>5.0671139989793899</v>
      </c>
      <c r="O2581" s="2">
        <f t="shared" si="477"/>
        <v>3.5699690240735067</v>
      </c>
      <c r="P2581" s="2">
        <f t="shared" si="478"/>
        <v>3.7073816680838707</v>
      </c>
      <c r="Q2581" s="2">
        <f t="shared" si="479"/>
        <v>6.4327095752876205E-5</v>
      </c>
    </row>
    <row r="2582" spans="2:17" x14ac:dyDescent="0.25">
      <c r="B2582">
        <v>25.5600000000012</v>
      </c>
      <c r="C2582">
        <f t="shared" si="468"/>
        <v>0.8177764673732979</v>
      </c>
      <c r="D2582" s="2">
        <f t="shared" si="469"/>
        <v>45.549596768379722</v>
      </c>
      <c r="E2582" s="2">
        <f t="shared" si="470"/>
        <v>4.5120694254781393</v>
      </c>
      <c r="F2582" s="2">
        <f t="shared" si="471"/>
        <v>22.514128920101644</v>
      </c>
      <c r="G2582" s="2">
        <f t="shared" si="472"/>
        <v>22.536326254093794</v>
      </c>
      <c r="H2582" s="2">
        <f t="shared" si="473"/>
        <v>3.5149337560104475E-111</v>
      </c>
      <c r="K2582">
        <v>25.5600000000012</v>
      </c>
      <c r="L2582" s="2">
        <f t="shared" si="474"/>
        <v>0.22366597185328169</v>
      </c>
      <c r="M2582" s="2">
        <f t="shared" si="475"/>
        <v>79.395065581917194</v>
      </c>
      <c r="N2582" s="2">
        <f t="shared" si="476"/>
        <v>5.0676230582243775</v>
      </c>
      <c r="O2582" s="2">
        <f t="shared" si="477"/>
        <v>3.5709128641525396</v>
      </c>
      <c r="P2582" s="2">
        <f t="shared" si="478"/>
        <v>3.7082905338403696</v>
      </c>
      <c r="Q2582" s="2">
        <f t="shared" si="479"/>
        <v>6.4093766613359081E-5</v>
      </c>
    </row>
    <row r="2583" spans="2:17" x14ac:dyDescent="0.25">
      <c r="B2583">
        <v>25.570000000001201</v>
      </c>
      <c r="C2583">
        <f t="shared" si="468"/>
        <v>0.8177764673732979</v>
      </c>
      <c r="D2583" s="2">
        <f t="shared" si="469"/>
        <v>45.573120248420679</v>
      </c>
      <c r="E2583" s="2">
        <f t="shared" si="470"/>
        <v>4.5125856044806349</v>
      </c>
      <c r="F2583" s="2">
        <f t="shared" si="471"/>
        <v>22.524453942062372</v>
      </c>
      <c r="G2583" s="2">
        <f t="shared" si="472"/>
        <v>22.546641110996759</v>
      </c>
      <c r="H2583" s="2">
        <f t="shared" si="473"/>
        <v>2.7855630913284726E-111</v>
      </c>
      <c r="K2583">
        <v>25.570000000001201</v>
      </c>
      <c r="L2583" s="2">
        <f t="shared" si="474"/>
        <v>0.22366597185328169</v>
      </c>
      <c r="M2583" s="2">
        <f t="shared" si="475"/>
        <v>79.435475294267604</v>
      </c>
      <c r="N2583" s="2">
        <f t="shared" si="476"/>
        <v>5.0681318584804282</v>
      </c>
      <c r="O2583" s="2">
        <f t="shared" si="477"/>
        <v>3.5718564552519272</v>
      </c>
      <c r="P2583" s="2">
        <f t="shared" si="478"/>
        <v>3.7091991773056434</v>
      </c>
      <c r="Q2583" s="2">
        <f t="shared" si="479"/>
        <v>6.3861292587607887E-5</v>
      </c>
    </row>
    <row r="2584" spans="2:17" x14ac:dyDescent="0.25">
      <c r="B2584">
        <v>25.580000000001199</v>
      </c>
      <c r="C2584">
        <f t="shared" si="468"/>
        <v>0.8177764673732979</v>
      </c>
      <c r="D2584" s="2">
        <f t="shared" si="469"/>
        <v>45.596643728461629</v>
      </c>
      <c r="E2584" s="2">
        <f t="shared" si="470"/>
        <v>4.5131015172438769</v>
      </c>
      <c r="F2584" s="2">
        <f t="shared" si="471"/>
        <v>22.534778360594043</v>
      </c>
      <c r="G2584" s="2">
        <f t="shared" si="472"/>
        <v>22.556955374365078</v>
      </c>
      <c r="H2584" s="2">
        <f t="shared" si="473"/>
        <v>2.2073361439545367E-111</v>
      </c>
      <c r="K2584">
        <v>25.580000000001199</v>
      </c>
      <c r="L2584" s="2">
        <f t="shared" si="474"/>
        <v>0.22366597185328169</v>
      </c>
      <c r="M2584" s="2">
        <f t="shared" si="475"/>
        <v>79.475885006618014</v>
      </c>
      <c r="N2584" s="2">
        <f t="shared" si="476"/>
        <v>5.0686404000109118</v>
      </c>
      <c r="O2584" s="2">
        <f t="shared" si="477"/>
        <v>3.5727997975683348</v>
      </c>
      <c r="P2584" s="2">
        <f t="shared" si="478"/>
        <v>3.7101075986424346</v>
      </c>
      <c r="Q2584" s="2">
        <f t="shared" si="479"/>
        <v>6.3629670501124102E-5</v>
      </c>
    </row>
    <row r="2585" spans="2:17" x14ac:dyDescent="0.25">
      <c r="B2585">
        <v>25.590000000001201</v>
      </c>
      <c r="C2585">
        <f t="shared" si="468"/>
        <v>0.8177764673732979</v>
      </c>
      <c r="D2585" s="2">
        <f t="shared" si="469"/>
        <v>45.620167208502586</v>
      </c>
      <c r="E2585" s="2">
        <f t="shared" si="470"/>
        <v>4.5136171640423024</v>
      </c>
      <c r="F2585" s="2">
        <f t="shared" si="471"/>
        <v>22.545102176045919</v>
      </c>
      <c r="G2585" s="2">
        <f t="shared" si="472"/>
        <v>22.56726904453329</v>
      </c>
      <c r="H2585" s="2">
        <f t="shared" si="473"/>
        <v>1.74897489266763E-111</v>
      </c>
      <c r="K2585">
        <v>25.590000000001201</v>
      </c>
      <c r="L2585" s="2">
        <f t="shared" si="474"/>
        <v>0.22366597185328169</v>
      </c>
      <c r="M2585" s="2">
        <f t="shared" si="475"/>
        <v>79.516294718968439</v>
      </c>
      <c r="N2585" s="2">
        <f t="shared" si="476"/>
        <v>5.0691486830788</v>
      </c>
      <c r="O2585" s="2">
        <f t="shared" si="477"/>
        <v>3.5737428912981719</v>
      </c>
      <c r="P2585" s="2">
        <f t="shared" si="478"/>
        <v>3.7110157980132903</v>
      </c>
      <c r="Q2585" s="2">
        <f t="shared" si="479"/>
        <v>6.3398897191387093E-5</v>
      </c>
    </row>
    <row r="2586" spans="2:17" x14ac:dyDescent="0.25">
      <c r="B2586">
        <v>25.600000000001199</v>
      </c>
      <c r="C2586">
        <f t="shared" ref="C2586:C2649" si="480">2/SINH(LN(2+SQRT(1+2^2))*$O$5)</f>
        <v>0.8177764673732979</v>
      </c>
      <c r="D2586" s="2">
        <f t="shared" ref="D2586:D2649" si="481">(B2586-$L$5)/($M$5)/C2586</f>
        <v>45.643690688543536</v>
      </c>
      <c r="E2586" s="2">
        <f t="shared" ref="E2586:E2649" si="482">LN(D2586 + SQRT(1 + D2586^2))</f>
        <v>4.5141325451499288</v>
      </c>
      <c r="F2586" s="2">
        <f t="shared" ref="F2586:F2649" si="483">SINH( -$N$5 + E2586 * (1/$O$5))</f>
        <v>22.555425388766999</v>
      </c>
      <c r="G2586" s="2">
        <f t="shared" ref="G2586:G2649" si="484">SQRT(F2586^2 + 1)</f>
        <v>22.577582121835697</v>
      </c>
      <c r="H2586" s="2">
        <f t="shared" ref="H2586:H2649" si="485">(G2586)/($O$5*$M$5*C2586*(SQRT(2*PI()*(1+D2586^2)))) * EXP(- (1/2) * F2586^2)</f>
        <v>1.3856651840812434E-111</v>
      </c>
      <c r="K2586">
        <v>25.600000000001199</v>
      </c>
      <c r="L2586" s="2">
        <f t="shared" ref="L2586:L2649" si="486">2/SINH(LN(2+SQRT(1+2^2))*$S$5)</f>
        <v>0.22366597185328169</v>
      </c>
      <c r="M2586" s="2">
        <f t="shared" ref="M2586:M2649" si="487">(K2586-$P$5)/($Q$5)/L2586</f>
        <v>79.556704431318835</v>
      </c>
      <c r="N2586" s="2">
        <f t="shared" ref="N2586:N2649" si="488">LN(M2586 + SQRT(1 + M2586^2))</f>
        <v>5.0696567079466615</v>
      </c>
      <c r="O2586" s="2">
        <f t="shared" ref="O2586:O2649" si="489">SINH( -$R$5 + N2586 * (1/$S$5))</f>
        <v>3.5746857366375924</v>
      </c>
      <c r="P2586" s="2">
        <f t="shared" ref="P2586:P2649" si="490">SQRT(O2586^2 + 1)</f>
        <v>3.7119237755805607</v>
      </c>
      <c r="Q2586" s="2">
        <f t="shared" ref="Q2586:Q2649" si="491">(P2586)/($S$5*$Q$5*L2586*(SQRT(2*PI()*(1+M2586^2)))) * EXP(- (1/2) * O2586^2)</f>
        <v>6.3168969507808076E-5</v>
      </c>
    </row>
    <row r="2587" spans="2:17" x14ac:dyDescent="0.25">
      <c r="B2587">
        <v>25.6100000000012</v>
      </c>
      <c r="C2587">
        <f t="shared" si="480"/>
        <v>0.8177764673732979</v>
      </c>
      <c r="D2587" s="2">
        <f t="shared" si="481"/>
        <v>45.667214168584493</v>
      </c>
      <c r="E2587" s="2">
        <f t="shared" si="482"/>
        <v>4.5146476608403452</v>
      </c>
      <c r="F2587" s="2">
        <f t="shared" si="483"/>
        <v>22.565747999105835</v>
      </c>
      <c r="G2587" s="2">
        <f t="shared" si="484"/>
        <v>22.587894606606188</v>
      </c>
      <c r="H2587" s="2">
        <f t="shared" si="485"/>
        <v>1.0977227618677486E-111</v>
      </c>
      <c r="K2587">
        <v>25.6100000000012</v>
      </c>
      <c r="L2587" s="2">
        <f t="shared" si="486"/>
        <v>0.22366597185328169</v>
      </c>
      <c r="M2587" s="2">
        <f t="shared" si="487"/>
        <v>79.597114143669259</v>
      </c>
      <c r="N2587" s="2">
        <f t="shared" si="488"/>
        <v>5.0701644748766652</v>
      </c>
      <c r="O2587" s="2">
        <f t="shared" si="489"/>
        <v>3.575628333782487</v>
      </c>
      <c r="P2587" s="2">
        <f t="shared" si="490"/>
        <v>3.7128315315063953</v>
      </c>
      <c r="Q2587" s="2">
        <f t="shared" si="491"/>
        <v>6.2939884311685404E-5</v>
      </c>
    </row>
    <row r="2588" spans="2:17" x14ac:dyDescent="0.25">
      <c r="B2588">
        <v>25.620000000001209</v>
      </c>
      <c r="C2588">
        <f t="shared" si="480"/>
        <v>0.8177764673732979</v>
      </c>
      <c r="D2588" s="2">
        <f t="shared" si="481"/>
        <v>45.690737648625465</v>
      </c>
      <c r="E2588" s="2">
        <f t="shared" si="482"/>
        <v>4.5151625113867233</v>
      </c>
      <c r="F2588" s="2">
        <f t="shared" si="483"/>
        <v>22.576070007410625</v>
      </c>
      <c r="G2588" s="2">
        <f t="shared" si="484"/>
        <v>22.598206499178328</v>
      </c>
      <c r="H2588" s="2">
        <f t="shared" si="485"/>
        <v>8.6953421031538877E-112</v>
      </c>
      <c r="K2588">
        <v>25.620000000001209</v>
      </c>
      <c r="L2588" s="2">
        <f t="shared" si="486"/>
        <v>0.22366597185328169</v>
      </c>
      <c r="M2588" s="2">
        <f t="shared" si="487"/>
        <v>79.637523856019698</v>
      </c>
      <c r="N2588" s="2">
        <f t="shared" si="488"/>
        <v>5.0706719841305832</v>
      </c>
      <c r="O2588" s="2">
        <f t="shared" si="489"/>
        <v>3.5765706829284953</v>
      </c>
      <c r="P2588" s="2">
        <f t="shared" si="490"/>
        <v>3.7137390659527498</v>
      </c>
      <c r="Q2588" s="2">
        <f t="shared" si="491"/>
        <v>6.2711638476156903E-5</v>
      </c>
    </row>
    <row r="2589" spans="2:17" x14ac:dyDescent="0.25">
      <c r="B2589">
        <v>25.63000000000121</v>
      </c>
      <c r="C2589">
        <f t="shared" si="480"/>
        <v>0.8177764673732979</v>
      </c>
      <c r="D2589" s="2">
        <f t="shared" si="481"/>
        <v>45.714261128666415</v>
      </c>
      <c r="E2589" s="2">
        <f t="shared" si="482"/>
        <v>4.5156770970618085</v>
      </c>
      <c r="F2589" s="2">
        <f t="shared" si="483"/>
        <v>22.586391414029116</v>
      </c>
      <c r="G2589" s="2">
        <f t="shared" si="484"/>
        <v>22.608517799885249</v>
      </c>
      <c r="H2589" s="2">
        <f t="shared" si="485"/>
        <v>6.88716234930854E-112</v>
      </c>
      <c r="K2589">
        <v>25.63000000000121</v>
      </c>
      <c r="L2589" s="2">
        <f t="shared" si="486"/>
        <v>0.22366597185328169</v>
      </c>
      <c r="M2589" s="2">
        <f t="shared" si="487"/>
        <v>79.677933568370122</v>
      </c>
      <c r="N2589" s="2">
        <f t="shared" si="488"/>
        <v>5.0711792359697858</v>
      </c>
      <c r="O2589" s="2">
        <f t="shared" si="489"/>
        <v>3.5775127842709944</v>
      </c>
      <c r="P2589" s="2">
        <f t="shared" si="490"/>
        <v>3.7146463790813793</v>
      </c>
      <c r="Q2589" s="2">
        <f t="shared" si="491"/>
        <v>6.2484228886156468E-5</v>
      </c>
    </row>
    <row r="2590" spans="2:17" x14ac:dyDescent="0.25">
      <c r="B2590">
        <v>25.640000000001208</v>
      </c>
      <c r="C2590">
        <f t="shared" si="480"/>
        <v>0.8177764673732979</v>
      </c>
      <c r="D2590" s="2">
        <f t="shared" si="481"/>
        <v>45.737784608707365</v>
      </c>
      <c r="E2590" s="2">
        <f t="shared" si="482"/>
        <v>4.5161914181379306</v>
      </c>
      <c r="F2590" s="2">
        <f t="shared" si="483"/>
        <v>22.596712219308785</v>
      </c>
      <c r="G2590" s="2">
        <f t="shared" si="484"/>
        <v>22.618828509059856</v>
      </c>
      <c r="H2590" s="2">
        <f t="shared" si="485"/>
        <v>5.4544833003045119E-112</v>
      </c>
      <c r="K2590">
        <v>25.640000000001208</v>
      </c>
      <c r="L2590" s="2">
        <f t="shared" si="486"/>
        <v>0.22366597185328169</v>
      </c>
      <c r="M2590" s="2">
        <f t="shared" si="487"/>
        <v>79.718343280720518</v>
      </c>
      <c r="N2590" s="2">
        <f t="shared" si="488"/>
        <v>5.0716862306552475</v>
      </c>
      <c r="O2590" s="2">
        <f t="shared" si="489"/>
        <v>3.5784546380051085</v>
      </c>
      <c r="P2590" s="2">
        <f t="shared" si="490"/>
        <v>3.7155534710538447</v>
      </c>
      <c r="Q2590" s="2">
        <f t="shared" si="491"/>
        <v>6.2257652438366636E-5</v>
      </c>
    </row>
    <row r="2591" spans="2:17" x14ac:dyDescent="0.25">
      <c r="B2591">
        <v>25.65000000000121</v>
      </c>
      <c r="C2591">
        <f t="shared" si="480"/>
        <v>0.8177764673732979</v>
      </c>
      <c r="D2591" s="2">
        <f t="shared" si="481"/>
        <v>45.761308088748322</v>
      </c>
      <c r="E2591" s="2">
        <f t="shared" si="482"/>
        <v>4.5167054748869955</v>
      </c>
      <c r="F2591" s="2">
        <f t="shared" si="483"/>
        <v>22.607032423596621</v>
      </c>
      <c r="G2591" s="2">
        <f t="shared" si="484"/>
        <v>22.629138627034589</v>
      </c>
      <c r="H2591" s="2">
        <f t="shared" si="485"/>
        <v>4.3194312438929353E-112</v>
      </c>
      <c r="K2591">
        <v>25.65000000000121</v>
      </c>
      <c r="L2591" s="2">
        <f t="shared" si="486"/>
        <v>0.22366597185328169</v>
      </c>
      <c r="M2591" s="2">
        <f t="shared" si="487"/>
        <v>79.758752993070942</v>
      </c>
      <c r="N2591" s="2">
        <f t="shared" si="488"/>
        <v>5.0721929684475482</v>
      </c>
      <c r="O2591" s="2">
        <f t="shared" si="489"/>
        <v>3.579396244325709</v>
      </c>
      <c r="P2591" s="2">
        <f t="shared" si="490"/>
        <v>3.716460342031513</v>
      </c>
      <c r="Q2591" s="2">
        <f t="shared" si="491"/>
        <v>6.2031906041173744E-5</v>
      </c>
    </row>
    <row r="2592" spans="2:17" x14ac:dyDescent="0.25">
      <c r="B2592">
        <v>25.660000000001212</v>
      </c>
      <c r="C2592">
        <f t="shared" si="480"/>
        <v>0.8177764673732979</v>
      </c>
      <c r="D2592" s="2">
        <f t="shared" si="481"/>
        <v>45.784831568789279</v>
      </c>
      <c r="E2592" s="2">
        <f t="shared" si="482"/>
        <v>4.5172192675804936</v>
      </c>
      <c r="F2592" s="2">
        <f t="shared" si="483"/>
        <v>22.617352027239292</v>
      </c>
      <c r="G2592" s="2">
        <f t="shared" si="484"/>
        <v>22.639448154141594</v>
      </c>
      <c r="H2592" s="2">
        <f t="shared" si="485"/>
        <v>3.4202603992973778E-112</v>
      </c>
      <c r="K2592">
        <v>25.660000000001212</v>
      </c>
      <c r="L2592" s="2">
        <f t="shared" si="486"/>
        <v>0.22366597185328169</v>
      </c>
      <c r="M2592" s="2">
        <f t="shared" si="487"/>
        <v>79.799162705421352</v>
      </c>
      <c r="N2592" s="2">
        <f t="shared" si="488"/>
        <v>5.0726994496068682</v>
      </c>
      <c r="O2592" s="2">
        <f t="shared" si="489"/>
        <v>3.5803376034274064</v>
      </c>
      <c r="P2592" s="2">
        <f t="shared" si="490"/>
        <v>3.7173669921755512</v>
      </c>
      <c r="Q2592" s="2">
        <f t="shared" si="491"/>
        <v>6.1806986614624347E-5</v>
      </c>
    </row>
    <row r="2593" spans="2:17" x14ac:dyDescent="0.25">
      <c r="B2593">
        <v>25.67000000000121</v>
      </c>
      <c r="C2593">
        <f t="shared" si="480"/>
        <v>0.8177764673732979</v>
      </c>
      <c r="D2593" s="2">
        <f t="shared" si="481"/>
        <v>45.808355048830229</v>
      </c>
      <c r="E2593" s="2">
        <f t="shared" si="482"/>
        <v>4.5177327964894953</v>
      </c>
      <c r="F2593" s="2">
        <f t="shared" si="483"/>
        <v>22.62767103058307</v>
      </c>
      <c r="G2593" s="2">
        <f t="shared" si="484"/>
        <v>22.649757090712658</v>
      </c>
      <c r="H2593" s="2">
        <f t="shared" si="485"/>
        <v>2.7080173415745472E-112</v>
      </c>
      <c r="K2593">
        <v>25.67000000000121</v>
      </c>
      <c r="L2593" s="2">
        <f t="shared" si="486"/>
        <v>0.22366597185328169</v>
      </c>
      <c r="M2593" s="2">
        <f t="shared" si="487"/>
        <v>79.839572417771763</v>
      </c>
      <c r="N2593" s="2">
        <f t="shared" si="488"/>
        <v>5.0732056743929963</v>
      </c>
      <c r="O2593" s="2">
        <f t="shared" si="489"/>
        <v>3.5812787155045607</v>
      </c>
      <c r="P2593" s="2">
        <f t="shared" si="490"/>
        <v>3.7182734216469338</v>
      </c>
      <c r="Q2593" s="2">
        <f t="shared" si="491"/>
        <v>6.1582891090378427E-5</v>
      </c>
    </row>
    <row r="2594" spans="2:17" x14ac:dyDescent="0.25">
      <c r="B2594">
        <v>25.680000000001211</v>
      </c>
      <c r="C2594">
        <f t="shared" si="480"/>
        <v>0.8177764673732979</v>
      </c>
      <c r="D2594" s="2">
        <f t="shared" si="481"/>
        <v>45.831878528871187</v>
      </c>
      <c r="E2594" s="2">
        <f t="shared" si="482"/>
        <v>4.5182460618846543</v>
      </c>
      <c r="F2594" s="2">
        <f t="shared" si="483"/>
        <v>22.63798943397385</v>
      </c>
      <c r="G2594" s="2">
        <f t="shared" si="484"/>
        <v>22.660065437079208</v>
      </c>
      <c r="H2594" s="2">
        <f t="shared" si="485"/>
        <v>2.1438943381643837E-112</v>
      </c>
      <c r="K2594">
        <v>25.680000000001211</v>
      </c>
      <c r="L2594" s="2">
        <f t="shared" si="486"/>
        <v>0.22366597185328169</v>
      </c>
      <c r="M2594" s="2">
        <f t="shared" si="487"/>
        <v>79.879982130122173</v>
      </c>
      <c r="N2594" s="2">
        <f t="shared" si="488"/>
        <v>5.073711643065324</v>
      </c>
      <c r="O2594" s="2">
        <f t="shared" si="489"/>
        <v>3.5822195807512767</v>
      </c>
      <c r="P2594" s="2">
        <f t="shared" si="490"/>
        <v>3.7191796306064395</v>
      </c>
      <c r="Q2594" s="2">
        <f t="shared" si="491"/>
        <v>6.13596164116656E-5</v>
      </c>
    </row>
    <row r="2595" spans="2:17" x14ac:dyDescent="0.25">
      <c r="B2595">
        <v>25.69000000000122</v>
      </c>
      <c r="C2595">
        <f t="shared" si="480"/>
        <v>0.8177764673732979</v>
      </c>
      <c r="D2595" s="2">
        <f t="shared" si="481"/>
        <v>45.855402008912165</v>
      </c>
      <c r="E2595" s="2">
        <f t="shared" si="482"/>
        <v>4.5187590640362085</v>
      </c>
      <c r="F2595" s="2">
        <f t="shared" si="483"/>
        <v>22.648307237757145</v>
      </c>
      <c r="G2595" s="2">
        <f t="shared" si="484"/>
        <v>22.670373193572324</v>
      </c>
      <c r="H2595" s="2">
        <f t="shared" si="485"/>
        <v>1.6971295105928249E-112</v>
      </c>
      <c r="K2595">
        <v>25.69000000000122</v>
      </c>
      <c r="L2595" s="2">
        <f t="shared" si="486"/>
        <v>0.22366597185328169</v>
      </c>
      <c r="M2595" s="2">
        <f t="shared" si="487"/>
        <v>79.920391842472625</v>
      </c>
      <c r="N2595" s="2">
        <f t="shared" si="488"/>
        <v>5.0742173558828521</v>
      </c>
      <c r="O2595" s="2">
        <f t="shared" si="489"/>
        <v>3.5831601993614046</v>
      </c>
      <c r="P2595" s="2">
        <f t="shared" si="490"/>
        <v>3.7200856192146521</v>
      </c>
      <c r="Q2595" s="2">
        <f t="shared" si="491"/>
        <v>6.1137159533240928E-5</v>
      </c>
    </row>
    <row r="2596" spans="2:17" x14ac:dyDescent="0.25">
      <c r="B2596">
        <v>25.700000000001221</v>
      </c>
      <c r="C2596">
        <f t="shared" si="480"/>
        <v>0.8177764673732979</v>
      </c>
      <c r="D2596" s="2">
        <f t="shared" si="481"/>
        <v>45.878925488953108</v>
      </c>
      <c r="E2596" s="2">
        <f t="shared" si="482"/>
        <v>4.5192718032139796</v>
      </c>
      <c r="F2596" s="2">
        <f t="shared" si="483"/>
        <v>22.658624442278082</v>
      </c>
      <c r="G2596" s="2">
        <f t="shared" si="484"/>
        <v>22.680680360522736</v>
      </c>
      <c r="H2596" s="2">
        <f t="shared" si="485"/>
        <v>1.3433409986467001E-112</v>
      </c>
      <c r="K2596">
        <v>25.700000000001221</v>
      </c>
      <c r="L2596" s="2">
        <f t="shared" si="486"/>
        <v>0.22366597185328169</v>
      </c>
      <c r="M2596" s="2">
        <f t="shared" si="487"/>
        <v>79.960801554823036</v>
      </c>
      <c r="N2596" s="2">
        <f t="shared" si="488"/>
        <v>5.0747228131041862</v>
      </c>
      <c r="O2596" s="2">
        <f t="shared" si="489"/>
        <v>3.5841005715285403</v>
      </c>
      <c r="P2596" s="2">
        <f t="shared" si="490"/>
        <v>3.7209913876319587</v>
      </c>
      <c r="Q2596" s="2">
        <f t="shared" si="491"/>
        <v>6.0915517421340097E-5</v>
      </c>
    </row>
    <row r="2597" spans="2:17" x14ac:dyDescent="0.25">
      <c r="B2597">
        <v>25.710000000001219</v>
      </c>
      <c r="C2597">
        <f t="shared" si="480"/>
        <v>0.8177764673732979</v>
      </c>
      <c r="D2597" s="2">
        <f t="shared" si="481"/>
        <v>45.902448968994058</v>
      </c>
      <c r="E2597" s="2">
        <f t="shared" si="482"/>
        <v>4.5197842796873759</v>
      </c>
      <c r="F2597" s="2">
        <f t="shared" si="483"/>
        <v>22.668941047881439</v>
      </c>
      <c r="G2597" s="2">
        <f t="shared" si="484"/>
        <v>22.690986938260842</v>
      </c>
      <c r="H2597" s="2">
        <f t="shared" si="485"/>
        <v>1.0632055498503557E-112</v>
      </c>
      <c r="K2597">
        <v>25.710000000001219</v>
      </c>
      <c r="L2597" s="2">
        <f t="shared" si="486"/>
        <v>0.22366597185328169</v>
      </c>
      <c r="M2597" s="2">
        <f t="shared" si="487"/>
        <v>80.001211267173446</v>
      </c>
      <c r="N2597" s="2">
        <f t="shared" si="488"/>
        <v>5.0752280149875411</v>
      </c>
      <c r="O2597" s="2">
        <f t="shared" si="489"/>
        <v>3.5850406974460296</v>
      </c>
      <c r="P2597" s="2">
        <f t="shared" si="490"/>
        <v>3.7218969360185561</v>
      </c>
      <c r="Q2597" s="2">
        <f t="shared" si="491"/>
        <v>6.0694687053634937E-5</v>
      </c>
    </row>
    <row r="2598" spans="2:17" x14ac:dyDescent="0.25">
      <c r="B2598">
        <v>25.720000000001221</v>
      </c>
      <c r="C2598">
        <f t="shared" si="480"/>
        <v>0.8177764673732979</v>
      </c>
      <c r="D2598" s="2">
        <f t="shared" si="481"/>
        <v>45.925972449035015</v>
      </c>
      <c r="E2598" s="2">
        <f t="shared" si="482"/>
        <v>4.5202964937253913</v>
      </c>
      <c r="F2598" s="2">
        <f t="shared" si="483"/>
        <v>22.679257054911552</v>
      </c>
      <c r="G2598" s="2">
        <f t="shared" si="484"/>
        <v>22.701292927116629</v>
      </c>
      <c r="H2598" s="2">
        <f t="shared" si="485"/>
        <v>8.4141041988746253E-113</v>
      </c>
      <c r="K2598">
        <v>25.720000000001221</v>
      </c>
      <c r="L2598" s="2">
        <f t="shared" si="486"/>
        <v>0.22366597185328169</v>
      </c>
      <c r="M2598" s="2">
        <f t="shared" si="487"/>
        <v>80.041620979523856</v>
      </c>
      <c r="N2598" s="2">
        <f t="shared" si="488"/>
        <v>5.0757329617907416</v>
      </c>
      <c r="O2598" s="2">
        <f t="shared" si="489"/>
        <v>3.5859805773069668</v>
      </c>
      <c r="P2598" s="2">
        <f t="shared" si="490"/>
        <v>3.722802264534447</v>
      </c>
      <c r="Q2598" s="2">
        <f t="shared" si="491"/>
        <v>6.0474665419189419E-5</v>
      </c>
    </row>
    <row r="2599" spans="2:17" x14ac:dyDescent="0.25">
      <c r="B2599">
        <v>25.730000000001219</v>
      </c>
      <c r="C2599">
        <f t="shared" si="480"/>
        <v>0.8177764673732979</v>
      </c>
      <c r="D2599" s="2">
        <f t="shared" si="481"/>
        <v>45.949495929075965</v>
      </c>
      <c r="E2599" s="2">
        <f t="shared" si="482"/>
        <v>4.5208084455966064</v>
      </c>
      <c r="F2599" s="2">
        <f t="shared" si="483"/>
        <v>22.689572463712448</v>
      </c>
      <c r="G2599" s="2">
        <f t="shared" si="484"/>
        <v>22.711598327419807</v>
      </c>
      <c r="H2599" s="2">
        <f t="shared" si="485"/>
        <v>6.6582213235211672E-113</v>
      </c>
      <c r="K2599">
        <v>25.730000000001219</v>
      </c>
      <c r="L2599" s="2">
        <f t="shared" si="486"/>
        <v>0.22366597185328169</v>
      </c>
      <c r="M2599" s="2">
        <f t="shared" si="487"/>
        <v>80.082030691874266</v>
      </c>
      <c r="N2599" s="2">
        <f t="shared" si="488"/>
        <v>5.0762376537712219</v>
      </c>
      <c r="O2599" s="2">
        <f t="shared" si="489"/>
        <v>3.5869202113041898</v>
      </c>
      <c r="P2599" s="2">
        <f t="shared" si="490"/>
        <v>3.7237073733394377</v>
      </c>
      <c r="Q2599" s="2">
        <f t="shared" si="491"/>
        <v>6.0255449518417232E-5</v>
      </c>
    </row>
    <row r="2600" spans="2:17" x14ac:dyDescent="0.25">
      <c r="B2600">
        <v>25.740000000001221</v>
      </c>
      <c r="C2600">
        <f t="shared" si="480"/>
        <v>0.8177764673732979</v>
      </c>
      <c r="D2600" s="2">
        <f t="shared" si="481"/>
        <v>45.973019409116922</v>
      </c>
      <c r="E2600" s="2">
        <f t="shared" si="482"/>
        <v>4.5213201355691917</v>
      </c>
      <c r="F2600" s="2">
        <f t="shared" si="483"/>
        <v>22.699887274627784</v>
      </c>
      <c r="G2600" s="2">
        <f t="shared" si="484"/>
        <v>22.721903139499744</v>
      </c>
      <c r="H2600" s="2">
        <f t="shared" si="485"/>
        <v>5.2682728996684908E-113</v>
      </c>
      <c r="K2600">
        <v>25.740000000001221</v>
      </c>
      <c r="L2600" s="2">
        <f t="shared" si="486"/>
        <v>0.22366597185328169</v>
      </c>
      <c r="M2600" s="2">
        <f t="shared" si="487"/>
        <v>80.122440404224676</v>
      </c>
      <c r="N2600" s="2">
        <f t="shared" si="488"/>
        <v>5.0767420911860244</v>
      </c>
      <c r="O2600" s="2">
        <f t="shared" si="489"/>
        <v>3.587859599630288</v>
      </c>
      <c r="P2600" s="2">
        <f t="shared" si="490"/>
        <v>3.7246122625931428</v>
      </c>
      <c r="Q2600" s="2">
        <f t="shared" si="491"/>
        <v>6.0037036363036227E-5</v>
      </c>
    </row>
    <row r="2601" spans="2:17" x14ac:dyDescent="0.25">
      <c r="B2601">
        <v>25.750000000001229</v>
      </c>
      <c r="C2601">
        <f t="shared" si="480"/>
        <v>0.8177764673732979</v>
      </c>
      <c r="D2601" s="2">
        <f t="shared" si="481"/>
        <v>45.996542889157901</v>
      </c>
      <c r="E2601" s="2">
        <f t="shared" si="482"/>
        <v>4.5218315639109044</v>
      </c>
      <c r="F2601" s="2">
        <f t="shared" si="483"/>
        <v>22.710201488000767</v>
      </c>
      <c r="G2601" s="2">
        <f t="shared" si="484"/>
        <v>22.73220736368539</v>
      </c>
      <c r="H2601" s="2">
        <f t="shared" si="485"/>
        <v>4.1680987482920266E-113</v>
      </c>
      <c r="K2601">
        <v>25.750000000001229</v>
      </c>
      <c r="L2601" s="2">
        <f t="shared" si="486"/>
        <v>0.22366597185328169</v>
      </c>
      <c r="M2601" s="2">
        <f t="shared" si="487"/>
        <v>80.162850116575129</v>
      </c>
      <c r="N2601" s="2">
        <f t="shared" si="488"/>
        <v>5.0772462742918067</v>
      </c>
      <c r="O2601" s="2">
        <f t="shared" si="489"/>
        <v>3.5887987424776004</v>
      </c>
      <c r="P2601" s="2">
        <f t="shared" si="490"/>
        <v>3.7255169324549855</v>
      </c>
      <c r="Q2601" s="2">
        <f t="shared" si="491"/>
        <v>5.9819422976025859E-5</v>
      </c>
    </row>
    <row r="2602" spans="2:17" x14ac:dyDescent="0.25">
      <c r="B2602">
        <v>25.760000000001231</v>
      </c>
      <c r="C2602">
        <f t="shared" si="480"/>
        <v>0.8177764673732979</v>
      </c>
      <c r="D2602" s="2">
        <f t="shared" si="481"/>
        <v>46.020066369198858</v>
      </c>
      <c r="E2602" s="2">
        <f t="shared" si="482"/>
        <v>4.5223427308890916</v>
      </c>
      <c r="F2602" s="2">
        <f t="shared" si="483"/>
        <v>22.720515104174279</v>
      </c>
      <c r="G2602" s="2">
        <f t="shared" si="484"/>
        <v>22.742511000305388</v>
      </c>
      <c r="H2602" s="2">
        <f t="shared" si="485"/>
        <v>3.2973681570016893E-113</v>
      </c>
      <c r="K2602">
        <v>25.760000000001231</v>
      </c>
      <c r="L2602" s="2">
        <f t="shared" si="486"/>
        <v>0.22366597185328169</v>
      </c>
      <c r="M2602" s="2">
        <f t="shared" si="487"/>
        <v>80.203259828925539</v>
      </c>
      <c r="N2602" s="2">
        <f t="shared" si="488"/>
        <v>5.0777502033448343</v>
      </c>
      <c r="O2602" s="2">
        <f t="shared" si="489"/>
        <v>3.5897376400382126</v>
      </c>
      <c r="P2602" s="2">
        <f t="shared" si="490"/>
        <v>3.7264213830841939</v>
      </c>
      <c r="Q2602" s="2">
        <f t="shared" si="491"/>
        <v>5.9602606391584389E-5</v>
      </c>
    </row>
    <row r="2603" spans="2:17" x14ac:dyDescent="0.25">
      <c r="B2603">
        <v>25.770000000001229</v>
      </c>
      <c r="C2603">
        <f t="shared" si="480"/>
        <v>0.8177764673732979</v>
      </c>
      <c r="D2603" s="2">
        <f t="shared" si="481"/>
        <v>46.043589849239801</v>
      </c>
      <c r="E2603" s="2">
        <f t="shared" si="482"/>
        <v>4.5228536367706926</v>
      </c>
      <c r="F2603" s="2">
        <f t="shared" si="483"/>
        <v>22.730828123490841</v>
      </c>
      <c r="G2603" s="2">
        <f t="shared" si="484"/>
        <v>22.752814049688055</v>
      </c>
      <c r="H2603" s="2">
        <f t="shared" si="485"/>
        <v>2.6082942776737883E-113</v>
      </c>
      <c r="K2603">
        <v>25.770000000001229</v>
      </c>
      <c r="L2603" s="2">
        <f t="shared" si="486"/>
        <v>0.22366597185328169</v>
      </c>
      <c r="M2603" s="2">
        <f t="shared" si="487"/>
        <v>80.243669541275949</v>
      </c>
      <c r="N2603" s="2">
        <f t="shared" si="488"/>
        <v>5.0782538786009885</v>
      </c>
      <c r="O2603" s="2">
        <f t="shared" si="489"/>
        <v>3.5906762925039639</v>
      </c>
      <c r="P2603" s="2">
        <f t="shared" si="490"/>
        <v>3.7273256146398066</v>
      </c>
      <c r="Q2603" s="2">
        <f t="shared" si="491"/>
        <v>5.9386583655084194E-5</v>
      </c>
    </row>
    <row r="2604" spans="2:17" x14ac:dyDescent="0.25">
      <c r="B2604">
        <v>25.78000000000123</v>
      </c>
      <c r="C2604">
        <f t="shared" si="480"/>
        <v>0.8177764673732979</v>
      </c>
      <c r="D2604" s="2">
        <f t="shared" si="481"/>
        <v>46.067113329280758</v>
      </c>
      <c r="E2604" s="2">
        <f t="shared" si="482"/>
        <v>4.5233642818222366</v>
      </c>
      <c r="F2604" s="2">
        <f t="shared" si="483"/>
        <v>22.741140546292556</v>
      </c>
      <c r="G2604" s="2">
        <f t="shared" si="484"/>
        <v>22.763116512161318</v>
      </c>
      <c r="H2604" s="2">
        <f t="shared" si="485"/>
        <v>2.0630295612424911E-113</v>
      </c>
      <c r="K2604">
        <v>25.78000000000123</v>
      </c>
      <c r="L2604" s="2">
        <f t="shared" si="486"/>
        <v>0.22366597185328169</v>
      </c>
      <c r="M2604" s="2">
        <f t="shared" si="487"/>
        <v>80.284079253626359</v>
      </c>
      <c r="N2604" s="2">
        <f t="shared" si="488"/>
        <v>5.0787573003157638</v>
      </c>
      <c r="O2604" s="2">
        <f t="shared" si="489"/>
        <v>3.5916147000664425</v>
      </c>
      <c r="P2604" s="2">
        <f t="shared" si="490"/>
        <v>3.7282296272806694</v>
      </c>
      <c r="Q2604" s="2">
        <f t="shared" si="491"/>
        <v>5.9171351823030188E-5</v>
      </c>
    </row>
    <row r="2605" spans="2:17" x14ac:dyDescent="0.25">
      <c r="B2605">
        <v>25.790000000001228</v>
      </c>
      <c r="C2605">
        <f t="shared" si="480"/>
        <v>0.8177764673732979</v>
      </c>
      <c r="D2605" s="2">
        <f t="shared" si="481"/>
        <v>46.090636809321701</v>
      </c>
      <c r="E2605" s="2">
        <f t="shared" si="482"/>
        <v>4.5238746663098457</v>
      </c>
      <c r="F2605" s="2">
        <f t="shared" si="483"/>
        <v>22.751452372921221</v>
      </c>
      <c r="G2605" s="2">
        <f t="shared" si="484"/>
        <v>22.773418388052828</v>
      </c>
      <c r="H2605" s="2">
        <f t="shared" si="485"/>
        <v>1.6316012584546864E-113</v>
      </c>
      <c r="K2605">
        <v>25.790000000001228</v>
      </c>
      <c r="L2605" s="2">
        <f t="shared" si="486"/>
        <v>0.22366597185328169</v>
      </c>
      <c r="M2605" s="2">
        <f t="shared" si="487"/>
        <v>80.324488965976769</v>
      </c>
      <c r="N2605" s="2">
        <f t="shared" si="488"/>
        <v>5.0792604687442671</v>
      </c>
      <c r="O2605" s="2">
        <f t="shared" si="489"/>
        <v>3.5925528629169832</v>
      </c>
      <c r="P2605" s="2">
        <f t="shared" si="490"/>
        <v>3.7291334211654337</v>
      </c>
      <c r="Q2605" s="2">
        <f t="shared" si="491"/>
        <v>5.8956907963017308E-5</v>
      </c>
    </row>
    <row r="2606" spans="2:17" x14ac:dyDescent="0.25">
      <c r="B2606">
        <v>25.80000000000123</v>
      </c>
      <c r="C2606">
        <f t="shared" si="480"/>
        <v>0.8177764673732979</v>
      </c>
      <c r="D2606" s="2">
        <f t="shared" si="481"/>
        <v>46.114160289362665</v>
      </c>
      <c r="E2606" s="2">
        <f t="shared" si="482"/>
        <v>4.5243847904992345</v>
      </c>
      <c r="F2606" s="2">
        <f t="shared" si="483"/>
        <v>22.761763603718183</v>
      </c>
      <c r="G2606" s="2">
        <f t="shared" si="484"/>
        <v>22.783719677689806</v>
      </c>
      <c r="H2606" s="2">
        <f t="shared" si="485"/>
        <v>1.2902751554791384E-113</v>
      </c>
      <c r="K2606">
        <v>25.80000000000123</v>
      </c>
      <c r="L2606" s="2">
        <f t="shared" si="486"/>
        <v>0.22366597185328169</v>
      </c>
      <c r="M2606" s="2">
        <f t="shared" si="487"/>
        <v>80.364898678327179</v>
      </c>
      <c r="N2606" s="2">
        <f t="shared" si="488"/>
        <v>5.0797633841412235</v>
      </c>
      <c r="O2606" s="2">
        <f t="shared" si="489"/>
        <v>3.5934907812466781</v>
      </c>
      <c r="P2606" s="2">
        <f t="shared" si="490"/>
        <v>3.7300369964525637</v>
      </c>
      <c r="Q2606" s="2">
        <f t="shared" si="491"/>
        <v>5.8743249153686021E-5</v>
      </c>
    </row>
    <row r="2607" spans="2:17" x14ac:dyDescent="0.25">
      <c r="B2607">
        <v>25.810000000001239</v>
      </c>
      <c r="C2607">
        <f t="shared" si="480"/>
        <v>0.8177764673732979</v>
      </c>
      <c r="D2607" s="2">
        <f t="shared" si="481"/>
        <v>46.137683769403637</v>
      </c>
      <c r="E2607" s="2">
        <f t="shared" si="482"/>
        <v>4.5248946546557107</v>
      </c>
      <c r="F2607" s="2">
        <f t="shared" si="483"/>
        <v>22.772074239024423</v>
      </c>
      <c r="G2607" s="2">
        <f t="shared" si="484"/>
        <v>22.794020381399147</v>
      </c>
      <c r="H2607" s="2">
        <f t="shared" si="485"/>
        <v>1.0202588380879193E-113</v>
      </c>
      <c r="K2607">
        <v>25.810000000001239</v>
      </c>
      <c r="L2607" s="2">
        <f t="shared" si="486"/>
        <v>0.22366597185328169</v>
      </c>
      <c r="M2607" s="2">
        <f t="shared" si="487"/>
        <v>80.405308390677632</v>
      </c>
      <c r="N2607" s="2">
        <f t="shared" si="488"/>
        <v>5.0802660467609728</v>
      </c>
      <c r="O2607" s="2">
        <f t="shared" si="489"/>
        <v>3.5944284552463732</v>
      </c>
      <c r="P2607" s="2">
        <f t="shared" si="490"/>
        <v>3.7309403533003351</v>
      </c>
      <c r="Q2607" s="2">
        <f t="shared" si="491"/>
        <v>5.85303724846805E-5</v>
      </c>
    </row>
    <row r="2608" spans="2:17" x14ac:dyDescent="0.25">
      <c r="B2608">
        <v>25.82000000000124</v>
      </c>
      <c r="C2608">
        <f t="shared" si="480"/>
        <v>0.8177764673732979</v>
      </c>
      <c r="D2608" s="2">
        <f t="shared" si="481"/>
        <v>46.161207249444594</v>
      </c>
      <c r="E2608" s="2">
        <f t="shared" si="482"/>
        <v>4.5254042590441799</v>
      </c>
      <c r="F2608" s="2">
        <f t="shared" si="483"/>
        <v>22.782384279180679</v>
      </c>
      <c r="G2608" s="2">
        <f t="shared" si="484"/>
        <v>22.804320499507519</v>
      </c>
      <c r="H2608" s="2">
        <f t="shared" si="485"/>
        <v>8.0667412783877493E-114</v>
      </c>
      <c r="K2608">
        <v>25.82000000000124</v>
      </c>
      <c r="L2608" s="2">
        <f t="shared" si="486"/>
        <v>0.22366597185328169</v>
      </c>
      <c r="M2608" s="2">
        <f t="shared" si="487"/>
        <v>80.445718103028042</v>
      </c>
      <c r="N2608" s="2">
        <f t="shared" si="488"/>
        <v>5.08076845685747</v>
      </c>
      <c r="O2608" s="2">
        <f t="shared" si="489"/>
        <v>3.5953658851066548</v>
      </c>
      <c r="P2608" s="2">
        <f t="shared" si="490"/>
        <v>3.7318434918668224</v>
      </c>
      <c r="Q2608" s="2">
        <f t="shared" si="491"/>
        <v>5.8318275056609284E-5</v>
      </c>
    </row>
    <row r="2609" spans="2:17" x14ac:dyDescent="0.25">
      <c r="B2609">
        <v>25.830000000001242</v>
      </c>
      <c r="C2609">
        <f t="shared" si="480"/>
        <v>0.8177764673732979</v>
      </c>
      <c r="D2609" s="2">
        <f t="shared" si="481"/>
        <v>46.184730729485551</v>
      </c>
      <c r="E2609" s="2">
        <f t="shared" si="482"/>
        <v>4.5259136039291388</v>
      </c>
      <c r="F2609" s="2">
        <f t="shared" si="483"/>
        <v>22.792693724527108</v>
      </c>
      <c r="G2609" s="2">
        <f t="shared" si="484"/>
        <v>22.814620032341047</v>
      </c>
      <c r="H2609" s="2">
        <f t="shared" si="485"/>
        <v>6.3774289280222615E-114</v>
      </c>
      <c r="K2609">
        <v>25.830000000001242</v>
      </c>
      <c r="L2609" s="2">
        <f t="shared" si="486"/>
        <v>0.22366597185328169</v>
      </c>
      <c r="M2609" s="2">
        <f t="shared" si="487"/>
        <v>80.486127815378467</v>
      </c>
      <c r="N2609" s="2">
        <f t="shared" si="488"/>
        <v>5.0812706146842901</v>
      </c>
      <c r="O2609" s="2">
        <f t="shared" si="489"/>
        <v>3.5963030710178749</v>
      </c>
      <c r="P2609" s="2">
        <f t="shared" si="490"/>
        <v>3.7327464123099228</v>
      </c>
      <c r="Q2609" s="2">
        <f t="shared" si="491"/>
        <v>5.8106953980997831E-5</v>
      </c>
    </row>
    <row r="2610" spans="2:17" x14ac:dyDescent="0.25">
      <c r="B2610">
        <v>25.84000000000124</v>
      </c>
      <c r="C2610">
        <f t="shared" si="480"/>
        <v>0.8177764673732979</v>
      </c>
      <c r="D2610" s="2">
        <f t="shared" si="481"/>
        <v>46.208254209526494</v>
      </c>
      <c r="E2610" s="2">
        <f t="shared" si="482"/>
        <v>4.5264226895746829</v>
      </c>
      <c r="F2610" s="2">
        <f t="shared" si="483"/>
        <v>22.803002575403681</v>
      </c>
      <c r="G2610" s="2">
        <f t="shared" si="484"/>
        <v>22.824918980225689</v>
      </c>
      <c r="H2610" s="2">
        <f t="shared" si="485"/>
        <v>5.0414198587602464E-114</v>
      </c>
      <c r="K2610">
        <v>25.84000000000124</v>
      </c>
      <c r="L2610" s="2">
        <f t="shared" si="486"/>
        <v>0.22366597185328169</v>
      </c>
      <c r="M2610" s="2">
        <f t="shared" si="487"/>
        <v>80.526537527728863</v>
      </c>
      <c r="N2610" s="2">
        <f t="shared" si="488"/>
        <v>5.0817725204946242</v>
      </c>
      <c r="O2610" s="2">
        <f t="shared" si="489"/>
        <v>3.5972400131701301</v>
      </c>
      <c r="P2610" s="2">
        <f t="shared" si="490"/>
        <v>3.7336491147873332</v>
      </c>
      <c r="Q2610" s="2">
        <f t="shared" si="491"/>
        <v>5.7896406380251433E-5</v>
      </c>
    </row>
    <row r="2611" spans="2:17" x14ac:dyDescent="0.25">
      <c r="B2611">
        <v>25.850000000001241</v>
      </c>
      <c r="C2611">
        <f t="shared" si="480"/>
        <v>0.8177764673732979</v>
      </c>
      <c r="D2611" s="2">
        <f t="shared" si="481"/>
        <v>46.231777689567451</v>
      </c>
      <c r="E2611" s="2">
        <f t="shared" si="482"/>
        <v>4.5269315162445052</v>
      </c>
      <c r="F2611" s="2">
        <f t="shared" si="483"/>
        <v>22.813310832149892</v>
      </c>
      <c r="G2611" s="2">
        <f t="shared" si="484"/>
        <v>22.835217343486956</v>
      </c>
      <c r="H2611" s="2">
        <f t="shared" si="485"/>
        <v>3.9849222656226509E-114</v>
      </c>
      <c r="K2611">
        <v>25.850000000001241</v>
      </c>
      <c r="L2611" s="2">
        <f t="shared" si="486"/>
        <v>0.22366597185328169</v>
      </c>
      <c r="M2611" s="2">
        <f t="shared" si="487"/>
        <v>80.566947240079287</v>
      </c>
      <c r="N2611" s="2">
        <f t="shared" si="488"/>
        <v>5.0822741745412845</v>
      </c>
      <c r="O2611" s="2">
        <f t="shared" si="489"/>
        <v>3.5981767117532764</v>
      </c>
      <c r="P2611" s="2">
        <f t="shared" si="490"/>
        <v>3.7345515994565694</v>
      </c>
      <c r="Q2611" s="2">
        <f t="shared" si="491"/>
        <v>5.7686629387609836E-5</v>
      </c>
    </row>
    <row r="2612" spans="2:17" x14ac:dyDescent="0.25">
      <c r="B2612">
        <v>25.860000000001239</v>
      </c>
      <c r="C2612">
        <f t="shared" si="480"/>
        <v>0.8177764673732979</v>
      </c>
      <c r="D2612" s="2">
        <f t="shared" si="481"/>
        <v>46.255301169608401</v>
      </c>
      <c r="E2612" s="2">
        <f t="shared" si="482"/>
        <v>4.5274400842018956</v>
      </c>
      <c r="F2612" s="2">
        <f t="shared" si="483"/>
        <v>22.823618495104906</v>
      </c>
      <c r="G2612" s="2">
        <f t="shared" si="484"/>
        <v>22.845515122450067</v>
      </c>
      <c r="H2612" s="2">
        <f t="shared" si="485"/>
        <v>3.1495360997498295E-114</v>
      </c>
      <c r="K2612">
        <v>25.860000000001239</v>
      </c>
      <c r="L2612" s="2">
        <f t="shared" si="486"/>
        <v>0.22366597185328169</v>
      </c>
      <c r="M2612" s="2">
        <f t="shared" si="487"/>
        <v>80.607356952429683</v>
      </c>
      <c r="N2612" s="2">
        <f t="shared" si="488"/>
        <v>5.0827755770767009</v>
      </c>
      <c r="O2612" s="2">
        <f t="shared" si="489"/>
        <v>3.5991131669569163</v>
      </c>
      <c r="P2612" s="2">
        <f t="shared" si="490"/>
        <v>3.7354538664749488</v>
      </c>
      <c r="Q2612" s="2">
        <f t="shared" si="491"/>
        <v>5.7477620147108923E-5</v>
      </c>
    </row>
    <row r="2613" spans="2:17" x14ac:dyDescent="0.25">
      <c r="B2613">
        <v>25.870000000001241</v>
      </c>
      <c r="C2613">
        <f t="shared" si="480"/>
        <v>0.8177764673732979</v>
      </c>
      <c r="D2613" s="2">
        <f t="shared" si="481"/>
        <v>46.278824649649358</v>
      </c>
      <c r="E2613" s="2">
        <f t="shared" si="482"/>
        <v>4.5279483937097433</v>
      </c>
      <c r="F2613" s="2">
        <f t="shared" si="483"/>
        <v>22.833925564607522</v>
      </c>
      <c r="G2613" s="2">
        <f t="shared" si="484"/>
        <v>22.855812317439888</v>
      </c>
      <c r="H2613" s="2">
        <f t="shared" si="485"/>
        <v>2.4890469129124395E-114</v>
      </c>
      <c r="K2613">
        <v>25.870000000001241</v>
      </c>
      <c r="L2613" s="2">
        <f t="shared" si="486"/>
        <v>0.22366597185328169</v>
      </c>
      <c r="M2613" s="2">
        <f t="shared" si="487"/>
        <v>80.647766664780107</v>
      </c>
      <c r="N2613" s="2">
        <f t="shared" si="488"/>
        <v>5.083276728352927</v>
      </c>
      <c r="O2613" s="2">
        <f t="shared" si="489"/>
        <v>3.6000493789704189</v>
      </c>
      <c r="P2613" s="2">
        <f t="shared" si="490"/>
        <v>3.7363559159996118</v>
      </c>
      <c r="Q2613" s="2">
        <f t="shared" si="491"/>
        <v>5.7269375813534864E-5</v>
      </c>
    </row>
    <row r="2614" spans="2:17" x14ac:dyDescent="0.25">
      <c r="B2614">
        <v>25.88000000000125</v>
      </c>
      <c r="C2614">
        <f t="shared" si="480"/>
        <v>0.8177764673732979</v>
      </c>
      <c r="D2614" s="2">
        <f t="shared" si="481"/>
        <v>46.30234812969033</v>
      </c>
      <c r="E2614" s="2">
        <f t="shared" si="482"/>
        <v>4.528456445030538</v>
      </c>
      <c r="F2614" s="2">
        <f t="shared" si="483"/>
        <v>22.844232040996186</v>
      </c>
      <c r="G2614" s="2">
        <f t="shared" si="484"/>
        <v>22.866108928780971</v>
      </c>
      <c r="H2614" s="2">
        <f t="shared" si="485"/>
        <v>1.9668866532921407E-114</v>
      </c>
      <c r="K2614">
        <v>25.88000000000125</v>
      </c>
      <c r="L2614" s="2">
        <f t="shared" si="486"/>
        <v>0.22366597185328169</v>
      </c>
      <c r="M2614" s="2">
        <f t="shared" si="487"/>
        <v>80.688176377130546</v>
      </c>
      <c r="N2614" s="2">
        <f t="shared" si="488"/>
        <v>5.0837776286216343</v>
      </c>
      <c r="O2614" s="2">
        <f t="shared" si="489"/>
        <v>3.6009853479828946</v>
      </c>
      <c r="P2614" s="2">
        <f t="shared" si="490"/>
        <v>3.7372577481874978</v>
      </c>
      <c r="Q2614" s="2">
        <f t="shared" si="491"/>
        <v>5.7061893552388177E-5</v>
      </c>
    </row>
    <row r="2615" spans="2:17" x14ac:dyDescent="0.25">
      <c r="B2615">
        <v>25.890000000001251</v>
      </c>
      <c r="C2615">
        <f t="shared" si="480"/>
        <v>0.8177764673732979</v>
      </c>
      <c r="D2615" s="2">
        <f t="shared" si="481"/>
        <v>46.325871609731287</v>
      </c>
      <c r="E2615" s="2">
        <f t="shared" si="482"/>
        <v>4.5289642384263669</v>
      </c>
      <c r="F2615" s="2">
        <f t="shared" si="483"/>
        <v>22.85453792460892</v>
      </c>
      <c r="G2615" s="2">
        <f t="shared" si="484"/>
        <v>22.876404956797458</v>
      </c>
      <c r="H2615" s="2">
        <f t="shared" si="485"/>
        <v>1.5541228603333625E-114</v>
      </c>
      <c r="K2615">
        <v>25.890000000001251</v>
      </c>
      <c r="L2615" s="2">
        <f t="shared" si="486"/>
        <v>0.22366597185328169</v>
      </c>
      <c r="M2615" s="2">
        <f t="shared" si="487"/>
        <v>80.72858608948097</v>
      </c>
      <c r="N2615" s="2">
        <f t="shared" si="488"/>
        <v>5.0842782781341178</v>
      </c>
      <c r="O2615" s="2">
        <f t="shared" si="489"/>
        <v>3.6019210741832168</v>
      </c>
      <c r="P2615" s="2">
        <f t="shared" si="490"/>
        <v>3.7381593631953653</v>
      </c>
      <c r="Q2615" s="2">
        <f t="shared" si="491"/>
        <v>5.6855170539838352E-5</v>
      </c>
    </row>
    <row r="2616" spans="2:17" x14ac:dyDescent="0.25">
      <c r="B2616">
        <v>25.900000000001249</v>
      </c>
      <c r="C2616">
        <f t="shared" si="480"/>
        <v>0.8177764673732979</v>
      </c>
      <c r="D2616" s="2">
        <f t="shared" si="481"/>
        <v>46.349395089772237</v>
      </c>
      <c r="E2616" s="2">
        <f t="shared" si="482"/>
        <v>4.529471774158921</v>
      </c>
      <c r="F2616" s="2">
        <f t="shared" si="483"/>
        <v>22.864843215783413</v>
      </c>
      <c r="G2616" s="2">
        <f t="shared" si="484"/>
        <v>22.886700401813204</v>
      </c>
      <c r="H2616" s="2">
        <f t="shared" si="485"/>
        <v>1.2278664499143081E-114</v>
      </c>
      <c r="K2616">
        <v>25.900000000001249</v>
      </c>
      <c r="L2616" s="2">
        <f t="shared" si="486"/>
        <v>0.22366597185328169</v>
      </c>
      <c r="M2616" s="2">
        <f t="shared" si="487"/>
        <v>80.768995801831366</v>
      </c>
      <c r="N2616" s="2">
        <f t="shared" si="488"/>
        <v>5.0847786771412942</v>
      </c>
      <c r="O2616" s="2">
        <f t="shared" si="489"/>
        <v>3.6028565577600111</v>
      </c>
      <c r="P2616" s="2">
        <f t="shared" si="490"/>
        <v>3.7390607611797799</v>
      </c>
      <c r="Q2616" s="2">
        <f t="shared" si="491"/>
        <v>5.6649203962684964E-5</v>
      </c>
    </row>
    <row r="2617" spans="2:17" x14ac:dyDescent="0.25">
      <c r="B2617">
        <v>25.910000000001251</v>
      </c>
      <c r="C2617">
        <f t="shared" si="480"/>
        <v>0.8177764673732979</v>
      </c>
      <c r="D2617" s="2">
        <f t="shared" si="481"/>
        <v>46.372918569813187</v>
      </c>
      <c r="E2617" s="2">
        <f t="shared" si="482"/>
        <v>4.5299790524894927</v>
      </c>
      <c r="F2617" s="2">
        <f t="shared" si="483"/>
        <v>22.875147914856999</v>
      </c>
      <c r="G2617" s="2">
        <f t="shared" si="484"/>
        <v>22.896995264151723</v>
      </c>
      <c r="H2617" s="2">
        <f t="shared" si="485"/>
        <v>9.7001106978485218E-115</v>
      </c>
      <c r="K2617">
        <v>25.910000000001251</v>
      </c>
      <c r="L2617" s="2">
        <f t="shared" si="486"/>
        <v>0.22366597185328169</v>
      </c>
      <c r="M2617" s="2">
        <f t="shared" si="487"/>
        <v>80.80940551418179</v>
      </c>
      <c r="N2617" s="2">
        <f t="shared" si="488"/>
        <v>5.0852788258937069</v>
      </c>
      <c r="O2617" s="2">
        <f t="shared" si="489"/>
        <v>3.6037917989016659</v>
      </c>
      <c r="P2617" s="2">
        <f t="shared" si="490"/>
        <v>3.739961942297128</v>
      </c>
      <c r="Q2617" s="2">
        <f t="shared" si="491"/>
        <v>5.644399101831502E-5</v>
      </c>
    </row>
    <row r="2618" spans="2:17" x14ac:dyDescent="0.25">
      <c r="B2618">
        <v>25.920000000001249</v>
      </c>
      <c r="C2618">
        <f t="shared" si="480"/>
        <v>0.8177764673732979</v>
      </c>
      <c r="D2618" s="2">
        <f t="shared" si="481"/>
        <v>46.396442049854137</v>
      </c>
      <c r="E2618" s="2">
        <f t="shared" si="482"/>
        <v>4.5304860736789765</v>
      </c>
      <c r="F2618" s="2">
        <f t="shared" si="483"/>
        <v>22.885452022166614</v>
      </c>
      <c r="G2618" s="2">
        <f t="shared" si="484"/>
        <v>22.907289544136162</v>
      </c>
      <c r="H2618" s="2">
        <f t="shared" si="485"/>
        <v>7.6623507099727659E-115</v>
      </c>
      <c r="K2618">
        <v>25.920000000001249</v>
      </c>
      <c r="L2618" s="2">
        <f t="shared" si="486"/>
        <v>0.22366597185328169</v>
      </c>
      <c r="M2618" s="2">
        <f t="shared" si="487"/>
        <v>80.849815226532186</v>
      </c>
      <c r="N2618" s="2">
        <f t="shared" si="488"/>
        <v>5.0857787246415214</v>
      </c>
      <c r="O2618" s="2">
        <f t="shared" si="489"/>
        <v>3.60472679779632</v>
      </c>
      <c r="P2618" s="2">
        <f t="shared" si="490"/>
        <v>3.7408629067036006</v>
      </c>
      <c r="Q2618" s="2">
        <f t="shared" si="491"/>
        <v>5.6239528914664604E-5</v>
      </c>
    </row>
    <row r="2619" spans="2:17" x14ac:dyDescent="0.25">
      <c r="B2619">
        <v>25.93000000000125</v>
      </c>
      <c r="C2619">
        <f t="shared" si="480"/>
        <v>0.8177764673732979</v>
      </c>
      <c r="D2619" s="2">
        <f t="shared" si="481"/>
        <v>46.419965529895094</v>
      </c>
      <c r="E2619" s="2">
        <f t="shared" si="482"/>
        <v>4.5309928379878732</v>
      </c>
      <c r="F2619" s="2">
        <f t="shared" si="483"/>
        <v>22.89575553804891</v>
      </c>
      <c r="G2619" s="2">
        <f t="shared" si="484"/>
        <v>22.91758324208941</v>
      </c>
      <c r="H2619" s="2">
        <f t="shared" si="485"/>
        <v>6.0521146146246251E-115</v>
      </c>
      <c r="K2619">
        <v>25.93000000000125</v>
      </c>
      <c r="L2619" s="2">
        <f t="shared" si="486"/>
        <v>0.22366597185328169</v>
      </c>
      <c r="M2619" s="2">
        <f t="shared" si="487"/>
        <v>80.890224938882611</v>
      </c>
      <c r="N2619" s="2">
        <f t="shared" si="488"/>
        <v>5.0862783736345278</v>
      </c>
      <c r="O2619" s="2">
        <f t="shared" si="489"/>
        <v>3.6056615546318684</v>
      </c>
      <c r="P2619" s="2">
        <f t="shared" si="490"/>
        <v>3.7417636545552022</v>
      </c>
      <c r="Q2619" s="2">
        <f t="shared" si="491"/>
        <v>5.6035814870177446E-5</v>
      </c>
    </row>
    <row r="2620" spans="2:17" x14ac:dyDescent="0.25">
      <c r="B2620">
        <v>25.940000000001259</v>
      </c>
      <c r="C2620">
        <f t="shared" si="480"/>
        <v>0.8177764673732979</v>
      </c>
      <c r="D2620" s="2">
        <f t="shared" si="481"/>
        <v>46.443489009936073</v>
      </c>
      <c r="E2620" s="2">
        <f t="shared" si="482"/>
        <v>4.5314993456762851</v>
      </c>
      <c r="F2620" s="2">
        <f t="shared" si="483"/>
        <v>22.906058462840093</v>
      </c>
      <c r="G2620" s="2">
        <f t="shared" si="484"/>
        <v>22.927876358333936</v>
      </c>
      <c r="H2620" s="2">
        <f t="shared" si="485"/>
        <v>4.7798255818535199E-115</v>
      </c>
      <c r="K2620">
        <v>25.940000000001259</v>
      </c>
      <c r="L2620" s="2">
        <f t="shared" si="486"/>
        <v>0.22366597185328169</v>
      </c>
      <c r="M2620" s="2">
        <f t="shared" si="487"/>
        <v>80.930634651233049</v>
      </c>
      <c r="N2620" s="2">
        <f t="shared" si="488"/>
        <v>5.0867777731221429</v>
      </c>
      <c r="O2620" s="2">
        <f t="shared" si="489"/>
        <v>3.6065960695959691</v>
      </c>
      <c r="P2620" s="2">
        <f t="shared" si="490"/>
        <v>3.7426641860077554</v>
      </c>
      <c r="Q2620" s="2">
        <f t="shared" si="491"/>
        <v>5.5832846113763529E-5</v>
      </c>
    </row>
    <row r="2621" spans="2:17" x14ac:dyDescent="0.25">
      <c r="B2621">
        <v>25.950000000001261</v>
      </c>
      <c r="C2621">
        <f t="shared" si="480"/>
        <v>0.8177764673732979</v>
      </c>
      <c r="D2621" s="2">
        <f t="shared" si="481"/>
        <v>46.46701248997703</v>
      </c>
      <c r="E2621" s="2">
        <f t="shared" si="482"/>
        <v>4.532005597003919</v>
      </c>
      <c r="F2621" s="2">
        <f t="shared" si="483"/>
        <v>22.916360796875995</v>
      </c>
      <c r="G2621" s="2">
        <f t="shared" si="484"/>
        <v>22.938168893191868</v>
      </c>
      <c r="H2621" s="2">
        <f t="shared" si="485"/>
        <v>3.7746505025746938E-115</v>
      </c>
      <c r="K2621">
        <v>25.950000000001261</v>
      </c>
      <c r="L2621" s="2">
        <f t="shared" si="486"/>
        <v>0.22366597185328169</v>
      </c>
      <c r="M2621" s="2">
        <f t="shared" si="487"/>
        <v>80.971044363583474</v>
      </c>
      <c r="N2621" s="2">
        <f t="shared" si="488"/>
        <v>5.0872769233534108</v>
      </c>
      <c r="O2621" s="2">
        <f t="shared" si="489"/>
        <v>3.6075303428760352</v>
      </c>
      <c r="P2621" s="2">
        <f t="shared" si="490"/>
        <v>3.743564501216893</v>
      </c>
      <c r="Q2621" s="2">
        <f t="shared" si="491"/>
        <v>5.5630619884760209E-5</v>
      </c>
    </row>
    <row r="2622" spans="2:17" x14ac:dyDescent="0.25">
      <c r="B2622">
        <v>25.960000000001259</v>
      </c>
      <c r="C2622">
        <f t="shared" si="480"/>
        <v>0.8177764673732979</v>
      </c>
      <c r="D2622" s="2">
        <f t="shared" si="481"/>
        <v>46.490535970017973</v>
      </c>
      <c r="E2622" s="2">
        <f t="shared" si="482"/>
        <v>4.5325115922300911</v>
      </c>
      <c r="F2622" s="2">
        <f t="shared" si="483"/>
        <v>22.926662540492124</v>
      </c>
      <c r="G2622" s="2">
        <f t="shared" si="484"/>
        <v>22.948460846985029</v>
      </c>
      <c r="H2622" s="2">
        <f t="shared" si="485"/>
        <v>2.9805831326711567E-115</v>
      </c>
      <c r="K2622">
        <v>25.960000000001259</v>
      </c>
      <c r="L2622" s="2">
        <f t="shared" si="486"/>
        <v>0.22366597185328169</v>
      </c>
      <c r="M2622" s="2">
        <f t="shared" si="487"/>
        <v>81.011454075933869</v>
      </c>
      <c r="N2622" s="2">
        <f t="shared" si="488"/>
        <v>5.0877758245770011</v>
      </c>
      <c r="O2622" s="2">
        <f t="shared" si="489"/>
        <v>3.6084643746592358</v>
      </c>
      <c r="P2622" s="2">
        <f t="shared" si="490"/>
        <v>3.7444646003380599</v>
      </c>
      <c r="Q2622" s="2">
        <f t="shared" si="491"/>
        <v>5.5429133432892367E-5</v>
      </c>
    </row>
    <row r="2623" spans="2:17" x14ac:dyDescent="0.25">
      <c r="B2623">
        <v>25.97000000000126</v>
      </c>
      <c r="C2623">
        <f t="shared" si="480"/>
        <v>0.8177764673732979</v>
      </c>
      <c r="D2623" s="2">
        <f t="shared" si="481"/>
        <v>46.514059450058937</v>
      </c>
      <c r="E2623" s="2">
        <f t="shared" si="482"/>
        <v>4.5330173316137223</v>
      </c>
      <c r="F2623" s="2">
        <f t="shared" si="483"/>
        <v>22.936963694023667</v>
      </c>
      <c r="G2623" s="2">
        <f t="shared" si="484"/>
        <v>22.958752220034953</v>
      </c>
      <c r="H2623" s="2">
        <f t="shared" si="485"/>
        <v>2.3533446431657416E-115</v>
      </c>
      <c r="K2623">
        <v>25.97000000000126</v>
      </c>
      <c r="L2623" s="2">
        <f t="shared" si="486"/>
        <v>0.22366597185328169</v>
      </c>
      <c r="M2623" s="2">
        <f t="shared" si="487"/>
        <v>81.051863788284294</v>
      </c>
      <c r="N2623" s="2">
        <f t="shared" si="488"/>
        <v>5.0882744770412129</v>
      </c>
      <c r="O2623" s="2">
        <f t="shared" si="489"/>
        <v>3.6093981651325016</v>
      </c>
      <c r="P2623" s="2">
        <f t="shared" si="490"/>
        <v>3.7453644835265192</v>
      </c>
      <c r="Q2623" s="2">
        <f t="shared" si="491"/>
        <v>5.5228384018231155E-5</v>
      </c>
    </row>
    <row r="2624" spans="2:17" x14ac:dyDescent="0.25">
      <c r="B2624">
        <v>25.980000000001262</v>
      </c>
      <c r="C2624">
        <f t="shared" si="480"/>
        <v>0.8177764673732979</v>
      </c>
      <c r="D2624" s="2">
        <f t="shared" si="481"/>
        <v>46.53758293009988</v>
      </c>
      <c r="E2624" s="2">
        <f t="shared" si="482"/>
        <v>4.5335228154133418</v>
      </c>
      <c r="F2624" s="2">
        <f t="shared" si="483"/>
        <v>22.947264257805351</v>
      </c>
      <c r="G2624" s="2">
        <f t="shared" si="484"/>
        <v>22.969043012662738</v>
      </c>
      <c r="H2624" s="2">
        <f t="shared" si="485"/>
        <v>1.8579312220576931E-115</v>
      </c>
      <c r="K2624">
        <v>25.980000000001262</v>
      </c>
      <c r="L2624" s="2">
        <f t="shared" si="486"/>
        <v>0.22366597185328169</v>
      </c>
      <c r="M2624" s="2">
        <f t="shared" si="487"/>
        <v>81.092273500634704</v>
      </c>
      <c r="N2624" s="2">
        <f t="shared" si="488"/>
        <v>5.0887728809939734</v>
      </c>
      <c r="O2624" s="2">
        <f t="shared" si="489"/>
        <v>3.6103317144825211</v>
      </c>
      <c r="P2624" s="2">
        <f t="shared" si="490"/>
        <v>3.746264150937344</v>
      </c>
      <c r="Q2624" s="2">
        <f t="shared" si="491"/>
        <v>5.50283689111556E-5</v>
      </c>
    </row>
    <row r="2625" spans="2:17" x14ac:dyDescent="0.25">
      <c r="B2625">
        <v>25.99000000000126</v>
      </c>
      <c r="C2625">
        <f t="shared" si="480"/>
        <v>0.8177764673732979</v>
      </c>
      <c r="D2625" s="2">
        <f t="shared" si="481"/>
        <v>46.56110641014083</v>
      </c>
      <c r="E2625" s="2">
        <f t="shared" si="482"/>
        <v>4.534028043887087</v>
      </c>
      <c r="F2625" s="2">
        <f t="shared" si="483"/>
        <v>22.957564232171634</v>
      </c>
      <c r="G2625" s="2">
        <f t="shared" si="484"/>
        <v>22.979333225189247</v>
      </c>
      <c r="H2625" s="2">
        <f t="shared" si="485"/>
        <v>1.4666738286707181E-115</v>
      </c>
      <c r="K2625">
        <v>25.99000000000126</v>
      </c>
      <c r="L2625" s="2">
        <f t="shared" si="486"/>
        <v>0.22366597185328169</v>
      </c>
      <c r="M2625" s="2">
        <f t="shared" si="487"/>
        <v>81.132683212985114</v>
      </c>
      <c r="N2625" s="2">
        <f t="shared" si="488"/>
        <v>5.0892710366828418</v>
      </c>
      <c r="O2625" s="2">
        <f t="shared" si="489"/>
        <v>3.6112650228957497</v>
      </c>
      <c r="P2625" s="2">
        <f t="shared" si="490"/>
        <v>3.7471636027254318</v>
      </c>
      <c r="Q2625" s="2">
        <f t="shared" si="491"/>
        <v>5.4829085392311196E-5</v>
      </c>
    </row>
    <row r="2626" spans="2:17" x14ac:dyDescent="0.25">
      <c r="B2626">
        <v>26.000000000001261</v>
      </c>
      <c r="C2626">
        <f t="shared" si="480"/>
        <v>0.8177764673732979</v>
      </c>
      <c r="D2626" s="2">
        <f t="shared" si="481"/>
        <v>46.584629890181787</v>
      </c>
      <c r="E2626" s="2">
        <f t="shared" si="482"/>
        <v>4.5345330172927039</v>
      </c>
      <c r="F2626" s="2">
        <f t="shared" si="483"/>
        <v>22.967863617456519</v>
      </c>
      <c r="G2626" s="2">
        <f t="shared" si="484"/>
        <v>22.989622857934901</v>
      </c>
      <c r="H2626" s="2">
        <f t="shared" si="485"/>
        <v>1.1577032875574469E-115</v>
      </c>
      <c r="K2626">
        <v>26.000000000001261</v>
      </c>
      <c r="L2626" s="2">
        <f t="shared" si="486"/>
        <v>0.22366597185328169</v>
      </c>
      <c r="M2626" s="2">
        <f t="shared" si="487"/>
        <v>81.173092925335524</v>
      </c>
      <c r="N2626" s="2">
        <f t="shared" si="488"/>
        <v>5.0897689443550025</v>
      </c>
      <c r="O2626" s="2">
        <f t="shared" si="489"/>
        <v>3.6121980905583904</v>
      </c>
      <c r="P2626" s="2">
        <f t="shared" si="490"/>
        <v>3.7480628390454824</v>
      </c>
      <c r="Q2626" s="2">
        <f t="shared" si="491"/>
        <v>5.463053075257411E-5</v>
      </c>
    </row>
    <row r="2627" spans="2:17" x14ac:dyDescent="0.25">
      <c r="B2627">
        <v>26.01000000000127</v>
      </c>
      <c r="C2627">
        <f t="shared" si="480"/>
        <v>0.8177764673732979</v>
      </c>
      <c r="D2627" s="2">
        <f t="shared" si="481"/>
        <v>46.608153370222766</v>
      </c>
      <c r="E2627" s="2">
        <f t="shared" si="482"/>
        <v>4.5350377358875509</v>
      </c>
      <c r="F2627" s="2">
        <f t="shared" si="483"/>
        <v>22.978162413993772</v>
      </c>
      <c r="G2627" s="2">
        <f t="shared" si="484"/>
        <v>22.999911911219922</v>
      </c>
      <c r="H2627" s="2">
        <f t="shared" si="485"/>
        <v>9.1373615544070473E-116</v>
      </c>
      <c r="K2627">
        <v>26.01000000000127</v>
      </c>
      <c r="L2627" s="2">
        <f t="shared" si="486"/>
        <v>0.22366597185328169</v>
      </c>
      <c r="M2627" s="2">
        <f t="shared" si="487"/>
        <v>81.213502637685977</v>
      </c>
      <c r="N2627" s="2">
        <f t="shared" si="488"/>
        <v>5.0902666042572768</v>
      </c>
      <c r="O2627" s="2">
        <f t="shared" si="489"/>
        <v>3.613130917656417</v>
      </c>
      <c r="P2627" s="2">
        <f t="shared" si="490"/>
        <v>3.7489618600520203</v>
      </c>
      <c r="Q2627" s="2">
        <f t="shared" si="491"/>
        <v>5.4432702293007728E-5</v>
      </c>
    </row>
    <row r="2628" spans="2:17" x14ac:dyDescent="0.25">
      <c r="B2628">
        <v>26.020000000001271</v>
      </c>
      <c r="C2628">
        <f t="shared" si="480"/>
        <v>0.8177764673732979</v>
      </c>
      <c r="D2628" s="2">
        <f t="shared" si="481"/>
        <v>46.631676850263723</v>
      </c>
      <c r="E2628" s="2">
        <f t="shared" si="482"/>
        <v>4.5355421999285932</v>
      </c>
      <c r="F2628" s="2">
        <f t="shared" si="483"/>
        <v>22.98846062211668</v>
      </c>
      <c r="G2628" s="2">
        <f t="shared" si="484"/>
        <v>23.01020038536408</v>
      </c>
      <c r="H2628" s="2">
        <f t="shared" si="485"/>
        <v>7.2111441415637894E-116</v>
      </c>
      <c r="K2628">
        <v>26.020000000001271</v>
      </c>
      <c r="L2628" s="2">
        <f t="shared" si="486"/>
        <v>0.22366597185328169</v>
      </c>
      <c r="M2628" s="2">
        <f t="shared" si="487"/>
        <v>81.253912350036387</v>
      </c>
      <c r="N2628" s="2">
        <f t="shared" si="488"/>
        <v>5.090764016636113</v>
      </c>
      <c r="O2628" s="2">
        <f t="shared" si="489"/>
        <v>3.6140635043755571</v>
      </c>
      <c r="P2628" s="2">
        <f t="shared" si="490"/>
        <v>3.7498606658993787</v>
      </c>
      <c r="Q2628" s="2">
        <f t="shared" si="491"/>
        <v>5.4235597324827091E-5</v>
      </c>
    </row>
    <row r="2629" spans="2:17" x14ac:dyDescent="0.25">
      <c r="B2629">
        <v>26.030000000001269</v>
      </c>
      <c r="C2629">
        <f t="shared" si="480"/>
        <v>0.8177764673732979</v>
      </c>
      <c r="D2629" s="2">
        <f t="shared" si="481"/>
        <v>46.655200330304673</v>
      </c>
      <c r="E2629" s="2">
        <f t="shared" si="482"/>
        <v>4.5360464096724105</v>
      </c>
      <c r="F2629" s="2">
        <f t="shared" si="483"/>
        <v>22.998758242158228</v>
      </c>
      <c r="G2629" s="2">
        <f t="shared" si="484"/>
        <v>23.020488280686859</v>
      </c>
      <c r="H2629" s="2">
        <f t="shared" si="485"/>
        <v>5.6904599588527639E-116</v>
      </c>
      <c r="K2629">
        <v>26.030000000001269</v>
      </c>
      <c r="L2629" s="2">
        <f t="shared" si="486"/>
        <v>0.22366597185328169</v>
      </c>
      <c r="M2629" s="2">
        <f t="shared" si="487"/>
        <v>81.294322062386797</v>
      </c>
      <c r="N2629" s="2">
        <f t="shared" si="488"/>
        <v>5.0912611817375941</v>
      </c>
      <c r="O2629" s="2">
        <f t="shared" si="489"/>
        <v>3.614995850901304</v>
      </c>
      <c r="P2629" s="2">
        <f t="shared" si="490"/>
        <v>3.7507592567417127</v>
      </c>
      <c r="Q2629" s="2">
        <f t="shared" si="491"/>
        <v>5.4039213169357283E-5</v>
      </c>
    </row>
    <row r="2630" spans="2:17" x14ac:dyDescent="0.25">
      <c r="B2630">
        <v>26.040000000001271</v>
      </c>
      <c r="C2630">
        <f t="shared" si="480"/>
        <v>0.8177764673732979</v>
      </c>
      <c r="D2630" s="2">
        <f t="shared" si="481"/>
        <v>46.67872381034563</v>
      </c>
      <c r="E2630" s="2">
        <f t="shared" si="482"/>
        <v>4.5365503653751951</v>
      </c>
      <c r="F2630" s="2">
        <f t="shared" si="483"/>
        <v>23.009055274451054</v>
      </c>
      <c r="G2630" s="2">
        <f t="shared" si="484"/>
        <v>23.030775597507432</v>
      </c>
      <c r="H2630" s="2">
        <f t="shared" si="485"/>
        <v>4.4900419611715236E-116</v>
      </c>
      <c r="K2630">
        <v>26.040000000001271</v>
      </c>
      <c r="L2630" s="2">
        <f t="shared" si="486"/>
        <v>0.22366597185328169</v>
      </c>
      <c r="M2630" s="2">
        <f t="shared" si="487"/>
        <v>81.334731774737207</v>
      </c>
      <c r="N2630" s="2">
        <f t="shared" si="488"/>
        <v>5.0917580998074374</v>
      </c>
      <c r="O2630" s="2">
        <f t="shared" si="489"/>
        <v>3.6159279574189154</v>
      </c>
      <c r="P2630" s="2">
        <f t="shared" si="490"/>
        <v>3.7516576327329938</v>
      </c>
      <c r="Q2630" s="2">
        <f t="shared" si="491"/>
        <v>5.3843547157995608E-5</v>
      </c>
    </row>
    <row r="2631" spans="2:17" x14ac:dyDescent="0.25">
      <c r="B2631">
        <v>26.050000000001269</v>
      </c>
      <c r="C2631">
        <f t="shared" si="480"/>
        <v>0.8177764673732979</v>
      </c>
      <c r="D2631" s="2">
        <f t="shared" si="481"/>
        <v>46.702247290386566</v>
      </c>
      <c r="E2631" s="2">
        <f t="shared" si="482"/>
        <v>4.5370540672927495</v>
      </c>
      <c r="F2631" s="2">
        <f t="shared" si="483"/>
        <v>23.019351719327382</v>
      </c>
      <c r="G2631" s="2">
        <f t="shared" si="484"/>
        <v>23.041062336144584</v>
      </c>
      <c r="H2631" s="2">
        <f t="shared" si="485"/>
        <v>3.5425277826189604E-116</v>
      </c>
      <c r="K2631">
        <v>26.050000000001269</v>
      </c>
      <c r="L2631" s="2">
        <f t="shared" si="486"/>
        <v>0.22366597185328169</v>
      </c>
      <c r="M2631" s="2">
        <f t="shared" si="487"/>
        <v>81.375141487087618</v>
      </c>
      <c r="N2631" s="2">
        <f t="shared" si="488"/>
        <v>5.0922547710909907</v>
      </c>
      <c r="O2631" s="2">
        <f t="shared" si="489"/>
        <v>3.6168598241134031</v>
      </c>
      <c r="P2631" s="2">
        <f t="shared" si="490"/>
        <v>3.7525557940270038</v>
      </c>
      <c r="Q2631" s="2">
        <f t="shared" si="491"/>
        <v>5.3648596632174383E-5</v>
      </c>
    </row>
    <row r="2632" spans="2:17" x14ac:dyDescent="0.25">
      <c r="B2632">
        <v>26.060000000001271</v>
      </c>
      <c r="C2632">
        <f t="shared" si="480"/>
        <v>0.8177764673732979</v>
      </c>
      <c r="D2632" s="2">
        <f t="shared" si="481"/>
        <v>46.725770770427523</v>
      </c>
      <c r="E2632" s="2">
        <f t="shared" si="482"/>
        <v>4.5375575156804944</v>
      </c>
      <c r="F2632" s="2">
        <f t="shared" si="483"/>
        <v>23.029647577119146</v>
      </c>
      <c r="G2632" s="2">
        <f t="shared" si="484"/>
        <v>23.05134849691683</v>
      </c>
      <c r="H2632" s="2">
        <f t="shared" si="485"/>
        <v>2.794705001005593E-116</v>
      </c>
      <c r="K2632">
        <v>26.060000000001271</v>
      </c>
      <c r="L2632" s="2">
        <f t="shared" si="486"/>
        <v>0.22366597185328169</v>
      </c>
      <c r="M2632" s="2">
        <f t="shared" si="487"/>
        <v>81.415551199438042</v>
      </c>
      <c r="N2632" s="2">
        <f t="shared" si="488"/>
        <v>5.092751195833241</v>
      </c>
      <c r="O2632" s="2">
        <f t="shared" si="489"/>
        <v>3.6177914511695501</v>
      </c>
      <c r="P2632" s="2">
        <f t="shared" si="490"/>
        <v>3.7534537407773496</v>
      </c>
      <c r="Q2632" s="2">
        <f t="shared" si="491"/>
        <v>5.3454358943319796E-5</v>
      </c>
    </row>
    <row r="2633" spans="2:17" x14ac:dyDescent="0.25">
      <c r="B2633">
        <v>26.070000000001279</v>
      </c>
      <c r="C2633">
        <f t="shared" si="480"/>
        <v>0.8177764673732979</v>
      </c>
      <c r="D2633" s="2">
        <f t="shared" si="481"/>
        <v>46.749294250468502</v>
      </c>
      <c r="E2633" s="2">
        <f t="shared" si="482"/>
        <v>4.5380607107934621</v>
      </c>
      <c r="F2633" s="2">
        <f t="shared" si="483"/>
        <v>23.039942848157903</v>
      </c>
      <c r="G2633" s="2">
        <f t="shared" si="484"/>
        <v>23.061634080142337</v>
      </c>
      <c r="H2633" s="2">
        <f t="shared" si="485"/>
        <v>2.2045427534690086E-116</v>
      </c>
      <c r="K2633">
        <v>26.070000000001279</v>
      </c>
      <c r="L2633" s="2">
        <f t="shared" si="486"/>
        <v>0.22366597185328169</v>
      </c>
      <c r="M2633" s="2">
        <f t="shared" si="487"/>
        <v>81.45596091178848</v>
      </c>
      <c r="N2633" s="2">
        <f t="shared" si="488"/>
        <v>5.0932473742788069</v>
      </c>
      <c r="O2633" s="2">
        <f t="shared" si="489"/>
        <v>3.6187228387718982</v>
      </c>
      <c r="P2633" s="2">
        <f t="shared" si="490"/>
        <v>3.7543514731374508</v>
      </c>
      <c r="Q2633" s="2">
        <f t="shared" si="491"/>
        <v>5.326083145281567E-5</v>
      </c>
    </row>
    <row r="2634" spans="2:17" x14ac:dyDescent="0.25">
      <c r="B2634">
        <v>26.080000000001281</v>
      </c>
      <c r="C2634">
        <f t="shared" si="480"/>
        <v>0.8177764673732979</v>
      </c>
      <c r="D2634" s="2">
        <f t="shared" si="481"/>
        <v>46.772817730509459</v>
      </c>
      <c r="E2634" s="2">
        <f t="shared" si="482"/>
        <v>4.5385636528863005</v>
      </c>
      <c r="F2634" s="2">
        <f t="shared" si="483"/>
        <v>23.050237532774815</v>
      </c>
      <c r="G2634" s="2">
        <f t="shared" si="484"/>
        <v>23.071919086138905</v>
      </c>
      <c r="H2634" s="2">
        <f t="shared" si="485"/>
        <v>1.7388452376634222E-116</v>
      </c>
      <c r="K2634">
        <v>26.080000000001281</v>
      </c>
      <c r="L2634" s="2">
        <f t="shared" si="486"/>
        <v>0.22366597185328169</v>
      </c>
      <c r="M2634" s="2">
        <f t="shared" si="487"/>
        <v>81.496370624138891</v>
      </c>
      <c r="N2634" s="2">
        <f t="shared" si="488"/>
        <v>5.0937433066719446</v>
      </c>
      <c r="O2634" s="2">
        <f t="shared" si="489"/>
        <v>3.6196539871047504</v>
      </c>
      <c r="P2634" s="2">
        <f t="shared" si="490"/>
        <v>3.7552489912605416</v>
      </c>
      <c r="Q2634" s="2">
        <f t="shared" si="491"/>
        <v>5.3068011531965155E-5</v>
      </c>
    </row>
    <row r="2635" spans="2:17" x14ac:dyDescent="0.25">
      <c r="B2635">
        <v>26.090000000001279</v>
      </c>
      <c r="C2635">
        <f t="shared" si="480"/>
        <v>0.8177764673732979</v>
      </c>
      <c r="D2635" s="2">
        <f t="shared" si="481"/>
        <v>46.796341210550409</v>
      </c>
      <c r="E2635" s="2">
        <f t="shared" si="482"/>
        <v>4.5390663422132738</v>
      </c>
      <c r="F2635" s="2">
        <f t="shared" si="483"/>
        <v>23.060531631300709</v>
      </c>
      <c r="G2635" s="2">
        <f t="shared" si="484"/>
        <v>23.082203515224027</v>
      </c>
      <c r="H2635" s="2">
        <f t="shared" si="485"/>
        <v>1.3713969849577458E-116</v>
      </c>
      <c r="K2635">
        <v>26.090000000001279</v>
      </c>
      <c r="L2635" s="2">
        <f t="shared" si="486"/>
        <v>0.22366597185328169</v>
      </c>
      <c r="M2635" s="2">
        <f t="shared" si="487"/>
        <v>81.536780336489301</v>
      </c>
      <c r="N2635" s="2">
        <f t="shared" si="488"/>
        <v>5.0942389932565479</v>
      </c>
      <c r="O2635" s="2">
        <f t="shared" si="489"/>
        <v>3.6205848963521801</v>
      </c>
      <c r="P2635" s="2">
        <f t="shared" si="490"/>
        <v>3.7561462952996818</v>
      </c>
      <c r="Q2635" s="2">
        <f t="shared" si="491"/>
        <v>5.2875896561950892E-5</v>
      </c>
    </row>
    <row r="2636" spans="2:17" x14ac:dyDescent="0.25">
      <c r="B2636">
        <v>26.10000000000128</v>
      </c>
      <c r="C2636">
        <f t="shared" si="480"/>
        <v>0.8177764673732979</v>
      </c>
      <c r="D2636" s="2">
        <f t="shared" si="481"/>
        <v>46.819864690591366</v>
      </c>
      <c r="E2636" s="2">
        <f t="shared" si="482"/>
        <v>4.5395687790282651</v>
      </c>
      <c r="F2636" s="2">
        <f t="shared" si="483"/>
        <v>23.070825144066088</v>
      </c>
      <c r="G2636" s="2">
        <f t="shared" si="484"/>
        <v>23.092487367714895</v>
      </c>
      <c r="H2636" s="2">
        <f t="shared" si="485"/>
        <v>1.0814969785765899E-116</v>
      </c>
      <c r="K2636">
        <v>26.10000000000128</v>
      </c>
      <c r="L2636" s="2">
        <f t="shared" si="486"/>
        <v>0.22366597185328169</v>
      </c>
      <c r="M2636" s="2">
        <f t="shared" si="487"/>
        <v>81.577190048839711</v>
      </c>
      <c r="N2636" s="2">
        <f t="shared" si="488"/>
        <v>5.0947344342761465</v>
      </c>
      <c r="O2636" s="2">
        <f t="shared" si="489"/>
        <v>3.6215155666980188</v>
      </c>
      <c r="P2636" s="2">
        <f t="shared" si="490"/>
        <v>3.757043385407743</v>
      </c>
      <c r="Q2636" s="2">
        <f t="shared" si="491"/>
        <v>5.2684483933799506E-5</v>
      </c>
    </row>
    <row r="2637" spans="2:17" x14ac:dyDescent="0.25">
      <c r="B2637">
        <v>26.110000000001278</v>
      </c>
      <c r="C2637">
        <f t="shared" si="480"/>
        <v>0.8177764673732979</v>
      </c>
      <c r="D2637" s="2">
        <f t="shared" si="481"/>
        <v>46.843388170632316</v>
      </c>
      <c r="E2637" s="2">
        <f t="shared" si="482"/>
        <v>4.5400709635847738</v>
      </c>
      <c r="F2637" s="2">
        <f t="shared" si="483"/>
        <v>23.081118071401086</v>
      </c>
      <c r="G2637" s="2">
        <f t="shared" si="484"/>
        <v>23.102770643928356</v>
      </c>
      <c r="H2637" s="2">
        <f t="shared" si="485"/>
        <v>8.5280020328023761E-117</v>
      </c>
      <c r="K2637">
        <v>26.110000000001278</v>
      </c>
      <c r="L2637" s="2">
        <f t="shared" si="486"/>
        <v>0.22366597185328169</v>
      </c>
      <c r="M2637" s="2">
        <f t="shared" si="487"/>
        <v>81.617599761190121</v>
      </c>
      <c r="N2637" s="2">
        <f t="shared" si="488"/>
        <v>5.0952296299739102</v>
      </c>
      <c r="O2637" s="2">
        <f t="shared" si="489"/>
        <v>3.6224459983258686</v>
      </c>
      <c r="P2637" s="2">
        <f t="shared" si="490"/>
        <v>3.7579402617374185</v>
      </c>
      <c r="Q2637" s="2">
        <f t="shared" si="491"/>
        <v>5.2493771048341928E-5</v>
      </c>
    </row>
    <row r="2638" spans="2:17" x14ac:dyDescent="0.25">
      <c r="B2638">
        <v>26.12000000000128</v>
      </c>
      <c r="C2638">
        <f t="shared" si="480"/>
        <v>0.8177764673732979</v>
      </c>
      <c r="D2638" s="2">
        <f t="shared" si="481"/>
        <v>46.866911650673266</v>
      </c>
      <c r="E2638" s="2">
        <f t="shared" si="482"/>
        <v>4.5405728961359175</v>
      </c>
      <c r="F2638" s="2">
        <f t="shared" si="483"/>
        <v>23.091410413635437</v>
      </c>
      <c r="G2638" s="2">
        <f t="shared" si="484"/>
        <v>23.113053344180884</v>
      </c>
      <c r="H2638" s="2">
        <f t="shared" si="485"/>
        <v>6.7240223614158621E-117</v>
      </c>
      <c r="K2638">
        <v>26.12000000000128</v>
      </c>
      <c r="L2638" s="2">
        <f t="shared" si="486"/>
        <v>0.22366597185328169</v>
      </c>
      <c r="M2638" s="2">
        <f t="shared" si="487"/>
        <v>81.658009473540545</v>
      </c>
      <c r="N2638" s="2">
        <f t="shared" si="488"/>
        <v>5.0957245805926474</v>
      </c>
      <c r="O2638" s="2">
        <f t="shared" si="489"/>
        <v>3.6233761914190925</v>
      </c>
      <c r="P2638" s="2">
        <f t="shared" si="490"/>
        <v>3.7588369244412196</v>
      </c>
      <c r="Q2638" s="2">
        <f t="shared" si="491"/>
        <v>5.2303755316177195E-5</v>
      </c>
    </row>
    <row r="2639" spans="2:17" x14ac:dyDescent="0.25">
      <c r="B2639">
        <v>26.130000000001289</v>
      </c>
      <c r="C2639">
        <f t="shared" si="480"/>
        <v>0.8177764673732979</v>
      </c>
      <c r="D2639" s="2">
        <f t="shared" si="481"/>
        <v>46.890435130714238</v>
      </c>
      <c r="E2639" s="2">
        <f t="shared" si="482"/>
        <v>4.5410745769344345</v>
      </c>
      <c r="F2639" s="2">
        <f t="shared" si="483"/>
        <v>23.101702171098612</v>
      </c>
      <c r="G2639" s="2">
        <f t="shared" si="484"/>
        <v>23.123335468788717</v>
      </c>
      <c r="H2639" s="2">
        <f t="shared" si="485"/>
        <v>5.3011595634101288E-117</v>
      </c>
      <c r="K2639">
        <v>26.130000000001289</v>
      </c>
      <c r="L2639" s="2">
        <f t="shared" si="486"/>
        <v>0.22366597185328169</v>
      </c>
      <c r="M2639" s="2">
        <f t="shared" si="487"/>
        <v>81.698419185890984</v>
      </c>
      <c r="N2639" s="2">
        <f t="shared" si="488"/>
        <v>5.0962192863748035</v>
      </c>
      <c r="O2639" s="2">
        <f t="shared" si="489"/>
        <v>3.6243061461608188</v>
      </c>
      <c r="P2639" s="2">
        <f t="shared" si="490"/>
        <v>3.7597333736714744</v>
      </c>
      <c r="Q2639" s="2">
        <f t="shared" si="491"/>
        <v>5.211443415763478E-5</v>
      </c>
    </row>
    <row r="2640" spans="2:17" x14ac:dyDescent="0.25">
      <c r="B2640">
        <v>26.14000000000129</v>
      </c>
      <c r="C2640">
        <f t="shared" si="480"/>
        <v>0.8177764673732979</v>
      </c>
      <c r="D2640" s="2">
        <f t="shared" si="481"/>
        <v>46.913958610755195</v>
      </c>
      <c r="E2640" s="2">
        <f t="shared" si="482"/>
        <v>4.5415760062326811</v>
      </c>
      <c r="F2640" s="2">
        <f t="shared" si="483"/>
        <v>23.111993344119643</v>
      </c>
      <c r="G2640" s="2">
        <f t="shared" si="484"/>
        <v>23.133617018067682</v>
      </c>
      <c r="H2640" s="2">
        <f t="shared" si="485"/>
        <v>4.1790010690692215E-117</v>
      </c>
      <c r="K2640">
        <v>26.14000000000129</v>
      </c>
      <c r="L2640" s="2">
        <f t="shared" si="486"/>
        <v>0.22366597185328169</v>
      </c>
      <c r="M2640" s="2">
        <f t="shared" si="487"/>
        <v>81.738828898241394</v>
      </c>
      <c r="N2640" s="2">
        <f t="shared" si="488"/>
        <v>5.0967137475624691</v>
      </c>
      <c r="O2640" s="2">
        <f t="shared" si="489"/>
        <v>3.6252358627339483</v>
      </c>
      <c r="P2640" s="2">
        <f t="shared" si="490"/>
        <v>3.7606296095803362</v>
      </c>
      <c r="Q2640" s="2">
        <f t="shared" si="491"/>
        <v>5.1925805002735832E-5</v>
      </c>
    </row>
    <row r="2641" spans="2:17" x14ac:dyDescent="0.25">
      <c r="B2641">
        <v>26.150000000001292</v>
      </c>
      <c r="C2641">
        <f t="shared" si="480"/>
        <v>0.8177764673732979</v>
      </c>
      <c r="D2641" s="2">
        <f t="shared" si="481"/>
        <v>46.937482090796152</v>
      </c>
      <c r="E2641" s="2">
        <f t="shared" si="482"/>
        <v>4.5420771842826362</v>
      </c>
      <c r="F2641" s="2">
        <f t="shared" si="483"/>
        <v>23.122283933027244</v>
      </c>
      <c r="G2641" s="2">
        <f t="shared" si="484"/>
        <v>23.143897992333311</v>
      </c>
      <c r="H2641" s="2">
        <f t="shared" si="485"/>
        <v>3.2940786983407953E-117</v>
      </c>
      <c r="K2641">
        <v>26.150000000001292</v>
      </c>
      <c r="L2641" s="2">
        <f t="shared" si="486"/>
        <v>0.22366597185328169</v>
      </c>
      <c r="M2641" s="2">
        <f t="shared" si="487"/>
        <v>81.779238610591818</v>
      </c>
      <c r="N2641" s="2">
        <f t="shared" si="488"/>
        <v>5.0972079643973718</v>
      </c>
      <c r="O2641" s="2">
        <f t="shared" si="489"/>
        <v>3.6261653413211392</v>
      </c>
      <c r="P2641" s="2">
        <f t="shared" si="490"/>
        <v>3.7615256323197714</v>
      </c>
      <c r="Q2641" s="2">
        <f t="shared" si="491"/>
        <v>5.1737865291158647E-5</v>
      </c>
    </row>
    <row r="2642" spans="2:17" x14ac:dyDescent="0.25">
      <c r="B2642">
        <v>26.16000000000129</v>
      </c>
      <c r="C2642">
        <f t="shared" si="480"/>
        <v>0.8177764673732979</v>
      </c>
      <c r="D2642" s="2">
        <f t="shared" si="481"/>
        <v>46.961005570837102</v>
      </c>
      <c r="E2642" s="2">
        <f t="shared" si="482"/>
        <v>4.5425781113358994</v>
      </c>
      <c r="F2642" s="2">
        <f t="shared" si="483"/>
        <v>23.132573938149758</v>
      </c>
      <c r="G2642" s="2">
        <f t="shared" si="484"/>
        <v>23.154178391900789</v>
      </c>
      <c r="H2642" s="2">
        <f t="shared" si="485"/>
        <v>2.5963028269420525E-117</v>
      </c>
      <c r="K2642">
        <v>26.16000000000129</v>
      </c>
      <c r="L2642" s="2">
        <f t="shared" si="486"/>
        <v>0.22366597185328169</v>
      </c>
      <c r="M2642" s="2">
        <f t="shared" si="487"/>
        <v>81.819648322942214</v>
      </c>
      <c r="N2642" s="2">
        <f t="shared" si="488"/>
        <v>5.0977019371208838</v>
      </c>
      <c r="O2642" s="2">
        <f t="shared" si="489"/>
        <v>3.6270945821048226</v>
      </c>
      <c r="P2642" s="2">
        <f t="shared" si="490"/>
        <v>3.7624214420415689</v>
      </c>
      <c r="Q2642" s="2">
        <f t="shared" si="491"/>
        <v>5.1550612472199537E-5</v>
      </c>
    </row>
    <row r="2643" spans="2:17" x14ac:dyDescent="0.25">
      <c r="B2643">
        <v>26.170000000001291</v>
      </c>
      <c r="C2643">
        <f t="shared" si="480"/>
        <v>0.8177764673732979</v>
      </c>
      <c r="D2643" s="2">
        <f t="shared" si="481"/>
        <v>46.984529050878059</v>
      </c>
      <c r="E2643" s="2">
        <f t="shared" si="482"/>
        <v>4.5430787876436929</v>
      </c>
      <c r="F2643" s="2">
        <f t="shared" si="483"/>
        <v>23.142863359815223</v>
      </c>
      <c r="G2643" s="2">
        <f t="shared" si="484"/>
        <v>23.164458217085024</v>
      </c>
      <c r="H2643" s="2">
        <f t="shared" si="485"/>
        <v>2.0461459744015835E-117</v>
      </c>
      <c r="K2643">
        <v>26.170000000001291</v>
      </c>
      <c r="L2643" s="2">
        <f t="shared" si="486"/>
        <v>0.22366597185328169</v>
      </c>
      <c r="M2643" s="2">
        <f t="shared" si="487"/>
        <v>81.860058035292639</v>
      </c>
      <c r="N2643" s="2">
        <f t="shared" si="488"/>
        <v>5.0981956659740177</v>
      </c>
      <c r="O2643" s="2">
        <f t="shared" si="489"/>
        <v>3.6280235852671967</v>
      </c>
      <c r="P2643" s="2">
        <f t="shared" si="490"/>
        <v>3.7633170388973403</v>
      </c>
      <c r="Q2643" s="2">
        <f t="shared" si="491"/>
        <v>5.1364044004736505E-5</v>
      </c>
    </row>
    <row r="2644" spans="2:17" x14ac:dyDescent="0.25">
      <c r="B2644">
        <v>26.180000000001289</v>
      </c>
      <c r="C2644">
        <f t="shared" si="480"/>
        <v>0.8177764673732979</v>
      </c>
      <c r="D2644" s="2">
        <f t="shared" si="481"/>
        <v>47.008052530919009</v>
      </c>
      <c r="E2644" s="2">
        <f t="shared" si="482"/>
        <v>4.5435792134568622</v>
      </c>
      <c r="F2644" s="2">
        <f t="shared" si="483"/>
        <v>23.1531521983513</v>
      </c>
      <c r="G2644" s="2">
        <f t="shared" si="484"/>
        <v>23.174737468200576</v>
      </c>
      <c r="H2644" s="2">
        <f t="shared" si="485"/>
        <v>1.6124185176837763E-117</v>
      </c>
      <c r="K2644">
        <v>26.180000000001289</v>
      </c>
      <c r="L2644" s="2">
        <f t="shared" si="486"/>
        <v>0.22366597185328169</v>
      </c>
      <c r="M2644" s="2">
        <f t="shared" si="487"/>
        <v>81.900467747643049</v>
      </c>
      <c r="N2644" s="2">
        <f t="shared" si="488"/>
        <v>5.0986891511974308</v>
      </c>
      <c r="O2644" s="2">
        <f t="shared" si="489"/>
        <v>3.6289523509902226</v>
      </c>
      <c r="P2644" s="2">
        <f t="shared" si="490"/>
        <v>3.7642124230385119</v>
      </c>
      <c r="Q2644" s="2">
        <f t="shared" si="491"/>
        <v>5.1178157357193651E-5</v>
      </c>
    </row>
    <row r="2645" spans="2:17" x14ac:dyDescent="0.25">
      <c r="B2645">
        <v>26.190000000001291</v>
      </c>
      <c r="C2645">
        <f t="shared" si="480"/>
        <v>0.8177764673732979</v>
      </c>
      <c r="D2645" s="2">
        <f t="shared" si="481"/>
        <v>47.031576010959959</v>
      </c>
      <c r="E2645" s="2">
        <f t="shared" si="482"/>
        <v>4.5440793890258773</v>
      </c>
      <c r="F2645" s="2">
        <f t="shared" si="483"/>
        <v>23.163440454085293</v>
      </c>
      <c r="G2645" s="2">
        <f t="shared" si="484"/>
        <v>23.185016145561665</v>
      </c>
      <c r="H2645" s="2">
        <f t="shared" si="485"/>
        <v>1.2705122052117124E-117</v>
      </c>
      <c r="K2645">
        <v>26.190000000001291</v>
      </c>
      <c r="L2645" s="2">
        <f t="shared" si="486"/>
        <v>0.22366597185328169</v>
      </c>
      <c r="M2645" s="2">
        <f t="shared" si="487"/>
        <v>81.940877459993459</v>
      </c>
      <c r="N2645" s="2">
        <f t="shared" si="488"/>
        <v>5.0991823930314251</v>
      </c>
      <c r="O2645" s="2">
        <f t="shared" si="489"/>
        <v>3.6298808794556385</v>
      </c>
      <c r="P2645" s="2">
        <f t="shared" si="490"/>
        <v>3.7651075946163397</v>
      </c>
      <c r="Q2645" s="2">
        <f t="shared" si="491"/>
        <v>5.0992950007502287E-5</v>
      </c>
    </row>
    <row r="2646" spans="2:17" x14ac:dyDescent="0.25">
      <c r="B2646">
        <v>26.2000000000013</v>
      </c>
      <c r="C2646">
        <f t="shared" si="480"/>
        <v>0.8177764673732979</v>
      </c>
      <c r="D2646" s="2">
        <f t="shared" si="481"/>
        <v>47.055099491000938</v>
      </c>
      <c r="E2646" s="2">
        <f t="shared" si="482"/>
        <v>4.5445793146008313</v>
      </c>
      <c r="F2646" s="2">
        <f t="shared" si="483"/>
        <v>23.173728127344159</v>
      </c>
      <c r="G2646" s="2">
        <f t="shared" si="484"/>
        <v>23.195294249482195</v>
      </c>
      <c r="H2646" s="2">
        <f t="shared" si="485"/>
        <v>1.0010132153923471E-117</v>
      </c>
      <c r="K2646">
        <v>26.2000000000013</v>
      </c>
      <c r="L2646" s="2">
        <f t="shared" si="486"/>
        <v>0.22366597185328169</v>
      </c>
      <c r="M2646" s="2">
        <f t="shared" si="487"/>
        <v>81.981287172343897</v>
      </c>
      <c r="N2646" s="2">
        <f t="shared" si="488"/>
        <v>5.0996753917159445</v>
      </c>
      <c r="O2646" s="2">
        <f t="shared" si="489"/>
        <v>3.6308091708449428</v>
      </c>
      <c r="P2646" s="2">
        <f t="shared" si="490"/>
        <v>3.7660025537818931</v>
      </c>
      <c r="Q2646" s="2">
        <f t="shared" si="491"/>
        <v>5.0808419443067253E-5</v>
      </c>
    </row>
    <row r="2647" spans="2:17" x14ac:dyDescent="0.25">
      <c r="B2647">
        <v>26.210000000001301</v>
      </c>
      <c r="C2647">
        <f t="shared" si="480"/>
        <v>0.8177764673732979</v>
      </c>
      <c r="D2647" s="2">
        <f t="shared" si="481"/>
        <v>47.078622971041895</v>
      </c>
      <c r="E2647" s="2">
        <f t="shared" si="482"/>
        <v>4.5450789904314437</v>
      </c>
      <c r="F2647" s="2">
        <f t="shared" si="483"/>
        <v>23.184015218454519</v>
      </c>
      <c r="G2647" s="2">
        <f t="shared" si="484"/>
        <v>23.205571780275761</v>
      </c>
      <c r="H2647" s="2">
        <f t="shared" si="485"/>
        <v>7.886071139189142E-118</v>
      </c>
      <c r="K2647">
        <v>26.210000000001301</v>
      </c>
      <c r="L2647" s="2">
        <f t="shared" si="486"/>
        <v>0.22366597185328169</v>
      </c>
      <c r="M2647" s="2">
        <f t="shared" si="487"/>
        <v>82.021696884694322</v>
      </c>
      <c r="N2647" s="2">
        <f t="shared" si="488"/>
        <v>5.1001681474905816</v>
      </c>
      <c r="O2647" s="2">
        <f t="shared" si="489"/>
        <v>3.6317372253394056</v>
      </c>
      <c r="P2647" s="2">
        <f t="shared" si="490"/>
        <v>3.7668973006860651</v>
      </c>
      <c r="Q2647" s="2">
        <f t="shared" si="491"/>
        <v>5.0624563160728969E-5</v>
      </c>
    </row>
    <row r="2648" spans="2:17" x14ac:dyDescent="0.25">
      <c r="B2648">
        <v>26.220000000001299</v>
      </c>
      <c r="C2648">
        <f t="shared" si="480"/>
        <v>0.8177764673732979</v>
      </c>
      <c r="D2648" s="2">
        <f t="shared" si="481"/>
        <v>47.102146451082838</v>
      </c>
      <c r="E2648" s="2">
        <f t="shared" si="482"/>
        <v>4.5455784167670581</v>
      </c>
      <c r="F2648" s="2">
        <f t="shared" si="483"/>
        <v>23.194301727742598</v>
      </c>
      <c r="G2648" s="2">
        <f t="shared" si="484"/>
        <v>23.21584873825558</v>
      </c>
      <c r="H2648" s="2">
        <f t="shared" si="485"/>
        <v>6.2121435685951181E-118</v>
      </c>
      <c r="K2648">
        <v>26.220000000001299</v>
      </c>
      <c r="L2648" s="2">
        <f t="shared" si="486"/>
        <v>0.22366597185328169</v>
      </c>
      <c r="M2648" s="2">
        <f t="shared" si="487"/>
        <v>82.062106597044732</v>
      </c>
      <c r="N2648" s="2">
        <f t="shared" si="488"/>
        <v>5.1006606605945715</v>
      </c>
      <c r="O2648" s="2">
        <f t="shared" si="489"/>
        <v>3.6326650431200673</v>
      </c>
      <c r="P2648" s="2">
        <f t="shared" si="490"/>
        <v>3.7677918354795721</v>
      </c>
      <c r="Q2648" s="2">
        <f t="shared" si="491"/>
        <v>5.0441378666727478E-5</v>
      </c>
    </row>
    <row r="2649" spans="2:17" x14ac:dyDescent="0.25">
      <c r="B2649">
        <v>26.230000000001301</v>
      </c>
      <c r="C2649">
        <f t="shared" si="480"/>
        <v>0.8177764673732979</v>
      </c>
      <c r="D2649" s="2">
        <f t="shared" si="481"/>
        <v>47.125669931123802</v>
      </c>
      <c r="E2649" s="2">
        <f t="shared" si="482"/>
        <v>4.5460775938566487</v>
      </c>
      <c r="F2649" s="2">
        <f t="shared" si="483"/>
        <v>23.204587655534347</v>
      </c>
      <c r="G2649" s="2">
        <f t="shared" si="484"/>
        <v>23.226125123734629</v>
      </c>
      <c r="H2649" s="2">
        <f t="shared" si="485"/>
        <v>4.8930786504077626E-118</v>
      </c>
      <c r="K2649">
        <v>26.230000000001301</v>
      </c>
      <c r="L2649" s="2">
        <f t="shared" si="486"/>
        <v>0.22366597185328169</v>
      </c>
      <c r="M2649" s="2">
        <f t="shared" si="487"/>
        <v>82.102516309395142</v>
      </c>
      <c r="N2649" s="2">
        <f t="shared" si="488"/>
        <v>5.1011529312668005</v>
      </c>
      <c r="O2649" s="2">
        <f t="shared" si="489"/>
        <v>3.6335926243677381</v>
      </c>
      <c r="P2649" s="2">
        <f t="shared" si="490"/>
        <v>3.7686861583129505</v>
      </c>
      <c r="Q2649" s="2">
        <f t="shared" si="491"/>
        <v>5.0258863476666808E-5</v>
      </c>
    </row>
    <row r="2650" spans="2:17" x14ac:dyDescent="0.25">
      <c r="B2650">
        <v>26.240000000001299</v>
      </c>
      <c r="C2650">
        <f t="shared" ref="C2650:C2713" si="492">2/SINH(LN(2+SQRT(1+2^2))*$O$5)</f>
        <v>0.8177764673732979</v>
      </c>
      <c r="D2650" s="2">
        <f t="shared" ref="D2650:D2713" si="493">(B2650-$L$5)/($M$5)/C2650</f>
        <v>47.149193411164745</v>
      </c>
      <c r="E2650" s="2">
        <f t="shared" ref="E2650:E2713" si="494">LN(D2650 + SQRT(1 + D2650^2))</f>
        <v>4.5465765219488139</v>
      </c>
      <c r="F2650" s="2">
        <f t="shared" ref="F2650:F2713" si="495">SINH( -$N$5 + E2650 * (1/$O$5))</f>
        <v>23.214873002155308</v>
      </c>
      <c r="G2650" s="2">
        <f t="shared" ref="G2650:G2713" si="496">SQRT(F2650^2 + 1)</f>
        <v>23.236400937025497</v>
      </c>
      <c r="H2650" s="2">
        <f t="shared" ref="H2650:H2713" si="497">(G2650)/($O$5*$M$5*C2650*(SQRT(2*PI()*(1+D2650^2)))) * EXP(- (1/2) * F2650^2)</f>
        <v>3.8537437403466006E-118</v>
      </c>
      <c r="K2650">
        <v>26.240000000001299</v>
      </c>
      <c r="L2650" s="2">
        <f t="shared" ref="L2650:L2713" si="498">2/SINH(LN(2+SQRT(1+2^2))*$S$5)</f>
        <v>0.22366597185328169</v>
      </c>
      <c r="M2650" s="2">
        <f t="shared" ref="M2650:M2713" si="499">(K2650-$P$5)/($Q$5)/L2650</f>
        <v>82.142926021745552</v>
      </c>
      <c r="N2650" s="2">
        <f t="shared" ref="N2650:N2713" si="500">LN(M2650 + SQRT(1 + M2650^2))</f>
        <v>5.1016449597457969</v>
      </c>
      <c r="O2650" s="2">
        <f t="shared" ref="O2650:O2713" si="501">SINH( -$R$5 + N2650 * (1/$S$5))</f>
        <v>3.6345199692629953</v>
      </c>
      <c r="P2650" s="2">
        <f t="shared" ref="P2650:P2713" si="502">SQRT(O2650^2 + 1)</f>
        <v>3.7695802693365588</v>
      </c>
      <c r="Q2650" s="2">
        <f t="shared" ref="Q2650:Q2713" si="503">(P2650)/($S$5*$Q$5*L2650*(SQRT(2*PI()*(1+M2650^2)))) * EXP(- (1/2) * O2650^2)</f>
        <v>5.0077015115479325E-5</v>
      </c>
    </row>
    <row r="2651" spans="2:17" x14ac:dyDescent="0.25">
      <c r="B2651">
        <v>26.2500000000013</v>
      </c>
      <c r="C2651">
        <f t="shared" si="492"/>
        <v>0.8177764673732979</v>
      </c>
      <c r="D2651" s="2">
        <f t="shared" si="493"/>
        <v>47.172716891205702</v>
      </c>
      <c r="E2651" s="2">
        <f t="shared" si="494"/>
        <v>4.5470752012917837</v>
      </c>
      <c r="F2651" s="2">
        <f t="shared" si="495"/>
        <v>23.22515776793076</v>
      </c>
      <c r="G2651" s="2">
        <f t="shared" si="496"/>
        <v>23.246676178440534</v>
      </c>
      <c r="H2651" s="2">
        <f t="shared" si="497"/>
        <v>3.034893082967899E-118</v>
      </c>
      <c r="K2651">
        <v>26.2500000000013</v>
      </c>
      <c r="L2651" s="2">
        <f t="shared" si="498"/>
        <v>0.22366597185328169</v>
      </c>
      <c r="M2651" s="2">
        <f t="shared" si="499"/>
        <v>82.183335734095962</v>
      </c>
      <c r="N2651" s="2">
        <f t="shared" si="500"/>
        <v>5.1021367462697427</v>
      </c>
      <c r="O2651" s="2">
        <f t="shared" si="501"/>
        <v>3.6354470779861945</v>
      </c>
      <c r="P2651" s="2">
        <f t="shared" si="502"/>
        <v>3.7704741687005838</v>
      </c>
      <c r="Q2651" s="2">
        <f t="shared" si="503"/>
        <v>4.9895831117388544E-5</v>
      </c>
    </row>
    <row r="2652" spans="2:17" x14ac:dyDescent="0.25">
      <c r="B2652">
        <v>26.260000000001309</v>
      </c>
      <c r="C2652">
        <f t="shared" si="492"/>
        <v>0.8177764673732979</v>
      </c>
      <c r="D2652" s="2">
        <f t="shared" si="493"/>
        <v>47.196240371246674</v>
      </c>
      <c r="E2652" s="2">
        <f t="shared" si="494"/>
        <v>4.547573632133413</v>
      </c>
      <c r="F2652" s="2">
        <f t="shared" si="495"/>
        <v>23.235441953185504</v>
      </c>
      <c r="G2652" s="2">
        <f t="shared" si="496"/>
        <v>23.256950848291634</v>
      </c>
      <c r="H2652" s="2">
        <f t="shared" si="497"/>
        <v>2.3898128476786819E-118</v>
      </c>
      <c r="K2652">
        <v>26.260000000001309</v>
      </c>
      <c r="L2652" s="2">
        <f t="shared" si="498"/>
        <v>0.22366597185328169</v>
      </c>
      <c r="M2652" s="2">
        <f t="shared" si="499"/>
        <v>82.223745446446401</v>
      </c>
      <c r="N2652" s="2">
        <f t="shared" si="500"/>
        <v>5.1026282910764653</v>
      </c>
      <c r="O2652" s="2">
        <f t="shared" si="501"/>
        <v>3.6363739507174522</v>
      </c>
      <c r="P2652" s="2">
        <f t="shared" si="502"/>
        <v>3.7713678565550262</v>
      </c>
      <c r="Q2652" s="2">
        <f t="shared" si="503"/>
        <v>4.9715309025876388E-5</v>
      </c>
    </row>
    <row r="2653" spans="2:17" x14ac:dyDescent="0.25">
      <c r="B2653">
        <v>26.270000000001311</v>
      </c>
      <c r="C2653">
        <f t="shared" si="492"/>
        <v>0.8177764673732979</v>
      </c>
      <c r="D2653" s="2">
        <f t="shared" si="493"/>
        <v>47.219763851287631</v>
      </c>
      <c r="E2653" s="2">
        <f t="shared" si="494"/>
        <v>4.5480718147211894</v>
      </c>
      <c r="F2653" s="2">
        <f t="shared" si="495"/>
        <v>23.2457255582441</v>
      </c>
      <c r="G2653" s="2">
        <f t="shared" si="496"/>
        <v>23.267224946890487</v>
      </c>
      <c r="H2653" s="2">
        <f t="shared" si="497"/>
        <v>1.8816737400483748E-118</v>
      </c>
      <c r="K2653">
        <v>26.270000000001311</v>
      </c>
      <c r="L2653" s="2">
        <f t="shared" si="498"/>
        <v>0.22366597185328169</v>
      </c>
      <c r="M2653" s="2">
        <f t="shared" si="499"/>
        <v>82.264155158796825</v>
      </c>
      <c r="N2653" s="2">
        <f t="shared" si="500"/>
        <v>5.1031195944034424</v>
      </c>
      <c r="O2653" s="2">
        <f t="shared" si="501"/>
        <v>3.6373005876366653</v>
      </c>
      <c r="P2653" s="2">
        <f t="shared" si="502"/>
        <v>3.7722613330497174</v>
      </c>
      <c r="Q2653" s="2">
        <f t="shared" si="503"/>
        <v>4.9535446393644616E-5</v>
      </c>
    </row>
    <row r="2654" spans="2:17" x14ac:dyDescent="0.25">
      <c r="B2654">
        <v>26.280000000001309</v>
      </c>
      <c r="C2654">
        <f t="shared" si="492"/>
        <v>0.8177764673732979</v>
      </c>
      <c r="D2654" s="2">
        <f t="shared" si="493"/>
        <v>47.243287331328581</v>
      </c>
      <c r="E2654" s="2">
        <f t="shared" si="494"/>
        <v>4.5485697493022306</v>
      </c>
      <c r="F2654" s="2">
        <f t="shared" si="495"/>
        <v>23.256008583430738</v>
      </c>
      <c r="G2654" s="2">
        <f t="shared" si="496"/>
        <v>23.277498474548423</v>
      </c>
      <c r="H2654" s="2">
        <f t="shared" si="497"/>
        <v>1.4814421528016757E-118</v>
      </c>
      <c r="K2654">
        <v>26.280000000001309</v>
      </c>
      <c r="L2654" s="2">
        <f t="shared" si="498"/>
        <v>0.22366597185328169</v>
      </c>
      <c r="M2654" s="2">
        <f t="shared" si="499"/>
        <v>82.304564871147235</v>
      </c>
      <c r="N2654" s="2">
        <f t="shared" si="500"/>
        <v>5.1036106564878017</v>
      </c>
      <c r="O2654" s="2">
        <f t="shared" si="501"/>
        <v>3.6382269889234946</v>
      </c>
      <c r="P2654" s="2">
        <f t="shared" si="502"/>
        <v>3.773154598334306</v>
      </c>
      <c r="Q2654" s="2">
        <f t="shared" si="503"/>
        <v>4.9356240782582335E-5</v>
      </c>
    </row>
    <row r="2655" spans="2:17" x14ac:dyDescent="0.25">
      <c r="B2655">
        <v>26.29000000000131</v>
      </c>
      <c r="C2655">
        <f t="shared" si="492"/>
        <v>0.8177764673732979</v>
      </c>
      <c r="D2655" s="2">
        <f t="shared" si="493"/>
        <v>47.266810811369538</v>
      </c>
      <c r="E2655" s="2">
        <f t="shared" si="494"/>
        <v>4.549067436123285</v>
      </c>
      <c r="F2655" s="2">
        <f t="shared" si="495"/>
        <v>23.266291029069233</v>
      </c>
      <c r="G2655" s="2">
        <f t="shared" si="496"/>
        <v>23.287771431576434</v>
      </c>
      <c r="H2655" s="2">
        <f t="shared" si="497"/>
        <v>1.1662321707574862E-118</v>
      </c>
      <c r="K2655">
        <v>26.29000000000131</v>
      </c>
      <c r="L2655" s="2">
        <f t="shared" si="498"/>
        <v>0.22366597185328169</v>
      </c>
      <c r="M2655" s="2">
        <f t="shared" si="499"/>
        <v>82.344974583497645</v>
      </c>
      <c r="N2655" s="2">
        <f t="shared" si="500"/>
        <v>5.1041014775663225</v>
      </c>
      <c r="O2655" s="2">
        <f t="shared" si="501"/>
        <v>3.6391531547573797</v>
      </c>
      <c r="P2655" s="2">
        <f t="shared" si="502"/>
        <v>3.77404765255827</v>
      </c>
      <c r="Q2655" s="2">
        <f t="shared" si="503"/>
        <v>4.9177689763728394E-5</v>
      </c>
    </row>
    <row r="2656" spans="2:17" x14ac:dyDescent="0.25">
      <c r="B2656">
        <v>26.300000000001312</v>
      </c>
      <c r="C2656">
        <f t="shared" si="492"/>
        <v>0.8177764673732979</v>
      </c>
      <c r="D2656" s="2">
        <f t="shared" si="493"/>
        <v>47.290334291410495</v>
      </c>
      <c r="E2656" s="2">
        <f t="shared" si="494"/>
        <v>4.5495648754307343</v>
      </c>
      <c r="F2656" s="2">
        <f t="shared" si="495"/>
        <v>23.276572895483113</v>
      </c>
      <c r="G2656" s="2">
        <f t="shared" si="496"/>
        <v>23.29804381828524</v>
      </c>
      <c r="H2656" s="2">
        <f t="shared" si="497"/>
        <v>9.1800550820045868E-119</v>
      </c>
      <c r="K2656">
        <v>26.300000000001312</v>
      </c>
      <c r="L2656" s="2">
        <f t="shared" si="498"/>
        <v>0.22366597185328169</v>
      </c>
      <c r="M2656" s="2">
        <f t="shared" si="499"/>
        <v>82.38538429584807</v>
      </c>
      <c r="N2656" s="2">
        <f t="shared" si="500"/>
        <v>5.1045920578754362</v>
      </c>
      <c r="O2656" s="2">
        <f t="shared" si="501"/>
        <v>3.6400790853175318</v>
      </c>
      <c r="P2656" s="2">
        <f t="shared" si="502"/>
        <v>3.774940495870911</v>
      </c>
      <c r="Q2656" s="2">
        <f t="shared" si="503"/>
        <v>4.8999790917237786E-5</v>
      </c>
    </row>
    <row r="2657" spans="2:17" x14ac:dyDescent="0.25">
      <c r="B2657">
        <v>26.31000000000131</v>
      </c>
      <c r="C2657">
        <f t="shared" si="492"/>
        <v>0.8177764673732979</v>
      </c>
      <c r="D2657" s="2">
        <f t="shared" si="493"/>
        <v>47.313857771451445</v>
      </c>
      <c r="E2657" s="2">
        <f t="shared" si="494"/>
        <v>4.5500620674705905</v>
      </c>
      <c r="F2657" s="2">
        <f t="shared" si="495"/>
        <v>23.286854182995505</v>
      </c>
      <c r="G2657" s="2">
        <f t="shared" si="496"/>
        <v>23.308315634985195</v>
      </c>
      <c r="H2657" s="2">
        <f t="shared" si="497"/>
        <v>7.2254601715745164E-119</v>
      </c>
      <c r="K2657">
        <v>26.31000000000131</v>
      </c>
      <c r="L2657" s="2">
        <f t="shared" si="498"/>
        <v>0.22366597185328169</v>
      </c>
      <c r="M2657" s="2">
        <f t="shared" si="499"/>
        <v>82.425794008198466</v>
      </c>
      <c r="N2657" s="2">
        <f t="shared" si="500"/>
        <v>5.1050823976512243</v>
      </c>
      <c r="O2657" s="2">
        <f t="shared" si="501"/>
        <v>3.64100478078293</v>
      </c>
      <c r="P2657" s="2">
        <f t="shared" si="502"/>
        <v>3.7758331284213491</v>
      </c>
      <c r="Q2657" s="2">
        <f t="shared" si="503"/>
        <v>4.8822541832347274E-5</v>
      </c>
    </row>
    <row r="2658" spans="2:17" x14ac:dyDescent="0.25">
      <c r="B2658">
        <v>26.320000000001311</v>
      </c>
      <c r="C2658">
        <f t="shared" si="492"/>
        <v>0.8177764673732979</v>
      </c>
      <c r="D2658" s="2">
        <f t="shared" si="493"/>
        <v>47.337381251492403</v>
      </c>
      <c r="E2658" s="2">
        <f t="shared" si="494"/>
        <v>4.5505590124885025</v>
      </c>
      <c r="F2658" s="2">
        <f t="shared" si="495"/>
        <v>23.297134891929218</v>
      </c>
      <c r="G2658" s="2">
        <f t="shared" si="496"/>
        <v>23.318586881986349</v>
      </c>
      <c r="H2658" s="2">
        <f t="shared" si="497"/>
        <v>5.6865085307105394E-119</v>
      </c>
      <c r="K2658">
        <v>26.320000000001311</v>
      </c>
      <c r="L2658" s="2">
        <f t="shared" si="498"/>
        <v>0.22366597185328169</v>
      </c>
      <c r="M2658" s="2">
        <f t="shared" si="499"/>
        <v>82.46620372054889</v>
      </c>
      <c r="N2658" s="2">
        <f t="shared" si="500"/>
        <v>5.1055724971294234</v>
      </c>
      <c r="O2658" s="2">
        <f t="shared" si="501"/>
        <v>3.6419302413323331</v>
      </c>
      <c r="P2658" s="2">
        <f t="shared" si="502"/>
        <v>3.776725550358536</v>
      </c>
      <c r="Q2658" s="2">
        <f t="shared" si="503"/>
        <v>4.8645940107338906E-5</v>
      </c>
    </row>
    <row r="2659" spans="2:17" x14ac:dyDescent="0.25">
      <c r="B2659">
        <v>26.33000000000132</v>
      </c>
      <c r="C2659">
        <f t="shared" si="492"/>
        <v>0.8177764673732979</v>
      </c>
      <c r="D2659" s="2">
        <f t="shared" si="493"/>
        <v>47.360904731533367</v>
      </c>
      <c r="E2659" s="2">
        <f t="shared" si="494"/>
        <v>4.5510557107297505</v>
      </c>
      <c r="F2659" s="2">
        <f t="shared" si="495"/>
        <v>23.307415022606747</v>
      </c>
      <c r="G2659" s="2">
        <f t="shared" si="496"/>
        <v>23.328857559598472</v>
      </c>
      <c r="H2659" s="2">
        <f t="shared" si="497"/>
        <v>4.4749258374382665E-119</v>
      </c>
      <c r="K2659">
        <v>26.33000000000132</v>
      </c>
      <c r="L2659" s="2">
        <f t="shared" si="498"/>
        <v>0.22366597185328169</v>
      </c>
      <c r="M2659" s="2">
        <f t="shared" si="499"/>
        <v>82.506613432899329</v>
      </c>
      <c r="N2659" s="2">
        <f t="shared" si="500"/>
        <v>5.1060623565454231</v>
      </c>
      <c r="O2659" s="2">
        <f t="shared" si="501"/>
        <v>3.6428554671442708</v>
      </c>
      <c r="P2659" s="2">
        <f t="shared" si="502"/>
        <v>3.777617761831245</v>
      </c>
      <c r="Q2659" s="2">
        <f t="shared" si="503"/>
        <v>4.8469983349506945E-5</v>
      </c>
    </row>
    <row r="2660" spans="2:17" x14ac:dyDescent="0.25">
      <c r="B2660">
        <v>26.340000000001321</v>
      </c>
      <c r="C2660">
        <f t="shared" si="492"/>
        <v>0.8177764673732979</v>
      </c>
      <c r="D2660" s="2">
        <f t="shared" si="493"/>
        <v>47.384428211574324</v>
      </c>
      <c r="E2660" s="2">
        <f t="shared" si="494"/>
        <v>4.5515521624392514</v>
      </c>
      <c r="F2660" s="2">
        <f t="shared" si="495"/>
        <v>23.317694575350188</v>
      </c>
      <c r="G2660" s="2">
        <f t="shared" si="496"/>
        <v>23.339127668130949</v>
      </c>
      <c r="H2660" s="2">
        <f t="shared" si="497"/>
        <v>3.5211616038029872E-119</v>
      </c>
      <c r="K2660">
        <v>26.340000000001321</v>
      </c>
      <c r="L2660" s="2">
        <f t="shared" si="498"/>
        <v>0.22366597185328169</v>
      </c>
      <c r="M2660" s="2">
        <f t="shared" si="499"/>
        <v>82.547023145249753</v>
      </c>
      <c r="N2660" s="2">
        <f t="shared" si="500"/>
        <v>5.1065519761342664</v>
      </c>
      <c r="O2660" s="2">
        <f t="shared" si="501"/>
        <v>3.6437804583970452</v>
      </c>
      <c r="P2660" s="2">
        <f t="shared" si="502"/>
        <v>3.7785097629880728</v>
      </c>
      <c r="Q2660" s="2">
        <f t="shared" si="503"/>
        <v>4.8294669175123065E-5</v>
      </c>
    </row>
    <row r="2661" spans="2:17" x14ac:dyDescent="0.25">
      <c r="B2661">
        <v>26.350000000001319</v>
      </c>
      <c r="C2661">
        <f t="shared" si="492"/>
        <v>0.8177764673732979</v>
      </c>
      <c r="D2661" s="2">
        <f t="shared" si="493"/>
        <v>47.407951691615274</v>
      </c>
      <c r="E2661" s="2">
        <f t="shared" si="494"/>
        <v>4.5520483678615555</v>
      </c>
      <c r="F2661" s="2">
        <f t="shared" si="495"/>
        <v>23.327973550481303</v>
      </c>
      <c r="G2661" s="2">
        <f t="shared" si="496"/>
        <v>23.349397207892867</v>
      </c>
      <c r="H2661" s="2">
        <f t="shared" si="497"/>
        <v>2.7704227531074631E-119</v>
      </c>
      <c r="K2661">
        <v>26.350000000001319</v>
      </c>
      <c r="L2661" s="2">
        <f t="shared" si="498"/>
        <v>0.22366597185328169</v>
      </c>
      <c r="M2661" s="2">
        <f t="shared" si="499"/>
        <v>82.587432857600149</v>
      </c>
      <c r="N2661" s="2">
        <f t="shared" si="500"/>
        <v>5.1070413561306518</v>
      </c>
      <c r="O2661" s="2">
        <f t="shared" si="501"/>
        <v>3.6447052152687371</v>
      </c>
      <c r="P2661" s="2">
        <f t="shared" si="502"/>
        <v>3.7794015539774457</v>
      </c>
      <c r="Q2661" s="2">
        <f t="shared" si="503"/>
        <v>4.8119995209401269E-5</v>
      </c>
    </row>
    <row r="2662" spans="2:17" x14ac:dyDescent="0.25">
      <c r="B2662">
        <v>26.360000000001321</v>
      </c>
      <c r="C2662">
        <f t="shared" si="492"/>
        <v>0.8177764673732979</v>
      </c>
      <c r="D2662" s="2">
        <f t="shared" si="493"/>
        <v>47.431475171656231</v>
      </c>
      <c r="E2662" s="2">
        <f t="shared" si="494"/>
        <v>4.5525443272408523</v>
      </c>
      <c r="F2662" s="2">
        <f t="shared" si="495"/>
        <v>23.338251948321581</v>
      </c>
      <c r="G2662" s="2">
        <f t="shared" si="496"/>
        <v>23.359666179193059</v>
      </c>
      <c r="H2662" s="2">
        <f t="shared" si="497"/>
        <v>2.1795463558250145E-119</v>
      </c>
      <c r="K2662">
        <v>26.360000000001321</v>
      </c>
      <c r="L2662" s="2">
        <f t="shared" si="498"/>
        <v>0.22366597185328169</v>
      </c>
      <c r="M2662" s="2">
        <f t="shared" si="499"/>
        <v>82.627842569950573</v>
      </c>
      <c r="N2662" s="2">
        <f t="shared" si="500"/>
        <v>5.1075304967689359</v>
      </c>
      <c r="O2662" s="2">
        <f t="shared" si="501"/>
        <v>3.6456297379372034</v>
      </c>
      <c r="P2662" s="2">
        <f t="shared" si="502"/>
        <v>3.780293134947617</v>
      </c>
      <c r="Q2662" s="2">
        <f t="shared" si="503"/>
        <v>4.7945959086463943E-5</v>
      </c>
    </row>
    <row r="2663" spans="2:17" x14ac:dyDescent="0.25">
      <c r="B2663">
        <v>26.370000000001319</v>
      </c>
      <c r="C2663">
        <f t="shared" si="492"/>
        <v>0.8177764673732979</v>
      </c>
      <c r="D2663" s="2">
        <f t="shared" si="493"/>
        <v>47.454998651697181</v>
      </c>
      <c r="E2663" s="2">
        <f t="shared" si="494"/>
        <v>4.5530400408209664</v>
      </c>
      <c r="F2663" s="2">
        <f t="shared" si="495"/>
        <v>23.348529769192108</v>
      </c>
      <c r="G2663" s="2">
        <f t="shared" si="496"/>
        <v>23.36993458233998</v>
      </c>
      <c r="H2663" s="2">
        <f t="shared" si="497"/>
        <v>1.7145342167174327E-119</v>
      </c>
      <c r="K2663">
        <v>26.370000000001319</v>
      </c>
      <c r="L2663" s="2">
        <f t="shared" si="498"/>
        <v>0.22366597185328169</v>
      </c>
      <c r="M2663" s="2">
        <f t="shared" si="499"/>
        <v>82.668252282300969</v>
      </c>
      <c r="N2663" s="2">
        <f t="shared" si="500"/>
        <v>5.108019398283127</v>
      </c>
      <c r="O2663" s="2">
        <f t="shared" si="501"/>
        <v>3.6465540265800693</v>
      </c>
      <c r="P2663" s="2">
        <f t="shared" si="502"/>
        <v>3.7811845060466589</v>
      </c>
      <c r="Q2663" s="2">
        <f t="shared" si="503"/>
        <v>4.7772558449309415E-5</v>
      </c>
    </row>
    <row r="2664" spans="2:17" x14ac:dyDescent="0.25">
      <c r="B2664">
        <v>26.380000000001321</v>
      </c>
      <c r="C2664">
        <f t="shared" si="492"/>
        <v>0.8177764673732979</v>
      </c>
      <c r="D2664" s="2">
        <f t="shared" si="493"/>
        <v>47.478522131738139</v>
      </c>
      <c r="E2664" s="2">
        <f t="shared" si="494"/>
        <v>4.5535355088453615</v>
      </c>
      <c r="F2664" s="2">
        <f t="shared" si="495"/>
        <v>23.358807013413621</v>
      </c>
      <c r="G2664" s="2">
        <f t="shared" si="496"/>
        <v>23.380202417641755</v>
      </c>
      <c r="H2664" s="2">
        <f t="shared" si="497"/>
        <v>1.3486094205810146E-119</v>
      </c>
      <c r="K2664">
        <v>26.380000000001321</v>
      </c>
      <c r="L2664" s="2">
        <f t="shared" si="498"/>
        <v>0.22366597185328169</v>
      </c>
      <c r="M2664" s="2">
        <f t="shared" si="499"/>
        <v>82.708661994651393</v>
      </c>
      <c r="N2664" s="2">
        <f t="shared" si="500"/>
        <v>5.1085080609068942</v>
      </c>
      <c r="O2664" s="2">
        <f t="shared" si="501"/>
        <v>3.6474780813747416</v>
      </c>
      <c r="P2664" s="2">
        <f t="shared" si="502"/>
        <v>3.7820756674224758</v>
      </c>
      <c r="Q2664" s="2">
        <f t="shared" si="503"/>
        <v>4.7599790949775629E-5</v>
      </c>
    </row>
    <row r="2665" spans="2:17" x14ac:dyDescent="0.25">
      <c r="B2665">
        <v>26.390000000001329</v>
      </c>
      <c r="C2665">
        <f t="shared" si="492"/>
        <v>0.8177764673732979</v>
      </c>
      <c r="D2665" s="2">
        <f t="shared" si="493"/>
        <v>47.502045611779103</v>
      </c>
      <c r="E2665" s="2">
        <f t="shared" si="494"/>
        <v>4.5540307315571393</v>
      </c>
      <c r="F2665" s="2">
        <f t="shared" si="495"/>
        <v>23.369083681306581</v>
      </c>
      <c r="G2665" s="2">
        <f t="shared" si="496"/>
        <v>23.390469685406266</v>
      </c>
      <c r="H2665" s="2">
        <f t="shared" si="497"/>
        <v>1.0606844741420847E-119</v>
      </c>
      <c r="K2665">
        <v>26.390000000001329</v>
      </c>
      <c r="L2665" s="2">
        <f t="shared" si="498"/>
        <v>0.22366597185328169</v>
      </c>
      <c r="M2665" s="2">
        <f t="shared" si="499"/>
        <v>82.749071707001832</v>
      </c>
      <c r="N2665" s="2">
        <f t="shared" si="500"/>
        <v>5.1089964848735638</v>
      </c>
      <c r="O2665" s="2">
        <f t="shared" si="501"/>
        <v>3.6484019024984038</v>
      </c>
      <c r="P2665" s="2">
        <f t="shared" si="502"/>
        <v>3.7829666192227989</v>
      </c>
      <c r="Q2665" s="2">
        <f t="shared" si="503"/>
        <v>4.7427654248507501E-5</v>
      </c>
    </row>
    <row r="2666" spans="2:17" x14ac:dyDescent="0.25">
      <c r="B2666">
        <v>26.400000000001331</v>
      </c>
      <c r="C2666">
        <f t="shared" si="492"/>
        <v>0.8177764673732979</v>
      </c>
      <c r="D2666" s="2">
        <f t="shared" si="493"/>
        <v>47.52556909182006</v>
      </c>
      <c r="E2666" s="2">
        <f t="shared" si="494"/>
        <v>4.5545257091990399</v>
      </c>
      <c r="F2666" s="2">
        <f t="shared" si="495"/>
        <v>23.37935977319103</v>
      </c>
      <c r="G2666" s="2">
        <f t="shared" si="496"/>
        <v>23.400736385940998</v>
      </c>
      <c r="H2666" s="2">
        <f t="shared" si="497"/>
        <v>8.3415398627552449E-120</v>
      </c>
      <c r="K2666">
        <v>26.400000000001331</v>
      </c>
      <c r="L2666" s="2">
        <f t="shared" si="498"/>
        <v>0.22366597185328169</v>
      </c>
      <c r="M2666" s="2">
        <f t="shared" si="499"/>
        <v>82.789481419352256</v>
      </c>
      <c r="N2666" s="2">
        <f t="shared" si="500"/>
        <v>5.1094846704161183</v>
      </c>
      <c r="O2666" s="2">
        <f t="shared" si="501"/>
        <v>3.6493254901280126</v>
      </c>
      <c r="P2666" s="2">
        <f t="shared" si="502"/>
        <v>3.7838573615951829</v>
      </c>
      <c r="Q2666" s="2">
        <f t="shared" si="503"/>
        <v>4.725614601492372E-5</v>
      </c>
    </row>
    <row r="2667" spans="2:17" x14ac:dyDescent="0.25">
      <c r="B2667">
        <v>26.410000000001329</v>
      </c>
      <c r="C2667">
        <f t="shared" si="492"/>
        <v>0.8177764673732979</v>
      </c>
      <c r="D2667" s="2">
        <f t="shared" si="493"/>
        <v>47.54909257186101</v>
      </c>
      <c r="E2667" s="2">
        <f t="shared" si="494"/>
        <v>4.5550204420134452</v>
      </c>
      <c r="F2667" s="2">
        <f t="shared" si="495"/>
        <v>23.389635289386749</v>
      </c>
      <c r="G2667" s="2">
        <f t="shared" si="496"/>
        <v>23.411002519553193</v>
      </c>
      <c r="H2667" s="2">
        <f t="shared" si="497"/>
        <v>6.5594321866649494E-120</v>
      </c>
      <c r="K2667">
        <v>26.410000000001329</v>
      </c>
      <c r="L2667" s="2">
        <f t="shared" si="498"/>
        <v>0.22366597185328169</v>
      </c>
      <c r="M2667" s="2">
        <f t="shared" si="499"/>
        <v>82.829891131702652</v>
      </c>
      <c r="N2667" s="2">
        <f t="shared" si="500"/>
        <v>5.1099726177672</v>
      </c>
      <c r="O2667" s="2">
        <f t="shared" si="501"/>
        <v>3.6502488444403016</v>
      </c>
      <c r="P2667" s="2">
        <f t="shared" si="502"/>
        <v>3.7847478946870106</v>
      </c>
      <c r="Q2667" s="2">
        <f t="shared" si="503"/>
        <v>4.7085263927182634E-5</v>
      </c>
    </row>
    <row r="2668" spans="2:17" x14ac:dyDescent="0.25">
      <c r="B2668">
        <v>26.42000000000133</v>
      </c>
      <c r="C2668">
        <f t="shared" si="492"/>
        <v>0.8177764673732979</v>
      </c>
      <c r="D2668" s="2">
        <f t="shared" si="493"/>
        <v>47.572616051901967</v>
      </c>
      <c r="E2668" s="2">
        <f t="shared" si="494"/>
        <v>4.5555149302423761</v>
      </c>
      <c r="F2668" s="2">
        <f t="shared" si="495"/>
        <v>23.399910230213148</v>
      </c>
      <c r="G2668" s="2">
        <f t="shared" si="496"/>
        <v>23.421268086549755</v>
      </c>
      <c r="H2668" s="2">
        <f t="shared" si="497"/>
        <v>5.157583494286962E-120</v>
      </c>
      <c r="K2668">
        <v>26.42000000000133</v>
      </c>
      <c r="L2668" s="2">
        <f t="shared" si="498"/>
        <v>0.22366597185328169</v>
      </c>
      <c r="M2668" s="2">
        <f t="shared" si="499"/>
        <v>82.870300844053077</v>
      </c>
      <c r="N2668" s="2">
        <f t="shared" si="500"/>
        <v>5.1104603271591129</v>
      </c>
      <c r="O2668" s="2">
        <f t="shared" si="501"/>
        <v>3.6511719656117845</v>
      </c>
      <c r="P2668" s="2">
        <f t="shared" si="502"/>
        <v>3.7856382186454929</v>
      </c>
      <c r="Q2668" s="2">
        <f t="shared" si="503"/>
        <v>4.6915005672148624E-5</v>
      </c>
    </row>
    <row r="2669" spans="2:17" x14ac:dyDescent="0.25">
      <c r="B2669">
        <v>26.430000000001328</v>
      </c>
      <c r="C2669">
        <f t="shared" si="492"/>
        <v>0.8177764673732979</v>
      </c>
      <c r="D2669" s="2">
        <f t="shared" si="493"/>
        <v>47.596139531942917</v>
      </c>
      <c r="E2669" s="2">
        <f t="shared" si="494"/>
        <v>4.5560091741274951</v>
      </c>
      <c r="F2669" s="2">
        <f t="shared" si="495"/>
        <v>23.410184595989254</v>
      </c>
      <c r="G2669" s="2">
        <f t="shared" si="496"/>
        <v>23.431533087237217</v>
      </c>
      <c r="H2669" s="2">
        <f t="shared" si="497"/>
        <v>4.0549574030245053E-120</v>
      </c>
      <c r="K2669">
        <v>26.430000000001328</v>
      </c>
      <c r="L2669" s="2">
        <f t="shared" si="498"/>
        <v>0.22366597185328169</v>
      </c>
      <c r="M2669" s="2">
        <f t="shared" si="499"/>
        <v>82.910710556403458</v>
      </c>
      <c r="N2669" s="2">
        <f t="shared" si="500"/>
        <v>5.110947798823819</v>
      </c>
      <c r="O2669" s="2">
        <f t="shared" si="501"/>
        <v>3.6520948538187521</v>
      </c>
      <c r="P2669" s="2">
        <f t="shared" si="502"/>
        <v>3.7865283336176705</v>
      </c>
      <c r="Q2669" s="2">
        <f t="shared" si="503"/>
        <v>4.6745368945359107E-5</v>
      </c>
    </row>
    <row r="2670" spans="2:17" x14ac:dyDescent="0.25">
      <c r="B2670">
        <v>26.44000000000133</v>
      </c>
      <c r="C2670">
        <f t="shared" si="492"/>
        <v>0.8177764673732979</v>
      </c>
      <c r="D2670" s="2">
        <f t="shared" si="493"/>
        <v>47.619663011983874</v>
      </c>
      <c r="E2670" s="2">
        <f t="shared" si="494"/>
        <v>4.5565031739101087</v>
      </c>
      <c r="F2670" s="2">
        <f t="shared" si="495"/>
        <v>23.42045838703384</v>
      </c>
      <c r="G2670" s="2">
        <f t="shared" si="496"/>
        <v>23.441797521921899</v>
      </c>
      <c r="H2670" s="2">
        <f t="shared" si="497"/>
        <v>3.1877652937751375E-120</v>
      </c>
      <c r="K2670">
        <v>26.44000000000133</v>
      </c>
      <c r="L2670" s="2">
        <f t="shared" si="498"/>
        <v>0.22366597185328169</v>
      </c>
      <c r="M2670" s="2">
        <f t="shared" si="499"/>
        <v>82.951120268753897</v>
      </c>
      <c r="N2670" s="2">
        <f t="shared" si="500"/>
        <v>5.1114350329929437</v>
      </c>
      <c r="O2670" s="2">
        <f t="shared" si="501"/>
        <v>3.6530175092372765</v>
      </c>
      <c r="P2670" s="2">
        <f t="shared" si="502"/>
        <v>3.787418239750413</v>
      </c>
      <c r="Q2670" s="2">
        <f t="shared" si="503"/>
        <v>4.6576351450990946E-5</v>
      </c>
    </row>
    <row r="2671" spans="2:17" x14ac:dyDescent="0.25">
      <c r="B2671">
        <v>26.450000000001339</v>
      </c>
      <c r="C2671">
        <f t="shared" si="492"/>
        <v>0.8177764673732979</v>
      </c>
      <c r="D2671" s="2">
        <f t="shared" si="493"/>
        <v>47.643186492024853</v>
      </c>
      <c r="E2671" s="2">
        <f t="shared" si="494"/>
        <v>4.5569969298311639</v>
      </c>
      <c r="F2671" s="2">
        <f t="shared" si="495"/>
        <v>23.430731603665311</v>
      </c>
      <c r="G2671" s="2">
        <f t="shared" si="496"/>
        <v>23.452061390909762</v>
      </c>
      <c r="H2671" s="2">
        <f t="shared" si="497"/>
        <v>2.5057999532164903E-120</v>
      </c>
      <c r="K2671">
        <v>26.450000000001339</v>
      </c>
      <c r="L2671" s="2">
        <f t="shared" si="498"/>
        <v>0.22366597185328169</v>
      </c>
      <c r="M2671" s="2">
        <f t="shared" si="499"/>
        <v>82.991529981104335</v>
      </c>
      <c r="N2671" s="2">
        <f t="shared" si="500"/>
        <v>5.1119220298977712</v>
      </c>
      <c r="O2671" s="2">
        <f t="shared" si="501"/>
        <v>3.6539399320432016</v>
      </c>
      <c r="P2671" s="2">
        <f t="shared" si="502"/>
        <v>3.788307937190412</v>
      </c>
      <c r="Q2671" s="2">
        <f t="shared" si="503"/>
        <v>4.6407950901829118E-5</v>
      </c>
    </row>
    <row r="2672" spans="2:17" x14ac:dyDescent="0.25">
      <c r="B2672">
        <v>26.46000000000134</v>
      </c>
      <c r="C2672">
        <f t="shared" si="492"/>
        <v>0.8177764673732979</v>
      </c>
      <c r="D2672" s="2">
        <f t="shared" si="493"/>
        <v>47.666709972065803</v>
      </c>
      <c r="E2672" s="2">
        <f t="shared" si="494"/>
        <v>4.5574904421312512</v>
      </c>
      <c r="F2672" s="2">
        <f t="shared" si="495"/>
        <v>23.441004246201693</v>
      </c>
      <c r="G2672" s="2">
        <f t="shared" si="496"/>
        <v>23.462324694506421</v>
      </c>
      <c r="H2672" s="2">
        <f t="shared" si="497"/>
        <v>1.96954758104826E-120</v>
      </c>
      <c r="K2672">
        <v>26.46000000000134</v>
      </c>
      <c r="L2672" s="2">
        <f t="shared" si="498"/>
        <v>0.22366597185328169</v>
      </c>
      <c r="M2672" s="2">
        <f t="shared" si="499"/>
        <v>83.03193969345476</v>
      </c>
      <c r="N2672" s="2">
        <f t="shared" si="500"/>
        <v>5.1124087897692503</v>
      </c>
      <c r="O2672" s="2">
        <f t="shared" si="501"/>
        <v>3.6548621224121529</v>
      </c>
      <c r="P2672" s="2">
        <f t="shared" si="502"/>
        <v>3.7891974260841921</v>
      </c>
      <c r="Q2672" s="2">
        <f t="shared" si="503"/>
        <v>4.6240165019232069E-5</v>
      </c>
    </row>
    <row r="2673" spans="2:17" x14ac:dyDescent="0.25">
      <c r="B2673">
        <v>26.470000000001338</v>
      </c>
      <c r="C2673">
        <f t="shared" si="492"/>
        <v>0.8177764673732979</v>
      </c>
      <c r="D2673" s="2">
        <f t="shared" si="493"/>
        <v>47.690233452106746</v>
      </c>
      <c r="E2673" s="2">
        <f t="shared" si="494"/>
        <v>4.557983711050607</v>
      </c>
      <c r="F2673" s="2">
        <f t="shared" si="495"/>
        <v>23.45127631496073</v>
      </c>
      <c r="G2673" s="2">
        <f t="shared" si="496"/>
        <v>23.472587433017225</v>
      </c>
      <c r="H2673" s="2">
        <f t="shared" si="497"/>
        <v>1.5479131275385927E-120</v>
      </c>
      <c r="K2673">
        <v>26.470000000001338</v>
      </c>
      <c r="L2673" s="2">
        <f t="shared" si="498"/>
        <v>0.22366597185328169</v>
      </c>
      <c r="M2673" s="2">
        <f t="shared" si="499"/>
        <v>83.072349405805156</v>
      </c>
      <c r="N2673" s="2">
        <f t="shared" si="500"/>
        <v>5.112895312837991</v>
      </c>
      <c r="O2673" s="2">
        <f t="shared" si="501"/>
        <v>3.6557840805195383</v>
      </c>
      <c r="P2673" s="2">
        <f t="shared" si="502"/>
        <v>3.7900867065781076</v>
      </c>
      <c r="Q2673" s="2">
        <f t="shared" si="503"/>
        <v>4.6072991533099138E-5</v>
      </c>
    </row>
    <row r="2674" spans="2:17" x14ac:dyDescent="0.25">
      <c r="B2674">
        <v>26.48000000000134</v>
      </c>
      <c r="C2674">
        <f t="shared" si="492"/>
        <v>0.8177764673732979</v>
      </c>
      <c r="D2674" s="2">
        <f t="shared" si="493"/>
        <v>47.713756932147703</v>
      </c>
      <c r="E2674" s="2">
        <f t="shared" si="494"/>
        <v>4.5584767368291121</v>
      </c>
      <c r="F2674" s="2">
        <f t="shared" si="495"/>
        <v>23.461547810259841</v>
      </c>
      <c r="G2674" s="2">
        <f t="shared" si="496"/>
        <v>23.482849606747227</v>
      </c>
      <c r="H2674" s="2">
        <f t="shared" si="497"/>
        <v>1.2164288735241719E-120</v>
      </c>
      <c r="K2674">
        <v>26.48000000000134</v>
      </c>
      <c r="L2674" s="2">
        <f t="shared" si="498"/>
        <v>0.22366597185328169</v>
      </c>
      <c r="M2674" s="2">
        <f t="shared" si="499"/>
        <v>83.11275911815558</v>
      </c>
      <c r="N2674" s="2">
        <f t="shared" si="500"/>
        <v>5.1133815993342679</v>
      </c>
      <c r="O2674" s="2">
        <f t="shared" si="501"/>
        <v>3.6567058065405424</v>
      </c>
      <c r="P2674" s="2">
        <f t="shared" si="502"/>
        <v>3.79097577881834</v>
      </c>
      <c r="Q2674" s="2">
        <f t="shared" si="503"/>
        <v>4.5906428181838778E-5</v>
      </c>
    </row>
    <row r="2675" spans="2:17" x14ac:dyDescent="0.25">
      <c r="B2675">
        <v>26.490000000001341</v>
      </c>
      <c r="C2675">
        <f t="shared" si="492"/>
        <v>0.8177764673732979</v>
      </c>
      <c r="D2675" s="2">
        <f t="shared" si="493"/>
        <v>47.737280412188667</v>
      </c>
      <c r="E2675" s="2">
        <f t="shared" si="494"/>
        <v>4.5589695197062925</v>
      </c>
      <c r="F2675" s="2">
        <f t="shared" si="495"/>
        <v>23.471818732416065</v>
      </c>
      <c r="G2675" s="2">
        <f t="shared" si="496"/>
        <v>23.493111216001122</v>
      </c>
      <c r="H2675" s="2">
        <f t="shared" si="497"/>
        <v>9.5584372124839332E-121</v>
      </c>
      <c r="K2675">
        <v>26.490000000001341</v>
      </c>
      <c r="L2675" s="2">
        <f t="shared" si="498"/>
        <v>0.22366597185328169</v>
      </c>
      <c r="M2675" s="2">
        <f t="shared" si="499"/>
        <v>83.15316883050599</v>
      </c>
      <c r="N2675" s="2">
        <f t="shared" si="500"/>
        <v>5.1138676494880215</v>
      </c>
      <c r="O2675" s="2">
        <f t="shared" si="501"/>
        <v>3.6576273006501321</v>
      </c>
      <c r="P2675" s="2">
        <f t="shared" si="502"/>
        <v>3.7918646429509018</v>
      </c>
      <c r="Q2675" s="2">
        <f t="shared" si="503"/>
        <v>4.5740472712335353E-5</v>
      </c>
    </row>
    <row r="2676" spans="2:17" x14ac:dyDescent="0.25">
      <c r="B2676">
        <v>26.500000000001339</v>
      </c>
      <c r="C2676">
        <f t="shared" si="492"/>
        <v>0.8177764673732979</v>
      </c>
      <c r="D2676" s="2">
        <f t="shared" si="493"/>
        <v>47.76080389222961</v>
      </c>
      <c r="E2676" s="2">
        <f t="shared" si="494"/>
        <v>4.5594620599213194</v>
      </c>
      <c r="F2676" s="2">
        <f t="shared" si="495"/>
        <v>23.482089081746093</v>
      </c>
      <c r="G2676" s="2">
        <f t="shared" si="496"/>
        <v>23.503372261083282</v>
      </c>
      <c r="H2676" s="2">
        <f t="shared" si="497"/>
        <v>7.5101239104281879E-121</v>
      </c>
      <c r="K2676">
        <v>26.500000000001339</v>
      </c>
      <c r="L2676" s="2">
        <f t="shared" si="498"/>
        <v>0.22366597185328169</v>
      </c>
      <c r="M2676" s="2">
        <f t="shared" si="499"/>
        <v>83.1935785428564</v>
      </c>
      <c r="N2676" s="2">
        <f t="shared" si="500"/>
        <v>5.114353463528853</v>
      </c>
      <c r="O2676" s="2">
        <f t="shared" si="501"/>
        <v>3.6585485630230492</v>
      </c>
      <c r="P2676" s="2">
        <f t="shared" si="502"/>
        <v>3.7927532991216313</v>
      </c>
      <c r="Q2676" s="2">
        <f t="shared" si="503"/>
        <v>4.5575122879917711E-5</v>
      </c>
    </row>
    <row r="2677" spans="2:17" x14ac:dyDescent="0.25">
      <c r="B2677">
        <v>26.510000000001341</v>
      </c>
      <c r="C2677">
        <f t="shared" si="492"/>
        <v>0.8177764673732979</v>
      </c>
      <c r="D2677" s="2">
        <f t="shared" si="493"/>
        <v>47.784327372270567</v>
      </c>
      <c r="E2677" s="2">
        <f t="shared" si="494"/>
        <v>4.5599543577130124</v>
      </c>
      <c r="F2677" s="2">
        <f t="shared" si="495"/>
        <v>23.492358858566341</v>
      </c>
      <c r="G2677" s="2">
        <f t="shared" si="496"/>
        <v>23.51363274229783</v>
      </c>
      <c r="H2677" s="2">
        <f t="shared" si="497"/>
        <v>5.900208475234365E-121</v>
      </c>
      <c r="K2677">
        <v>26.510000000001341</v>
      </c>
      <c r="L2677" s="2">
        <f t="shared" si="498"/>
        <v>0.22366597185328169</v>
      </c>
      <c r="M2677" s="2">
        <f t="shared" si="499"/>
        <v>83.233988255206796</v>
      </c>
      <c r="N2677" s="2">
        <f t="shared" si="500"/>
        <v>5.1148390416860341</v>
      </c>
      <c r="O2677" s="2">
        <f t="shared" si="501"/>
        <v>3.6594695938338244</v>
      </c>
      <c r="P2677" s="2">
        <f t="shared" si="502"/>
        <v>3.7936417474762028</v>
      </c>
      <c r="Q2677" s="2">
        <f t="shared" si="503"/>
        <v>4.5410376448325204E-5</v>
      </c>
    </row>
    <row r="2678" spans="2:17" x14ac:dyDescent="0.25">
      <c r="B2678">
        <v>26.52000000000135</v>
      </c>
      <c r="C2678">
        <f t="shared" si="492"/>
        <v>0.8177764673732979</v>
      </c>
      <c r="D2678" s="2">
        <f t="shared" si="493"/>
        <v>47.807850852311546</v>
      </c>
      <c r="E2678" s="2">
        <f t="shared" si="494"/>
        <v>4.5604464133198404</v>
      </c>
      <c r="F2678" s="2">
        <f t="shared" si="495"/>
        <v>23.502628063192919</v>
      </c>
      <c r="G2678" s="2">
        <f t="shared" si="496"/>
        <v>23.523892659948594</v>
      </c>
      <c r="H2678" s="2">
        <f t="shared" si="497"/>
        <v>4.6349778145889459E-121</v>
      </c>
      <c r="K2678">
        <v>26.52000000000135</v>
      </c>
      <c r="L2678" s="2">
        <f t="shared" si="498"/>
        <v>0.22366597185328169</v>
      </c>
      <c r="M2678" s="2">
        <f t="shared" si="499"/>
        <v>83.274397967557263</v>
      </c>
      <c r="N2678" s="2">
        <f t="shared" si="500"/>
        <v>5.1153243841884999</v>
      </c>
      <c r="O2678" s="2">
        <f t="shared" si="501"/>
        <v>3.6603903932567672</v>
      </c>
      <c r="P2678" s="2">
        <f t="shared" si="502"/>
        <v>3.7945299881601189</v>
      </c>
      <c r="Q2678" s="2">
        <f t="shared" si="503"/>
        <v>4.5246231189676954E-5</v>
      </c>
    </row>
    <row r="2679" spans="2:17" x14ac:dyDescent="0.25">
      <c r="B2679">
        <v>26.530000000001351</v>
      </c>
      <c r="C2679">
        <f t="shared" si="492"/>
        <v>0.8177764673732979</v>
      </c>
      <c r="D2679" s="2">
        <f t="shared" si="493"/>
        <v>47.831374332352496</v>
      </c>
      <c r="E2679" s="2">
        <f t="shared" si="494"/>
        <v>4.5609382269799168</v>
      </c>
      <c r="F2679" s="2">
        <f t="shared" si="495"/>
        <v>23.5128966959415</v>
      </c>
      <c r="G2679" s="2">
        <f t="shared" si="496"/>
        <v>23.534152014339007</v>
      </c>
      <c r="H2679" s="2">
        <f t="shared" si="497"/>
        <v>3.6407261645959493E-121</v>
      </c>
      <c r="K2679">
        <v>26.530000000001351</v>
      </c>
      <c r="L2679" s="2">
        <f t="shared" si="498"/>
        <v>0.22366597185328169</v>
      </c>
      <c r="M2679" s="2">
        <f t="shared" si="499"/>
        <v>83.314807679907673</v>
      </c>
      <c r="N2679" s="2">
        <f t="shared" si="500"/>
        <v>5.1158094912648524</v>
      </c>
      <c r="O2679" s="2">
        <f t="shared" si="501"/>
        <v>3.6613109614659662</v>
      </c>
      <c r="P2679" s="2">
        <f t="shared" si="502"/>
        <v>3.795418021318711</v>
      </c>
      <c r="Q2679" s="2">
        <f t="shared" si="503"/>
        <v>4.5082684884439973E-5</v>
      </c>
    </row>
    <row r="2680" spans="2:17" x14ac:dyDescent="0.25">
      <c r="B2680">
        <v>26.540000000001349</v>
      </c>
      <c r="C2680">
        <f t="shared" si="492"/>
        <v>0.8177764673732979</v>
      </c>
      <c r="D2680" s="2">
        <f t="shared" si="493"/>
        <v>47.854897812393446</v>
      </c>
      <c r="E2680" s="2">
        <f t="shared" si="494"/>
        <v>4.5614297989310071</v>
      </c>
      <c r="F2680" s="2">
        <f t="shared" si="495"/>
        <v>23.5231647571275</v>
      </c>
      <c r="G2680" s="2">
        <f t="shared" si="496"/>
        <v>23.544410805772255</v>
      </c>
      <c r="H2680" s="2">
        <f t="shared" si="497"/>
        <v>2.8594889792237722E-121</v>
      </c>
      <c r="K2680">
        <v>26.540000000001349</v>
      </c>
      <c r="L2680" s="2">
        <f t="shared" si="498"/>
        <v>0.22366597185328169</v>
      </c>
      <c r="M2680" s="2">
        <f t="shared" si="499"/>
        <v>83.355217392258083</v>
      </c>
      <c r="N2680" s="2">
        <f t="shared" si="500"/>
        <v>5.1162943631433624</v>
      </c>
      <c r="O2680" s="2">
        <f t="shared" si="501"/>
        <v>3.6622312986352936</v>
      </c>
      <c r="P2680" s="2">
        <f t="shared" si="502"/>
        <v>3.796305847097142</v>
      </c>
      <c r="Q2680" s="2">
        <f t="shared" si="503"/>
        <v>4.4919735321396594E-5</v>
      </c>
    </row>
    <row r="2681" spans="2:17" x14ac:dyDescent="0.25">
      <c r="B2681">
        <v>26.550000000001351</v>
      </c>
      <c r="C2681">
        <f t="shared" si="492"/>
        <v>0.8177764673732979</v>
      </c>
      <c r="D2681" s="2">
        <f t="shared" si="493"/>
        <v>47.878421292434403</v>
      </c>
      <c r="E2681" s="2">
        <f t="shared" si="494"/>
        <v>4.5619211294105249</v>
      </c>
      <c r="F2681" s="2">
        <f t="shared" si="495"/>
        <v>23.533432247065964</v>
      </c>
      <c r="G2681" s="2">
        <f t="shared" si="496"/>
        <v>23.554669034551178</v>
      </c>
      <c r="H2681" s="2">
        <f t="shared" si="497"/>
        <v>2.245685322901507E-121</v>
      </c>
      <c r="K2681">
        <v>26.550000000001351</v>
      </c>
      <c r="L2681" s="2">
        <f t="shared" si="498"/>
        <v>0.22366597185328169</v>
      </c>
      <c r="M2681" s="2">
        <f t="shared" si="499"/>
        <v>83.395627104608494</v>
      </c>
      <c r="N2681" s="2">
        <f t="shared" si="500"/>
        <v>5.1167790000519675</v>
      </c>
      <c r="O2681" s="2">
        <f t="shared" si="501"/>
        <v>3.6631514049384029</v>
      </c>
      <c r="P2681" s="2">
        <f t="shared" si="502"/>
        <v>3.7971934656404058</v>
      </c>
      <c r="Q2681" s="2">
        <f t="shared" si="503"/>
        <v>4.4757380297613237E-5</v>
      </c>
    </row>
    <row r="2682" spans="2:17" x14ac:dyDescent="0.25">
      <c r="B2682">
        <v>26.560000000001349</v>
      </c>
      <c r="C2682">
        <f t="shared" si="492"/>
        <v>0.8177764673732979</v>
      </c>
      <c r="D2682" s="2">
        <f t="shared" si="493"/>
        <v>47.901944772475353</v>
      </c>
      <c r="E2682" s="2">
        <f t="shared" si="494"/>
        <v>4.5624122186555356</v>
      </c>
      <c r="F2682" s="2">
        <f t="shared" si="495"/>
        <v>23.543699166071647</v>
      </c>
      <c r="G2682" s="2">
        <f t="shared" si="496"/>
        <v>23.564926700978358</v>
      </c>
      <c r="H2682" s="2">
        <f t="shared" si="497"/>
        <v>1.7634755386086211E-121</v>
      </c>
      <c r="K2682">
        <v>26.560000000001349</v>
      </c>
      <c r="L2682" s="2">
        <f t="shared" si="498"/>
        <v>0.22366597185328169</v>
      </c>
      <c r="M2682" s="2">
        <f t="shared" si="499"/>
        <v>83.436036816958904</v>
      </c>
      <c r="N2682" s="2">
        <f t="shared" si="500"/>
        <v>5.1172634022182759</v>
      </c>
      <c r="O2682" s="2">
        <f t="shared" si="501"/>
        <v>3.6640712805487343</v>
      </c>
      <c r="P2682" s="2">
        <f t="shared" si="502"/>
        <v>3.7980808770933305</v>
      </c>
      <c r="Q2682" s="2">
        <f t="shared" si="503"/>
        <v>4.4595617618407916E-5</v>
      </c>
    </row>
    <row r="2683" spans="2:17" x14ac:dyDescent="0.25">
      <c r="B2683">
        <v>26.57000000000135</v>
      </c>
      <c r="C2683">
        <f t="shared" si="492"/>
        <v>0.8177764673732979</v>
      </c>
      <c r="D2683" s="2">
        <f t="shared" si="493"/>
        <v>47.92546825251631</v>
      </c>
      <c r="E2683" s="2">
        <f t="shared" si="494"/>
        <v>4.5629030669027548</v>
      </c>
      <c r="F2683" s="2">
        <f t="shared" si="495"/>
        <v>23.553965514458962</v>
      </c>
      <c r="G2683" s="2">
        <f t="shared" si="496"/>
        <v>23.575183805356048</v>
      </c>
      <c r="H2683" s="2">
        <f t="shared" si="497"/>
        <v>1.3846820086163376E-121</v>
      </c>
      <c r="K2683">
        <v>26.57000000000135</v>
      </c>
      <c r="L2683" s="2">
        <f t="shared" si="498"/>
        <v>0.22366597185328169</v>
      </c>
      <c r="M2683" s="2">
        <f t="shared" si="499"/>
        <v>83.4764465293093</v>
      </c>
      <c r="N2683" s="2">
        <f t="shared" si="500"/>
        <v>5.1177475698695627</v>
      </c>
      <c r="O2683" s="2">
        <f t="shared" si="501"/>
        <v>3.6649909256395041</v>
      </c>
      <c r="P2683" s="2">
        <f t="shared" si="502"/>
        <v>3.7989680816005693</v>
      </c>
      <c r="Q2683" s="2">
        <f t="shared" si="503"/>
        <v>4.4434445097320507E-5</v>
      </c>
    </row>
    <row r="2684" spans="2:17" x14ac:dyDescent="0.25">
      <c r="B2684">
        <v>26.580000000001359</v>
      </c>
      <c r="C2684">
        <f t="shared" si="492"/>
        <v>0.8177764673732979</v>
      </c>
      <c r="D2684" s="2">
        <f t="shared" si="493"/>
        <v>47.948991732557282</v>
      </c>
      <c r="E2684" s="2">
        <f t="shared" si="494"/>
        <v>4.5633936743885508</v>
      </c>
      <c r="F2684" s="2">
        <f t="shared" si="495"/>
        <v>23.564231292541983</v>
      </c>
      <c r="G2684" s="2">
        <f t="shared" si="496"/>
        <v>23.585440347986186</v>
      </c>
      <c r="H2684" s="2">
        <f t="shared" si="497"/>
        <v>1.0871531623324584E-121</v>
      </c>
      <c r="K2684">
        <v>26.580000000001359</v>
      </c>
      <c r="L2684" s="2">
        <f t="shared" si="498"/>
        <v>0.22366597185328169</v>
      </c>
      <c r="M2684" s="2">
        <f t="shared" si="499"/>
        <v>83.516856241659767</v>
      </c>
      <c r="N2684" s="2">
        <f t="shared" si="500"/>
        <v>5.1182315032327761</v>
      </c>
      <c r="O2684" s="2">
        <f t="shared" si="501"/>
        <v>3.6659103403837223</v>
      </c>
      <c r="P2684" s="2">
        <f t="shared" si="502"/>
        <v>3.7998550793066173</v>
      </c>
      <c r="Q2684" s="2">
        <f t="shared" si="503"/>
        <v>4.4273860556078675E-5</v>
      </c>
    </row>
    <row r="2685" spans="2:17" x14ac:dyDescent="0.25">
      <c r="B2685">
        <v>26.590000000001361</v>
      </c>
      <c r="C2685">
        <f t="shared" si="492"/>
        <v>0.8177764673732979</v>
      </c>
      <c r="D2685" s="2">
        <f t="shared" si="493"/>
        <v>47.972515212598239</v>
      </c>
      <c r="E2685" s="2">
        <f t="shared" si="494"/>
        <v>4.5638840413489428</v>
      </c>
      <c r="F2685" s="2">
        <f t="shared" si="495"/>
        <v>23.574496500634439</v>
      </c>
      <c r="G2685" s="2">
        <f t="shared" si="496"/>
        <v>23.595696329170398</v>
      </c>
      <c r="H2685" s="2">
        <f t="shared" si="497"/>
        <v>8.5347636050045027E-122</v>
      </c>
      <c r="K2685">
        <v>26.590000000001361</v>
      </c>
      <c r="L2685" s="2">
        <f t="shared" si="498"/>
        <v>0.22366597185328169</v>
      </c>
      <c r="M2685" s="2">
        <f t="shared" si="499"/>
        <v>83.557265954010177</v>
      </c>
      <c r="N2685" s="2">
        <f t="shared" si="500"/>
        <v>5.118715202534533</v>
      </c>
      <c r="O2685" s="2">
        <f t="shared" si="501"/>
        <v>3.6668295249541729</v>
      </c>
      <c r="P2685" s="2">
        <f t="shared" si="502"/>
        <v>3.8007418703557923</v>
      </c>
      <c r="Q2685" s="2">
        <f t="shared" si="503"/>
        <v>4.4113861824569896E-5</v>
      </c>
    </row>
    <row r="2686" spans="2:17" x14ac:dyDescent="0.25">
      <c r="B2686">
        <v>26.600000000001359</v>
      </c>
      <c r="C2686">
        <f t="shared" si="492"/>
        <v>0.8177764673732979</v>
      </c>
      <c r="D2686" s="2">
        <f t="shared" si="493"/>
        <v>47.996038692639182</v>
      </c>
      <c r="E2686" s="2">
        <f t="shared" si="494"/>
        <v>4.5643741680196035</v>
      </c>
      <c r="F2686" s="2">
        <f t="shared" si="495"/>
        <v>23.584761139049736</v>
      </c>
      <c r="G2686" s="2">
        <f t="shared" si="496"/>
        <v>23.60595174921</v>
      </c>
      <c r="H2686" s="2">
        <f t="shared" si="497"/>
        <v>6.6996535170780781E-122</v>
      </c>
      <c r="K2686">
        <v>26.600000000001359</v>
      </c>
      <c r="L2686" s="2">
        <f t="shared" si="498"/>
        <v>0.22366597185328169</v>
      </c>
      <c r="M2686" s="2">
        <f t="shared" si="499"/>
        <v>83.597675666360587</v>
      </c>
      <c r="N2686" s="2">
        <f t="shared" si="500"/>
        <v>5.119198668001121</v>
      </c>
      <c r="O2686" s="2">
        <f t="shared" si="501"/>
        <v>3.6677484795234254</v>
      </c>
      <c r="P2686" s="2">
        <f t="shared" si="502"/>
        <v>3.8016284548922452</v>
      </c>
      <c r="Q2686" s="2">
        <f t="shared" si="503"/>
        <v>4.3954446740808334E-5</v>
      </c>
    </row>
    <row r="2687" spans="2:17" x14ac:dyDescent="0.25">
      <c r="B2687">
        <v>26.61000000000136</v>
      </c>
      <c r="C2687">
        <f t="shared" si="492"/>
        <v>0.8177764673732979</v>
      </c>
      <c r="D2687" s="2">
        <f t="shared" si="493"/>
        <v>48.019562172680139</v>
      </c>
      <c r="E2687" s="2">
        <f t="shared" si="494"/>
        <v>4.5648640546358621</v>
      </c>
      <c r="F2687" s="2">
        <f t="shared" si="495"/>
        <v>23.595025208100999</v>
      </c>
      <c r="G2687" s="2">
        <f t="shared" si="496"/>
        <v>23.616206608406049</v>
      </c>
      <c r="H2687" s="2">
        <f t="shared" si="497"/>
        <v>5.2586380239571596E-122</v>
      </c>
      <c r="K2687">
        <v>26.61000000000136</v>
      </c>
      <c r="L2687" s="2">
        <f t="shared" si="498"/>
        <v>0.22366597185328169</v>
      </c>
      <c r="M2687" s="2">
        <f t="shared" si="499"/>
        <v>83.638085378710997</v>
      </c>
      <c r="N2687" s="2">
        <f t="shared" si="500"/>
        <v>5.1196818998585032</v>
      </c>
      <c r="O2687" s="2">
        <f t="shared" si="501"/>
        <v>3.6686672042638455</v>
      </c>
      <c r="P2687" s="2">
        <f t="shared" si="502"/>
        <v>3.8025148330599712</v>
      </c>
      <c r="Q2687" s="2">
        <f t="shared" si="503"/>
        <v>4.3795613150902443E-5</v>
      </c>
    </row>
    <row r="2688" spans="2:17" x14ac:dyDescent="0.25">
      <c r="B2688">
        <v>26.620000000001362</v>
      </c>
      <c r="C2688">
        <f t="shared" si="492"/>
        <v>0.8177764673732979</v>
      </c>
      <c r="D2688" s="2">
        <f t="shared" si="493"/>
        <v>48.043085652721096</v>
      </c>
      <c r="E2688" s="2">
        <f t="shared" si="494"/>
        <v>4.5653537014327004</v>
      </c>
      <c r="F2688" s="2">
        <f t="shared" si="495"/>
        <v>23.605288708101011</v>
      </c>
      <c r="G2688" s="2">
        <f t="shared" si="496"/>
        <v>23.626460907059293</v>
      </c>
      <c r="H2688" s="2">
        <f t="shared" si="497"/>
        <v>4.1271884916435606E-122</v>
      </c>
      <c r="K2688">
        <v>26.620000000001362</v>
      </c>
      <c r="L2688" s="2">
        <f t="shared" si="498"/>
        <v>0.22366597185328169</v>
      </c>
      <c r="M2688" s="2">
        <f t="shared" si="499"/>
        <v>83.678495091061421</v>
      </c>
      <c r="N2688" s="2">
        <f t="shared" si="500"/>
        <v>5.1201648983323116</v>
      </c>
      <c r="O2688" s="2">
        <f t="shared" si="501"/>
        <v>3.6695856993475697</v>
      </c>
      <c r="P2688" s="2">
        <f t="shared" si="502"/>
        <v>3.8034010050027849</v>
      </c>
      <c r="Q2688" s="2">
        <f t="shared" si="503"/>
        <v>4.3637358909028002E-5</v>
      </c>
    </row>
    <row r="2689" spans="2:17" x14ac:dyDescent="0.25">
      <c r="B2689">
        <v>26.63000000000136</v>
      </c>
      <c r="C2689">
        <f t="shared" si="492"/>
        <v>0.8177764673732979</v>
      </c>
      <c r="D2689" s="2">
        <f t="shared" si="493"/>
        <v>48.066609132762046</v>
      </c>
      <c r="E2689" s="2">
        <f t="shared" si="494"/>
        <v>4.5658431086447537</v>
      </c>
      <c r="F2689" s="2">
        <f t="shared" si="495"/>
        <v>23.615551639362149</v>
      </c>
      <c r="G2689" s="2">
        <f t="shared" si="496"/>
        <v>23.636714645470089</v>
      </c>
      <c r="H2689" s="2">
        <f t="shared" si="497"/>
        <v>3.2388842449244115E-122</v>
      </c>
      <c r="K2689">
        <v>26.63000000000136</v>
      </c>
      <c r="L2689" s="2">
        <f t="shared" si="498"/>
        <v>0.22366597185328169</v>
      </c>
      <c r="M2689" s="2">
        <f t="shared" si="499"/>
        <v>83.718904803411803</v>
      </c>
      <c r="N2689" s="2">
        <f t="shared" si="500"/>
        <v>5.1206476636478531</v>
      </c>
      <c r="O2689" s="2">
        <f t="shared" si="501"/>
        <v>3.6705039649465263</v>
      </c>
      <c r="P2689" s="2">
        <f t="shared" si="502"/>
        <v>3.8042869708643394</v>
      </c>
      <c r="Q2689" s="2">
        <f t="shared" si="503"/>
        <v>4.3479681877394251E-5</v>
      </c>
    </row>
    <row r="2690" spans="2:17" x14ac:dyDescent="0.25">
      <c r="B2690">
        <v>26.640000000001361</v>
      </c>
      <c r="C2690">
        <f t="shared" si="492"/>
        <v>0.8177764673732979</v>
      </c>
      <c r="D2690" s="2">
        <f t="shared" si="493"/>
        <v>48.090132612803004</v>
      </c>
      <c r="E2690" s="2">
        <f t="shared" si="494"/>
        <v>4.5663322765063157</v>
      </c>
      <c r="F2690" s="2">
        <f t="shared" si="495"/>
        <v>23.625814002196559</v>
      </c>
      <c r="G2690" s="2">
        <f t="shared" si="496"/>
        <v>23.646967823938592</v>
      </c>
      <c r="H2690" s="2">
        <f t="shared" si="497"/>
        <v>2.5415382548782479E-122</v>
      </c>
      <c r="K2690">
        <v>26.640000000001361</v>
      </c>
      <c r="L2690" s="2">
        <f t="shared" si="498"/>
        <v>0.22366597185328169</v>
      </c>
      <c r="M2690" s="2">
        <f t="shared" si="499"/>
        <v>83.759314515762227</v>
      </c>
      <c r="N2690" s="2">
        <f t="shared" si="500"/>
        <v>5.1211301960301094</v>
      </c>
      <c r="O2690" s="2">
        <f t="shared" si="501"/>
        <v>3.6714220012324326</v>
      </c>
      <c r="P2690" s="2">
        <f t="shared" si="502"/>
        <v>3.8051727307881253</v>
      </c>
      <c r="Q2690" s="2">
        <f t="shared" si="503"/>
        <v>4.3322579926213614E-5</v>
      </c>
    </row>
    <row r="2691" spans="2:17" x14ac:dyDescent="0.25">
      <c r="B2691">
        <v>26.65000000000137</v>
      </c>
      <c r="C2691">
        <f t="shared" si="492"/>
        <v>0.8177764673732979</v>
      </c>
      <c r="D2691" s="2">
        <f t="shared" si="493"/>
        <v>48.113656092843975</v>
      </c>
      <c r="E2691" s="2">
        <f t="shared" si="494"/>
        <v>4.5668212052513368</v>
      </c>
      <c r="F2691" s="2">
        <f t="shared" si="495"/>
        <v>23.636075796916039</v>
      </c>
      <c r="G2691" s="2">
        <f t="shared" si="496"/>
        <v>23.657220442764618</v>
      </c>
      <c r="H2691" s="2">
        <f t="shared" si="497"/>
        <v>1.994150723761387E-122</v>
      </c>
      <c r="K2691">
        <v>26.65000000000137</v>
      </c>
      <c r="L2691" s="2">
        <f t="shared" si="498"/>
        <v>0.22366597185328169</v>
      </c>
      <c r="M2691" s="2">
        <f t="shared" si="499"/>
        <v>83.79972422811268</v>
      </c>
      <c r="N2691" s="2">
        <f t="shared" si="500"/>
        <v>5.1216124957037348</v>
      </c>
      <c r="O2691" s="2">
        <f t="shared" si="501"/>
        <v>3.6723398083767846</v>
      </c>
      <c r="P2691" s="2">
        <f t="shared" si="502"/>
        <v>3.8060582849174605</v>
      </c>
      <c r="Q2691" s="2">
        <f t="shared" si="503"/>
        <v>4.3166050933672827E-5</v>
      </c>
    </row>
    <row r="2692" spans="2:17" x14ac:dyDescent="0.25">
      <c r="B2692">
        <v>26.660000000001371</v>
      </c>
      <c r="C2692">
        <f t="shared" si="492"/>
        <v>0.8177764673732979</v>
      </c>
      <c r="D2692" s="2">
        <f t="shared" si="493"/>
        <v>48.137179572884939</v>
      </c>
      <c r="E2692" s="2">
        <f t="shared" si="494"/>
        <v>4.5673098951134223</v>
      </c>
      <c r="F2692" s="2">
        <f t="shared" si="495"/>
        <v>23.646337023832011</v>
      </c>
      <c r="G2692" s="2">
        <f t="shared" si="496"/>
        <v>23.667472502247648</v>
      </c>
      <c r="H2692" s="2">
        <f t="shared" si="497"/>
        <v>1.5645138771314625E-122</v>
      </c>
      <c r="K2692">
        <v>26.660000000001371</v>
      </c>
      <c r="L2692" s="2">
        <f t="shared" si="498"/>
        <v>0.22366597185328169</v>
      </c>
      <c r="M2692" s="2">
        <f t="shared" si="499"/>
        <v>83.840133940463105</v>
      </c>
      <c r="N2692" s="2">
        <f t="shared" si="500"/>
        <v>5.1220945628930608</v>
      </c>
      <c r="O2692" s="2">
        <f t="shared" si="501"/>
        <v>3.6732573865508709</v>
      </c>
      <c r="P2692" s="2">
        <f t="shared" si="502"/>
        <v>3.8069436333955005</v>
      </c>
      <c r="Q2692" s="2">
        <f t="shared" si="503"/>
        <v>4.301009278590067E-5</v>
      </c>
    </row>
    <row r="2693" spans="2:17" x14ac:dyDescent="0.25">
      <c r="B2693">
        <v>26.67000000000137</v>
      </c>
      <c r="C2693">
        <f t="shared" si="492"/>
        <v>0.8177764673732979</v>
      </c>
      <c r="D2693" s="2">
        <f t="shared" si="493"/>
        <v>48.160703052925875</v>
      </c>
      <c r="E2693" s="2">
        <f t="shared" si="494"/>
        <v>4.5677983463258371</v>
      </c>
      <c r="F2693" s="2">
        <f t="shared" si="495"/>
        <v>23.656597683255626</v>
      </c>
      <c r="G2693" s="2">
        <f t="shared" si="496"/>
        <v>23.677724002686901</v>
      </c>
      <c r="H2693" s="2">
        <f t="shared" si="497"/>
        <v>1.2273289347405426E-122</v>
      </c>
      <c r="K2693">
        <v>26.67000000000137</v>
      </c>
      <c r="L2693" s="2">
        <f t="shared" si="498"/>
        <v>0.22366597185328169</v>
      </c>
      <c r="M2693" s="2">
        <f t="shared" si="499"/>
        <v>83.8805436528135</v>
      </c>
      <c r="N2693" s="2">
        <f t="shared" si="500"/>
        <v>5.1225763978220922</v>
      </c>
      <c r="O2693" s="2">
        <f t="shared" si="501"/>
        <v>3.6741747359257615</v>
      </c>
      <c r="P2693" s="2">
        <f t="shared" si="502"/>
        <v>3.8078287763652319</v>
      </c>
      <c r="Q2693" s="2">
        <f t="shared" si="503"/>
        <v>4.2854703376939138E-5</v>
      </c>
    </row>
    <row r="2694" spans="2:17" x14ac:dyDescent="0.25">
      <c r="B2694">
        <v>26.680000000001371</v>
      </c>
      <c r="C2694">
        <f t="shared" si="492"/>
        <v>0.8177764673732979</v>
      </c>
      <c r="D2694" s="2">
        <f t="shared" si="493"/>
        <v>48.184226532966832</v>
      </c>
      <c r="E2694" s="2">
        <f t="shared" si="494"/>
        <v>4.5682865591215052</v>
      </c>
      <c r="F2694" s="2">
        <f t="shared" si="495"/>
        <v>23.666857775497714</v>
      </c>
      <c r="G2694" s="2">
        <f t="shared" si="496"/>
        <v>23.687974944381306</v>
      </c>
      <c r="H2694" s="2">
        <f t="shared" si="497"/>
        <v>9.6272587593642124E-123</v>
      </c>
      <c r="K2694">
        <v>26.680000000001371</v>
      </c>
      <c r="L2694" s="2">
        <f t="shared" si="498"/>
        <v>0.22366597185328169</v>
      </c>
      <c r="M2694" s="2">
        <f t="shared" si="499"/>
        <v>83.920953365163925</v>
      </c>
      <c r="N2694" s="2">
        <f t="shared" si="500"/>
        <v>5.1230580007145123</v>
      </c>
      <c r="O2694" s="2">
        <f t="shared" si="501"/>
        <v>3.6750918566723216</v>
      </c>
      <c r="P2694" s="2">
        <f t="shared" si="502"/>
        <v>3.8087137139694831</v>
      </c>
      <c r="Q2694" s="2">
        <f t="shared" si="503"/>
        <v>4.2699880608711486E-5</v>
      </c>
    </row>
    <row r="2695" spans="2:17" x14ac:dyDescent="0.25">
      <c r="B2695">
        <v>26.690000000001369</v>
      </c>
      <c r="C2695">
        <f t="shared" si="492"/>
        <v>0.8177764673732979</v>
      </c>
      <c r="D2695" s="2">
        <f t="shared" si="493"/>
        <v>48.207750013007782</v>
      </c>
      <c r="E2695" s="2">
        <f t="shared" si="494"/>
        <v>4.5687745337330075</v>
      </c>
      <c r="F2695" s="2">
        <f t="shared" si="495"/>
        <v>23.677117300868709</v>
      </c>
      <c r="G2695" s="2">
        <f t="shared" si="496"/>
        <v>23.698225327629416</v>
      </c>
      <c r="H2695" s="2">
        <f t="shared" si="497"/>
        <v>7.5509994666204136E-123</v>
      </c>
      <c r="K2695">
        <v>26.690000000001369</v>
      </c>
      <c r="L2695" s="2">
        <f t="shared" si="498"/>
        <v>0.22366597185328169</v>
      </c>
      <c r="M2695" s="2">
        <f t="shared" si="499"/>
        <v>83.961363077514306</v>
      </c>
      <c r="N2695" s="2">
        <f t="shared" si="500"/>
        <v>5.1235393717936812</v>
      </c>
      <c r="O2695" s="2">
        <f t="shared" si="501"/>
        <v>3.6760087489611974</v>
      </c>
      <c r="P2695" s="2">
        <f t="shared" si="502"/>
        <v>3.8095984463509103</v>
      </c>
      <c r="Q2695" s="2">
        <f t="shared" si="503"/>
        <v>4.25456223909943E-5</v>
      </c>
    </row>
    <row r="2696" spans="2:17" x14ac:dyDescent="0.25">
      <c r="B2696">
        <v>26.700000000001371</v>
      </c>
      <c r="C2696">
        <f t="shared" si="492"/>
        <v>0.8177764673732979</v>
      </c>
      <c r="D2696" s="2">
        <f t="shared" si="493"/>
        <v>48.231273493048739</v>
      </c>
      <c r="E2696" s="2">
        <f t="shared" si="494"/>
        <v>4.5692622703925885</v>
      </c>
      <c r="F2696" s="2">
        <f t="shared" si="495"/>
        <v>23.687376259678842</v>
      </c>
      <c r="G2696" s="2">
        <f t="shared" si="496"/>
        <v>23.708475152729601</v>
      </c>
      <c r="H2696" s="2">
        <f t="shared" si="497"/>
        <v>5.9219721630927521E-123</v>
      </c>
      <c r="K2696">
        <v>26.700000000001371</v>
      </c>
      <c r="L2696" s="2">
        <f t="shared" si="498"/>
        <v>0.22366597185328169</v>
      </c>
      <c r="M2696" s="2">
        <f t="shared" si="499"/>
        <v>84.001772789864731</v>
      </c>
      <c r="N2696" s="2">
        <f t="shared" si="500"/>
        <v>5.1240205112826356</v>
      </c>
      <c r="O2696" s="2">
        <f t="shared" si="501"/>
        <v>3.6769254129628255</v>
      </c>
      <c r="P2696" s="2">
        <f t="shared" si="502"/>
        <v>3.8104829736520074</v>
      </c>
      <c r="Q2696" s="2">
        <f t="shared" si="503"/>
        <v>4.2391926641386115E-5</v>
      </c>
    </row>
    <row r="2697" spans="2:17" x14ac:dyDescent="0.25">
      <c r="B2697">
        <v>26.710000000001379</v>
      </c>
      <c r="C2697">
        <f t="shared" si="492"/>
        <v>0.8177764673732979</v>
      </c>
      <c r="D2697" s="2">
        <f t="shared" si="493"/>
        <v>48.254796973089718</v>
      </c>
      <c r="E2697" s="2">
        <f t="shared" si="494"/>
        <v>4.5697497693321498</v>
      </c>
      <c r="F2697" s="2">
        <f t="shared" si="495"/>
        <v>23.69763465223792</v>
      </c>
      <c r="G2697" s="2">
        <f t="shared" si="496"/>
        <v>23.718724419979829</v>
      </c>
      <c r="H2697" s="2">
        <f t="shared" si="497"/>
        <v>4.6439594109093374E-123</v>
      </c>
      <c r="K2697">
        <v>26.710000000001379</v>
      </c>
      <c r="L2697" s="2">
        <f t="shared" si="498"/>
        <v>0.22366597185328169</v>
      </c>
      <c r="M2697" s="2">
        <f t="shared" si="499"/>
        <v>84.042182502215184</v>
      </c>
      <c r="N2697" s="2">
        <f t="shared" si="500"/>
        <v>5.1245014194040923</v>
      </c>
      <c r="O2697" s="2">
        <f t="shared" si="501"/>
        <v>3.6778418488474327</v>
      </c>
      <c r="P2697" s="2">
        <f t="shared" si="502"/>
        <v>3.8113672960151059</v>
      </c>
      <c r="Q2697" s="2">
        <f t="shared" si="503"/>
        <v>4.2238791285277859E-5</v>
      </c>
    </row>
    <row r="2698" spans="2:17" x14ac:dyDescent="0.25">
      <c r="B2698">
        <v>26.720000000001381</v>
      </c>
      <c r="C2698">
        <f t="shared" si="492"/>
        <v>0.8177764673732979</v>
      </c>
      <c r="D2698" s="2">
        <f t="shared" si="493"/>
        <v>48.278320453130675</v>
      </c>
      <c r="E2698" s="2">
        <f t="shared" si="494"/>
        <v>4.5702370307832565</v>
      </c>
      <c r="F2698" s="2">
        <f t="shared" si="495"/>
        <v>23.707892478855495</v>
      </c>
      <c r="G2698" s="2">
        <f t="shared" si="496"/>
        <v>23.72897312967784</v>
      </c>
      <c r="H2698" s="2">
        <f t="shared" si="497"/>
        <v>3.641418589316854E-123</v>
      </c>
      <c r="K2698">
        <v>26.720000000001381</v>
      </c>
      <c r="L2698" s="2">
        <f t="shared" si="498"/>
        <v>0.22366597185328169</v>
      </c>
      <c r="M2698" s="2">
        <f t="shared" si="499"/>
        <v>84.082592214565608</v>
      </c>
      <c r="N2698" s="2">
        <f t="shared" si="500"/>
        <v>5.1249820963804451</v>
      </c>
      <c r="O2698" s="2">
        <f t="shared" si="501"/>
        <v>3.6787580567850302</v>
      </c>
      <c r="P2698" s="2">
        <f t="shared" si="502"/>
        <v>3.8122514135823691</v>
      </c>
      <c r="Q2698" s="2">
        <f t="shared" si="503"/>
        <v>4.2086214255823942E-5</v>
      </c>
    </row>
    <row r="2699" spans="2:17" x14ac:dyDescent="0.25">
      <c r="B2699">
        <v>26.730000000001379</v>
      </c>
      <c r="C2699">
        <f t="shared" si="492"/>
        <v>0.8177764673732979</v>
      </c>
      <c r="D2699" s="2">
        <f t="shared" si="493"/>
        <v>48.301843933171625</v>
      </c>
      <c r="E2699" s="2">
        <f t="shared" si="494"/>
        <v>4.5707240549771324</v>
      </c>
      <c r="F2699" s="2">
        <f t="shared" si="495"/>
        <v>23.71814973984068</v>
      </c>
      <c r="G2699" s="2">
        <f t="shared" si="496"/>
        <v>23.739221282120958</v>
      </c>
      <c r="H2699" s="2">
        <f t="shared" si="497"/>
        <v>2.8550448500481945E-123</v>
      </c>
      <c r="K2699">
        <v>26.730000000001379</v>
      </c>
      <c r="L2699" s="2">
        <f t="shared" si="498"/>
        <v>0.22366597185328169</v>
      </c>
      <c r="M2699" s="2">
        <f t="shared" si="499"/>
        <v>84.123001926916004</v>
      </c>
      <c r="N2699" s="2">
        <f t="shared" si="500"/>
        <v>5.1254625424337679</v>
      </c>
      <c r="O2699" s="2">
        <f t="shared" si="501"/>
        <v>3.6796740369454226</v>
      </c>
      <c r="P2699" s="2">
        <f t="shared" si="502"/>
        <v>3.8131353264957988</v>
      </c>
      <c r="Q2699" s="2">
        <f t="shared" si="503"/>
        <v>4.1934193493911495E-5</v>
      </c>
    </row>
    <row r="2700" spans="2:17" x14ac:dyDescent="0.25">
      <c r="B2700">
        <v>26.74000000000138</v>
      </c>
      <c r="C2700">
        <f t="shared" si="492"/>
        <v>0.8177764673732979</v>
      </c>
      <c r="D2700" s="2">
        <f t="shared" si="493"/>
        <v>48.325367413212568</v>
      </c>
      <c r="E2700" s="2">
        <f t="shared" si="494"/>
        <v>4.5712108421446676</v>
      </c>
      <c r="F2700" s="2">
        <f t="shared" si="495"/>
        <v>23.728406435502421</v>
      </c>
      <c r="G2700" s="2">
        <f t="shared" si="496"/>
        <v>23.749468877606351</v>
      </c>
      <c r="H2700" s="2">
        <f t="shared" si="497"/>
        <v>2.2382851315126215E-123</v>
      </c>
      <c r="K2700">
        <v>26.74000000000138</v>
      </c>
      <c r="L2700" s="2">
        <f t="shared" si="498"/>
        <v>0.22366597185328169</v>
      </c>
      <c r="M2700" s="2">
        <f t="shared" si="499"/>
        <v>84.163411639266428</v>
      </c>
      <c r="N2700" s="2">
        <f t="shared" si="500"/>
        <v>5.1259427577858148</v>
      </c>
      <c r="O2700" s="2">
        <f t="shared" si="501"/>
        <v>3.6805897894982009</v>
      </c>
      <c r="P2700" s="2">
        <f t="shared" si="502"/>
        <v>3.8140190348972318</v>
      </c>
      <c r="Q2700" s="2">
        <f t="shared" si="503"/>
        <v>4.1782726948131852E-5</v>
      </c>
    </row>
    <row r="2701" spans="2:17" x14ac:dyDescent="0.25">
      <c r="B2701">
        <v>26.750000000001378</v>
      </c>
      <c r="C2701">
        <f t="shared" si="492"/>
        <v>0.8177764673732979</v>
      </c>
      <c r="D2701" s="2">
        <f t="shared" si="493"/>
        <v>48.348890893253518</v>
      </c>
      <c r="E2701" s="2">
        <f t="shared" si="494"/>
        <v>4.5716973925164135</v>
      </c>
      <c r="F2701" s="2">
        <f t="shared" si="495"/>
        <v>23.738662566149241</v>
      </c>
      <c r="G2701" s="2">
        <f t="shared" si="496"/>
        <v>23.759715916430803</v>
      </c>
      <c r="H2701" s="2">
        <f t="shared" si="497"/>
        <v>1.7545996309999999E-123</v>
      </c>
      <c r="K2701">
        <v>26.750000000001378</v>
      </c>
      <c r="L2701" s="2">
        <f t="shared" si="498"/>
        <v>0.22366597185328169</v>
      </c>
      <c r="M2701" s="2">
        <f t="shared" si="499"/>
        <v>84.20382135161681</v>
      </c>
      <c r="N2701" s="2">
        <f t="shared" si="500"/>
        <v>5.1264227426580211</v>
      </c>
      <c r="O2701" s="2">
        <f t="shared" si="501"/>
        <v>3.6815053146127488</v>
      </c>
      <c r="P2701" s="2">
        <f t="shared" si="502"/>
        <v>3.8149025389283424</v>
      </c>
      <c r="Q2701" s="2">
        <f t="shared" si="503"/>
        <v>4.163181257475053E-5</v>
      </c>
    </row>
    <row r="2702" spans="2:17" x14ac:dyDescent="0.25">
      <c r="B2702">
        <v>26.76000000000138</v>
      </c>
      <c r="C2702">
        <f t="shared" si="492"/>
        <v>0.8177764673732979</v>
      </c>
      <c r="D2702" s="2">
        <f t="shared" si="493"/>
        <v>48.372414373294475</v>
      </c>
      <c r="E2702" s="2">
        <f t="shared" si="494"/>
        <v>4.572183706322587</v>
      </c>
      <c r="F2702" s="2">
        <f t="shared" si="495"/>
        <v>23.748918132089418</v>
      </c>
      <c r="G2702" s="2">
        <f t="shared" si="496"/>
        <v>23.769962398890865</v>
      </c>
      <c r="H2702" s="2">
        <f t="shared" si="497"/>
        <v>1.3753106658474866E-123</v>
      </c>
      <c r="K2702">
        <v>26.76000000000138</v>
      </c>
      <c r="L2702" s="2">
        <f t="shared" si="498"/>
        <v>0.22366597185328169</v>
      </c>
      <c r="M2702" s="2">
        <f t="shared" si="499"/>
        <v>84.244231063967234</v>
      </c>
      <c r="N2702" s="2">
        <f t="shared" si="500"/>
        <v>5.1269024972715043</v>
      </c>
      <c r="O2702" s="2">
        <f t="shared" si="501"/>
        <v>3.6824206124582415</v>
      </c>
      <c r="P2702" s="2">
        <f t="shared" si="502"/>
        <v>3.8157858387306449</v>
      </c>
      <c r="Q2702" s="2">
        <f t="shared" si="503"/>
        <v>4.1481448337677975E-5</v>
      </c>
    </row>
    <row r="2703" spans="2:17" x14ac:dyDescent="0.25">
      <c r="B2703">
        <v>26.770000000001389</v>
      </c>
      <c r="C2703">
        <f t="shared" si="492"/>
        <v>0.8177764673732979</v>
      </c>
      <c r="D2703" s="2">
        <f t="shared" si="493"/>
        <v>48.395937853335454</v>
      </c>
      <c r="E2703" s="2">
        <f t="shared" si="494"/>
        <v>4.5726697837930672</v>
      </c>
      <c r="F2703" s="2">
        <f t="shared" si="495"/>
        <v>23.759173133630831</v>
      </c>
      <c r="G2703" s="2">
        <f t="shared" si="496"/>
        <v>23.780208325282707</v>
      </c>
      <c r="H2703" s="2">
        <f t="shared" si="497"/>
        <v>1.0779130907172628E-123</v>
      </c>
      <c r="K2703">
        <v>26.770000000001389</v>
      </c>
      <c r="L2703" s="2">
        <f t="shared" si="498"/>
        <v>0.22366597185328169</v>
      </c>
      <c r="M2703" s="2">
        <f t="shared" si="499"/>
        <v>84.284640776317687</v>
      </c>
      <c r="N2703" s="2">
        <f t="shared" si="500"/>
        <v>5.1273820218470609</v>
      </c>
      <c r="O2703" s="2">
        <f t="shared" si="501"/>
        <v>3.6833356832036372</v>
      </c>
      <c r="P2703" s="2">
        <f t="shared" si="502"/>
        <v>3.8166689344454814</v>
      </c>
      <c r="Q2703" s="2">
        <f t="shared" si="503"/>
        <v>4.1331632208441957E-5</v>
      </c>
    </row>
    <row r="2704" spans="2:17" x14ac:dyDescent="0.25">
      <c r="B2704">
        <v>26.78000000000139</v>
      </c>
      <c r="C2704">
        <f t="shared" si="492"/>
        <v>0.8177764673732979</v>
      </c>
      <c r="D2704" s="2">
        <f t="shared" si="493"/>
        <v>48.419461333376411</v>
      </c>
      <c r="E2704" s="2">
        <f t="shared" si="494"/>
        <v>4.5731556251573986</v>
      </c>
      <c r="F2704" s="2">
        <f t="shared" si="495"/>
        <v>23.769427571081046</v>
      </c>
      <c r="G2704" s="2">
        <f t="shared" si="496"/>
        <v>23.790453695902222</v>
      </c>
      <c r="H2704" s="2">
        <f t="shared" si="497"/>
        <v>8.447473608153668E-124</v>
      </c>
      <c r="K2704">
        <v>26.78000000000139</v>
      </c>
      <c r="L2704" s="2">
        <f t="shared" si="498"/>
        <v>0.22366597185328169</v>
      </c>
      <c r="M2704" s="2">
        <f t="shared" si="499"/>
        <v>84.325050488668111</v>
      </c>
      <c r="N2704" s="2">
        <f t="shared" si="500"/>
        <v>5.1278613166051725</v>
      </c>
      <c r="O2704" s="2">
        <f t="shared" si="501"/>
        <v>3.6842505270176913</v>
      </c>
      <c r="P2704" s="2">
        <f t="shared" si="502"/>
        <v>3.817551826214038</v>
      </c>
      <c r="Q2704" s="2">
        <f t="shared" si="503"/>
        <v>4.1182362166156473E-5</v>
      </c>
    </row>
    <row r="2705" spans="2:17" x14ac:dyDescent="0.25">
      <c r="B2705">
        <v>26.790000000001388</v>
      </c>
      <c r="C2705">
        <f t="shared" si="492"/>
        <v>0.8177764673732979</v>
      </c>
      <c r="D2705" s="2">
        <f t="shared" si="493"/>
        <v>48.442984813417361</v>
      </c>
      <c r="E2705" s="2">
        <f t="shared" si="494"/>
        <v>4.5736412306447933</v>
      </c>
      <c r="F2705" s="2">
        <f t="shared" si="495"/>
        <v>23.7796814447474</v>
      </c>
      <c r="G2705" s="2">
        <f t="shared" si="496"/>
        <v>23.800698511045088</v>
      </c>
      <c r="H2705" s="2">
        <f t="shared" si="497"/>
        <v>6.6195750062028684E-124</v>
      </c>
      <c r="K2705">
        <v>26.790000000001388</v>
      </c>
      <c r="L2705" s="2">
        <f t="shared" si="498"/>
        <v>0.22366597185328169</v>
      </c>
      <c r="M2705" s="2">
        <f t="shared" si="499"/>
        <v>84.365460201018493</v>
      </c>
      <c r="N2705" s="2">
        <f t="shared" si="500"/>
        <v>5.1283403817660034</v>
      </c>
      <c r="O2705" s="2">
        <f t="shared" si="501"/>
        <v>3.6851651440689519</v>
      </c>
      <c r="P2705" s="2">
        <f t="shared" si="502"/>
        <v>3.8184345141773401</v>
      </c>
      <c r="Q2705" s="2">
        <f t="shared" si="503"/>
        <v>4.1033636197493448E-5</v>
      </c>
    </row>
    <row r="2706" spans="2:17" x14ac:dyDescent="0.25">
      <c r="B2706">
        <v>26.80000000000139</v>
      </c>
      <c r="C2706">
        <f t="shared" si="492"/>
        <v>0.8177764673732979</v>
      </c>
      <c r="D2706" s="2">
        <f t="shared" si="493"/>
        <v>48.466508293458318</v>
      </c>
      <c r="E2706" s="2">
        <f t="shared" si="494"/>
        <v>4.5741266004841279</v>
      </c>
      <c r="F2706" s="2">
        <f t="shared" si="495"/>
        <v>23.789934754936787</v>
      </c>
      <c r="G2706" s="2">
        <f t="shared" si="496"/>
        <v>23.810942771006555</v>
      </c>
      <c r="H2706" s="2">
        <f t="shared" si="497"/>
        <v>5.1867288212061811E-124</v>
      </c>
      <c r="K2706">
        <v>26.80000000000139</v>
      </c>
      <c r="L2706" s="2">
        <f t="shared" si="498"/>
        <v>0.22366597185328169</v>
      </c>
      <c r="M2706" s="2">
        <f t="shared" si="499"/>
        <v>84.405869913368932</v>
      </c>
      <c r="N2706" s="2">
        <f t="shared" si="500"/>
        <v>5.1288192175494007</v>
      </c>
      <c r="O2706" s="2">
        <f t="shared" si="501"/>
        <v>3.6860795345257538</v>
      </c>
      <c r="P2706" s="2">
        <f t="shared" si="502"/>
        <v>3.8193169984762454</v>
      </c>
      <c r="Q2706" s="2">
        <f t="shared" si="503"/>
        <v>4.0885452296655043E-5</v>
      </c>
    </row>
    <row r="2707" spans="2:17" x14ac:dyDescent="0.25">
      <c r="B2707">
        <v>26.810000000001391</v>
      </c>
      <c r="C2707">
        <f t="shared" si="492"/>
        <v>0.8177764673732979</v>
      </c>
      <c r="D2707" s="2">
        <f t="shared" si="493"/>
        <v>48.490031773499268</v>
      </c>
      <c r="E2707" s="2">
        <f t="shared" si="494"/>
        <v>4.5746117349039483</v>
      </c>
      <c r="F2707" s="2">
        <f t="shared" si="495"/>
        <v>23.800187501955921</v>
      </c>
      <c r="G2707" s="2">
        <f t="shared" si="496"/>
        <v>23.821186476081724</v>
      </c>
      <c r="H2707" s="2">
        <f t="shared" si="497"/>
        <v>4.0636580183204943E-124</v>
      </c>
      <c r="K2707">
        <v>26.810000000001391</v>
      </c>
      <c r="L2707" s="2">
        <f t="shared" si="498"/>
        <v>0.22366597185328169</v>
      </c>
      <c r="M2707" s="2">
        <f t="shared" si="499"/>
        <v>84.446279625719328</v>
      </c>
      <c r="N2707" s="2">
        <f t="shared" si="500"/>
        <v>5.1292978241748974</v>
      </c>
      <c r="O2707" s="2">
        <f t="shared" si="501"/>
        <v>3.6869936985562286</v>
      </c>
      <c r="P2707" s="2">
        <f t="shared" si="502"/>
        <v>3.820199279251455</v>
      </c>
      <c r="Q2707" s="2">
        <f t="shared" si="503"/>
        <v>4.0737808465343452E-5</v>
      </c>
    </row>
    <row r="2708" spans="2:17" x14ac:dyDescent="0.25">
      <c r="B2708">
        <v>26.820000000001389</v>
      </c>
      <c r="C2708">
        <f t="shared" si="492"/>
        <v>0.8177764673732979</v>
      </c>
      <c r="D2708" s="2">
        <f t="shared" si="493"/>
        <v>48.513555253540218</v>
      </c>
      <c r="E2708" s="2">
        <f t="shared" si="494"/>
        <v>4.5750966341324659</v>
      </c>
      <c r="F2708" s="2">
        <f t="shared" si="495"/>
        <v>23.810439686111053</v>
      </c>
      <c r="G2708" s="2">
        <f t="shared" si="496"/>
        <v>23.831429626565257</v>
      </c>
      <c r="H2708" s="2">
        <f t="shared" si="497"/>
        <v>3.1834713214368276E-124</v>
      </c>
      <c r="K2708">
        <v>26.820000000001389</v>
      </c>
      <c r="L2708" s="2">
        <f t="shared" si="498"/>
        <v>0.22366597185328169</v>
      </c>
      <c r="M2708" s="2">
        <f t="shared" si="499"/>
        <v>84.486689338069738</v>
      </c>
      <c r="N2708" s="2">
        <f t="shared" si="500"/>
        <v>5.129776201861711</v>
      </c>
      <c r="O2708" s="2">
        <f t="shared" si="501"/>
        <v>3.6879076363282959</v>
      </c>
      <c r="P2708" s="2">
        <f t="shared" si="502"/>
        <v>3.8210813566435036</v>
      </c>
      <c r="Q2708" s="2">
        <f t="shared" si="503"/>
        <v>4.0590702712733715E-5</v>
      </c>
    </row>
    <row r="2709" spans="2:17" x14ac:dyDescent="0.25">
      <c r="B2709">
        <v>26.830000000001391</v>
      </c>
      <c r="C2709">
        <f t="shared" si="492"/>
        <v>0.8177764673732979</v>
      </c>
      <c r="D2709" s="2">
        <f t="shared" si="493"/>
        <v>48.537078733581176</v>
      </c>
      <c r="E2709" s="2">
        <f t="shared" si="494"/>
        <v>4.5755812983975623</v>
      </c>
      <c r="F2709" s="2">
        <f t="shared" si="495"/>
        <v>23.82069130770822</v>
      </c>
      <c r="G2709" s="2">
        <f t="shared" si="496"/>
        <v>23.841672222751615</v>
      </c>
      <c r="H2709" s="2">
        <f t="shared" si="497"/>
        <v>2.4937040769500739E-124</v>
      </c>
      <c r="K2709">
        <v>26.830000000001391</v>
      </c>
      <c r="L2709" s="2">
        <f t="shared" si="498"/>
        <v>0.22366597185328169</v>
      </c>
      <c r="M2709" s="2">
        <f t="shared" si="499"/>
        <v>84.527099050420162</v>
      </c>
      <c r="N2709" s="2">
        <f t="shared" si="500"/>
        <v>5.1302543508287446</v>
      </c>
      <c r="O2709" s="2">
        <f t="shared" si="501"/>
        <v>3.6888213480096734</v>
      </c>
      <c r="P2709" s="2">
        <f t="shared" si="502"/>
        <v>3.8219632307927696</v>
      </c>
      <c r="Q2709" s="2">
        <f t="shared" si="503"/>
        <v>4.0444133055443895E-5</v>
      </c>
    </row>
    <row r="2710" spans="2:17" x14ac:dyDescent="0.25">
      <c r="B2710">
        <v>26.8400000000014</v>
      </c>
      <c r="C2710">
        <f t="shared" si="492"/>
        <v>0.8177764673732979</v>
      </c>
      <c r="D2710" s="2">
        <f t="shared" si="493"/>
        <v>48.560602213622147</v>
      </c>
      <c r="E2710" s="2">
        <f t="shared" si="494"/>
        <v>4.5760657279267871</v>
      </c>
      <c r="F2710" s="2">
        <f t="shared" si="495"/>
        <v>23.83094236705313</v>
      </c>
      <c r="G2710" s="2">
        <f t="shared" si="496"/>
        <v>23.851914264934958</v>
      </c>
      <c r="H2710" s="2">
        <f t="shared" si="497"/>
        <v>1.9532106202995655E-124</v>
      </c>
      <c r="K2710">
        <v>26.8400000000014</v>
      </c>
      <c r="L2710" s="2">
        <f t="shared" si="498"/>
        <v>0.22366597185328169</v>
      </c>
      <c r="M2710" s="2">
        <f t="shared" si="499"/>
        <v>84.567508762770615</v>
      </c>
      <c r="N2710" s="2">
        <f t="shared" si="500"/>
        <v>5.1307322712945869</v>
      </c>
      <c r="O2710" s="2">
        <f t="shared" si="501"/>
        <v>3.6897348337678668</v>
      </c>
      <c r="P2710" s="2">
        <f t="shared" si="502"/>
        <v>3.8228449018394648</v>
      </c>
      <c r="Q2710" s="2">
        <f t="shared" si="503"/>
        <v>4.0298097517508215E-5</v>
      </c>
    </row>
    <row r="2711" spans="2:17" x14ac:dyDescent="0.25">
      <c r="B2711">
        <v>26.850000000001401</v>
      </c>
      <c r="C2711">
        <f t="shared" si="492"/>
        <v>0.8177764673732979</v>
      </c>
      <c r="D2711" s="2">
        <f t="shared" si="493"/>
        <v>48.584125693663104</v>
      </c>
      <c r="E2711" s="2">
        <f t="shared" si="494"/>
        <v>4.5765499229473594</v>
      </c>
      <c r="F2711" s="2">
        <f t="shared" si="495"/>
        <v>23.84119286445112</v>
      </c>
      <c r="G2711" s="2">
        <f t="shared" si="496"/>
        <v>23.862155753409098</v>
      </c>
      <c r="H2711" s="2">
        <f t="shared" si="497"/>
        <v>1.5297252359930276E-124</v>
      </c>
      <c r="K2711">
        <v>26.850000000001401</v>
      </c>
      <c r="L2711" s="2">
        <f t="shared" si="498"/>
        <v>0.22366597185328169</v>
      </c>
      <c r="M2711" s="2">
        <f t="shared" si="499"/>
        <v>84.607918475121025</v>
      </c>
      <c r="N2711" s="2">
        <f t="shared" si="500"/>
        <v>5.1312099634775139</v>
      </c>
      <c r="O2711" s="2">
        <f t="shared" si="501"/>
        <v>3.6906480937701787</v>
      </c>
      <c r="P2711" s="2">
        <f t="shared" si="502"/>
        <v>3.8237263699236448</v>
      </c>
      <c r="Q2711" s="2">
        <f t="shared" si="503"/>
        <v>4.0152594130347545E-5</v>
      </c>
    </row>
    <row r="2712" spans="2:17" x14ac:dyDescent="0.25">
      <c r="B2712">
        <v>26.860000000001399</v>
      </c>
      <c r="C2712">
        <f t="shared" si="492"/>
        <v>0.8177764673732979</v>
      </c>
      <c r="D2712" s="2">
        <f t="shared" si="493"/>
        <v>48.607649173704054</v>
      </c>
      <c r="E2712" s="2">
        <f t="shared" si="494"/>
        <v>4.5770338836861688</v>
      </c>
      <c r="F2712" s="2">
        <f t="shared" si="495"/>
        <v>23.851442800207266</v>
      </c>
      <c r="G2712" s="2">
        <f t="shared" si="496"/>
        <v>23.872396688467603</v>
      </c>
      <c r="H2712" s="2">
        <f t="shared" si="497"/>
        <v>1.1979480434645006E-124</v>
      </c>
      <c r="K2712">
        <v>26.860000000001399</v>
      </c>
      <c r="L2712" s="2">
        <f t="shared" si="498"/>
        <v>0.22366597185328169</v>
      </c>
      <c r="M2712" s="2">
        <f t="shared" si="499"/>
        <v>84.648328187471435</v>
      </c>
      <c r="N2712" s="2">
        <f t="shared" si="500"/>
        <v>5.1316874275954882</v>
      </c>
      <c r="O2712" s="2">
        <f t="shared" si="501"/>
        <v>3.6915611281836997</v>
      </c>
      <c r="P2712" s="2">
        <f t="shared" si="502"/>
        <v>3.8246076351851976</v>
      </c>
      <c r="Q2712" s="2">
        <f t="shared" si="503"/>
        <v>4.0007620932742708E-5</v>
      </c>
    </row>
    <row r="2713" spans="2:17" x14ac:dyDescent="0.25">
      <c r="B2713">
        <v>26.870000000001401</v>
      </c>
      <c r="C2713">
        <f t="shared" si="492"/>
        <v>0.8177764673732979</v>
      </c>
      <c r="D2713" s="2">
        <f t="shared" si="493"/>
        <v>48.631172653745011</v>
      </c>
      <c r="E2713" s="2">
        <f t="shared" si="494"/>
        <v>4.5775176103697763</v>
      </c>
      <c r="F2713" s="2">
        <f t="shared" si="495"/>
        <v>23.861692174626306</v>
      </c>
      <c r="G2713" s="2">
        <f t="shared" si="496"/>
        <v>23.882637070403725</v>
      </c>
      <c r="H2713" s="2">
        <f t="shared" si="497"/>
        <v>9.3804297425347017E-125</v>
      </c>
      <c r="K2713">
        <v>26.870000000001401</v>
      </c>
      <c r="L2713" s="2">
        <f t="shared" si="498"/>
        <v>0.22366597185328169</v>
      </c>
      <c r="M2713" s="2">
        <f t="shared" si="499"/>
        <v>84.688737899821831</v>
      </c>
      <c r="N2713" s="2">
        <f t="shared" si="500"/>
        <v>5.1321646638661615</v>
      </c>
      <c r="O2713" s="2">
        <f t="shared" si="501"/>
        <v>3.6924739371753228</v>
      </c>
      <c r="P2713" s="2">
        <f t="shared" si="502"/>
        <v>3.8254886977638596</v>
      </c>
      <c r="Q2713" s="2">
        <f t="shared" si="503"/>
        <v>3.986317597080441E-5</v>
      </c>
    </row>
    <row r="2714" spans="2:17" x14ac:dyDescent="0.25">
      <c r="B2714">
        <v>26.880000000001399</v>
      </c>
      <c r="C2714">
        <f t="shared" ref="C2714:C2777" si="504">2/SINH(LN(2+SQRT(1+2^2))*$O$5)</f>
        <v>0.8177764673732979</v>
      </c>
      <c r="D2714" s="2">
        <f t="shared" ref="D2714:D2777" si="505">(B2714-$L$5)/($M$5)/C2714</f>
        <v>48.654696133785954</v>
      </c>
      <c r="E2714" s="2">
        <f t="shared" ref="E2714:E2777" si="506">LN(D2714 + SQRT(1 + D2714^2))</f>
        <v>4.5780011032244143</v>
      </c>
      <c r="F2714" s="2">
        <f t="shared" ref="F2714:F2777" si="507">SINH( -$N$5 + E2714 * (1/$O$5))</f>
        <v>23.871940988012636</v>
      </c>
      <c r="G2714" s="2">
        <f t="shared" ref="G2714:G2777" si="508">SQRT(F2714^2 + 1)</f>
        <v>23.892876899510398</v>
      </c>
      <c r="H2714" s="2">
        <f t="shared" ref="H2714:H2777" si="509">(G2714)/($O$5*$M$5*C2714*(SQRT(2*PI()*(1+D2714^2)))) * EXP(- (1/2) * F2714^2)</f>
        <v>7.3445923010397978E-125</v>
      </c>
      <c r="K2714">
        <v>26.880000000001399</v>
      </c>
      <c r="L2714" s="2">
        <f t="shared" ref="L2714:L2777" si="510">2/SINH(LN(2+SQRT(1+2^2))*$S$5)</f>
        <v>0.22366597185328169</v>
      </c>
      <c r="M2714" s="2">
        <f t="shared" ref="M2714:M2777" si="511">(K2714-$P$5)/($Q$5)/L2714</f>
        <v>84.729147612172241</v>
      </c>
      <c r="N2714" s="2">
        <f t="shared" ref="N2714:N2777" si="512">LN(M2714 + SQRT(1 + M2714^2))</f>
        <v>5.1326416725068746</v>
      </c>
      <c r="O2714" s="2">
        <f t="shared" ref="O2714:O2777" si="513">SINH( -$R$5 + N2714 * (1/$S$5))</f>
        <v>3.6933865209117336</v>
      </c>
      <c r="P2714" s="2">
        <f t="shared" ref="P2714:P2777" si="514">SQRT(O2714^2 + 1)</f>
        <v>3.8263695577992043</v>
      </c>
      <c r="Q2714" s="2">
        <f t="shared" ref="Q2714:Q2777" si="515">(P2714)/($S$5*$Q$5*L2714*(SQRT(2*PI()*(1+M2714^2)))) * EXP(- (1/2) * O2714^2)</f>
        <v>3.9719257297946841E-5</v>
      </c>
    </row>
    <row r="2715" spans="2:17" x14ac:dyDescent="0.25">
      <c r="B2715">
        <v>26.8900000000014</v>
      </c>
      <c r="C2715">
        <f t="shared" si="504"/>
        <v>0.8177764673732979</v>
      </c>
      <c r="D2715" s="2">
        <f t="shared" si="505"/>
        <v>48.678219613826911</v>
      </c>
      <c r="E2715" s="2">
        <f t="shared" si="506"/>
        <v>4.5784843624759883</v>
      </c>
      <c r="F2715" s="2">
        <f t="shared" si="507"/>
        <v>23.882189240670449</v>
      </c>
      <c r="G2715" s="2">
        <f t="shared" si="508"/>
        <v>23.903116176080378</v>
      </c>
      <c r="H2715" s="2">
        <f t="shared" si="509"/>
        <v>5.7500664159023426E-125</v>
      </c>
      <c r="K2715">
        <v>26.8900000000014</v>
      </c>
      <c r="L2715" s="2">
        <f t="shared" si="510"/>
        <v>0.22366597185328169</v>
      </c>
      <c r="M2715" s="2">
        <f t="shared" si="511"/>
        <v>84.769557324522665</v>
      </c>
      <c r="N2715" s="2">
        <f t="shared" si="512"/>
        <v>5.1331184537346566</v>
      </c>
      <c r="O2715" s="2">
        <f t="shared" si="513"/>
        <v>3.6942988795594092</v>
      </c>
      <c r="P2715" s="2">
        <f t="shared" si="514"/>
        <v>3.8272502154306434</v>
      </c>
      <c r="Q2715" s="2">
        <f t="shared" si="515"/>
        <v>3.9575862974859988E-5</v>
      </c>
    </row>
    <row r="2716" spans="2:17" x14ac:dyDescent="0.25">
      <c r="B2716">
        <v>26.900000000001409</v>
      </c>
      <c r="C2716">
        <f t="shared" si="504"/>
        <v>0.8177764673732979</v>
      </c>
      <c r="D2716" s="2">
        <f t="shared" si="505"/>
        <v>48.701743093867883</v>
      </c>
      <c r="E2716" s="2">
        <f t="shared" si="506"/>
        <v>4.5789673883500743</v>
      </c>
      <c r="F2716" s="2">
        <f t="shared" si="507"/>
        <v>23.892436932903475</v>
      </c>
      <c r="G2716" s="2">
        <f t="shared" si="508"/>
        <v>23.913354900405967</v>
      </c>
      <c r="H2716" s="2">
        <f t="shared" si="509"/>
        <v>4.5013029506713308E-125</v>
      </c>
      <c r="K2716">
        <v>26.900000000001409</v>
      </c>
      <c r="L2716" s="2">
        <f t="shared" si="510"/>
        <v>0.22366597185328169</v>
      </c>
      <c r="M2716" s="2">
        <f t="shared" si="511"/>
        <v>84.809967036873118</v>
      </c>
      <c r="N2716" s="2">
        <f t="shared" si="512"/>
        <v>5.1335950077662265</v>
      </c>
      <c r="O2716" s="2">
        <f t="shared" si="513"/>
        <v>3.6952110132846236</v>
      </c>
      <c r="P2716" s="2">
        <f t="shared" si="514"/>
        <v>3.8281306707974294</v>
      </c>
      <c r="Q2716" s="2">
        <f t="shared" si="515"/>
        <v>3.9432991069481369E-5</v>
      </c>
    </row>
    <row r="2717" spans="2:17" x14ac:dyDescent="0.25">
      <c r="B2717">
        <v>26.910000000001411</v>
      </c>
      <c r="C2717">
        <f t="shared" si="504"/>
        <v>0.8177764673732979</v>
      </c>
      <c r="D2717" s="2">
        <f t="shared" si="505"/>
        <v>48.72526657390884</v>
      </c>
      <c r="E2717" s="2">
        <f t="shared" si="506"/>
        <v>4.5794501810719241</v>
      </c>
      <c r="F2717" s="2">
        <f t="shared" si="507"/>
        <v>23.902684065015212</v>
      </c>
      <c r="G2717" s="2">
        <f t="shared" si="508"/>
        <v>23.923593072779269</v>
      </c>
      <c r="H2717" s="2">
        <f t="shared" si="509"/>
        <v>3.5234153652074518E-125</v>
      </c>
      <c r="K2717">
        <v>26.910000000001411</v>
      </c>
      <c r="L2717" s="2">
        <f t="shared" si="510"/>
        <v>0.22366597185328169</v>
      </c>
      <c r="M2717" s="2">
        <f t="shared" si="511"/>
        <v>84.850376749223528</v>
      </c>
      <c r="N2717" s="2">
        <f t="shared" si="512"/>
        <v>5.1340713348179916</v>
      </c>
      <c r="O2717" s="2">
        <f t="shared" si="513"/>
        <v>3.6961229222534455</v>
      </c>
      <c r="P2717" s="2">
        <f t="shared" si="514"/>
        <v>3.8290109240386543</v>
      </c>
      <c r="Q2717" s="2">
        <f t="shared" si="515"/>
        <v>3.9290639656968762E-5</v>
      </c>
    </row>
    <row r="2718" spans="2:17" x14ac:dyDescent="0.25">
      <c r="B2718">
        <v>26.920000000001409</v>
      </c>
      <c r="C2718">
        <f t="shared" si="504"/>
        <v>0.8177764673732979</v>
      </c>
      <c r="D2718" s="2">
        <f t="shared" si="505"/>
        <v>48.74879005394979</v>
      </c>
      <c r="E2718" s="2">
        <f t="shared" si="506"/>
        <v>4.5799327408664627</v>
      </c>
      <c r="F2718" s="2">
        <f t="shared" si="507"/>
        <v>23.912930637308875</v>
      </c>
      <c r="G2718" s="2">
        <f t="shared" si="508"/>
        <v>23.933830693492119</v>
      </c>
      <c r="H2718" s="2">
        <f t="shared" si="509"/>
        <v>2.7577168168665926E-125</v>
      </c>
      <c r="K2718">
        <v>26.920000000001409</v>
      </c>
      <c r="L2718" s="2">
        <f t="shared" si="510"/>
        <v>0.22366597185328169</v>
      </c>
      <c r="M2718" s="2">
        <f t="shared" si="511"/>
        <v>84.890786461573938</v>
      </c>
      <c r="N2718" s="2">
        <f t="shared" si="512"/>
        <v>5.1345474351060547</v>
      </c>
      <c r="O2718" s="2">
        <f t="shared" si="513"/>
        <v>3.6970346066317412</v>
      </c>
      <c r="P2718" s="2">
        <f t="shared" si="514"/>
        <v>3.829890975293254</v>
      </c>
      <c r="Q2718" s="2">
        <f t="shared" si="515"/>
        <v>3.9148806819672357E-5</v>
      </c>
    </row>
    <row r="2719" spans="2:17" x14ac:dyDescent="0.25">
      <c r="B2719">
        <v>26.93000000000141</v>
      </c>
      <c r="C2719">
        <f t="shared" si="504"/>
        <v>0.8177764673732979</v>
      </c>
      <c r="D2719" s="2">
        <f t="shared" si="505"/>
        <v>48.772313533990747</v>
      </c>
      <c r="E2719" s="2">
        <f t="shared" si="506"/>
        <v>4.5804150679582891</v>
      </c>
      <c r="F2719" s="2">
        <f t="shared" si="507"/>
        <v>23.923176650087282</v>
      </c>
      <c r="G2719" s="2">
        <f t="shared" si="508"/>
        <v>23.944067762835981</v>
      </c>
      <c r="H2719" s="2">
        <f t="shared" si="509"/>
        <v>2.1582200272609476E-125</v>
      </c>
      <c r="K2719">
        <v>26.93000000000141</v>
      </c>
      <c r="L2719" s="2">
        <f t="shared" si="510"/>
        <v>0.22366597185328169</v>
      </c>
      <c r="M2719" s="2">
        <f t="shared" si="511"/>
        <v>84.931196173924363</v>
      </c>
      <c r="N2719" s="2">
        <f t="shared" si="512"/>
        <v>5.1350233088462067</v>
      </c>
      <c r="O2719" s="2">
        <f t="shared" si="513"/>
        <v>3.6979460665851756</v>
      </c>
      <c r="P2719" s="2">
        <f t="shared" si="514"/>
        <v>3.8307708247000072</v>
      </c>
      <c r="Q2719" s="2">
        <f t="shared" si="515"/>
        <v>3.9007490647107274E-5</v>
      </c>
    </row>
    <row r="2720" spans="2:17" x14ac:dyDescent="0.25">
      <c r="B2720">
        <v>26.940000000001412</v>
      </c>
      <c r="C2720">
        <f t="shared" si="504"/>
        <v>0.8177764673732979</v>
      </c>
      <c r="D2720" s="2">
        <f t="shared" si="505"/>
        <v>48.795837014031704</v>
      </c>
      <c r="E2720" s="2">
        <f t="shared" si="506"/>
        <v>4.580897162571679</v>
      </c>
      <c r="F2720" s="2">
        <f t="shared" si="507"/>
        <v>23.933422103652987</v>
      </c>
      <c r="G2720" s="2">
        <f t="shared" si="508"/>
        <v>23.954304281102079</v>
      </c>
      <c r="H2720" s="2">
        <f t="shared" si="509"/>
        <v>1.6888924744694508E-125</v>
      </c>
      <c r="K2720">
        <v>26.940000000001412</v>
      </c>
      <c r="L2720" s="2">
        <f t="shared" si="510"/>
        <v>0.22366597185328169</v>
      </c>
      <c r="M2720" s="2">
        <f t="shared" si="511"/>
        <v>84.971605886274759</v>
      </c>
      <c r="N2720" s="2">
        <f t="shared" si="512"/>
        <v>5.1354989562539304</v>
      </c>
      <c r="O2720" s="2">
        <f t="shared" si="513"/>
        <v>3.6988573022791997</v>
      </c>
      <c r="P2720" s="2">
        <f t="shared" si="514"/>
        <v>3.8316504723975227</v>
      </c>
      <c r="Q2720" s="2">
        <f t="shared" si="515"/>
        <v>3.8866689235928161E-5</v>
      </c>
    </row>
    <row r="2721" spans="2:17" x14ac:dyDescent="0.25">
      <c r="B2721">
        <v>26.95000000000141</v>
      </c>
      <c r="C2721">
        <f t="shared" si="504"/>
        <v>0.8177764673732979</v>
      </c>
      <c r="D2721" s="2">
        <f t="shared" si="505"/>
        <v>48.819360494072647</v>
      </c>
      <c r="E2721" s="2">
        <f t="shared" si="506"/>
        <v>4.581379024930583</v>
      </c>
      <c r="F2721" s="2">
        <f t="shared" si="507"/>
        <v>23.943666998308224</v>
      </c>
      <c r="G2721" s="2">
        <f t="shared" si="508"/>
        <v>23.964540248581329</v>
      </c>
      <c r="H2721" s="2">
        <f t="shared" si="509"/>
        <v>1.3215041113077175E-125</v>
      </c>
      <c r="K2721">
        <v>26.95000000000141</v>
      </c>
      <c r="L2721" s="2">
        <f t="shared" si="510"/>
        <v>0.22366597185328169</v>
      </c>
      <c r="M2721" s="2">
        <f t="shared" si="511"/>
        <v>85.012015598625169</v>
      </c>
      <c r="N2721" s="2">
        <f t="shared" si="512"/>
        <v>5.1359743775444047</v>
      </c>
      <c r="O2721" s="2">
        <f t="shared" si="513"/>
        <v>3.6997683138790785</v>
      </c>
      <c r="P2721" s="2">
        <f t="shared" si="514"/>
        <v>3.8325299185242692</v>
      </c>
      <c r="Q2721" s="2">
        <f t="shared" si="515"/>
        <v>3.872640068989835E-5</v>
      </c>
    </row>
    <row r="2722" spans="2:17" x14ac:dyDescent="0.25">
      <c r="B2722">
        <v>26.960000000001411</v>
      </c>
      <c r="C2722">
        <f t="shared" si="504"/>
        <v>0.8177764673732979</v>
      </c>
      <c r="D2722" s="2">
        <f t="shared" si="505"/>
        <v>48.842883974113604</v>
      </c>
      <c r="E2722" s="2">
        <f t="shared" si="506"/>
        <v>4.5818606552586294</v>
      </c>
      <c r="F2722" s="2">
        <f t="shared" si="507"/>
        <v>23.953911334354949</v>
      </c>
      <c r="G2722" s="2">
        <f t="shared" si="508"/>
        <v>23.97477566556439</v>
      </c>
      <c r="H2722" s="2">
        <f t="shared" si="509"/>
        <v>1.0339398561749217E-125</v>
      </c>
      <c r="K2722">
        <v>26.960000000001411</v>
      </c>
      <c r="L2722" s="2">
        <f t="shared" si="510"/>
        <v>0.22366597185328169</v>
      </c>
      <c r="M2722" s="2">
        <f t="shared" si="511"/>
        <v>85.052425310975579</v>
      </c>
      <c r="N2722" s="2">
        <f t="shared" si="512"/>
        <v>5.1364495729324977</v>
      </c>
      <c r="O2722" s="2">
        <f t="shared" si="513"/>
        <v>3.7006791015498606</v>
      </c>
      <c r="P2722" s="2">
        <f t="shared" si="514"/>
        <v>3.8334091632185419</v>
      </c>
      <c r="Q2722" s="2">
        <f t="shared" si="515"/>
        <v>3.8586623119866774E-5</v>
      </c>
    </row>
    <row r="2723" spans="2:17" x14ac:dyDescent="0.25">
      <c r="B2723">
        <v>26.97000000000142</v>
      </c>
      <c r="C2723">
        <f t="shared" si="504"/>
        <v>0.8177764673732979</v>
      </c>
      <c r="D2723" s="2">
        <f t="shared" si="505"/>
        <v>48.866407454154583</v>
      </c>
      <c r="E2723" s="2">
        <f t="shared" si="506"/>
        <v>4.582342053779124</v>
      </c>
      <c r="F2723" s="2">
        <f t="shared" si="507"/>
        <v>23.964155112094772</v>
      </c>
      <c r="G2723" s="2">
        <f t="shared" si="508"/>
        <v>23.985010532341612</v>
      </c>
      <c r="H2723" s="2">
        <f t="shared" si="509"/>
        <v>8.0887661393729148E-126</v>
      </c>
      <c r="K2723">
        <v>26.97000000000142</v>
      </c>
      <c r="L2723" s="2">
        <f t="shared" si="510"/>
        <v>0.22366597185328169</v>
      </c>
      <c r="M2723" s="2">
        <f t="shared" si="511"/>
        <v>85.092835023326032</v>
      </c>
      <c r="N2723" s="2">
        <f t="shared" si="512"/>
        <v>5.1369245426327756</v>
      </c>
      <c r="O2723" s="2">
        <f t="shared" si="513"/>
        <v>3.7015896654563978</v>
      </c>
      <c r="P2723" s="2">
        <f t="shared" si="514"/>
        <v>3.8342882066184862</v>
      </c>
      <c r="Q2723" s="2">
        <f t="shared" si="515"/>
        <v>3.8447354643738523E-5</v>
      </c>
    </row>
    <row r="2724" spans="2:17" x14ac:dyDescent="0.25">
      <c r="B2724">
        <v>26.980000000001422</v>
      </c>
      <c r="C2724">
        <f t="shared" si="504"/>
        <v>0.8177764673732979</v>
      </c>
      <c r="D2724" s="2">
        <f t="shared" si="505"/>
        <v>48.88993093419554</v>
      </c>
      <c r="E2724" s="2">
        <f t="shared" si="506"/>
        <v>4.5828232207150483</v>
      </c>
      <c r="F2724" s="2">
        <f t="shared" si="507"/>
        <v>23.974398331829008</v>
      </c>
      <c r="G2724" s="2">
        <f t="shared" si="508"/>
        <v>23.995244849203051</v>
      </c>
      <c r="H2724" s="2">
        <f t="shared" si="509"/>
        <v>6.3274617819840664E-126</v>
      </c>
      <c r="K2724">
        <v>26.980000000001422</v>
      </c>
      <c r="L2724" s="2">
        <f t="shared" si="510"/>
        <v>0.22366597185328169</v>
      </c>
      <c r="M2724" s="2">
        <f t="shared" si="511"/>
        <v>85.133244735676456</v>
      </c>
      <c r="N2724" s="2">
        <f t="shared" si="512"/>
        <v>5.1373992868594938</v>
      </c>
      <c r="O2724" s="2">
        <f t="shared" si="513"/>
        <v>3.7025000057633362</v>
      </c>
      <c r="P2724" s="2">
        <f t="shared" si="514"/>
        <v>3.8351670488620835</v>
      </c>
      <c r="Q2724" s="2">
        <f t="shared" si="515"/>
        <v>3.830859338644944E-5</v>
      </c>
    </row>
    <row r="2725" spans="2:17" x14ac:dyDescent="0.25">
      <c r="B2725">
        <v>26.99000000000142</v>
      </c>
      <c r="C2725">
        <f t="shared" si="504"/>
        <v>0.8177764673732979</v>
      </c>
      <c r="D2725" s="2">
        <f t="shared" si="505"/>
        <v>48.91345441423649</v>
      </c>
      <c r="E2725" s="2">
        <f t="shared" si="506"/>
        <v>4.5833041562890635</v>
      </c>
      <c r="F2725" s="2">
        <f t="shared" si="507"/>
        <v>23.984640993858637</v>
      </c>
      <c r="G2725" s="2">
        <f t="shared" si="508"/>
        <v>24.005478616438463</v>
      </c>
      <c r="H2725" s="2">
        <f t="shared" si="509"/>
        <v>4.9492231426800375E-126</v>
      </c>
      <c r="K2725">
        <v>26.99000000000142</v>
      </c>
      <c r="L2725" s="2">
        <f t="shared" si="510"/>
        <v>0.22366597185328169</v>
      </c>
      <c r="M2725" s="2">
        <f t="shared" si="511"/>
        <v>85.173654448026866</v>
      </c>
      <c r="N2725" s="2">
        <f t="shared" si="512"/>
        <v>5.137873805826608</v>
      </c>
      <c r="O2725" s="2">
        <f t="shared" si="513"/>
        <v>3.7034101226351281</v>
      </c>
      <c r="P2725" s="2">
        <f t="shared" si="514"/>
        <v>3.8360456900871678</v>
      </c>
      <c r="Q2725" s="2">
        <f t="shared" si="515"/>
        <v>3.8170337479937546E-5</v>
      </c>
    </row>
    <row r="2726" spans="2:17" x14ac:dyDescent="0.25">
      <c r="B2726">
        <v>27.000000000001421</v>
      </c>
      <c r="C2726">
        <f t="shared" si="504"/>
        <v>0.8177764673732979</v>
      </c>
      <c r="D2726" s="2">
        <f t="shared" si="505"/>
        <v>48.936977894277447</v>
      </c>
      <c r="E2726" s="2">
        <f t="shared" si="506"/>
        <v>4.5837848607235117</v>
      </c>
      <c r="F2726" s="2">
        <f t="shared" si="507"/>
        <v>23.994883098484369</v>
      </c>
      <c r="G2726" s="2">
        <f t="shared" si="508"/>
        <v>24.015711834337345</v>
      </c>
      <c r="H2726" s="2">
        <f t="shared" si="509"/>
        <v>3.8708362247520014E-126</v>
      </c>
      <c r="K2726">
        <v>27.000000000001421</v>
      </c>
      <c r="L2726" s="2">
        <f t="shared" si="510"/>
        <v>0.22366597185328169</v>
      </c>
      <c r="M2726" s="2">
        <f t="shared" si="511"/>
        <v>85.214064160377262</v>
      </c>
      <c r="N2726" s="2">
        <f t="shared" si="512"/>
        <v>5.1383480997477662</v>
      </c>
      <c r="O2726" s="2">
        <f t="shared" si="513"/>
        <v>3.7043200162360144</v>
      </c>
      <c r="P2726" s="2">
        <f t="shared" si="514"/>
        <v>3.8369241304314041</v>
      </c>
      <c r="Q2726" s="2">
        <f t="shared" si="515"/>
        <v>3.8032585063119023E-5</v>
      </c>
    </row>
    <row r="2727" spans="2:17" x14ac:dyDescent="0.25">
      <c r="B2727">
        <v>27.010000000001419</v>
      </c>
      <c r="C2727">
        <f t="shared" si="504"/>
        <v>0.8177764673732979</v>
      </c>
      <c r="D2727" s="2">
        <f t="shared" si="505"/>
        <v>48.96050137431839</v>
      </c>
      <c r="E2727" s="2">
        <f t="shared" si="506"/>
        <v>4.5842653342404107</v>
      </c>
      <c r="F2727" s="2">
        <f t="shared" si="507"/>
        <v>24.005124646006532</v>
      </c>
      <c r="G2727" s="2">
        <f t="shared" si="508"/>
        <v>24.025944503188843</v>
      </c>
      <c r="H2727" s="2">
        <f t="shared" si="509"/>
        <v>3.027142182898517E-126</v>
      </c>
      <c r="K2727">
        <v>27.010000000001419</v>
      </c>
      <c r="L2727" s="2">
        <f t="shared" si="510"/>
        <v>0.22366597185328169</v>
      </c>
      <c r="M2727" s="2">
        <f t="shared" si="511"/>
        <v>85.254473872727672</v>
      </c>
      <c r="N2727" s="2">
        <f t="shared" si="512"/>
        <v>5.138822168836314</v>
      </c>
      <c r="O2727" s="2">
        <f t="shared" si="513"/>
        <v>3.705229686730044</v>
      </c>
      <c r="P2727" s="2">
        <f t="shared" si="514"/>
        <v>3.8378023700323105</v>
      </c>
      <c r="Q2727" s="2">
        <f t="shared" si="515"/>
        <v>3.7895334281859025E-5</v>
      </c>
    </row>
    <row r="2728" spans="2:17" x14ac:dyDescent="0.25">
      <c r="B2728">
        <v>27.020000000001421</v>
      </c>
      <c r="C2728">
        <f t="shared" si="504"/>
        <v>0.8177764673732979</v>
      </c>
      <c r="D2728" s="2">
        <f t="shared" si="505"/>
        <v>48.98402485435934</v>
      </c>
      <c r="E2728" s="2">
        <f t="shared" si="506"/>
        <v>4.5847455770614625</v>
      </c>
      <c r="F2728" s="2">
        <f t="shared" si="507"/>
        <v>24.015365636725267</v>
      </c>
      <c r="G2728" s="2">
        <f t="shared" si="508"/>
        <v>24.036176623281932</v>
      </c>
      <c r="H2728" s="2">
        <f t="shared" si="509"/>
        <v>2.3671245474236953E-126</v>
      </c>
      <c r="K2728">
        <v>27.020000000001421</v>
      </c>
      <c r="L2728" s="2">
        <f t="shared" si="510"/>
        <v>0.22366597185328169</v>
      </c>
      <c r="M2728" s="2">
        <f t="shared" si="511"/>
        <v>85.294883585078082</v>
      </c>
      <c r="N2728" s="2">
        <f t="shared" si="512"/>
        <v>5.1392960133052936</v>
      </c>
      <c r="O2728" s="2">
        <f t="shared" si="513"/>
        <v>3.7061391342810595</v>
      </c>
      <c r="P2728" s="2">
        <f t="shared" si="514"/>
        <v>3.8386804090272428</v>
      </c>
      <c r="Q2728" s="2">
        <f t="shared" si="515"/>
        <v>3.7758583288947416E-5</v>
      </c>
    </row>
    <row r="2729" spans="2:17" x14ac:dyDescent="0.25">
      <c r="B2729">
        <v>27.030000000001429</v>
      </c>
      <c r="C2729">
        <f t="shared" si="504"/>
        <v>0.8177764673732979</v>
      </c>
      <c r="D2729" s="2">
        <f t="shared" si="505"/>
        <v>49.007548334400319</v>
      </c>
      <c r="E2729" s="2">
        <f t="shared" si="506"/>
        <v>4.5852255894080489</v>
      </c>
      <c r="F2729" s="2">
        <f t="shared" si="507"/>
        <v>24.025606070940341</v>
      </c>
      <c r="G2729" s="2">
        <f t="shared" si="508"/>
        <v>24.046408194905229</v>
      </c>
      <c r="H2729" s="2">
        <f t="shared" si="509"/>
        <v>1.8508433740529755E-126</v>
      </c>
      <c r="K2729">
        <v>27.030000000001429</v>
      </c>
      <c r="L2729" s="2">
        <f t="shared" si="510"/>
        <v>0.22366597185328169</v>
      </c>
      <c r="M2729" s="2">
        <f t="shared" si="511"/>
        <v>85.335293297428535</v>
      </c>
      <c r="N2729" s="2">
        <f t="shared" si="512"/>
        <v>5.139769633367445</v>
      </c>
      <c r="O2729" s="2">
        <f t="shared" si="513"/>
        <v>3.7070483590527075</v>
      </c>
      <c r="P2729" s="2">
        <f t="shared" si="514"/>
        <v>3.8395582475534047</v>
      </c>
      <c r="Q2729" s="2">
        <f t="shared" si="515"/>
        <v>3.7622330244070758E-5</v>
      </c>
    </row>
    <row r="2730" spans="2:17" x14ac:dyDescent="0.25">
      <c r="B2730">
        <v>27.040000000001431</v>
      </c>
      <c r="C2730">
        <f t="shared" si="504"/>
        <v>0.8177764673732979</v>
      </c>
      <c r="D2730" s="2">
        <f t="shared" si="505"/>
        <v>49.031071814441276</v>
      </c>
      <c r="E2730" s="2">
        <f t="shared" si="506"/>
        <v>4.5857053715012324</v>
      </c>
      <c r="F2730" s="2">
        <f t="shared" si="507"/>
        <v>24.035845948951163</v>
      </c>
      <c r="G2730" s="2">
        <f t="shared" si="508"/>
        <v>24.056639218347023</v>
      </c>
      <c r="H2730" s="2">
        <f t="shared" si="509"/>
        <v>1.4470332230955371E-126</v>
      </c>
      <c r="K2730">
        <v>27.040000000001431</v>
      </c>
      <c r="L2730" s="2">
        <f t="shared" si="510"/>
        <v>0.22366597185328169</v>
      </c>
      <c r="M2730" s="2">
        <f t="shared" si="511"/>
        <v>85.37570300977896</v>
      </c>
      <c r="N2730" s="2">
        <f t="shared" si="512"/>
        <v>5.1402430292352044</v>
      </c>
      <c r="O2730" s="2">
        <f t="shared" si="513"/>
        <v>3.7079573612084293</v>
      </c>
      <c r="P2730" s="2">
        <f t="shared" si="514"/>
        <v>3.8404358857478376</v>
      </c>
      <c r="Q2730" s="2">
        <f t="shared" si="515"/>
        <v>3.7486573313787828E-5</v>
      </c>
    </row>
    <row r="2731" spans="2:17" x14ac:dyDescent="0.25">
      <c r="B2731">
        <v>27.050000000001429</v>
      </c>
      <c r="C2731">
        <f t="shared" si="504"/>
        <v>0.8177764673732979</v>
      </c>
      <c r="D2731" s="2">
        <f t="shared" si="505"/>
        <v>49.054595294482226</v>
      </c>
      <c r="E2731" s="2">
        <f t="shared" si="506"/>
        <v>4.5861849235617571</v>
      </c>
      <c r="F2731" s="2">
        <f t="shared" si="507"/>
        <v>24.046085271056906</v>
      </c>
      <c r="G2731" s="2">
        <f t="shared" si="508"/>
        <v>24.066869693895381</v>
      </c>
      <c r="H2731" s="2">
        <f t="shared" si="509"/>
        <v>1.1312214070245463E-126</v>
      </c>
      <c r="K2731">
        <v>27.050000000001429</v>
      </c>
      <c r="L2731" s="2">
        <f t="shared" si="510"/>
        <v>0.22366597185328169</v>
      </c>
      <c r="M2731" s="2">
        <f t="shared" si="511"/>
        <v>85.41611272212937</v>
      </c>
      <c r="N2731" s="2">
        <f t="shared" si="512"/>
        <v>5.1407162011207079</v>
      </c>
      <c r="O2731" s="2">
        <f t="shared" si="513"/>
        <v>3.7088661409114732</v>
      </c>
      <c r="P2731" s="2">
        <f t="shared" si="514"/>
        <v>3.8413133237474346</v>
      </c>
      <c r="Q2731" s="2">
        <f t="shared" si="515"/>
        <v>3.7351310671501642E-5</v>
      </c>
    </row>
    <row r="2732" spans="2:17" x14ac:dyDescent="0.25">
      <c r="B2732">
        <v>27.06000000000143</v>
      </c>
      <c r="C2732">
        <f t="shared" si="504"/>
        <v>0.8177764673732979</v>
      </c>
      <c r="D2732" s="2">
        <f t="shared" si="505"/>
        <v>49.078118774523183</v>
      </c>
      <c r="E2732" s="2">
        <f t="shared" si="506"/>
        <v>4.5866642458100522</v>
      </c>
      <c r="F2732" s="2">
        <f t="shared" si="507"/>
        <v>24.056324037556443</v>
      </c>
      <c r="G2732" s="2">
        <f t="shared" si="508"/>
        <v>24.077099621838091</v>
      </c>
      <c r="H2732" s="2">
        <f t="shared" si="509"/>
        <v>8.842539545423515E-127</v>
      </c>
      <c r="K2732">
        <v>27.06000000000143</v>
      </c>
      <c r="L2732" s="2">
        <f t="shared" si="510"/>
        <v>0.22366597185328169</v>
      </c>
      <c r="M2732" s="2">
        <f t="shared" si="511"/>
        <v>85.456522434479766</v>
      </c>
      <c r="N2732" s="2">
        <f t="shared" si="512"/>
        <v>5.1411891492357906</v>
      </c>
      <c r="O2732" s="2">
        <f t="shared" si="513"/>
        <v>3.7097746983248827</v>
      </c>
      <c r="P2732" s="2">
        <f t="shared" si="514"/>
        <v>3.8421905616889274</v>
      </c>
      <c r="Q2732" s="2">
        <f t="shared" si="515"/>
        <v>3.7216540497435034E-5</v>
      </c>
    </row>
    <row r="2733" spans="2:17" x14ac:dyDescent="0.25">
      <c r="B2733">
        <v>27.070000000001428</v>
      </c>
      <c r="C2733">
        <f t="shared" si="504"/>
        <v>0.8177764673732979</v>
      </c>
      <c r="D2733" s="2">
        <f t="shared" si="505"/>
        <v>49.101642254564133</v>
      </c>
      <c r="E2733" s="2">
        <f t="shared" si="506"/>
        <v>4.5871433384662277</v>
      </c>
      <c r="F2733" s="2">
        <f t="shared" si="507"/>
        <v>24.066562248748255</v>
      </c>
      <c r="G2733" s="2">
        <f t="shared" si="508"/>
        <v>24.087329002462575</v>
      </c>
      <c r="H2733" s="2">
        <f t="shared" si="509"/>
        <v>6.911410584527444E-127</v>
      </c>
      <c r="K2733">
        <v>27.070000000001428</v>
      </c>
      <c r="L2733" s="2">
        <f t="shared" si="510"/>
        <v>0.22366597185328169</v>
      </c>
      <c r="M2733" s="2">
        <f t="shared" si="511"/>
        <v>85.496932146830176</v>
      </c>
      <c r="N2733" s="2">
        <f t="shared" si="512"/>
        <v>5.1416618737919872</v>
      </c>
      <c r="O2733" s="2">
        <f t="shared" si="513"/>
        <v>3.7106830336115046</v>
      </c>
      <c r="P2733" s="2">
        <f t="shared" si="514"/>
        <v>3.8430675997088937</v>
      </c>
      <c r="Q2733" s="2">
        <f t="shared" si="515"/>
        <v>3.7082260978603876E-5</v>
      </c>
    </row>
    <row r="2734" spans="2:17" x14ac:dyDescent="0.25">
      <c r="B2734">
        <v>27.08000000000143</v>
      </c>
      <c r="C2734">
        <f t="shared" si="504"/>
        <v>0.8177764673732979</v>
      </c>
      <c r="D2734" s="2">
        <f t="shared" si="505"/>
        <v>49.125165734605091</v>
      </c>
      <c r="E2734" s="2">
        <f t="shared" si="506"/>
        <v>4.5876222017500812</v>
      </c>
      <c r="F2734" s="2">
        <f t="shared" si="507"/>
        <v>24.076799904930663</v>
      </c>
      <c r="G2734" s="2">
        <f t="shared" si="508"/>
        <v>24.097557836056112</v>
      </c>
      <c r="H2734" s="2">
        <f t="shared" si="509"/>
        <v>5.4015284566348987E-127</v>
      </c>
      <c r="K2734">
        <v>27.08000000000143</v>
      </c>
      <c r="L2734" s="2">
        <f t="shared" si="510"/>
        <v>0.22366597185328169</v>
      </c>
      <c r="M2734" s="2">
        <f t="shared" si="511"/>
        <v>85.537341859180586</v>
      </c>
      <c r="N2734" s="2">
        <f t="shared" si="512"/>
        <v>5.1421343750005333</v>
      </c>
      <c r="O2734" s="2">
        <f t="shared" si="513"/>
        <v>3.7115911469339915</v>
      </c>
      <c r="P2734" s="2">
        <f t="shared" si="514"/>
        <v>3.8439444379437617</v>
      </c>
      <c r="Q2734" s="2">
        <f t="shared" si="515"/>
        <v>3.6948470308790928E-5</v>
      </c>
    </row>
    <row r="2735" spans="2:17" x14ac:dyDescent="0.25">
      <c r="B2735">
        <v>27.090000000001439</v>
      </c>
      <c r="C2735">
        <f t="shared" si="504"/>
        <v>0.8177764673732979</v>
      </c>
      <c r="D2735" s="2">
        <f t="shared" si="505"/>
        <v>49.148689214646055</v>
      </c>
      <c r="E2735" s="2">
        <f t="shared" si="506"/>
        <v>4.5881008358810904</v>
      </c>
      <c r="F2735" s="2">
        <f t="shared" si="507"/>
        <v>24.087037006401538</v>
      </c>
      <c r="G2735" s="2">
        <f t="shared" si="508"/>
        <v>24.107786122905544</v>
      </c>
      <c r="H2735" s="2">
        <f t="shared" si="509"/>
        <v>4.2211126159148622E-127</v>
      </c>
      <c r="K2735">
        <v>27.090000000001439</v>
      </c>
      <c r="L2735" s="2">
        <f t="shared" si="510"/>
        <v>0.22366597185328169</v>
      </c>
      <c r="M2735" s="2">
        <f t="shared" si="511"/>
        <v>85.577751571531053</v>
      </c>
      <c r="N2735" s="2">
        <f t="shared" si="512"/>
        <v>5.1426066530723631</v>
      </c>
      <c r="O2735" s="2">
        <f t="shared" si="513"/>
        <v>3.7124990384547893</v>
      </c>
      <c r="P2735" s="2">
        <f t="shared" si="514"/>
        <v>3.8448210765297954</v>
      </c>
      <c r="Q2735" s="2">
        <f t="shared" si="515"/>
        <v>3.6815166688521756E-5</v>
      </c>
    </row>
    <row r="2736" spans="2:17" x14ac:dyDescent="0.25">
      <c r="B2736">
        <v>27.10000000000144</v>
      </c>
      <c r="C2736">
        <f t="shared" si="504"/>
        <v>0.8177764673732979</v>
      </c>
      <c r="D2736" s="2">
        <f t="shared" si="505"/>
        <v>49.172212694687012</v>
      </c>
      <c r="E2736" s="2">
        <f t="shared" si="506"/>
        <v>4.5885792410784205</v>
      </c>
      <c r="F2736" s="2">
        <f t="shared" si="507"/>
        <v>24.097273553458503</v>
      </c>
      <c r="G2736" s="2">
        <f t="shared" si="508"/>
        <v>24.118013863297506</v>
      </c>
      <c r="H2736" s="2">
        <f t="shared" si="509"/>
        <v>3.2983558578212097E-127</v>
      </c>
      <c r="K2736">
        <v>27.10000000000144</v>
      </c>
      <c r="L2736" s="2">
        <f t="shared" si="510"/>
        <v>0.22366597185328169</v>
      </c>
      <c r="M2736" s="2">
        <f t="shared" si="511"/>
        <v>85.618161283881463</v>
      </c>
      <c r="N2736" s="2">
        <f t="shared" si="512"/>
        <v>5.1430787082181135</v>
      </c>
      <c r="O2736" s="2">
        <f t="shared" si="513"/>
        <v>3.7134067083361502</v>
      </c>
      <c r="P2736" s="2">
        <f t="shared" si="514"/>
        <v>3.8456975156031086</v>
      </c>
      <c r="Q2736" s="2">
        <f t="shared" si="515"/>
        <v>3.6682348325037629E-5</v>
      </c>
    </row>
    <row r="2737" spans="2:17" x14ac:dyDescent="0.25">
      <c r="B2737">
        <v>27.110000000001438</v>
      </c>
      <c r="C2737">
        <f t="shared" si="504"/>
        <v>0.8177764673732979</v>
      </c>
      <c r="D2737" s="2">
        <f t="shared" si="505"/>
        <v>49.195736174727962</v>
      </c>
      <c r="E2737" s="2">
        <f t="shared" si="506"/>
        <v>4.589057417560924</v>
      </c>
      <c r="F2737" s="2">
        <f t="shared" si="507"/>
        <v>24.107509546398916</v>
      </c>
      <c r="G2737" s="2">
        <f t="shared" si="508"/>
        <v>24.128241057518363</v>
      </c>
      <c r="H2737" s="2">
        <f t="shared" si="509"/>
        <v>2.5770828734684541E-127</v>
      </c>
      <c r="K2737">
        <v>27.110000000001438</v>
      </c>
      <c r="L2737" s="2">
        <f t="shared" si="510"/>
        <v>0.22366597185328169</v>
      </c>
      <c r="M2737" s="2">
        <f t="shared" si="511"/>
        <v>85.658570996231859</v>
      </c>
      <c r="N2737" s="2">
        <f t="shared" si="512"/>
        <v>5.1435505406481239</v>
      </c>
      <c r="O2737" s="2">
        <f t="shared" si="513"/>
        <v>3.7143141567401301</v>
      </c>
      <c r="P2737" s="2">
        <f t="shared" si="514"/>
        <v>3.8465737552996617</v>
      </c>
      <c r="Q2737" s="2">
        <f t="shared" si="515"/>
        <v>3.6550013432270081E-5</v>
      </c>
    </row>
    <row r="2738" spans="2:17" x14ac:dyDescent="0.25">
      <c r="B2738">
        <v>27.12000000000144</v>
      </c>
      <c r="C2738">
        <f t="shared" si="504"/>
        <v>0.8177764673732979</v>
      </c>
      <c r="D2738" s="2">
        <f t="shared" si="505"/>
        <v>49.219259654768919</v>
      </c>
      <c r="E2738" s="2">
        <f t="shared" si="506"/>
        <v>4.5895353655471363</v>
      </c>
      <c r="F2738" s="2">
        <f t="shared" si="507"/>
        <v>24.117744985519778</v>
      </c>
      <c r="G2738" s="2">
        <f t="shared" si="508"/>
        <v>24.138467705854165</v>
      </c>
      <c r="H2738" s="2">
        <f t="shared" si="509"/>
        <v>2.013351342284111E-127</v>
      </c>
      <c r="K2738">
        <v>27.12000000000144</v>
      </c>
      <c r="L2738" s="2">
        <f t="shared" si="510"/>
        <v>0.22366597185328169</v>
      </c>
      <c r="M2738" s="2">
        <f t="shared" si="511"/>
        <v>85.698980708582269</v>
      </c>
      <c r="N2738" s="2">
        <f t="shared" si="512"/>
        <v>5.1440221505724359</v>
      </c>
      <c r="O2738" s="2">
        <f t="shared" si="513"/>
        <v>3.715221383828589</v>
      </c>
      <c r="P2738" s="2">
        <f t="shared" si="514"/>
        <v>3.8474497957552631</v>
      </c>
      <c r="Q2738" s="2">
        <f t="shared" si="515"/>
        <v>3.6418160230815902E-5</v>
      </c>
    </row>
    <row r="2739" spans="2:17" x14ac:dyDescent="0.25">
      <c r="B2739">
        <v>27.130000000001441</v>
      </c>
      <c r="C2739">
        <f t="shared" si="504"/>
        <v>0.8177764673732979</v>
      </c>
      <c r="D2739" s="2">
        <f t="shared" si="505"/>
        <v>49.242783134809876</v>
      </c>
      <c r="E2739" s="2">
        <f t="shared" si="506"/>
        <v>4.5900130852552827</v>
      </c>
      <c r="F2739" s="2">
        <f t="shared" si="507"/>
        <v>24.127979871117809</v>
      </c>
      <c r="G2739" s="2">
        <f t="shared" si="508"/>
        <v>24.148693808590686</v>
      </c>
      <c r="H2739" s="2">
        <f t="shared" si="509"/>
        <v>1.5727911812257617E-127</v>
      </c>
      <c r="K2739">
        <v>27.130000000001441</v>
      </c>
      <c r="L2739" s="2">
        <f t="shared" si="510"/>
        <v>0.22366597185328169</v>
      </c>
      <c r="M2739" s="2">
        <f t="shared" si="511"/>
        <v>85.739390420932693</v>
      </c>
      <c r="N2739" s="2">
        <f t="shared" si="512"/>
        <v>5.1444935382007939</v>
      </c>
      <c r="O2739" s="2">
        <f t="shared" si="513"/>
        <v>3.7161283897631869</v>
      </c>
      <c r="P2739" s="2">
        <f t="shared" si="514"/>
        <v>3.848325637105563</v>
      </c>
      <c r="Q2739" s="2">
        <f t="shared" si="515"/>
        <v>3.628678694791212E-5</v>
      </c>
    </row>
    <row r="2740" spans="2:17" x14ac:dyDescent="0.25">
      <c r="B2740">
        <v>27.140000000001439</v>
      </c>
      <c r="C2740">
        <f t="shared" si="504"/>
        <v>0.8177764673732979</v>
      </c>
      <c r="D2740" s="2">
        <f t="shared" si="505"/>
        <v>49.266306614850826</v>
      </c>
      <c r="E2740" s="2">
        <f t="shared" si="506"/>
        <v>4.5904905769032744</v>
      </c>
      <c r="F2740" s="2">
        <f t="shared" si="507"/>
        <v>24.138214203489429</v>
      </c>
      <c r="G2740" s="2">
        <f t="shared" si="508"/>
        <v>24.158919366013432</v>
      </c>
      <c r="H2740" s="2">
        <f t="shared" si="509"/>
        <v>1.2285218339088067E-127</v>
      </c>
      <c r="K2740">
        <v>27.140000000001439</v>
      </c>
      <c r="L2740" s="2">
        <f t="shared" si="510"/>
        <v>0.22366597185328169</v>
      </c>
      <c r="M2740" s="2">
        <f t="shared" si="511"/>
        <v>85.779800133283089</v>
      </c>
      <c r="N2740" s="2">
        <f t="shared" si="512"/>
        <v>5.1449647037426445</v>
      </c>
      <c r="O2740" s="2">
        <f t="shared" si="513"/>
        <v>3.7170351747053862</v>
      </c>
      <c r="P2740" s="2">
        <f t="shared" si="514"/>
        <v>3.8492012794860573</v>
      </c>
      <c r="Q2740" s="2">
        <f t="shared" si="515"/>
        <v>3.6155891817410592E-5</v>
      </c>
    </row>
    <row r="2741" spans="2:17" x14ac:dyDescent="0.25">
      <c r="B2741">
        <v>27.150000000001441</v>
      </c>
      <c r="C2741">
        <f t="shared" si="504"/>
        <v>0.8177764673732979</v>
      </c>
      <c r="D2741" s="2">
        <f t="shared" si="505"/>
        <v>49.289830094891784</v>
      </c>
      <c r="E2741" s="2">
        <f t="shared" si="506"/>
        <v>4.5909678407087124</v>
      </c>
      <c r="F2741" s="2">
        <f t="shared" si="507"/>
        <v>24.148447982930758</v>
      </c>
      <c r="G2741" s="2">
        <f t="shared" si="508"/>
        <v>24.169144378407619</v>
      </c>
      <c r="H2741" s="2">
        <f t="shared" si="509"/>
        <v>9.595221726933341E-128</v>
      </c>
      <c r="K2741">
        <v>27.150000000001441</v>
      </c>
      <c r="L2741" s="2">
        <f t="shared" si="510"/>
        <v>0.22366597185328169</v>
      </c>
      <c r="M2741" s="2">
        <f t="shared" si="511"/>
        <v>85.820209845633514</v>
      </c>
      <c r="N2741" s="2">
        <f t="shared" si="512"/>
        <v>5.1454356474071403</v>
      </c>
      <c r="O2741" s="2">
        <f t="shared" si="513"/>
        <v>3.7179417388164566</v>
      </c>
      <c r="P2741" s="2">
        <f t="shared" si="514"/>
        <v>3.8500767230320925</v>
      </c>
      <c r="Q2741" s="2">
        <f t="shared" si="515"/>
        <v>3.6025473079752288E-5</v>
      </c>
    </row>
    <row r="2742" spans="2:17" x14ac:dyDescent="0.25">
      <c r="B2742">
        <v>27.16000000000145</v>
      </c>
      <c r="C2742">
        <f t="shared" si="504"/>
        <v>0.8177764673732979</v>
      </c>
      <c r="D2742" s="2">
        <f t="shared" si="505"/>
        <v>49.313353574932748</v>
      </c>
      <c r="E2742" s="2">
        <f t="shared" si="506"/>
        <v>4.5914448768888851</v>
      </c>
      <c r="F2742" s="2">
        <f t="shared" si="507"/>
        <v>24.15868120973759</v>
      </c>
      <c r="G2742" s="2">
        <f t="shared" si="508"/>
        <v>24.179368846058164</v>
      </c>
      <c r="H2742" s="2">
        <f t="shared" si="509"/>
        <v>7.4935476999105675E-128</v>
      </c>
      <c r="K2742">
        <v>27.16000000000145</v>
      </c>
      <c r="L2742" s="2">
        <f t="shared" si="510"/>
        <v>0.22366597185328169</v>
      </c>
      <c r="M2742" s="2">
        <f t="shared" si="511"/>
        <v>85.860619557983966</v>
      </c>
      <c r="N2742" s="2">
        <f t="shared" si="512"/>
        <v>5.1459063694031393</v>
      </c>
      <c r="O2742" s="2">
        <f t="shared" si="513"/>
        <v>3.7188480822574732</v>
      </c>
      <c r="P2742" s="2">
        <f t="shared" si="514"/>
        <v>3.8509519678788626</v>
      </c>
      <c r="Q2742" s="2">
        <f t="shared" si="515"/>
        <v>3.5895528981942641E-5</v>
      </c>
    </row>
    <row r="2743" spans="2:17" x14ac:dyDescent="0.25">
      <c r="B2743">
        <v>27.170000000001451</v>
      </c>
      <c r="C2743">
        <f t="shared" si="504"/>
        <v>0.8177764673732979</v>
      </c>
      <c r="D2743" s="2">
        <f t="shared" si="505"/>
        <v>49.336877054973705</v>
      </c>
      <c r="E2743" s="2">
        <f t="shared" si="506"/>
        <v>4.5919216856607701</v>
      </c>
      <c r="F2743" s="2">
        <f t="shared" si="507"/>
        <v>24.168913884205445</v>
      </c>
      <c r="G2743" s="2">
        <f t="shared" si="508"/>
        <v>24.189592769249728</v>
      </c>
      <c r="H2743" s="2">
        <f t="shared" si="509"/>
        <v>5.8516759409300808E-128</v>
      </c>
      <c r="K2743">
        <v>27.170000000001451</v>
      </c>
      <c r="L2743" s="2">
        <f t="shared" si="510"/>
        <v>0.22366597185328169</v>
      </c>
      <c r="M2743" s="2">
        <f t="shared" si="511"/>
        <v>85.901029270334391</v>
      </c>
      <c r="N2743" s="2">
        <f t="shared" si="512"/>
        <v>5.1463768699392025</v>
      </c>
      <c r="O2743" s="2">
        <f t="shared" si="513"/>
        <v>3.7197542051893087</v>
      </c>
      <c r="P2743" s="2">
        <f t="shared" si="514"/>
        <v>3.8518270141614024</v>
      </c>
      <c r="Q2743" s="2">
        <f t="shared" si="515"/>
        <v>3.5766057777527611E-5</v>
      </c>
    </row>
    <row r="2744" spans="2:17" x14ac:dyDescent="0.25">
      <c r="B2744">
        <v>27.180000000001449</v>
      </c>
      <c r="C2744">
        <f t="shared" si="504"/>
        <v>0.8177764673732979</v>
      </c>
      <c r="D2744" s="2">
        <f t="shared" si="505"/>
        <v>49.360400535014655</v>
      </c>
      <c r="E2744" s="2">
        <f t="shared" si="506"/>
        <v>4.5923982672410357</v>
      </c>
      <c r="F2744" s="2">
        <f t="shared" si="507"/>
        <v>24.179146006629502</v>
      </c>
      <c r="G2744" s="2">
        <f t="shared" si="508"/>
        <v>24.199816148266653</v>
      </c>
      <c r="H2744" s="2">
        <f t="shared" si="509"/>
        <v>4.5691287186065664E-128</v>
      </c>
      <c r="K2744">
        <v>27.180000000001449</v>
      </c>
      <c r="L2744" s="2">
        <f t="shared" si="510"/>
        <v>0.22366597185328169</v>
      </c>
      <c r="M2744" s="2">
        <f t="shared" si="511"/>
        <v>85.941438982684772</v>
      </c>
      <c r="N2744" s="2">
        <f t="shared" si="512"/>
        <v>5.1468471492235963</v>
      </c>
      <c r="O2744" s="2">
        <f t="shared" si="513"/>
        <v>3.7206601077726456</v>
      </c>
      <c r="P2744" s="2">
        <f t="shared" si="514"/>
        <v>3.8527018620145985</v>
      </c>
      <c r="Q2744" s="2">
        <f t="shared" si="515"/>
        <v>3.5637057726567326E-5</v>
      </c>
    </row>
    <row r="2745" spans="2:17" x14ac:dyDescent="0.25">
      <c r="B2745">
        <v>27.190000000001451</v>
      </c>
      <c r="C2745">
        <f t="shared" si="504"/>
        <v>0.8177764673732979</v>
      </c>
      <c r="D2745" s="2">
        <f t="shared" si="505"/>
        <v>49.383924015055612</v>
      </c>
      <c r="E2745" s="2">
        <f t="shared" si="506"/>
        <v>4.5928746218460414</v>
      </c>
      <c r="F2745" s="2">
        <f t="shared" si="507"/>
        <v>24.189377577304743</v>
      </c>
      <c r="G2745" s="2">
        <f t="shared" si="508"/>
        <v>24.210038983393098</v>
      </c>
      <c r="H2745" s="2">
        <f t="shared" si="509"/>
        <v>3.5673593309361508E-128</v>
      </c>
      <c r="K2745">
        <v>27.190000000001451</v>
      </c>
      <c r="L2745" s="2">
        <f t="shared" si="510"/>
        <v>0.22366597185328169</v>
      </c>
      <c r="M2745" s="2">
        <f t="shared" si="511"/>
        <v>85.981848695035197</v>
      </c>
      <c r="N2745" s="2">
        <f t="shared" si="512"/>
        <v>5.1473172074642974</v>
      </c>
      <c r="O2745" s="2">
        <f t="shared" si="513"/>
        <v>3.7215657901679728</v>
      </c>
      <c r="P2745" s="2">
        <f t="shared" si="514"/>
        <v>3.8535765115731864</v>
      </c>
      <c r="Q2745" s="2">
        <f t="shared" si="515"/>
        <v>3.5508527095611854E-5</v>
      </c>
    </row>
    <row r="2746" spans="2:17" x14ac:dyDescent="0.25">
      <c r="B2746">
        <v>27.200000000001449</v>
      </c>
      <c r="C2746">
        <f t="shared" si="504"/>
        <v>0.8177764673732979</v>
      </c>
      <c r="D2746" s="2">
        <f t="shared" si="505"/>
        <v>49.407447495096562</v>
      </c>
      <c r="E2746" s="2">
        <f t="shared" si="506"/>
        <v>4.5933507496918367</v>
      </c>
      <c r="F2746" s="2">
        <f t="shared" si="507"/>
        <v>24.199608596525714</v>
      </c>
      <c r="G2746" s="2">
        <f t="shared" si="508"/>
        <v>24.220261274912811</v>
      </c>
      <c r="H2746" s="2">
        <f t="shared" si="509"/>
        <v>2.7849709131909637E-128</v>
      </c>
      <c r="K2746">
        <v>27.200000000001449</v>
      </c>
      <c r="L2746" s="2">
        <f t="shared" si="510"/>
        <v>0.22366597185328169</v>
      </c>
      <c r="M2746" s="2">
        <f t="shared" si="511"/>
        <v>86.022258407385593</v>
      </c>
      <c r="N2746" s="2">
        <f t="shared" si="512"/>
        <v>5.1477870448689851</v>
      </c>
      <c r="O2746" s="2">
        <f t="shared" si="513"/>
        <v>3.722471252535581</v>
      </c>
      <c r="P2746" s="2">
        <f t="shared" si="514"/>
        <v>3.8544509629717458</v>
      </c>
      <c r="Q2746" s="2">
        <f t="shared" si="515"/>
        <v>3.5380464157677229E-5</v>
      </c>
    </row>
    <row r="2747" spans="2:17" x14ac:dyDescent="0.25">
      <c r="B2747">
        <v>27.21000000000145</v>
      </c>
      <c r="C2747">
        <f t="shared" si="504"/>
        <v>0.8177764673732979</v>
      </c>
      <c r="D2747" s="2">
        <f t="shared" si="505"/>
        <v>49.430970975137519</v>
      </c>
      <c r="E2747" s="2">
        <f t="shared" si="506"/>
        <v>4.5938266509941625</v>
      </c>
      <c r="F2747" s="2">
        <f t="shared" si="507"/>
        <v>24.209839064586735</v>
      </c>
      <c r="G2747" s="2">
        <f t="shared" si="508"/>
        <v>24.23048302310934</v>
      </c>
      <c r="H2747" s="2">
        <f t="shared" si="509"/>
        <v>2.173976361068503E-128</v>
      </c>
      <c r="K2747">
        <v>27.21000000000145</v>
      </c>
      <c r="L2747" s="2">
        <f t="shared" si="510"/>
        <v>0.22366597185328169</v>
      </c>
      <c r="M2747" s="2">
        <f t="shared" si="511"/>
        <v>86.062668119736017</v>
      </c>
      <c r="N2747" s="2">
        <f t="shared" si="512"/>
        <v>5.1482566616450498</v>
      </c>
      <c r="O2747" s="2">
        <f t="shared" si="513"/>
        <v>3.7233764950355712</v>
      </c>
      <c r="P2747" s="2">
        <f t="shared" si="514"/>
        <v>3.8553252163447089</v>
      </c>
      <c r="Q2747" s="2">
        <f t="shared" si="515"/>
        <v>3.5252867192219842E-5</v>
      </c>
    </row>
    <row r="2748" spans="2:17" x14ac:dyDescent="0.25">
      <c r="B2748">
        <v>27.220000000001459</v>
      </c>
      <c r="C2748">
        <f t="shared" si="504"/>
        <v>0.8177764673732979</v>
      </c>
      <c r="D2748" s="2">
        <f t="shared" si="505"/>
        <v>49.454494455178491</v>
      </c>
      <c r="E2748" s="2">
        <f t="shared" si="506"/>
        <v>4.5943023259684548</v>
      </c>
      <c r="F2748" s="2">
        <f t="shared" si="507"/>
        <v>24.220068981781864</v>
      </c>
      <c r="G2748" s="2">
        <f t="shared" si="508"/>
        <v>24.240704228265976</v>
      </c>
      <c r="H2748" s="2">
        <f t="shared" si="509"/>
        <v>1.6968729337560868E-128</v>
      </c>
      <c r="K2748">
        <v>27.220000000001459</v>
      </c>
      <c r="L2748" s="2">
        <f t="shared" si="510"/>
        <v>0.22366597185328169</v>
      </c>
      <c r="M2748" s="2">
        <f t="shared" si="511"/>
        <v>86.10307783208647</v>
      </c>
      <c r="N2748" s="2">
        <f t="shared" si="512"/>
        <v>5.1487260579995864</v>
      </c>
      <c r="O2748" s="2">
        <f t="shared" si="513"/>
        <v>3.7242815178278463</v>
      </c>
      <c r="P2748" s="2">
        <f t="shared" si="514"/>
        <v>3.8561992718263518</v>
      </c>
      <c r="Q2748" s="2">
        <f t="shared" si="515"/>
        <v>3.512573448511307E-5</v>
      </c>
    </row>
    <row r="2749" spans="2:17" x14ac:dyDescent="0.25">
      <c r="B2749">
        <v>27.230000000001461</v>
      </c>
      <c r="C2749">
        <f t="shared" si="504"/>
        <v>0.8177764673732979</v>
      </c>
      <c r="D2749" s="2">
        <f t="shared" si="505"/>
        <v>49.478017935219448</v>
      </c>
      <c r="E2749" s="2">
        <f t="shared" si="506"/>
        <v>4.5947777748298373</v>
      </c>
      <c r="F2749" s="2">
        <f t="shared" si="507"/>
        <v>24.230298348404762</v>
      </c>
      <c r="G2749" s="2">
        <f t="shared" si="508"/>
        <v>24.250924890665647</v>
      </c>
      <c r="H2749" s="2">
        <f t="shared" si="509"/>
        <v>1.3243542907042929E-128</v>
      </c>
      <c r="K2749">
        <v>27.230000000001461</v>
      </c>
      <c r="L2749" s="2">
        <f t="shared" si="510"/>
        <v>0.22366597185328169</v>
      </c>
      <c r="M2749" s="2">
        <f t="shared" si="511"/>
        <v>86.143487544436894</v>
      </c>
      <c r="N2749" s="2">
        <f t="shared" si="512"/>
        <v>5.1491952341394009</v>
      </c>
      <c r="O2749" s="2">
        <f t="shared" si="513"/>
        <v>3.7251863210721177</v>
      </c>
      <c r="P2749" s="2">
        <f t="shared" si="514"/>
        <v>3.8570731295508023</v>
      </c>
      <c r="Q2749" s="2">
        <f t="shared" si="515"/>
        <v>3.4999064328622312E-5</v>
      </c>
    </row>
    <row r="2750" spans="2:17" x14ac:dyDescent="0.25">
      <c r="B2750">
        <v>27.240000000001459</v>
      </c>
      <c r="C2750">
        <f t="shared" si="504"/>
        <v>0.8177764673732979</v>
      </c>
      <c r="D2750" s="2">
        <f t="shared" si="505"/>
        <v>49.501541415260391</v>
      </c>
      <c r="E2750" s="2">
        <f t="shared" si="506"/>
        <v>4.5952529977931329</v>
      </c>
      <c r="F2750" s="2">
        <f t="shared" si="507"/>
        <v>24.240527164748851</v>
      </c>
      <c r="G2750" s="2">
        <f t="shared" si="508"/>
        <v>24.261145010591051</v>
      </c>
      <c r="H2750" s="2">
        <f t="shared" si="509"/>
        <v>1.0335212324937836E-128</v>
      </c>
      <c r="K2750">
        <v>27.240000000001459</v>
      </c>
      <c r="L2750" s="2">
        <f t="shared" si="510"/>
        <v>0.22366597185328169</v>
      </c>
      <c r="M2750" s="2">
        <f t="shared" si="511"/>
        <v>86.183897256787276</v>
      </c>
      <c r="N2750" s="2">
        <f t="shared" si="512"/>
        <v>5.1496641902710065</v>
      </c>
      <c r="O2750" s="2">
        <f t="shared" si="513"/>
        <v>3.7260909049279034</v>
      </c>
      <c r="P2750" s="2">
        <f t="shared" si="514"/>
        <v>3.857946789652035</v>
      </c>
      <c r="Q2750" s="2">
        <f t="shared" si="515"/>
        <v>3.4872855021380778E-5</v>
      </c>
    </row>
    <row r="2751" spans="2:17" x14ac:dyDescent="0.25">
      <c r="B2751">
        <v>27.25000000000146</v>
      </c>
      <c r="C2751">
        <f t="shared" si="504"/>
        <v>0.8177764673732979</v>
      </c>
      <c r="D2751" s="2">
        <f t="shared" si="505"/>
        <v>49.525064895301355</v>
      </c>
      <c r="E2751" s="2">
        <f t="shared" si="506"/>
        <v>4.5957279950728545</v>
      </c>
      <c r="F2751" s="2">
        <f t="shared" si="507"/>
        <v>24.250755431107279</v>
      </c>
      <c r="G2751" s="2">
        <f t="shared" si="508"/>
        <v>24.271364588324637</v>
      </c>
      <c r="H2751" s="2">
        <f t="shared" si="509"/>
        <v>8.0648257297060078E-129</v>
      </c>
      <c r="K2751">
        <v>27.25000000000146</v>
      </c>
      <c r="L2751" s="2">
        <f t="shared" si="510"/>
        <v>0.22366597185328169</v>
      </c>
      <c r="M2751" s="2">
        <f t="shared" si="511"/>
        <v>86.2243069691377</v>
      </c>
      <c r="N2751" s="2">
        <f t="shared" si="512"/>
        <v>5.1501329266006284</v>
      </c>
      <c r="O2751" s="2">
        <f t="shared" si="513"/>
        <v>3.7269952695545268</v>
      </c>
      <c r="P2751" s="2">
        <f t="shared" si="514"/>
        <v>3.858820252263873</v>
      </c>
      <c r="Q2751" s="2">
        <f t="shared" si="515"/>
        <v>3.4747104868365671E-5</v>
      </c>
    </row>
    <row r="2752" spans="2:17" x14ac:dyDescent="0.25">
      <c r="B2752">
        <v>27.260000000001462</v>
      </c>
      <c r="C2752">
        <f t="shared" si="504"/>
        <v>0.8177764673732979</v>
      </c>
      <c r="D2752" s="2">
        <f t="shared" si="505"/>
        <v>49.548588375342312</v>
      </c>
      <c r="E2752" s="2">
        <f t="shared" si="506"/>
        <v>4.5962027668832119</v>
      </c>
      <c r="F2752" s="2">
        <f t="shared" si="507"/>
        <v>24.260983147772848</v>
      </c>
      <c r="G2752" s="2">
        <f t="shared" si="508"/>
        <v>24.281583624148531</v>
      </c>
      <c r="H2752" s="2">
        <f t="shared" si="509"/>
        <v>6.2926117898956133E-129</v>
      </c>
      <c r="K2752">
        <v>27.260000000001462</v>
      </c>
      <c r="L2752" s="2">
        <f t="shared" si="510"/>
        <v>0.22366597185328169</v>
      </c>
      <c r="M2752" s="2">
        <f t="shared" si="511"/>
        <v>86.26471668148811</v>
      </c>
      <c r="N2752" s="2">
        <f t="shared" si="512"/>
        <v>5.1506014433341996</v>
      </c>
      <c r="O2752" s="2">
        <f t="shared" si="513"/>
        <v>3.7278994151111196</v>
      </c>
      <c r="P2752" s="2">
        <f t="shared" si="514"/>
        <v>3.8596935175199891</v>
      </c>
      <c r="Q2752" s="2">
        <f t="shared" si="515"/>
        <v>3.4621812180873763E-5</v>
      </c>
    </row>
    <row r="2753" spans="2:17" x14ac:dyDescent="0.25">
      <c r="B2753">
        <v>27.27000000000146</v>
      </c>
      <c r="C2753">
        <f t="shared" si="504"/>
        <v>0.8177764673732979</v>
      </c>
      <c r="D2753" s="2">
        <f t="shared" si="505"/>
        <v>49.572111855383255</v>
      </c>
      <c r="E2753" s="2">
        <f t="shared" si="506"/>
        <v>4.5966773134381089</v>
      </c>
      <c r="F2753" s="2">
        <f t="shared" si="507"/>
        <v>24.271210315038079</v>
      </c>
      <c r="G2753" s="2">
        <f t="shared" si="508"/>
        <v>24.291802118344592</v>
      </c>
      <c r="H2753" s="2">
        <f t="shared" si="509"/>
        <v>4.9093869564689769E-129</v>
      </c>
      <c r="K2753">
        <v>27.27000000000146</v>
      </c>
      <c r="L2753" s="2">
        <f t="shared" si="510"/>
        <v>0.22366597185328169</v>
      </c>
      <c r="M2753" s="2">
        <f t="shared" si="511"/>
        <v>86.30512639383852</v>
      </c>
      <c r="N2753" s="2">
        <f t="shared" si="512"/>
        <v>5.1510697406773662</v>
      </c>
      <c r="O2753" s="2">
        <f t="shared" si="513"/>
        <v>3.7288033417566258</v>
      </c>
      <c r="P2753" s="2">
        <f t="shared" si="514"/>
        <v>3.8605665855539106</v>
      </c>
      <c r="Q2753" s="2">
        <f t="shared" si="515"/>
        <v>3.449697527649707E-5</v>
      </c>
    </row>
    <row r="2754" spans="2:17" x14ac:dyDescent="0.25">
      <c r="B2754">
        <v>27.280000000001461</v>
      </c>
      <c r="C2754">
        <f t="shared" si="504"/>
        <v>0.8177764673732979</v>
      </c>
      <c r="D2754" s="2">
        <f t="shared" si="505"/>
        <v>49.59563533542422</v>
      </c>
      <c r="E2754" s="2">
        <f t="shared" si="506"/>
        <v>4.5971516349511461</v>
      </c>
      <c r="F2754" s="2">
        <f t="shared" si="507"/>
        <v>24.28143693319522</v>
      </c>
      <c r="G2754" s="2">
        <f t="shared" si="508"/>
        <v>24.302020071194427</v>
      </c>
      <c r="H2754" s="2">
        <f t="shared" si="509"/>
        <v>3.8298694107586055E-129</v>
      </c>
      <c r="K2754">
        <v>27.280000000001461</v>
      </c>
      <c r="L2754" s="2">
        <f t="shared" si="510"/>
        <v>0.22366597185328169</v>
      </c>
      <c r="M2754" s="2">
        <f t="shared" si="511"/>
        <v>86.345536106188931</v>
      </c>
      <c r="N2754" s="2">
        <f t="shared" si="512"/>
        <v>5.1515378188354832</v>
      </c>
      <c r="O2754" s="2">
        <f t="shared" si="513"/>
        <v>3.7297070496497899</v>
      </c>
      <c r="P2754" s="2">
        <f t="shared" si="514"/>
        <v>3.8614394564990064</v>
      </c>
      <c r="Q2754" s="2">
        <f t="shared" si="515"/>
        <v>3.4372592479100241E-5</v>
      </c>
    </row>
    <row r="2755" spans="2:17" x14ac:dyDescent="0.25">
      <c r="B2755">
        <v>27.29000000000147</v>
      </c>
      <c r="C2755">
        <f t="shared" si="504"/>
        <v>0.8177764673732979</v>
      </c>
      <c r="D2755" s="2">
        <f t="shared" si="505"/>
        <v>49.619158815465184</v>
      </c>
      <c r="E2755" s="2">
        <f t="shared" si="506"/>
        <v>4.5976257316356204</v>
      </c>
      <c r="F2755" s="2">
        <f t="shared" si="507"/>
        <v>24.291663002536197</v>
      </c>
      <c r="G2755" s="2">
        <f t="shared" si="508"/>
        <v>24.312237482979345</v>
      </c>
      <c r="H2755" s="2">
        <f t="shared" si="509"/>
        <v>2.9874527705247862E-129</v>
      </c>
      <c r="K2755">
        <v>27.29000000000147</v>
      </c>
      <c r="L2755" s="2">
        <f t="shared" si="510"/>
        <v>0.22366597185328169</v>
      </c>
      <c r="M2755" s="2">
        <f t="shared" si="511"/>
        <v>86.385945818539398</v>
      </c>
      <c r="N2755" s="2">
        <f t="shared" si="512"/>
        <v>5.1520056780136194</v>
      </c>
      <c r="O2755" s="2">
        <f t="shared" si="513"/>
        <v>3.7306105389491724</v>
      </c>
      <c r="P2755" s="2">
        <f t="shared" si="514"/>
        <v>3.8623121304885024</v>
      </c>
      <c r="Q2755" s="2">
        <f t="shared" si="515"/>
        <v>3.4248662118795184E-5</v>
      </c>
    </row>
    <row r="2756" spans="2:17" x14ac:dyDescent="0.25">
      <c r="B2756">
        <v>27.300000000001472</v>
      </c>
      <c r="C2756">
        <f t="shared" si="504"/>
        <v>0.8177764673732979</v>
      </c>
      <c r="D2756" s="2">
        <f t="shared" si="505"/>
        <v>49.642682295506141</v>
      </c>
      <c r="E2756" s="2">
        <f t="shared" si="506"/>
        <v>4.5980996037045232</v>
      </c>
      <c r="F2756" s="2">
        <f t="shared" si="507"/>
        <v>24.301888523352627</v>
      </c>
      <c r="G2756" s="2">
        <f t="shared" si="508"/>
        <v>24.322454353980358</v>
      </c>
      <c r="H2756" s="2">
        <f t="shared" si="509"/>
        <v>2.3301212231319556E-129</v>
      </c>
      <c r="K2756">
        <v>27.300000000001472</v>
      </c>
      <c r="L2756" s="2">
        <f t="shared" si="510"/>
        <v>0.22366597185328169</v>
      </c>
      <c r="M2756" s="2">
        <f t="shared" si="511"/>
        <v>86.426355530889793</v>
      </c>
      <c r="N2756" s="2">
        <f t="shared" si="512"/>
        <v>5.152473318416555</v>
      </c>
      <c r="O2756" s="2">
        <f t="shared" si="513"/>
        <v>3.7315138098131371</v>
      </c>
      <c r="P2756" s="2">
        <f t="shared" si="514"/>
        <v>3.8631846076554708</v>
      </c>
      <c r="Q2756" s="2">
        <f t="shared" si="515"/>
        <v>3.4125182531918761E-5</v>
      </c>
    </row>
    <row r="2757" spans="2:17" x14ac:dyDescent="0.25">
      <c r="B2757">
        <v>27.31000000000147</v>
      </c>
      <c r="C2757">
        <f t="shared" si="504"/>
        <v>0.8177764673732979</v>
      </c>
      <c r="D2757" s="2">
        <f t="shared" si="505"/>
        <v>49.666205775547091</v>
      </c>
      <c r="E2757" s="2">
        <f t="shared" si="506"/>
        <v>4.5985732513705475</v>
      </c>
      <c r="F2757" s="2">
        <f t="shared" si="507"/>
        <v>24.312113495935893</v>
      </c>
      <c r="G2757" s="2">
        <f t="shared" si="508"/>
        <v>24.33267068447827</v>
      </c>
      <c r="H2757" s="2">
        <f t="shared" si="509"/>
        <v>1.817257091264282E-129</v>
      </c>
      <c r="K2757">
        <v>27.31000000000147</v>
      </c>
      <c r="L2757" s="2">
        <f t="shared" si="510"/>
        <v>0.22366597185328169</v>
      </c>
      <c r="M2757" s="2">
        <f t="shared" si="511"/>
        <v>86.466765243240204</v>
      </c>
      <c r="N2757" s="2">
        <f t="shared" si="512"/>
        <v>5.1529407402487823</v>
      </c>
      <c r="O2757" s="2">
        <f t="shared" si="513"/>
        <v>3.732416862399857</v>
      </c>
      <c r="P2757" s="2">
        <f t="shared" si="514"/>
        <v>3.8640568881328332</v>
      </c>
      <c r="Q2757" s="2">
        <f t="shared" si="515"/>
        <v>3.4002152061008612E-5</v>
      </c>
    </row>
    <row r="2758" spans="2:17" x14ac:dyDescent="0.25">
      <c r="B2758">
        <v>27.320000000001471</v>
      </c>
      <c r="C2758">
        <f t="shared" si="504"/>
        <v>0.8177764673732979</v>
      </c>
      <c r="D2758" s="2">
        <f t="shared" si="505"/>
        <v>49.689729255588048</v>
      </c>
      <c r="E2758" s="2">
        <f t="shared" si="506"/>
        <v>4.5990466748460817</v>
      </c>
      <c r="F2758" s="2">
        <f t="shared" si="507"/>
        <v>24.322337920576992</v>
      </c>
      <c r="G2758" s="2">
        <f t="shared" si="508"/>
        <v>24.342886474753513</v>
      </c>
      <c r="H2758" s="2">
        <f t="shared" si="509"/>
        <v>1.4171460886983964E-129</v>
      </c>
      <c r="K2758">
        <v>27.320000000001471</v>
      </c>
      <c r="L2758" s="2">
        <f t="shared" si="510"/>
        <v>0.22366597185328169</v>
      </c>
      <c r="M2758" s="2">
        <f t="shared" si="511"/>
        <v>86.507174955590614</v>
      </c>
      <c r="N2758" s="2">
        <f t="shared" si="512"/>
        <v>5.1534079437145088</v>
      </c>
      <c r="O2758" s="2">
        <f t="shared" si="513"/>
        <v>3.733319696867317</v>
      </c>
      <c r="P2758" s="2">
        <f t="shared" si="514"/>
        <v>3.8649289720533644</v>
      </c>
      <c r="Q2758" s="2">
        <f t="shared" si="515"/>
        <v>3.3879569054779317E-5</v>
      </c>
    </row>
    <row r="2759" spans="2:17" x14ac:dyDescent="0.25">
      <c r="B2759">
        <v>27.330000000001469</v>
      </c>
      <c r="C2759">
        <f t="shared" si="504"/>
        <v>0.8177764673732979</v>
      </c>
      <c r="D2759" s="2">
        <f t="shared" si="505"/>
        <v>49.713252735628998</v>
      </c>
      <c r="E2759" s="2">
        <f t="shared" si="506"/>
        <v>4.5995198743432129</v>
      </c>
      <c r="F2759" s="2">
        <f t="shared" si="507"/>
        <v>24.332561797566719</v>
      </c>
      <c r="G2759" s="2">
        <f t="shared" si="508"/>
        <v>24.35310172508634</v>
      </c>
      <c r="H2759" s="2">
        <f t="shared" si="509"/>
        <v>1.1050279690720626E-129</v>
      </c>
      <c r="K2759">
        <v>27.330000000001469</v>
      </c>
      <c r="L2759" s="2">
        <f t="shared" si="510"/>
        <v>0.22366597185328169</v>
      </c>
      <c r="M2759" s="2">
        <f t="shared" si="511"/>
        <v>86.547584667941024</v>
      </c>
      <c r="N2759" s="2">
        <f t="shared" si="512"/>
        <v>5.1538749290176549</v>
      </c>
      <c r="O2759" s="2">
        <f t="shared" si="513"/>
        <v>3.734222313373313</v>
      </c>
      <c r="P2759" s="2">
        <f t="shared" si="514"/>
        <v>3.865800859549692</v>
      </c>
      <c r="Q2759" s="2">
        <f t="shared" si="515"/>
        <v>3.3757431868099159E-5</v>
      </c>
    </row>
    <row r="2760" spans="2:17" x14ac:dyDescent="0.25">
      <c r="B2760">
        <v>27.340000000001471</v>
      </c>
      <c r="C2760">
        <f t="shared" si="504"/>
        <v>0.8177764673732979</v>
      </c>
      <c r="D2760" s="2">
        <f t="shared" si="505"/>
        <v>49.736776215669956</v>
      </c>
      <c r="E2760" s="2">
        <f t="shared" si="506"/>
        <v>4.5999928500737282</v>
      </c>
      <c r="F2760" s="2">
        <f t="shared" si="507"/>
        <v>24.342785127195508</v>
      </c>
      <c r="G2760" s="2">
        <f t="shared" si="508"/>
        <v>24.363316435756666</v>
      </c>
      <c r="H2760" s="2">
        <f t="shared" si="509"/>
        <v>8.6157347586485288E-130</v>
      </c>
      <c r="K2760">
        <v>27.340000000001471</v>
      </c>
      <c r="L2760" s="2">
        <f t="shared" si="510"/>
        <v>0.22366597185328169</v>
      </c>
      <c r="M2760" s="2">
        <f t="shared" si="511"/>
        <v>86.587994380291434</v>
      </c>
      <c r="N2760" s="2">
        <f t="shared" si="512"/>
        <v>5.1543416963618567</v>
      </c>
      <c r="O2760" s="2">
        <f t="shared" si="513"/>
        <v>3.7351247120754474</v>
      </c>
      <c r="P2760" s="2">
        <f t="shared" si="514"/>
        <v>3.8666725507542909</v>
      </c>
      <c r="Q2760" s="2">
        <f t="shared" si="515"/>
        <v>3.3635738861967315E-5</v>
      </c>
    </row>
    <row r="2761" spans="2:17" x14ac:dyDescent="0.25">
      <c r="B2761">
        <v>27.350000000001479</v>
      </c>
      <c r="C2761">
        <f t="shared" si="504"/>
        <v>0.8177764673732979</v>
      </c>
      <c r="D2761" s="2">
        <f t="shared" si="505"/>
        <v>49.760299695710927</v>
      </c>
      <c r="E2761" s="2">
        <f t="shared" si="506"/>
        <v>4.6004656022491162</v>
      </c>
      <c r="F2761" s="2">
        <f t="shared" si="507"/>
        <v>24.353007909753575</v>
      </c>
      <c r="G2761" s="2">
        <f t="shared" si="508"/>
        <v>24.373530607044195</v>
      </c>
      <c r="H2761" s="2">
        <f t="shared" si="509"/>
        <v>6.71694475842618E-130</v>
      </c>
      <c r="K2761">
        <v>27.350000000001479</v>
      </c>
      <c r="L2761" s="2">
        <f t="shared" si="510"/>
        <v>0.22366597185328169</v>
      </c>
      <c r="M2761" s="2">
        <f t="shared" si="511"/>
        <v>86.628404092641901</v>
      </c>
      <c r="N2761" s="2">
        <f t="shared" si="512"/>
        <v>5.1548082459504636</v>
      </c>
      <c r="O2761" s="2">
        <f t="shared" si="513"/>
        <v>3.7360268931311347</v>
      </c>
      <c r="P2761" s="2">
        <f t="shared" si="514"/>
        <v>3.8675440457994887</v>
      </c>
      <c r="Q2761" s="2">
        <f t="shared" si="515"/>
        <v>3.3514488403490107E-5</v>
      </c>
    </row>
    <row r="2762" spans="2:17" x14ac:dyDescent="0.25">
      <c r="B2762">
        <v>27.360000000001481</v>
      </c>
      <c r="C2762">
        <f t="shared" si="504"/>
        <v>0.8177764673732979</v>
      </c>
      <c r="D2762" s="2">
        <f t="shared" si="505"/>
        <v>49.783823175751877</v>
      </c>
      <c r="E2762" s="2">
        <f t="shared" si="506"/>
        <v>4.6009381310805617</v>
      </c>
      <c r="F2762" s="2">
        <f t="shared" si="507"/>
        <v>24.363230145530771</v>
      </c>
      <c r="G2762" s="2">
        <f t="shared" si="508"/>
        <v>24.383744239228299</v>
      </c>
      <c r="H2762" s="2">
        <f t="shared" si="509"/>
        <v>5.2361447411488712E-130</v>
      </c>
      <c r="K2762">
        <v>27.360000000001481</v>
      </c>
      <c r="L2762" s="2">
        <f t="shared" si="510"/>
        <v>0.22366597185328169</v>
      </c>
      <c r="M2762" s="2">
        <f t="shared" si="511"/>
        <v>86.668813804992297</v>
      </c>
      <c r="N2762" s="2">
        <f t="shared" si="512"/>
        <v>5.1552745779865408</v>
      </c>
      <c r="O2762" s="2">
        <f t="shared" si="513"/>
        <v>3.7369288566975984</v>
      </c>
      <c r="P2762" s="2">
        <f t="shared" si="514"/>
        <v>3.8684153448174641</v>
      </c>
      <c r="Q2762" s="2">
        <f t="shared" si="515"/>
        <v>3.3393678865858104E-5</v>
      </c>
    </row>
    <row r="2763" spans="2:17" x14ac:dyDescent="0.25">
      <c r="B2763">
        <v>27.370000000001479</v>
      </c>
      <c r="C2763">
        <f t="shared" si="504"/>
        <v>0.8177764673732979</v>
      </c>
      <c r="D2763" s="2">
        <f t="shared" si="505"/>
        <v>49.807346655792827</v>
      </c>
      <c r="E2763" s="2">
        <f t="shared" si="506"/>
        <v>4.6014104367789539</v>
      </c>
      <c r="F2763" s="2">
        <f t="shared" si="507"/>
        <v>24.373451834816649</v>
      </c>
      <c r="G2763" s="2">
        <f t="shared" si="508"/>
        <v>24.393957332588066</v>
      </c>
      <c r="H2763" s="2">
        <f t="shared" si="509"/>
        <v>4.0814259764020571E-130</v>
      </c>
      <c r="K2763">
        <v>27.370000000001479</v>
      </c>
      <c r="L2763" s="2">
        <f t="shared" si="510"/>
        <v>0.22366597185328169</v>
      </c>
      <c r="M2763" s="2">
        <f t="shared" si="511"/>
        <v>86.709223517342707</v>
      </c>
      <c r="N2763" s="2">
        <f t="shared" si="512"/>
        <v>5.1557406926728708</v>
      </c>
      <c r="O2763" s="2">
        <f t="shared" si="513"/>
        <v>3.7378306029318753</v>
      </c>
      <c r="P2763" s="2">
        <f t="shared" si="514"/>
        <v>3.8692864479402487</v>
      </c>
      <c r="Q2763" s="2">
        <f t="shared" si="515"/>
        <v>3.3273308628322732E-5</v>
      </c>
    </row>
    <row r="2764" spans="2:17" x14ac:dyDescent="0.25">
      <c r="B2764">
        <v>27.38000000000148</v>
      </c>
      <c r="C2764">
        <f t="shared" si="504"/>
        <v>0.8177764673732979</v>
      </c>
      <c r="D2764" s="2">
        <f t="shared" si="505"/>
        <v>49.830870135833784</v>
      </c>
      <c r="E2764" s="2">
        <f t="shared" si="506"/>
        <v>4.6018825195548825</v>
      </c>
      <c r="F2764" s="2">
        <f t="shared" si="507"/>
        <v>24.383672977900535</v>
      </c>
      <c r="G2764" s="2">
        <f t="shared" si="508"/>
        <v>24.404169887402372</v>
      </c>
      <c r="H2764" s="2">
        <f t="shared" si="509"/>
        <v>3.1810655921597687E-130</v>
      </c>
      <c r="K2764">
        <v>27.38000000000148</v>
      </c>
      <c r="L2764" s="2">
        <f t="shared" si="510"/>
        <v>0.22366597185328169</v>
      </c>
      <c r="M2764" s="2">
        <f t="shared" si="511"/>
        <v>86.749633229693117</v>
      </c>
      <c r="N2764" s="2">
        <f t="shared" si="512"/>
        <v>5.1562065902119514</v>
      </c>
      <c r="O2764" s="2">
        <f t="shared" si="513"/>
        <v>3.7387321319908113</v>
      </c>
      <c r="P2764" s="2">
        <f t="shared" si="514"/>
        <v>3.8701573552997246</v>
      </c>
      <c r="Q2764" s="2">
        <f t="shared" si="515"/>
        <v>3.3153376076173769E-5</v>
      </c>
    </row>
    <row r="2765" spans="2:17" x14ac:dyDescent="0.25">
      <c r="B2765">
        <v>27.390000000001478</v>
      </c>
      <c r="C2765">
        <f t="shared" si="504"/>
        <v>0.8177764673732979</v>
      </c>
      <c r="D2765" s="2">
        <f t="shared" si="505"/>
        <v>49.854393615874734</v>
      </c>
      <c r="E2765" s="2">
        <f t="shared" si="506"/>
        <v>4.6023543796186388</v>
      </c>
      <c r="F2765" s="2">
        <f t="shared" si="507"/>
        <v>24.393893575071409</v>
      </c>
      <c r="G2765" s="2">
        <f t="shared" si="508"/>
        <v>24.414381903949774</v>
      </c>
      <c r="H2765" s="2">
        <f t="shared" si="509"/>
        <v>2.4790982973495504E-130</v>
      </c>
      <c r="K2765">
        <v>27.390000000001478</v>
      </c>
      <c r="L2765" s="2">
        <f t="shared" si="510"/>
        <v>0.22366597185328169</v>
      </c>
      <c r="M2765" s="2">
        <f t="shared" si="511"/>
        <v>86.790042942043527</v>
      </c>
      <c r="N2765" s="2">
        <f t="shared" si="512"/>
        <v>5.1566722708060002</v>
      </c>
      <c r="O2765" s="2">
        <f t="shared" si="513"/>
        <v>3.7396334440310692</v>
      </c>
      <c r="P2765" s="2">
        <f t="shared" si="514"/>
        <v>3.8710280670276309</v>
      </c>
      <c r="Q2765" s="2">
        <f t="shared" si="515"/>
        <v>3.3033879600715588E-5</v>
      </c>
    </row>
    <row r="2766" spans="2:17" x14ac:dyDescent="0.25">
      <c r="B2766">
        <v>27.40000000000148</v>
      </c>
      <c r="C2766">
        <f t="shared" si="504"/>
        <v>0.8177764673732979</v>
      </c>
      <c r="D2766" s="2">
        <f t="shared" si="505"/>
        <v>49.877917095915691</v>
      </c>
      <c r="E2766" s="2">
        <f t="shared" si="506"/>
        <v>4.6028260171802176</v>
      </c>
      <c r="F2766" s="2">
        <f t="shared" si="507"/>
        <v>24.40411362661801</v>
      </c>
      <c r="G2766" s="2">
        <f t="shared" si="508"/>
        <v>24.424593382508597</v>
      </c>
      <c r="H2766" s="2">
        <f t="shared" si="509"/>
        <v>1.9318584291861152E-130</v>
      </c>
      <c r="K2766">
        <v>27.40000000000148</v>
      </c>
      <c r="L2766" s="2">
        <f t="shared" si="510"/>
        <v>0.22366597185328169</v>
      </c>
      <c r="M2766" s="2">
        <f t="shared" si="511"/>
        <v>86.830452654393937</v>
      </c>
      <c r="N2766" s="2">
        <f t="shared" si="512"/>
        <v>5.1571377346569482</v>
      </c>
      <c r="O2766" s="2">
        <f t="shared" si="513"/>
        <v>3.7405345392091158</v>
      </c>
      <c r="P2766" s="2">
        <f t="shared" si="514"/>
        <v>3.8718985832555521</v>
      </c>
      <c r="Q2766" s="2">
        <f t="shared" si="515"/>
        <v>3.2914817599245986E-5</v>
      </c>
    </row>
    <row r="2767" spans="2:17" x14ac:dyDescent="0.25">
      <c r="B2767">
        <v>27.410000000001489</v>
      </c>
      <c r="C2767">
        <f t="shared" si="504"/>
        <v>0.8177764673732979</v>
      </c>
      <c r="D2767" s="2">
        <f t="shared" si="505"/>
        <v>49.90144057595667</v>
      </c>
      <c r="E2767" s="2">
        <f t="shared" si="506"/>
        <v>4.6032974324493159</v>
      </c>
      <c r="F2767" s="2">
        <f t="shared" si="507"/>
        <v>24.414333132828727</v>
      </c>
      <c r="G2767" s="2">
        <f t="shared" si="508"/>
        <v>24.434804323356847</v>
      </c>
      <c r="H2767" s="2">
        <f t="shared" si="509"/>
        <v>1.5052799560461246E-130</v>
      </c>
      <c r="K2767">
        <v>27.410000000001489</v>
      </c>
      <c r="L2767" s="2">
        <f t="shared" si="510"/>
        <v>0.22366597185328169</v>
      </c>
      <c r="M2767" s="2">
        <f t="shared" si="511"/>
        <v>86.870862366744404</v>
      </c>
      <c r="N2767" s="2">
        <f t="shared" si="512"/>
        <v>5.1576029819664484</v>
      </c>
      <c r="O2767" s="2">
        <f t="shared" si="513"/>
        <v>3.7414354176812359</v>
      </c>
      <c r="P2767" s="2">
        <f t="shared" si="514"/>
        <v>3.8727689041149311</v>
      </c>
      <c r="Q2767" s="2">
        <f t="shared" si="515"/>
        <v>3.2796188475031733E-5</v>
      </c>
    </row>
    <row r="2768" spans="2:17" x14ac:dyDescent="0.25">
      <c r="B2768">
        <v>27.42000000000149</v>
      </c>
      <c r="C2768">
        <f t="shared" si="504"/>
        <v>0.8177764673732979</v>
      </c>
      <c r="D2768" s="2">
        <f t="shared" si="505"/>
        <v>49.924964055997627</v>
      </c>
      <c r="E2768" s="2">
        <f t="shared" si="506"/>
        <v>4.6037686256353361</v>
      </c>
      <c r="F2768" s="2">
        <f t="shared" si="507"/>
        <v>24.424552093991725</v>
      </c>
      <c r="G2768" s="2">
        <f t="shared" si="508"/>
        <v>24.445014726772317</v>
      </c>
      <c r="H2768" s="2">
        <f t="shared" si="509"/>
        <v>1.1727884920207064E-130</v>
      </c>
      <c r="K2768">
        <v>27.42000000000149</v>
      </c>
      <c r="L2768" s="2">
        <f t="shared" si="510"/>
        <v>0.22366597185328169</v>
      </c>
      <c r="M2768" s="2">
        <f t="shared" si="511"/>
        <v>86.9112720790948</v>
      </c>
      <c r="N2768" s="2">
        <f t="shared" si="512"/>
        <v>5.1580680129358703</v>
      </c>
      <c r="O2768" s="2">
        <f t="shared" si="513"/>
        <v>3.7423360796035241</v>
      </c>
      <c r="P2768" s="2">
        <f t="shared" si="514"/>
        <v>3.8736390297370606</v>
      </c>
      <c r="Q2768" s="2">
        <f t="shared" si="515"/>
        <v>3.2677990637287105E-5</v>
      </c>
    </row>
    <row r="2769" spans="2:17" x14ac:dyDescent="0.25">
      <c r="B2769">
        <v>27.430000000001488</v>
      </c>
      <c r="C2769">
        <f t="shared" si="504"/>
        <v>0.8177764673732979</v>
      </c>
      <c r="D2769" s="2">
        <f t="shared" si="505"/>
        <v>49.948487536038563</v>
      </c>
      <c r="E2769" s="2">
        <f t="shared" si="506"/>
        <v>4.6042395969473819</v>
      </c>
      <c r="F2769" s="2">
        <f t="shared" si="507"/>
        <v>24.434770510394777</v>
      </c>
      <c r="G2769" s="2">
        <f t="shared" si="508"/>
        <v>24.455224593032433</v>
      </c>
      <c r="H2769" s="2">
        <f t="shared" si="509"/>
        <v>9.1365566781100232E-131</v>
      </c>
      <c r="K2769">
        <v>27.430000000001488</v>
      </c>
      <c r="L2769" s="2">
        <f t="shared" si="510"/>
        <v>0.22366597185328169</v>
      </c>
      <c r="M2769" s="2">
        <f t="shared" si="511"/>
        <v>86.95168179144521</v>
      </c>
      <c r="N2769" s="2">
        <f t="shared" si="512"/>
        <v>5.1585328277663036</v>
      </c>
      <c r="O2769" s="2">
        <f t="shared" si="513"/>
        <v>3.7432365251318909</v>
      </c>
      <c r="P2769" s="2">
        <f t="shared" si="514"/>
        <v>3.8745089602530891</v>
      </c>
      <c r="Q2769" s="2">
        <f t="shared" si="515"/>
        <v>3.2560222501150676E-5</v>
      </c>
    </row>
    <row r="2770" spans="2:17" x14ac:dyDescent="0.25">
      <c r="B2770">
        <v>27.44000000000149</v>
      </c>
      <c r="C2770">
        <f t="shared" si="504"/>
        <v>0.8177764673732979</v>
      </c>
      <c r="D2770" s="2">
        <f t="shared" si="505"/>
        <v>49.97201101607952</v>
      </c>
      <c r="E2770" s="2">
        <f t="shared" si="506"/>
        <v>4.6047103465942651</v>
      </c>
      <c r="F2770" s="2">
        <f t="shared" si="507"/>
        <v>24.444988382325501</v>
      </c>
      <c r="G2770" s="2">
        <f t="shared" si="508"/>
        <v>24.465433922414473</v>
      </c>
      <c r="H2770" s="2">
        <f t="shared" si="509"/>
        <v>7.1171456488141257E-131</v>
      </c>
      <c r="K2770">
        <v>27.44000000000149</v>
      </c>
      <c r="L2770" s="2">
        <f t="shared" si="510"/>
        <v>0.22366597185328169</v>
      </c>
      <c r="M2770" s="2">
        <f t="shared" si="511"/>
        <v>86.992091503795621</v>
      </c>
      <c r="N2770" s="2">
        <f t="shared" si="512"/>
        <v>5.1589974266585577</v>
      </c>
      <c r="O2770" s="2">
        <f t="shared" si="513"/>
        <v>3.7441367544220556</v>
      </c>
      <c r="P2770" s="2">
        <f t="shared" si="514"/>
        <v>3.8753786957940153</v>
      </c>
      <c r="Q2770" s="2">
        <f t="shared" si="515"/>
        <v>3.2442882487663564E-5</v>
      </c>
    </row>
    <row r="2771" spans="2:17" x14ac:dyDescent="0.25">
      <c r="B2771">
        <v>27.450000000001491</v>
      </c>
      <c r="C2771">
        <f t="shared" si="504"/>
        <v>0.8177764673732979</v>
      </c>
      <c r="D2771" s="2">
        <f t="shared" si="505"/>
        <v>49.995534496120477</v>
      </c>
      <c r="E2771" s="2">
        <f t="shared" si="506"/>
        <v>4.6051808747845016</v>
      </c>
      <c r="F2771" s="2">
        <f t="shared" si="507"/>
        <v>24.455205710071148</v>
      </c>
      <c r="G2771" s="2">
        <f t="shared" si="508"/>
        <v>24.475642715195377</v>
      </c>
      <c r="H2771" s="2">
        <f t="shared" si="509"/>
        <v>5.5435708514237447E-131</v>
      </c>
      <c r="K2771">
        <v>27.450000000001491</v>
      </c>
      <c r="L2771" s="2">
        <f t="shared" si="510"/>
        <v>0.22366597185328169</v>
      </c>
      <c r="M2771" s="2">
        <f t="shared" si="511"/>
        <v>87.032501216146045</v>
      </c>
      <c r="N2771" s="2">
        <f t="shared" si="512"/>
        <v>5.1594618098131617</v>
      </c>
      <c r="O2771" s="2">
        <f t="shared" si="513"/>
        <v>3.7450367676295548</v>
      </c>
      <c r="P2771" s="2">
        <f t="shared" si="514"/>
        <v>3.8762482364906949</v>
      </c>
      <c r="Q2771" s="2">
        <f t="shared" si="515"/>
        <v>3.2325969023746356E-5</v>
      </c>
    </row>
    <row r="2772" spans="2:17" x14ac:dyDescent="0.25">
      <c r="B2772">
        <v>27.460000000001489</v>
      </c>
      <c r="C2772">
        <f t="shared" si="504"/>
        <v>0.8177764673732979</v>
      </c>
      <c r="D2772" s="2">
        <f t="shared" si="505"/>
        <v>50.019057976161427</v>
      </c>
      <c r="E2772" s="2">
        <f t="shared" si="506"/>
        <v>4.605651181726313</v>
      </c>
      <c r="F2772" s="2">
        <f t="shared" si="507"/>
        <v>24.465422493918688</v>
      </c>
      <c r="G2772" s="2">
        <f t="shared" si="508"/>
        <v>24.485850971651821</v>
      </c>
      <c r="H2772" s="2">
        <f t="shared" si="509"/>
        <v>4.3175144911362347E-131</v>
      </c>
      <c r="K2772">
        <v>27.460000000001489</v>
      </c>
      <c r="L2772" s="2">
        <f t="shared" si="510"/>
        <v>0.22366597185328169</v>
      </c>
      <c r="M2772" s="2">
        <f t="shared" si="511"/>
        <v>87.072910928496441</v>
      </c>
      <c r="N2772" s="2">
        <f t="shared" si="512"/>
        <v>5.1599259774303672</v>
      </c>
      <c r="O2772" s="2">
        <f t="shared" si="513"/>
        <v>3.7459365649097367</v>
      </c>
      <c r="P2772" s="2">
        <f t="shared" si="514"/>
        <v>3.8771175824738355</v>
      </c>
      <c r="Q2772" s="2">
        <f t="shared" si="515"/>
        <v>3.220948054217741E-5</v>
      </c>
    </row>
    <row r="2773" spans="2:17" x14ac:dyDescent="0.25">
      <c r="B2773">
        <v>27.470000000001491</v>
      </c>
      <c r="C2773">
        <f t="shared" si="504"/>
        <v>0.8177764673732979</v>
      </c>
      <c r="D2773" s="2">
        <f t="shared" si="505"/>
        <v>50.042581456202385</v>
      </c>
      <c r="E2773" s="2">
        <f t="shared" si="506"/>
        <v>4.6061212676276275</v>
      </c>
      <c r="F2773" s="2">
        <f t="shared" si="507"/>
        <v>24.475638734154764</v>
      </c>
      <c r="G2773" s="2">
        <f t="shared" si="508"/>
        <v>24.496058692060178</v>
      </c>
      <c r="H2773" s="2">
        <f t="shared" si="509"/>
        <v>3.3623154929998311E-131</v>
      </c>
      <c r="K2773">
        <v>27.470000000001491</v>
      </c>
      <c r="L2773" s="2">
        <f t="shared" si="510"/>
        <v>0.22366597185328169</v>
      </c>
      <c r="M2773" s="2">
        <f t="shared" si="511"/>
        <v>87.113320640846865</v>
      </c>
      <c r="N2773" s="2">
        <f t="shared" si="512"/>
        <v>5.1603899297101457</v>
      </c>
      <c r="O2773" s="2">
        <f t="shared" si="513"/>
        <v>3.7468361464177682</v>
      </c>
      <c r="P2773" s="2">
        <f t="shared" si="514"/>
        <v>3.8779867338740024</v>
      </c>
      <c r="Q2773" s="2">
        <f t="shared" si="515"/>
        <v>3.209341548156989E-5</v>
      </c>
    </row>
    <row r="2774" spans="2:17" x14ac:dyDescent="0.25">
      <c r="B2774">
        <v>27.4800000000015</v>
      </c>
      <c r="C2774">
        <f t="shared" si="504"/>
        <v>0.8177764673732979</v>
      </c>
      <c r="D2774" s="2">
        <f t="shared" si="505"/>
        <v>50.066104936243363</v>
      </c>
      <c r="E2774" s="2">
        <f t="shared" si="506"/>
        <v>4.6065911326960816</v>
      </c>
      <c r="F2774" s="2">
        <f t="shared" si="507"/>
        <v>24.485854431065842</v>
      </c>
      <c r="G2774" s="2">
        <f t="shared" si="508"/>
        <v>24.506265876696652</v>
      </c>
      <c r="H2774" s="2">
        <f t="shared" si="509"/>
        <v>2.6182045926919913E-131</v>
      </c>
      <c r="K2774">
        <v>27.4800000000015</v>
      </c>
      <c r="L2774" s="2">
        <f t="shared" si="510"/>
        <v>0.22366597185328169</v>
      </c>
      <c r="M2774" s="2">
        <f t="shared" si="511"/>
        <v>87.153730353197304</v>
      </c>
      <c r="N2774" s="2">
        <f t="shared" si="512"/>
        <v>5.1608536668521898</v>
      </c>
      <c r="O2774" s="2">
        <f t="shared" si="513"/>
        <v>3.7477355123086227</v>
      </c>
      <c r="P2774" s="2">
        <f t="shared" si="514"/>
        <v>3.8788556908216081</v>
      </c>
      <c r="Q2774" s="2">
        <f t="shared" si="515"/>
        <v>3.1977772286351191E-5</v>
      </c>
    </row>
    <row r="2775" spans="2:17" x14ac:dyDescent="0.25">
      <c r="B2775">
        <v>27.490000000001501</v>
      </c>
      <c r="C2775">
        <f t="shared" si="504"/>
        <v>0.8177764673732979</v>
      </c>
      <c r="D2775" s="2">
        <f t="shared" si="505"/>
        <v>50.08962841628432</v>
      </c>
      <c r="E2775" s="2">
        <f t="shared" si="506"/>
        <v>4.6070607771390168</v>
      </c>
      <c r="F2775" s="2">
        <f t="shared" si="507"/>
        <v>24.496069584937992</v>
      </c>
      <c r="G2775" s="2">
        <f t="shared" si="508"/>
        <v>24.516472525837077</v>
      </c>
      <c r="H2775" s="2">
        <f t="shared" si="509"/>
        <v>2.0385865934489847E-131</v>
      </c>
      <c r="K2775">
        <v>27.490000000001501</v>
      </c>
      <c r="L2775" s="2">
        <f t="shared" si="510"/>
        <v>0.22366597185328169</v>
      </c>
      <c r="M2775" s="2">
        <f t="shared" si="511"/>
        <v>87.194140065547728</v>
      </c>
      <c r="N2775" s="2">
        <f t="shared" si="512"/>
        <v>5.1613171890559171</v>
      </c>
      <c r="O2775" s="2">
        <f t="shared" si="513"/>
        <v>3.7486346627370963</v>
      </c>
      <c r="P2775" s="2">
        <f t="shared" si="514"/>
        <v>3.879724453446928</v>
      </c>
      <c r="Q2775" s="2">
        <f t="shared" si="515"/>
        <v>3.1862549406739017E-5</v>
      </c>
    </row>
    <row r="2776" spans="2:17" x14ac:dyDescent="0.25">
      <c r="B2776">
        <v>27.500000000001499</v>
      </c>
      <c r="C2776">
        <f t="shared" si="504"/>
        <v>0.8177764673732979</v>
      </c>
      <c r="D2776" s="2">
        <f t="shared" si="505"/>
        <v>50.113151896325256</v>
      </c>
      <c r="E2776" s="2">
        <f t="shared" si="506"/>
        <v>4.6075302011634847</v>
      </c>
      <c r="F2776" s="2">
        <f t="shared" si="507"/>
        <v>24.506284196057045</v>
      </c>
      <c r="G2776" s="2">
        <f t="shared" si="508"/>
        <v>24.526678639757062</v>
      </c>
      <c r="H2776" s="2">
        <f t="shared" si="509"/>
        <v>1.5871399239388257E-131</v>
      </c>
      <c r="K2776">
        <v>27.500000000001499</v>
      </c>
      <c r="L2776" s="2">
        <f t="shared" si="510"/>
        <v>0.22366597185328169</v>
      </c>
      <c r="M2776" s="2">
        <f t="shared" si="511"/>
        <v>87.234549777898124</v>
      </c>
      <c r="N2776" s="2">
        <f t="shared" si="512"/>
        <v>5.1617804965204641</v>
      </c>
      <c r="O2776" s="2">
        <f t="shared" si="513"/>
        <v>3.7495335978577913</v>
      </c>
      <c r="P2776" s="2">
        <f t="shared" si="514"/>
        <v>3.8805930218800828</v>
      </c>
      <c r="Q2776" s="2">
        <f t="shared" si="515"/>
        <v>3.1747745298721481E-5</v>
      </c>
    </row>
    <row r="2777" spans="2:17" x14ac:dyDescent="0.25">
      <c r="B2777">
        <v>27.510000000001501</v>
      </c>
      <c r="C2777">
        <f t="shared" si="504"/>
        <v>0.8177764673732979</v>
      </c>
      <c r="D2777" s="2">
        <f t="shared" si="505"/>
        <v>50.13667537636622</v>
      </c>
      <c r="E2777" s="2">
        <f t="shared" si="506"/>
        <v>4.6079994049762467</v>
      </c>
      <c r="F2777" s="2">
        <f t="shared" si="507"/>
        <v>24.516498264708556</v>
      </c>
      <c r="G2777" s="2">
        <f t="shared" si="508"/>
        <v>24.536884218731963</v>
      </c>
      <c r="H2777" s="2">
        <f t="shared" si="509"/>
        <v>1.235554031328241E-131</v>
      </c>
      <c r="K2777">
        <v>27.510000000001501</v>
      </c>
      <c r="L2777" s="2">
        <f t="shared" si="510"/>
        <v>0.22366597185328169</v>
      </c>
      <c r="M2777" s="2">
        <f t="shared" si="511"/>
        <v>87.274959490248548</v>
      </c>
      <c r="N2777" s="2">
        <f t="shared" si="512"/>
        <v>5.162243589444695</v>
      </c>
      <c r="O2777" s="2">
        <f t="shared" si="513"/>
        <v>3.7504323178251369</v>
      </c>
      <c r="P2777" s="2">
        <f t="shared" si="514"/>
        <v>3.8814613962510602</v>
      </c>
      <c r="Q2777" s="2">
        <f t="shared" si="515"/>
        <v>3.1633358424032777E-5</v>
      </c>
    </row>
    <row r="2778" spans="2:17" x14ac:dyDescent="0.25">
      <c r="B2778">
        <v>27.520000000001499</v>
      </c>
      <c r="C2778">
        <f t="shared" ref="C2778:C2841" si="516">2/SINH(LN(2+SQRT(1+2^2))*$O$5)</f>
        <v>0.8177764673732979</v>
      </c>
      <c r="D2778" s="2">
        <f t="shared" ref="D2778:D2841" si="517">(B2778-$L$5)/($M$5)/C2778</f>
        <v>50.160198856407163</v>
      </c>
      <c r="E2778" s="2">
        <f t="shared" ref="E2778:E2841" si="518">LN(D2778 + SQRT(1 + D2778^2))</f>
        <v>4.6084683887837707</v>
      </c>
      <c r="F2778" s="2">
        <f t="shared" ref="F2778:F2841" si="519">SINH( -$N$5 + E2778 * (1/$O$5))</f>
        <v>24.526711791177757</v>
      </c>
      <c r="G2778" s="2">
        <f t="shared" ref="G2778:G2841" si="520">SQRT(F2778^2 + 1)</f>
        <v>24.547089263036831</v>
      </c>
      <c r="H2778" s="2">
        <f t="shared" ref="H2778:H2841" si="521">(G2778)/($O$5*$M$5*C2778*(SQRT(2*PI()*(1+D2778^2)))) * EXP(- (1/2) * F2778^2)</f>
        <v>9.6176450560994158E-132</v>
      </c>
      <c r="K2778">
        <v>27.520000000001499</v>
      </c>
      <c r="L2778" s="2">
        <f t="shared" ref="L2778:L2841" si="522">2/SINH(LN(2+SQRT(1+2^2))*$S$5)</f>
        <v>0.22366597185328169</v>
      </c>
      <c r="M2778" s="2">
        <f t="shared" ref="M2778:M2841" si="523">(K2778-$P$5)/($Q$5)/L2778</f>
        <v>87.315369202598959</v>
      </c>
      <c r="N2778" s="2">
        <f t="shared" ref="N2778:N2841" si="524">LN(M2778 + SQRT(1 + M2778^2))</f>
        <v>5.1627064680271957</v>
      </c>
      <c r="O2778" s="2">
        <f t="shared" ref="O2778:O2841" si="525">SINH( -$R$5 + N2778 * (1/$S$5))</f>
        <v>3.7513308227933679</v>
      </c>
      <c r="P2778" s="2">
        <f t="shared" ref="P2778:P2841" si="526">SQRT(O2778^2 + 1)</f>
        <v>3.8823295766896924</v>
      </c>
      <c r="Q2778" s="2">
        <f t="shared" ref="Q2778:Q2841" si="527">(P2778)/($S$5*$Q$5*L2778*(SQRT(2*PI()*(1+M2778^2)))) * EXP(- (1/2) * O2778^2)</f>
        <v>3.1519387250134087E-5</v>
      </c>
    </row>
    <row r="2779" spans="2:17" x14ac:dyDescent="0.25">
      <c r="B2779">
        <v>27.5300000000015</v>
      </c>
      <c r="C2779">
        <f t="shared" si="516"/>
        <v>0.8177764673732979</v>
      </c>
      <c r="D2779" s="2">
        <f t="shared" si="517"/>
        <v>50.18372233644812</v>
      </c>
      <c r="E2779" s="2">
        <f t="shared" si="518"/>
        <v>4.6089371527922367</v>
      </c>
      <c r="F2779" s="2">
        <f t="shared" si="519"/>
        <v>24.536924775749608</v>
      </c>
      <c r="G2779" s="2">
        <f t="shared" si="520"/>
        <v>24.557293772946458</v>
      </c>
      <c r="H2779" s="2">
        <f t="shared" si="521"/>
        <v>7.4857657009499412E-132</v>
      </c>
      <c r="K2779">
        <v>27.5300000000015</v>
      </c>
      <c r="L2779" s="2">
        <f t="shared" si="522"/>
        <v>0.22366597185328169</v>
      </c>
      <c r="M2779" s="2">
        <f t="shared" si="523"/>
        <v>87.355778914949369</v>
      </c>
      <c r="N2779" s="2">
        <f t="shared" si="524"/>
        <v>5.1631691324662761</v>
      </c>
      <c r="O2779" s="2">
        <f t="shared" si="525"/>
        <v>3.7522291129165399</v>
      </c>
      <c r="P2779" s="2">
        <f t="shared" si="526"/>
        <v>3.8831975633256728</v>
      </c>
      <c r="Q2779" s="2">
        <f t="shared" si="527"/>
        <v>3.1405830250190072E-5</v>
      </c>
    </row>
    <row r="2780" spans="2:17" x14ac:dyDescent="0.25">
      <c r="B2780">
        <v>27.540000000001509</v>
      </c>
      <c r="C2780">
        <f t="shared" si="516"/>
        <v>0.8177764673732979</v>
      </c>
      <c r="D2780" s="2">
        <f t="shared" si="517"/>
        <v>50.207245816489099</v>
      </c>
      <c r="E2780" s="2">
        <f t="shared" si="518"/>
        <v>4.6094056972075332</v>
      </c>
      <c r="F2780" s="2">
        <f t="shared" si="519"/>
        <v>24.54713721870883</v>
      </c>
      <c r="G2780" s="2">
        <f t="shared" si="520"/>
        <v>24.567497748735427</v>
      </c>
      <c r="H2780" s="2">
        <f t="shared" si="521"/>
        <v>5.8259157557279681E-132</v>
      </c>
      <c r="K2780">
        <v>27.540000000001509</v>
      </c>
      <c r="L2780" s="2">
        <f t="shared" si="522"/>
        <v>0.22366597185328169</v>
      </c>
      <c r="M2780" s="2">
        <f t="shared" si="523"/>
        <v>87.396188627299807</v>
      </c>
      <c r="N2780" s="2">
        <f t="shared" si="524"/>
        <v>5.1636315829599724</v>
      </c>
      <c r="O2780" s="2">
        <f t="shared" si="525"/>
        <v>3.7531271883485249</v>
      </c>
      <c r="P2780" s="2">
        <f t="shared" si="526"/>
        <v>3.8840653562885503</v>
      </c>
      <c r="Q2780" s="2">
        <f t="shared" si="527"/>
        <v>3.1292685903047858E-5</v>
      </c>
    </row>
    <row r="2781" spans="2:17" x14ac:dyDescent="0.25">
      <c r="B2781">
        <v>27.550000000001511</v>
      </c>
      <c r="C2781">
        <f t="shared" si="516"/>
        <v>0.8177764673732979</v>
      </c>
      <c r="D2781" s="2">
        <f t="shared" si="517"/>
        <v>50.230769296530056</v>
      </c>
      <c r="E2781" s="2">
        <f t="shared" si="518"/>
        <v>4.6098740222352621</v>
      </c>
      <c r="F2781" s="2">
        <f t="shared" si="519"/>
        <v>24.557349120339797</v>
      </c>
      <c r="G2781" s="2">
        <f t="shared" si="520"/>
        <v>24.577701190677978</v>
      </c>
      <c r="H2781" s="2">
        <f t="shared" si="521"/>
        <v>4.5336987646928879E-132</v>
      </c>
      <c r="K2781">
        <v>27.550000000001511</v>
      </c>
      <c r="L2781" s="2">
        <f t="shared" si="522"/>
        <v>0.22366597185328169</v>
      </c>
      <c r="M2781" s="2">
        <f t="shared" si="523"/>
        <v>87.436598339650232</v>
      </c>
      <c r="N2781" s="2">
        <f t="shared" si="524"/>
        <v>5.1640938197060446</v>
      </c>
      <c r="O2781" s="2">
        <f t="shared" si="525"/>
        <v>3.7540250492430096</v>
      </c>
      <c r="P2781" s="2">
        <f t="shared" si="526"/>
        <v>3.8849329557077277</v>
      </c>
      <c r="Q2781" s="2">
        <f t="shared" si="527"/>
        <v>3.1179952693215835E-5</v>
      </c>
    </row>
    <row r="2782" spans="2:17" x14ac:dyDescent="0.25">
      <c r="B2782">
        <v>27.560000000001509</v>
      </c>
      <c r="C2782">
        <f t="shared" si="516"/>
        <v>0.8177764673732979</v>
      </c>
      <c r="D2782" s="2">
        <f t="shared" si="517"/>
        <v>50.254292776571006</v>
      </c>
      <c r="E2782" s="2">
        <f t="shared" si="518"/>
        <v>4.6103421280807337</v>
      </c>
      <c r="F2782" s="2">
        <f t="shared" si="519"/>
        <v>24.567560480926637</v>
      </c>
      <c r="G2782" s="2">
        <f t="shared" si="520"/>
        <v>24.587904099048139</v>
      </c>
      <c r="H2782" s="2">
        <f t="shared" si="521"/>
        <v>3.5277809851888612E-132</v>
      </c>
      <c r="K2782">
        <v>27.560000000001509</v>
      </c>
      <c r="L2782" s="2">
        <f t="shared" si="522"/>
        <v>0.22366597185328169</v>
      </c>
      <c r="M2782" s="2">
        <f t="shared" si="523"/>
        <v>87.477008052000627</v>
      </c>
      <c r="N2782" s="2">
        <f t="shared" si="524"/>
        <v>5.1645558429019802</v>
      </c>
      <c r="O2782" s="2">
        <f t="shared" si="525"/>
        <v>3.754922695753498</v>
      </c>
      <c r="P2782" s="2">
        <f t="shared" si="526"/>
        <v>3.8858003617124641</v>
      </c>
      <c r="Q2782" s="2">
        <f t="shared" si="527"/>
        <v>3.1067629110841844E-5</v>
      </c>
    </row>
    <row r="2783" spans="2:17" x14ac:dyDescent="0.25">
      <c r="B2783">
        <v>27.57000000000151</v>
      </c>
      <c r="C2783">
        <f t="shared" si="516"/>
        <v>0.8177764673732979</v>
      </c>
      <c r="D2783" s="2">
        <f t="shared" si="517"/>
        <v>50.277816256611956</v>
      </c>
      <c r="E2783" s="2">
        <f t="shared" si="518"/>
        <v>4.6108100149489717</v>
      </c>
      <c r="F2783" s="2">
        <f t="shared" si="519"/>
        <v>24.577771300753138</v>
      </c>
      <c r="G2783" s="2">
        <f t="shared" si="520"/>
        <v>24.5981064741196</v>
      </c>
      <c r="H2783" s="2">
        <f t="shared" si="521"/>
        <v>2.7448022916620155E-132</v>
      </c>
      <c r="K2783">
        <v>27.57000000000151</v>
      </c>
      <c r="L2783" s="2">
        <f t="shared" si="522"/>
        <v>0.22366597185328169</v>
      </c>
      <c r="M2783" s="2">
        <f t="shared" si="523"/>
        <v>87.517417764351052</v>
      </c>
      <c r="N2783" s="2">
        <f t="shared" si="524"/>
        <v>5.1650176527449929</v>
      </c>
      <c r="O2783" s="2">
        <f t="shared" si="525"/>
        <v>3.7558201280333128</v>
      </c>
      <c r="P2783" s="2">
        <f t="shared" si="526"/>
        <v>3.8866675744318768</v>
      </c>
      <c r="Q2783" s="2">
        <f t="shared" si="527"/>
        <v>3.0955713651691816E-5</v>
      </c>
    </row>
    <row r="2784" spans="2:17" x14ac:dyDescent="0.25">
      <c r="B2784">
        <v>27.580000000001512</v>
      </c>
      <c r="C2784">
        <f t="shared" si="516"/>
        <v>0.8177764673732979</v>
      </c>
      <c r="D2784" s="2">
        <f t="shared" si="517"/>
        <v>50.301339736652913</v>
      </c>
      <c r="E2784" s="2">
        <f t="shared" si="518"/>
        <v>4.6112776830447135</v>
      </c>
      <c r="F2784" s="2">
        <f t="shared" si="519"/>
        <v>24.587981580102905</v>
      </c>
      <c r="G2784" s="2">
        <f t="shared" si="520"/>
        <v>24.6083083161659</v>
      </c>
      <c r="H2784" s="2">
        <f t="shared" si="521"/>
        <v>2.1354087729621262E-132</v>
      </c>
      <c r="K2784">
        <v>27.580000000001512</v>
      </c>
      <c r="L2784" s="2">
        <f t="shared" si="522"/>
        <v>0.22366597185328169</v>
      </c>
      <c r="M2784" s="2">
        <f t="shared" si="523"/>
        <v>87.557827476701462</v>
      </c>
      <c r="N2784" s="2">
        <f t="shared" si="524"/>
        <v>5.165479249432023</v>
      </c>
      <c r="O2784" s="2">
        <f t="shared" si="525"/>
        <v>3.7567173462355954</v>
      </c>
      <c r="P2784" s="2">
        <f t="shared" si="526"/>
        <v>3.8875345939949413</v>
      </c>
      <c r="Q2784" s="2">
        <f t="shared" si="527"/>
        <v>3.0844204817128526E-5</v>
      </c>
    </row>
    <row r="2785" spans="2:17" x14ac:dyDescent="0.25">
      <c r="B2785">
        <v>27.59000000000151</v>
      </c>
      <c r="C2785">
        <f t="shared" si="516"/>
        <v>0.8177764673732979</v>
      </c>
      <c r="D2785" s="2">
        <f t="shared" si="517"/>
        <v>50.324863216693863</v>
      </c>
      <c r="E2785" s="2">
        <f t="shared" si="518"/>
        <v>4.6117451325724081</v>
      </c>
      <c r="F2785" s="2">
        <f t="shared" si="519"/>
        <v>24.598191319259179</v>
      </c>
      <c r="G2785" s="2">
        <f t="shared" si="520"/>
        <v>24.61850962546022</v>
      </c>
      <c r="H2785" s="2">
        <f t="shared" si="521"/>
        <v>1.6611600733087953E-132</v>
      </c>
      <c r="K2785">
        <v>27.59000000000151</v>
      </c>
      <c r="L2785" s="2">
        <f t="shared" si="522"/>
        <v>0.22366597185328169</v>
      </c>
      <c r="M2785" s="2">
        <f t="shared" si="523"/>
        <v>87.598237189051872</v>
      </c>
      <c r="N2785" s="2">
        <f t="shared" si="524"/>
        <v>5.1659406331597371</v>
      </c>
      <c r="O2785" s="2">
        <f t="shared" si="525"/>
        <v>3.7576143505132977</v>
      </c>
      <c r="P2785" s="2">
        <f t="shared" si="526"/>
        <v>3.8884014205304824</v>
      </c>
      <c r="Q2785" s="2">
        <f t="shared" si="527"/>
        <v>3.0733101114091342E-5</v>
      </c>
    </row>
    <row r="2786" spans="2:17" x14ac:dyDescent="0.25">
      <c r="B2786">
        <v>27.600000000001511</v>
      </c>
      <c r="C2786">
        <f t="shared" si="516"/>
        <v>0.8177764673732979</v>
      </c>
      <c r="D2786" s="2">
        <f t="shared" si="517"/>
        <v>50.348386696734821</v>
      </c>
      <c r="E2786" s="2">
        <f t="shared" si="518"/>
        <v>4.6122123637362185</v>
      </c>
      <c r="F2786" s="2">
        <f t="shared" si="519"/>
        <v>24.608400518504929</v>
      </c>
      <c r="G2786" s="2">
        <f t="shared" si="520"/>
        <v>24.628710402275505</v>
      </c>
      <c r="H2786" s="2">
        <f t="shared" si="521"/>
        <v>1.2921188323597213E-132</v>
      </c>
      <c r="K2786">
        <v>27.600000000001511</v>
      </c>
      <c r="L2786" s="2">
        <f t="shared" si="522"/>
        <v>0.22366597185328169</v>
      </c>
      <c r="M2786" s="2">
        <f t="shared" si="523"/>
        <v>87.638646901402296</v>
      </c>
      <c r="N2786" s="2">
        <f t="shared" si="524"/>
        <v>5.1664018041245328</v>
      </c>
      <c r="O2786" s="2">
        <f t="shared" si="525"/>
        <v>3.7585111410192007</v>
      </c>
      <c r="P2786" s="2">
        <f t="shared" si="526"/>
        <v>3.889268054167192</v>
      </c>
      <c r="Q2786" s="2">
        <f t="shared" si="527"/>
        <v>3.0622401055073184E-5</v>
      </c>
    </row>
    <row r="2787" spans="2:17" x14ac:dyDescent="0.25">
      <c r="B2787">
        <v>27.61000000000152</v>
      </c>
      <c r="C2787">
        <f t="shared" si="516"/>
        <v>0.8177764673732979</v>
      </c>
      <c r="D2787" s="2">
        <f t="shared" si="517"/>
        <v>50.371910176775792</v>
      </c>
      <c r="E2787" s="2">
        <f t="shared" si="518"/>
        <v>4.6126793767400214</v>
      </c>
      <c r="F2787" s="2">
        <f t="shared" si="519"/>
        <v>24.61860917812287</v>
      </c>
      <c r="G2787" s="2">
        <f t="shared" si="520"/>
        <v>24.638910646884444</v>
      </c>
      <c r="H2787" s="2">
        <f t="shared" si="521"/>
        <v>1.0049719570283068E-132</v>
      </c>
      <c r="K2787">
        <v>27.61000000000152</v>
      </c>
      <c r="L2787" s="2">
        <f t="shared" si="522"/>
        <v>0.22366597185328169</v>
      </c>
      <c r="M2787" s="2">
        <f t="shared" si="523"/>
        <v>87.679056613752735</v>
      </c>
      <c r="N2787" s="2">
        <f t="shared" si="524"/>
        <v>5.1668627625225323</v>
      </c>
      <c r="O2787" s="2">
        <f t="shared" si="525"/>
        <v>3.7594077179058938</v>
      </c>
      <c r="P2787" s="2">
        <f t="shared" si="526"/>
        <v>3.8901344950336103</v>
      </c>
      <c r="Q2787" s="2">
        <f t="shared" si="527"/>
        <v>3.0512103158101715E-5</v>
      </c>
    </row>
    <row r="2788" spans="2:17" x14ac:dyDescent="0.25">
      <c r="B2788">
        <v>27.620000000001522</v>
      </c>
      <c r="C2788">
        <f t="shared" si="516"/>
        <v>0.8177764673732979</v>
      </c>
      <c r="D2788" s="2">
        <f t="shared" si="517"/>
        <v>50.395433656816749</v>
      </c>
      <c r="E2788" s="2">
        <f t="shared" si="518"/>
        <v>4.6131461717874087</v>
      </c>
      <c r="F2788" s="2">
        <f t="shared" si="519"/>
        <v>24.628817298395425</v>
      </c>
      <c r="G2788" s="2">
        <f t="shared" si="520"/>
        <v>24.649110359559465</v>
      </c>
      <c r="H2788" s="2">
        <f t="shared" si="521"/>
        <v>7.8156652362802817E-133</v>
      </c>
      <c r="K2788">
        <v>27.620000000001522</v>
      </c>
      <c r="L2788" s="2">
        <f t="shared" si="522"/>
        <v>0.22366597185328169</v>
      </c>
      <c r="M2788" s="2">
        <f t="shared" si="523"/>
        <v>87.719466326103145</v>
      </c>
      <c r="N2788" s="2">
        <f t="shared" si="524"/>
        <v>5.1673235085495905</v>
      </c>
      <c r="O2788" s="2">
        <f t="shared" si="525"/>
        <v>3.7603040813257933</v>
      </c>
      <c r="P2788" s="2">
        <f t="shared" si="526"/>
        <v>3.8910007432581426</v>
      </c>
      <c r="Q2788" s="2">
        <f t="shared" si="527"/>
        <v>3.040220594671653E-5</v>
      </c>
    </row>
    <row r="2789" spans="2:17" x14ac:dyDescent="0.25">
      <c r="B2789">
        <v>27.63000000000152</v>
      </c>
      <c r="C2789">
        <f t="shared" si="516"/>
        <v>0.8177764673732979</v>
      </c>
      <c r="D2789" s="2">
        <f t="shared" si="517"/>
        <v>50.418957136857699</v>
      </c>
      <c r="E2789" s="2">
        <f t="shared" si="518"/>
        <v>4.6136127490816881</v>
      </c>
      <c r="F2789" s="2">
        <f t="shared" si="519"/>
        <v>24.63902487960474</v>
      </c>
      <c r="G2789" s="2">
        <f t="shared" si="520"/>
        <v>24.659309540572732</v>
      </c>
      <c r="H2789" s="2">
        <f t="shared" si="521"/>
        <v>6.0776890724522121E-133</v>
      </c>
      <c r="K2789">
        <v>27.63000000000152</v>
      </c>
      <c r="L2789" s="2">
        <f t="shared" si="522"/>
        <v>0.22366597185328169</v>
      </c>
      <c r="M2789" s="2">
        <f t="shared" si="523"/>
        <v>87.759876038453555</v>
      </c>
      <c r="N2789" s="2">
        <f t="shared" si="524"/>
        <v>5.167784042401288</v>
      </c>
      <c r="O2789" s="2">
        <f t="shared" si="525"/>
        <v>3.7612002314311277</v>
      </c>
      <c r="P2789" s="2">
        <f t="shared" si="526"/>
        <v>3.8918667989690459</v>
      </c>
      <c r="Q2789" s="2">
        <f t="shared" si="527"/>
        <v>3.029270794994985E-5</v>
      </c>
    </row>
    <row r="2790" spans="2:17" x14ac:dyDescent="0.25">
      <c r="B2790">
        <v>27.640000000001521</v>
      </c>
      <c r="C2790">
        <f t="shared" si="516"/>
        <v>0.8177764673732979</v>
      </c>
      <c r="D2790" s="2">
        <f t="shared" si="517"/>
        <v>50.442480616898649</v>
      </c>
      <c r="E2790" s="2">
        <f t="shared" si="518"/>
        <v>4.614079108825881</v>
      </c>
      <c r="F2790" s="2">
        <f t="shared" si="519"/>
        <v>24.649231922032619</v>
      </c>
      <c r="G2790" s="2">
        <f t="shared" si="520"/>
        <v>24.66950819019609</v>
      </c>
      <c r="H2790" s="2">
        <f t="shared" si="521"/>
        <v>4.7257586141179938E-133</v>
      </c>
      <c r="K2790">
        <v>27.640000000001521</v>
      </c>
      <c r="L2790" s="2">
        <f t="shared" si="522"/>
        <v>0.22366597185328169</v>
      </c>
      <c r="M2790" s="2">
        <f t="shared" si="523"/>
        <v>87.80028575080398</v>
      </c>
      <c r="N2790" s="2">
        <f t="shared" si="524"/>
        <v>5.1682443642729385</v>
      </c>
      <c r="O2790" s="2">
        <f t="shared" si="525"/>
        <v>3.7620961683739478</v>
      </c>
      <c r="P2790" s="2">
        <f t="shared" si="526"/>
        <v>3.8927326622944376</v>
      </c>
      <c r="Q2790" s="2">
        <f t="shared" si="527"/>
        <v>3.0183607702304743E-5</v>
      </c>
    </row>
    <row r="2791" spans="2:17" x14ac:dyDescent="0.25">
      <c r="B2791">
        <v>27.650000000001519</v>
      </c>
      <c r="C2791">
        <f t="shared" si="516"/>
        <v>0.8177764673732979</v>
      </c>
      <c r="D2791" s="2">
        <f t="shared" si="517"/>
        <v>50.466004096939599</v>
      </c>
      <c r="E2791" s="2">
        <f t="shared" si="518"/>
        <v>4.6145452512227276</v>
      </c>
      <c r="F2791" s="2">
        <f t="shared" si="519"/>
        <v>24.659438425960708</v>
      </c>
      <c r="G2791" s="2">
        <f t="shared" si="520"/>
        <v>24.679706308701235</v>
      </c>
      <c r="H2791" s="2">
        <f t="shared" si="521"/>
        <v>3.6742197082688014E-133</v>
      </c>
      <c r="K2791">
        <v>27.650000000001519</v>
      </c>
      <c r="L2791" s="2">
        <f t="shared" si="522"/>
        <v>0.22366597185328169</v>
      </c>
      <c r="M2791" s="2">
        <f t="shared" si="523"/>
        <v>87.840695463154375</v>
      </c>
      <c r="N2791" s="2">
        <f t="shared" si="524"/>
        <v>5.1687044743595854</v>
      </c>
      <c r="O2791" s="2">
        <f t="shared" si="525"/>
        <v>3.762991892306125</v>
      </c>
      <c r="P2791" s="2">
        <f t="shared" si="526"/>
        <v>3.8935983333622937</v>
      </c>
      <c r="Q2791" s="2">
        <f t="shared" si="527"/>
        <v>3.007490374373463E-5</v>
      </c>
    </row>
    <row r="2792" spans="2:17" x14ac:dyDescent="0.25">
      <c r="B2792">
        <v>27.660000000001521</v>
      </c>
      <c r="C2792">
        <f t="shared" si="516"/>
        <v>0.8177764673732979</v>
      </c>
      <c r="D2792" s="2">
        <f t="shared" si="517"/>
        <v>50.489527576980556</v>
      </c>
      <c r="E2792" s="2">
        <f t="shared" si="518"/>
        <v>4.6150111764746828</v>
      </c>
      <c r="F2792" s="2">
        <f t="shared" si="519"/>
        <v>24.669644391670275</v>
      </c>
      <c r="G2792" s="2">
        <f t="shared" si="520"/>
        <v>24.68990389635951</v>
      </c>
      <c r="H2792" s="2">
        <f t="shared" si="521"/>
        <v>2.8564014549951156E-133</v>
      </c>
      <c r="K2792">
        <v>27.660000000001521</v>
      </c>
      <c r="L2792" s="2">
        <f t="shared" si="522"/>
        <v>0.22366597185328169</v>
      </c>
      <c r="M2792" s="2">
        <f t="shared" si="523"/>
        <v>87.8811051755048</v>
      </c>
      <c r="N2792" s="2">
        <f t="shared" si="524"/>
        <v>5.1691643728560024</v>
      </c>
      <c r="O2792" s="2">
        <f t="shared" si="525"/>
        <v>3.7638874033793503</v>
      </c>
      <c r="P2792" s="2">
        <f t="shared" si="526"/>
        <v>3.8944638123004491</v>
      </c>
      <c r="Q2792" s="2">
        <f t="shared" si="527"/>
        <v>2.9966594619622903E-5</v>
      </c>
    </row>
    <row r="2793" spans="2:17" x14ac:dyDescent="0.25">
      <c r="B2793">
        <v>27.670000000001529</v>
      </c>
      <c r="C2793">
        <f t="shared" si="516"/>
        <v>0.8177764673732979</v>
      </c>
      <c r="D2793" s="2">
        <f t="shared" si="517"/>
        <v>50.513051057021535</v>
      </c>
      <c r="E2793" s="2">
        <f t="shared" si="518"/>
        <v>4.61547688478392</v>
      </c>
      <c r="F2793" s="2">
        <f t="shared" si="519"/>
        <v>24.679849819442325</v>
      </c>
      <c r="G2793" s="2">
        <f t="shared" si="520"/>
        <v>24.700100953442018</v>
      </c>
      <c r="H2793" s="2">
        <f t="shared" si="521"/>
        <v>2.2204137525281983E-133</v>
      </c>
      <c r="K2793">
        <v>27.670000000001529</v>
      </c>
      <c r="L2793" s="2">
        <f t="shared" si="522"/>
        <v>0.22366597185328169</v>
      </c>
      <c r="M2793" s="2">
        <f t="shared" si="523"/>
        <v>87.921514887855238</v>
      </c>
      <c r="N2793" s="2">
        <f t="shared" si="524"/>
        <v>5.1696240599566954</v>
      </c>
      <c r="O2793" s="2">
        <f t="shared" si="525"/>
        <v>3.7647827017451378</v>
      </c>
      <c r="P2793" s="2">
        <f t="shared" si="526"/>
        <v>3.8953290992365996</v>
      </c>
      <c r="Q2793" s="2">
        <f t="shared" si="527"/>
        <v>2.9858678880761944E-5</v>
      </c>
    </row>
    <row r="2794" spans="2:17" x14ac:dyDescent="0.25">
      <c r="B2794">
        <v>27.680000000001531</v>
      </c>
      <c r="C2794">
        <f t="shared" si="516"/>
        <v>0.8177764673732979</v>
      </c>
      <c r="D2794" s="2">
        <f t="shared" si="517"/>
        <v>50.536574537062492</v>
      </c>
      <c r="E2794" s="2">
        <f t="shared" si="518"/>
        <v>4.6159423763523302</v>
      </c>
      <c r="F2794" s="2">
        <f t="shared" si="519"/>
        <v>24.690054709557629</v>
      </c>
      <c r="G2794" s="2">
        <f t="shared" si="520"/>
        <v>24.710297480219634</v>
      </c>
      <c r="H2794" s="2">
        <f t="shared" si="521"/>
        <v>1.7258741154436331E-133</v>
      </c>
      <c r="K2794">
        <v>27.680000000001531</v>
      </c>
      <c r="L2794" s="2">
        <f t="shared" si="522"/>
        <v>0.22366597185328169</v>
      </c>
      <c r="M2794" s="2">
        <f t="shared" si="523"/>
        <v>87.961924600205649</v>
      </c>
      <c r="N2794" s="2">
        <f t="shared" si="524"/>
        <v>5.1700835358559001</v>
      </c>
      <c r="O2794" s="2">
        <f t="shared" si="525"/>
        <v>3.7656777875548113</v>
      </c>
      <c r="P2794" s="2">
        <f t="shared" si="526"/>
        <v>3.8961941942982898</v>
      </c>
      <c r="Q2794" s="2">
        <f t="shared" si="527"/>
        <v>2.9751155083334148E-5</v>
      </c>
    </row>
    <row r="2795" spans="2:17" x14ac:dyDescent="0.25">
      <c r="B2795">
        <v>27.690000000001529</v>
      </c>
      <c r="C2795">
        <f t="shared" si="516"/>
        <v>0.8177764673732979</v>
      </c>
      <c r="D2795" s="2">
        <f t="shared" si="517"/>
        <v>50.560098017103435</v>
      </c>
      <c r="E2795" s="2">
        <f t="shared" si="518"/>
        <v>4.6164076513815218</v>
      </c>
      <c r="F2795" s="2">
        <f t="shared" si="519"/>
        <v>24.700259062296592</v>
      </c>
      <c r="G2795" s="2">
        <f t="shared" si="520"/>
        <v>24.720493476962893</v>
      </c>
      <c r="H2795" s="2">
        <f t="shared" si="521"/>
        <v>1.3413585131386543E-133</v>
      </c>
      <c r="K2795">
        <v>27.690000000001529</v>
      </c>
      <c r="L2795" s="2">
        <f t="shared" si="522"/>
        <v>0.22366597185328169</v>
      </c>
      <c r="M2795" s="2">
        <f t="shared" si="523"/>
        <v>88.002334312556059</v>
      </c>
      <c r="N2795" s="2">
        <f t="shared" si="524"/>
        <v>5.1705428007475875</v>
      </c>
      <c r="O2795" s="2">
        <f t="shared" si="525"/>
        <v>3.7665726609595271</v>
      </c>
      <c r="P2795" s="2">
        <f t="shared" si="526"/>
        <v>3.8970590976129338</v>
      </c>
      <c r="Q2795" s="2">
        <f t="shared" si="527"/>
        <v>2.9644021788889248E-5</v>
      </c>
    </row>
    <row r="2796" spans="2:17" x14ac:dyDescent="0.25">
      <c r="B2796">
        <v>27.700000000001531</v>
      </c>
      <c r="C2796">
        <f t="shared" si="516"/>
        <v>0.8177764673732979</v>
      </c>
      <c r="D2796" s="2">
        <f t="shared" si="517"/>
        <v>50.583621497144385</v>
      </c>
      <c r="E2796" s="2">
        <f t="shared" si="518"/>
        <v>4.6168727100728235</v>
      </c>
      <c r="F2796" s="2">
        <f t="shared" si="519"/>
        <v>24.710462877939456</v>
      </c>
      <c r="G2796" s="2">
        <f t="shared" si="520"/>
        <v>24.73068894394218</v>
      </c>
      <c r="H2796" s="2">
        <f t="shared" si="521"/>
        <v>1.0424162590062127E-133</v>
      </c>
      <c r="K2796">
        <v>27.700000000001531</v>
      </c>
      <c r="L2796" s="2">
        <f t="shared" si="522"/>
        <v>0.22366597185328169</v>
      </c>
      <c r="M2796" s="2">
        <f t="shared" si="523"/>
        <v>88.042744024906483</v>
      </c>
      <c r="N2796" s="2">
        <f t="shared" si="524"/>
        <v>5.1710018548254597</v>
      </c>
      <c r="O2796" s="2">
        <f t="shared" si="525"/>
        <v>3.7674673221102575</v>
      </c>
      <c r="P2796" s="2">
        <f t="shared" si="526"/>
        <v>3.8979238093078004</v>
      </c>
      <c r="Q2796" s="2">
        <f t="shared" si="527"/>
        <v>2.9537277564325699E-5</v>
      </c>
    </row>
    <row r="2797" spans="2:17" x14ac:dyDescent="0.25">
      <c r="B2797">
        <v>27.710000000001529</v>
      </c>
      <c r="C2797">
        <f t="shared" si="516"/>
        <v>0.8177764673732979</v>
      </c>
      <c r="D2797" s="2">
        <f t="shared" si="517"/>
        <v>50.607144977185335</v>
      </c>
      <c r="E2797" s="2">
        <f t="shared" si="518"/>
        <v>4.6173375526272826</v>
      </c>
      <c r="F2797" s="2">
        <f t="shared" si="519"/>
        <v>24.720666156766072</v>
      </c>
      <c r="G2797" s="2">
        <f t="shared" si="520"/>
        <v>24.740883881427507</v>
      </c>
      <c r="H2797" s="2">
        <f t="shared" si="521"/>
        <v>8.1002428508603752E-134</v>
      </c>
      <c r="K2797">
        <v>27.710000000001529</v>
      </c>
      <c r="L2797" s="2">
        <f t="shared" si="522"/>
        <v>0.22366597185328169</v>
      </c>
      <c r="M2797" s="2">
        <f t="shared" si="523"/>
        <v>88.083153737256879</v>
      </c>
      <c r="N2797" s="2">
        <f t="shared" si="524"/>
        <v>5.1714606982829538</v>
      </c>
      <c r="O2797" s="2">
        <f t="shared" si="525"/>
        <v>3.7683617711577986</v>
      </c>
      <c r="P2797" s="2">
        <f t="shared" si="526"/>
        <v>3.8987883295100212</v>
      </c>
      <c r="Q2797" s="2">
        <f t="shared" si="527"/>
        <v>2.9430920981869755E-5</v>
      </c>
    </row>
    <row r="2798" spans="2:17" x14ac:dyDescent="0.25">
      <c r="B2798">
        <v>27.72000000000153</v>
      </c>
      <c r="C2798">
        <f t="shared" si="516"/>
        <v>0.8177764673732979</v>
      </c>
      <c r="D2798" s="2">
        <f t="shared" si="517"/>
        <v>50.630668457226292</v>
      </c>
      <c r="E2798" s="2">
        <f t="shared" si="518"/>
        <v>4.6178021792456665</v>
      </c>
      <c r="F2798" s="2">
        <f t="shared" si="519"/>
        <v>24.730868899056087</v>
      </c>
      <c r="G2798" s="2">
        <f t="shared" si="520"/>
        <v>24.751078289688706</v>
      </c>
      <c r="H2798" s="2">
        <f t="shared" si="521"/>
        <v>6.2938365870338321E-134</v>
      </c>
      <c r="K2798">
        <v>27.72000000000153</v>
      </c>
      <c r="L2798" s="2">
        <f t="shared" si="522"/>
        <v>0.22366597185328169</v>
      </c>
      <c r="M2798" s="2">
        <f t="shared" si="523"/>
        <v>88.123563449607303</v>
      </c>
      <c r="N2798" s="2">
        <f t="shared" si="524"/>
        <v>5.171919331313239</v>
      </c>
      <c r="O2798" s="2">
        <f t="shared" si="525"/>
        <v>3.769256008252766</v>
      </c>
      <c r="P2798" s="2">
        <f t="shared" si="526"/>
        <v>3.8996526583465836</v>
      </c>
      <c r="Q2798" s="2">
        <f t="shared" si="527"/>
        <v>2.9324950619055806E-5</v>
      </c>
    </row>
    <row r="2799" spans="2:17" x14ac:dyDescent="0.25">
      <c r="B2799">
        <v>27.730000000001539</v>
      </c>
      <c r="C2799">
        <f t="shared" si="516"/>
        <v>0.8177764673732979</v>
      </c>
      <c r="D2799" s="2">
        <f t="shared" si="517"/>
        <v>50.654191937267271</v>
      </c>
      <c r="E2799" s="2">
        <f t="shared" si="518"/>
        <v>4.6182665901284645</v>
      </c>
      <c r="F2799" s="2">
        <f t="shared" si="519"/>
        <v>24.741071105088892</v>
      </c>
      <c r="G2799" s="2">
        <f t="shared" si="520"/>
        <v>24.761272168995365</v>
      </c>
      <c r="H2799" s="2">
        <f t="shared" si="521"/>
        <v>4.8898265056473359E-134</v>
      </c>
      <c r="K2799">
        <v>27.730000000001539</v>
      </c>
      <c r="L2799" s="2">
        <f t="shared" si="522"/>
        <v>0.22366597185328169</v>
      </c>
      <c r="M2799" s="2">
        <f t="shared" si="523"/>
        <v>88.163973161957742</v>
      </c>
      <c r="N2799" s="2">
        <f t="shared" si="524"/>
        <v>5.1723777541092204</v>
      </c>
      <c r="O2799" s="2">
        <f t="shared" si="525"/>
        <v>3.7701500335455989</v>
      </c>
      <c r="P2799" s="2">
        <f t="shared" si="526"/>
        <v>3.9005167959443372</v>
      </c>
      <c r="Q2799" s="2">
        <f t="shared" si="527"/>
        <v>2.9219365058705845E-5</v>
      </c>
    </row>
    <row r="2800" spans="2:17" x14ac:dyDescent="0.25">
      <c r="B2800">
        <v>27.74000000000154</v>
      </c>
      <c r="C2800">
        <f t="shared" si="516"/>
        <v>0.8177764673732979</v>
      </c>
      <c r="D2800" s="2">
        <f t="shared" si="517"/>
        <v>50.677715417308228</v>
      </c>
      <c r="E2800" s="2">
        <f t="shared" si="518"/>
        <v>4.6187307854758837</v>
      </c>
      <c r="F2800" s="2">
        <f t="shared" si="519"/>
        <v>24.751272775143494</v>
      </c>
      <c r="G2800" s="2">
        <f t="shared" si="520"/>
        <v>24.771465519616712</v>
      </c>
      <c r="H2800" s="2">
        <f t="shared" si="521"/>
        <v>3.7986738446932996E-134</v>
      </c>
      <c r="K2800">
        <v>27.74000000000154</v>
      </c>
      <c r="L2800" s="2">
        <f t="shared" si="522"/>
        <v>0.22366597185328169</v>
      </c>
      <c r="M2800" s="2">
        <f t="shared" si="523"/>
        <v>88.204382874308152</v>
      </c>
      <c r="N2800" s="2">
        <f t="shared" si="524"/>
        <v>5.1728359668635369</v>
      </c>
      <c r="O2800" s="2">
        <f t="shared" si="525"/>
        <v>3.7710438471865571</v>
      </c>
      <c r="P2800" s="2">
        <f t="shared" si="526"/>
        <v>3.9013807424299909</v>
      </c>
      <c r="Q2800" s="2">
        <f t="shared" si="527"/>
        <v>2.9114162888909978E-5</v>
      </c>
    </row>
    <row r="2801" spans="2:17" x14ac:dyDescent="0.25">
      <c r="B2801">
        <v>27.750000000001538</v>
      </c>
      <c r="C2801">
        <f t="shared" si="516"/>
        <v>0.8177764673732979</v>
      </c>
      <c r="D2801" s="2">
        <f t="shared" si="517"/>
        <v>50.701238897349178</v>
      </c>
      <c r="E2801" s="2">
        <f t="shared" si="518"/>
        <v>4.6191947654878547</v>
      </c>
      <c r="F2801" s="2">
        <f t="shared" si="519"/>
        <v>24.761473909498726</v>
      </c>
      <c r="G2801" s="2">
        <f t="shared" si="520"/>
        <v>24.781658341821803</v>
      </c>
      <c r="H2801" s="2">
        <f t="shared" si="521"/>
        <v>2.9507412999979865E-134</v>
      </c>
      <c r="K2801">
        <v>27.750000000001538</v>
      </c>
      <c r="L2801" s="2">
        <f t="shared" si="522"/>
        <v>0.22366597185328169</v>
      </c>
      <c r="M2801" s="2">
        <f t="shared" si="523"/>
        <v>88.244792586658562</v>
      </c>
      <c r="N2801" s="2">
        <f t="shared" si="524"/>
        <v>5.1732939697685625</v>
      </c>
      <c r="O2801" s="2">
        <f t="shared" si="525"/>
        <v>3.7719374493257214</v>
      </c>
      <c r="P2801" s="2">
        <f t="shared" si="526"/>
        <v>3.9022444979301114</v>
      </c>
      <c r="Q2801" s="2">
        <f t="shared" si="527"/>
        <v>2.9009342703006333E-5</v>
      </c>
    </row>
    <row r="2802" spans="2:17" x14ac:dyDescent="0.25">
      <c r="B2802">
        <v>27.76000000000154</v>
      </c>
      <c r="C2802">
        <f t="shared" si="516"/>
        <v>0.8177764673732979</v>
      </c>
      <c r="D2802" s="2">
        <f t="shared" si="517"/>
        <v>50.724762377390135</v>
      </c>
      <c r="E2802" s="2">
        <f t="shared" si="518"/>
        <v>4.6196585303640303</v>
      </c>
      <c r="F2802" s="2">
        <f t="shared" si="519"/>
        <v>24.771674508433087</v>
      </c>
      <c r="G2802" s="2">
        <f t="shared" si="520"/>
        <v>24.791850635879396</v>
      </c>
      <c r="H2802" s="2">
        <f t="shared" si="521"/>
        <v>2.2918745440916246E-134</v>
      </c>
      <c r="K2802">
        <v>27.76000000000154</v>
      </c>
      <c r="L2802" s="2">
        <f t="shared" si="522"/>
        <v>0.22366597185328169</v>
      </c>
      <c r="M2802" s="2">
        <f t="shared" si="523"/>
        <v>88.285202299008986</v>
      </c>
      <c r="N2802" s="2">
        <f t="shared" si="524"/>
        <v>5.1737517630164085</v>
      </c>
      <c r="O2802" s="2">
        <f t="shared" si="525"/>
        <v>3.7728308401130008</v>
      </c>
      <c r="P2802" s="2">
        <f t="shared" si="526"/>
        <v>3.9031080625711314</v>
      </c>
      <c r="Q2802" s="2">
        <f t="shared" si="527"/>
        <v>2.8904903099560666E-5</v>
      </c>
    </row>
    <row r="2803" spans="2:17" x14ac:dyDescent="0.25">
      <c r="B2803">
        <v>27.770000000001541</v>
      </c>
      <c r="C2803">
        <f t="shared" si="516"/>
        <v>0.8177764673732979</v>
      </c>
      <c r="D2803" s="2">
        <f t="shared" si="517"/>
        <v>50.748285857431085</v>
      </c>
      <c r="E2803" s="2">
        <f t="shared" si="518"/>
        <v>4.6201220803037852</v>
      </c>
      <c r="F2803" s="2">
        <f t="shared" si="519"/>
        <v>24.781874572224844</v>
      </c>
      <c r="G2803" s="2">
        <f t="shared" si="520"/>
        <v>24.802042402058028</v>
      </c>
      <c r="H2803" s="2">
        <f t="shared" si="521"/>
        <v>1.7799636256209801E-134</v>
      </c>
      <c r="K2803">
        <v>27.770000000001541</v>
      </c>
      <c r="L2803" s="2">
        <f t="shared" si="522"/>
        <v>0.22366597185328169</v>
      </c>
      <c r="M2803" s="2">
        <f t="shared" si="523"/>
        <v>88.325612011359397</v>
      </c>
      <c r="N2803" s="2">
        <f t="shared" si="524"/>
        <v>5.1742093467989223</v>
      </c>
      <c r="O2803" s="2">
        <f t="shared" si="525"/>
        <v>3.7737240196981277</v>
      </c>
      <c r="P2803" s="2">
        <f t="shared" si="526"/>
        <v>3.9039714364793445</v>
      </c>
      <c r="Q2803" s="2">
        <f t="shared" si="527"/>
        <v>2.8800842682347122E-5</v>
      </c>
    </row>
    <row r="2804" spans="2:17" x14ac:dyDescent="0.25">
      <c r="B2804">
        <v>27.780000000001539</v>
      </c>
      <c r="C2804">
        <f t="shared" si="516"/>
        <v>0.8177764673732979</v>
      </c>
      <c r="D2804" s="2">
        <f t="shared" si="517"/>
        <v>50.771809337472028</v>
      </c>
      <c r="E2804" s="2">
        <f t="shared" si="518"/>
        <v>4.6205854155062172</v>
      </c>
      <c r="F2804" s="2">
        <f t="shared" si="519"/>
        <v>24.79207410115194</v>
      </c>
      <c r="G2804" s="2">
        <f t="shared" si="520"/>
        <v>24.812233640625923</v>
      </c>
      <c r="H2804" s="2">
        <f t="shared" si="521"/>
        <v>1.3822671877475041E-134</v>
      </c>
      <c r="K2804">
        <v>27.780000000001539</v>
      </c>
      <c r="L2804" s="2">
        <f t="shared" si="522"/>
        <v>0.22366597185328169</v>
      </c>
      <c r="M2804" s="2">
        <f t="shared" si="523"/>
        <v>88.366021723709807</v>
      </c>
      <c r="N2804" s="2">
        <f t="shared" si="524"/>
        <v>5.1746667213076858</v>
      </c>
      <c r="O2804" s="2">
        <f t="shared" si="525"/>
        <v>3.7746169882306484</v>
      </c>
      <c r="P2804" s="2">
        <f t="shared" si="526"/>
        <v>3.9048346197808956</v>
      </c>
      <c r="Q2804" s="2">
        <f t="shared" si="527"/>
        <v>2.8697160060329445E-5</v>
      </c>
    </row>
    <row r="2805" spans="2:17" x14ac:dyDescent="0.25">
      <c r="B2805">
        <v>27.790000000001541</v>
      </c>
      <c r="C2805">
        <f t="shared" si="516"/>
        <v>0.8177764673732979</v>
      </c>
      <c r="D2805" s="2">
        <f t="shared" si="517"/>
        <v>50.795332817512985</v>
      </c>
      <c r="E2805" s="2">
        <f t="shared" si="518"/>
        <v>4.6210485361701483</v>
      </c>
      <c r="F2805" s="2">
        <f t="shared" si="519"/>
        <v>24.802273095492119</v>
      </c>
      <c r="G2805" s="2">
        <f t="shared" si="520"/>
        <v>24.822424351851136</v>
      </c>
      <c r="H2805" s="2">
        <f t="shared" si="521"/>
        <v>1.0733304725348822E-134</v>
      </c>
      <c r="K2805">
        <v>27.790000000001541</v>
      </c>
      <c r="L2805" s="2">
        <f t="shared" si="522"/>
        <v>0.22366597185328169</v>
      </c>
      <c r="M2805" s="2">
        <f t="shared" si="523"/>
        <v>88.406431436060217</v>
      </c>
      <c r="N2805" s="2">
        <f t="shared" si="524"/>
        <v>5.1751238867340215</v>
      </c>
      <c r="O2805" s="2">
        <f t="shared" si="525"/>
        <v>3.7755097458599454</v>
      </c>
      <c r="P2805" s="2">
        <f t="shared" si="526"/>
        <v>3.9056976126018039</v>
      </c>
      <c r="Q2805" s="2">
        <f t="shared" si="527"/>
        <v>2.8593853847639242E-5</v>
      </c>
    </row>
    <row r="2806" spans="2:17" x14ac:dyDescent="0.25">
      <c r="B2806">
        <v>27.80000000000155</v>
      </c>
      <c r="C2806">
        <f t="shared" si="516"/>
        <v>0.8177764673732979</v>
      </c>
      <c r="D2806" s="2">
        <f t="shared" si="517"/>
        <v>50.818856297553964</v>
      </c>
      <c r="E2806" s="2">
        <f t="shared" si="518"/>
        <v>4.6215114424941239</v>
      </c>
      <c r="F2806" s="2">
        <f t="shared" si="519"/>
        <v>24.812471555522762</v>
      </c>
      <c r="G2806" s="2">
        <f t="shared" si="520"/>
        <v>24.832614536001362</v>
      </c>
      <c r="H2806" s="2">
        <f t="shared" si="521"/>
        <v>8.333654919595405E-135</v>
      </c>
      <c r="K2806">
        <v>27.80000000000155</v>
      </c>
      <c r="L2806" s="2">
        <f t="shared" si="522"/>
        <v>0.22366597185328169</v>
      </c>
      <c r="M2806" s="2">
        <f t="shared" si="523"/>
        <v>88.44684114841067</v>
      </c>
      <c r="N2806" s="2">
        <f t="shared" si="524"/>
        <v>5.175580843268988</v>
      </c>
      <c r="O2806" s="2">
        <f t="shared" si="525"/>
        <v>3.7764022927352161</v>
      </c>
      <c r="P2806" s="2">
        <f t="shared" si="526"/>
        <v>3.9065604150679403</v>
      </c>
      <c r="Q2806" s="2">
        <f t="shared" si="527"/>
        <v>2.8490922663558637E-5</v>
      </c>
    </row>
    <row r="2807" spans="2:17" x14ac:dyDescent="0.25">
      <c r="B2807">
        <v>27.810000000001551</v>
      </c>
      <c r="C2807">
        <f t="shared" si="516"/>
        <v>0.8177764673732979</v>
      </c>
      <c r="D2807" s="2">
        <f t="shared" si="517"/>
        <v>50.842379777594921</v>
      </c>
      <c r="E2807" s="2">
        <f t="shared" si="518"/>
        <v>4.6219741346764129</v>
      </c>
      <c r="F2807" s="2">
        <f t="shared" si="519"/>
        <v>24.822669481521022</v>
      </c>
      <c r="G2807" s="2">
        <f t="shared" si="520"/>
        <v>24.842804193344097</v>
      </c>
      <c r="H2807" s="2">
        <f t="shared" si="521"/>
        <v>6.4699088804331685E-135</v>
      </c>
      <c r="K2807">
        <v>27.810000000001551</v>
      </c>
      <c r="L2807" s="2">
        <f t="shared" si="522"/>
        <v>0.22366597185328169</v>
      </c>
      <c r="M2807" s="2">
        <f t="shared" si="523"/>
        <v>88.48725086076108</v>
      </c>
      <c r="N2807" s="2">
        <f t="shared" si="524"/>
        <v>5.1760375911033814</v>
      </c>
      <c r="O2807" s="2">
        <f t="shared" si="525"/>
        <v>3.7772946290054854</v>
      </c>
      <c r="P2807" s="2">
        <f t="shared" si="526"/>
        <v>3.9074230273050405</v>
      </c>
      <c r="Q2807" s="2">
        <f t="shared" si="527"/>
        <v>2.8388365132499648E-5</v>
      </c>
    </row>
    <row r="2808" spans="2:17" x14ac:dyDescent="0.25">
      <c r="B2808">
        <v>27.820000000001549</v>
      </c>
      <c r="C2808">
        <f t="shared" si="516"/>
        <v>0.8177764673732979</v>
      </c>
      <c r="D2808" s="2">
        <f t="shared" si="517"/>
        <v>50.865903257635871</v>
      </c>
      <c r="E2808" s="2">
        <f t="shared" si="518"/>
        <v>4.6224366129150116</v>
      </c>
      <c r="F2808" s="2">
        <f t="shared" si="519"/>
        <v>24.832866873763759</v>
      </c>
      <c r="G2808" s="2">
        <f t="shared" si="520"/>
        <v>24.85299332414656</v>
      </c>
      <c r="H2808" s="2">
        <f t="shared" si="521"/>
        <v>5.0225170157869687E-135</v>
      </c>
      <c r="K2808">
        <v>27.820000000001549</v>
      </c>
      <c r="L2808" s="2">
        <f t="shared" si="522"/>
        <v>0.22366597185328169</v>
      </c>
      <c r="M2808" s="2">
        <f t="shared" si="523"/>
        <v>88.52766057311149</v>
      </c>
      <c r="N2808" s="2">
        <f t="shared" si="524"/>
        <v>5.1764941304277379</v>
      </c>
      <c r="O2808" s="2">
        <f t="shared" si="525"/>
        <v>3.7781867548196058</v>
      </c>
      <c r="P2808" s="2">
        <f t="shared" si="526"/>
        <v>3.9082854494387052</v>
      </c>
      <c r="Q2808" s="2">
        <f t="shared" si="527"/>
        <v>2.8286179883984617E-5</v>
      </c>
    </row>
    <row r="2809" spans="2:17" x14ac:dyDescent="0.25">
      <c r="B2809">
        <v>27.830000000001551</v>
      </c>
      <c r="C2809">
        <f t="shared" si="516"/>
        <v>0.8177764673732979</v>
      </c>
      <c r="D2809" s="2">
        <f t="shared" si="517"/>
        <v>50.889426737676828</v>
      </c>
      <c r="E2809" s="2">
        <f t="shared" si="518"/>
        <v>4.6228988774076401</v>
      </c>
      <c r="F2809" s="2">
        <f t="shared" si="519"/>
        <v>24.843063732527611</v>
      </c>
      <c r="G2809" s="2">
        <f t="shared" si="520"/>
        <v>24.863181928675754</v>
      </c>
      <c r="H2809" s="2">
        <f t="shared" si="521"/>
        <v>3.8985694455993839E-135</v>
      </c>
      <c r="K2809">
        <v>27.830000000001551</v>
      </c>
      <c r="L2809" s="2">
        <f t="shared" si="522"/>
        <v>0.22366597185328169</v>
      </c>
      <c r="M2809" s="2">
        <f t="shared" si="523"/>
        <v>88.5680702854619</v>
      </c>
      <c r="N2809" s="2">
        <f t="shared" si="524"/>
        <v>5.1769504614323321</v>
      </c>
      <c r="O2809" s="2">
        <f t="shared" si="525"/>
        <v>3.7790786703262489</v>
      </c>
      <c r="P2809" s="2">
        <f t="shared" si="526"/>
        <v>3.909147681594392</v>
      </c>
      <c r="Q2809" s="2">
        <f t="shared" si="527"/>
        <v>2.8184365552628037E-5</v>
      </c>
    </row>
    <row r="2810" spans="2:17" x14ac:dyDescent="0.25">
      <c r="B2810">
        <v>27.840000000001549</v>
      </c>
      <c r="C2810">
        <f t="shared" si="516"/>
        <v>0.8177764673732979</v>
      </c>
      <c r="D2810" s="2">
        <f t="shared" si="517"/>
        <v>50.912950217717778</v>
      </c>
      <c r="E2810" s="2">
        <f t="shared" si="518"/>
        <v>4.6233609283517456</v>
      </c>
      <c r="F2810" s="2">
        <f t="shared" si="519"/>
        <v>24.853260058088871</v>
      </c>
      <c r="G2810" s="2">
        <f t="shared" si="520"/>
        <v>24.873370007198375</v>
      </c>
      <c r="H2810" s="2">
        <f t="shared" si="521"/>
        <v>3.0258663545636851E-135</v>
      </c>
      <c r="K2810">
        <v>27.840000000001549</v>
      </c>
      <c r="L2810" s="2">
        <f t="shared" si="522"/>
        <v>0.22366597185328169</v>
      </c>
      <c r="M2810" s="2">
        <f t="shared" si="523"/>
        <v>88.60847999781231</v>
      </c>
      <c r="N2810" s="2">
        <f t="shared" si="524"/>
        <v>5.177406584307179</v>
      </c>
      <c r="O2810" s="2">
        <f t="shared" si="525"/>
        <v>3.7799703756739165</v>
      </c>
      <c r="P2810" s="2">
        <f t="shared" si="526"/>
        <v>3.9100097238974239</v>
      </c>
      <c r="Q2810" s="2">
        <f t="shared" si="527"/>
        <v>2.8082920778116141E-5</v>
      </c>
    </row>
    <row r="2811" spans="2:17" x14ac:dyDescent="0.25">
      <c r="B2811">
        <v>27.85000000000155</v>
      </c>
      <c r="C2811">
        <f t="shared" si="516"/>
        <v>0.8177764673732979</v>
      </c>
      <c r="D2811" s="2">
        <f t="shared" si="517"/>
        <v>50.936473697758728</v>
      </c>
      <c r="E2811" s="2">
        <f t="shared" si="518"/>
        <v>4.6238227659445013</v>
      </c>
      <c r="F2811" s="2">
        <f t="shared" si="519"/>
        <v>24.863455850723629</v>
      </c>
      <c r="G2811" s="2">
        <f t="shared" si="520"/>
        <v>24.883557559980908</v>
      </c>
      <c r="H2811" s="2">
        <f t="shared" si="521"/>
        <v>2.3483067346772527E-135</v>
      </c>
      <c r="K2811">
        <v>27.85000000000155</v>
      </c>
      <c r="L2811" s="2">
        <f t="shared" si="522"/>
        <v>0.22366597185328169</v>
      </c>
      <c r="M2811" s="2">
        <f t="shared" si="523"/>
        <v>88.64888971016272</v>
      </c>
      <c r="N2811" s="2">
        <f t="shared" si="524"/>
        <v>5.1778624992420337</v>
      </c>
      <c r="O2811" s="2">
        <f t="shared" si="525"/>
        <v>3.7808618710109352</v>
      </c>
      <c r="P2811" s="2">
        <f t="shared" si="526"/>
        <v>3.9108715764729873</v>
      </c>
      <c r="Q2811" s="2">
        <f t="shared" si="527"/>
        <v>2.7981844205188311E-5</v>
      </c>
    </row>
    <row r="2812" spans="2:17" x14ac:dyDescent="0.25">
      <c r="B2812">
        <v>27.860000000001559</v>
      </c>
      <c r="C2812">
        <f t="shared" si="516"/>
        <v>0.8177764673732979</v>
      </c>
      <c r="D2812" s="2">
        <f t="shared" si="517"/>
        <v>50.9599971777997</v>
      </c>
      <c r="E2812" s="2">
        <f t="shared" si="518"/>
        <v>4.6242843903828073</v>
      </c>
      <c r="F2812" s="2">
        <f t="shared" si="519"/>
        <v>24.87365111070763</v>
      </c>
      <c r="G2812" s="2">
        <f t="shared" si="520"/>
        <v>24.893744587289532</v>
      </c>
      <c r="H2812" s="2">
        <f t="shared" si="521"/>
        <v>1.8223027168940313E-135</v>
      </c>
      <c r="K2812">
        <v>27.860000000001559</v>
      </c>
      <c r="L2812" s="2">
        <f t="shared" si="522"/>
        <v>0.22366597185328169</v>
      </c>
      <c r="M2812" s="2">
        <f t="shared" si="523"/>
        <v>88.689299422513173</v>
      </c>
      <c r="N2812" s="2">
        <f t="shared" si="524"/>
        <v>5.1783182064263915</v>
      </c>
      <c r="O2812" s="2">
        <f t="shared" si="525"/>
        <v>3.7817531564854545</v>
      </c>
      <c r="P2812" s="2">
        <f t="shared" si="526"/>
        <v>3.9117332394461282</v>
      </c>
      <c r="Q2812" s="2">
        <f t="shared" si="527"/>
        <v>2.7881134483618214E-5</v>
      </c>
    </row>
    <row r="2813" spans="2:17" x14ac:dyDescent="0.25">
      <c r="B2813">
        <v>27.870000000001561</v>
      </c>
      <c r="C2813">
        <f t="shared" si="516"/>
        <v>0.8177764673732979</v>
      </c>
      <c r="D2813" s="2">
        <f t="shared" si="517"/>
        <v>50.983520657840657</v>
      </c>
      <c r="E2813" s="2">
        <f t="shared" si="518"/>
        <v>4.6247458018632921</v>
      </c>
      <c r="F2813" s="2">
        <f t="shared" si="519"/>
        <v>24.883845838316418</v>
      </c>
      <c r="G2813" s="2">
        <f t="shared" si="520"/>
        <v>24.903931089390234</v>
      </c>
      <c r="H2813" s="2">
        <f t="shared" si="521"/>
        <v>1.4139916459223401E-135</v>
      </c>
      <c r="K2813">
        <v>27.870000000001561</v>
      </c>
      <c r="L2813" s="2">
        <f t="shared" si="522"/>
        <v>0.22366597185328169</v>
      </c>
      <c r="M2813" s="2">
        <f t="shared" si="523"/>
        <v>88.729709134863583</v>
      </c>
      <c r="N2813" s="2">
        <f t="shared" si="524"/>
        <v>5.1787737060494869</v>
      </c>
      <c r="O2813" s="2">
        <f t="shared" si="525"/>
        <v>3.7826442322454481</v>
      </c>
      <c r="P2813" s="2">
        <f t="shared" si="526"/>
        <v>3.9125947129417527</v>
      </c>
      <c r="Q2813" s="2">
        <f t="shared" si="527"/>
        <v>2.7780790268194839E-5</v>
      </c>
    </row>
    <row r="2814" spans="2:17" x14ac:dyDescent="0.25">
      <c r="B2814">
        <v>27.880000000001559</v>
      </c>
      <c r="C2814">
        <f t="shared" si="516"/>
        <v>0.8177764673732979</v>
      </c>
      <c r="D2814" s="2">
        <f t="shared" si="517"/>
        <v>51.007044137881607</v>
      </c>
      <c r="E2814" s="2">
        <f t="shared" si="518"/>
        <v>4.6252070005823125</v>
      </c>
      <c r="F2814" s="2">
        <f t="shared" si="519"/>
        <v>24.894040033825231</v>
      </c>
      <c r="G2814" s="2">
        <f t="shared" si="520"/>
        <v>24.914117066548702</v>
      </c>
      <c r="H2814" s="2">
        <f t="shared" si="521"/>
        <v>1.0970686138698883E-135</v>
      </c>
      <c r="K2814">
        <v>27.880000000001559</v>
      </c>
      <c r="L2814" s="2">
        <f t="shared" si="522"/>
        <v>0.22366597185328169</v>
      </c>
      <c r="M2814" s="2">
        <f t="shared" si="523"/>
        <v>88.770118847213993</v>
      </c>
      <c r="N2814" s="2">
        <f t="shared" si="524"/>
        <v>5.1792289983003004</v>
      </c>
      <c r="O2814" s="2">
        <f t="shared" si="525"/>
        <v>3.7835350984387253</v>
      </c>
      <c r="P2814" s="2">
        <f t="shared" si="526"/>
        <v>3.9134559970846401</v>
      </c>
      <c r="Q2814" s="2">
        <f t="shared" si="527"/>
        <v>2.7680810218702242E-5</v>
      </c>
    </row>
    <row r="2815" spans="2:17" x14ac:dyDescent="0.25">
      <c r="B2815">
        <v>27.89000000000156</v>
      </c>
      <c r="C2815">
        <f t="shared" si="516"/>
        <v>0.8177764673732979</v>
      </c>
      <c r="D2815" s="2">
        <f t="shared" si="517"/>
        <v>51.030567617922564</v>
      </c>
      <c r="E2815" s="2">
        <f t="shared" si="518"/>
        <v>4.6256679867359516</v>
      </c>
      <c r="F2815" s="2">
        <f t="shared" si="519"/>
        <v>24.904233697508996</v>
      </c>
      <c r="G2815" s="2">
        <f t="shared" si="520"/>
        <v>24.924302519030348</v>
      </c>
      <c r="H2815" s="2">
        <f t="shared" si="521"/>
        <v>8.5110152245004939E-136</v>
      </c>
      <c r="K2815">
        <v>27.89000000000156</v>
      </c>
      <c r="L2815" s="2">
        <f t="shared" si="522"/>
        <v>0.22366597185328169</v>
      </c>
      <c r="M2815" s="2">
        <f t="shared" si="523"/>
        <v>88.810528559564403</v>
      </c>
      <c r="N2815" s="2">
        <f t="shared" si="524"/>
        <v>5.1796840833675519</v>
      </c>
      <c r="O2815" s="2">
        <f t="shared" si="525"/>
        <v>3.7844257552129172</v>
      </c>
      <c r="P2815" s="2">
        <f t="shared" si="526"/>
        <v>3.9143170919994281</v>
      </c>
      <c r="Q2815" s="2">
        <f t="shared" si="527"/>
        <v>2.7581192999902195E-5</v>
      </c>
    </row>
    <row r="2816" spans="2:17" x14ac:dyDescent="0.25">
      <c r="B2816">
        <v>27.900000000001562</v>
      </c>
      <c r="C2816">
        <f t="shared" si="516"/>
        <v>0.8177764673732979</v>
      </c>
      <c r="D2816" s="2">
        <f t="shared" si="517"/>
        <v>51.054091097963521</v>
      </c>
      <c r="E2816" s="2">
        <f t="shared" si="518"/>
        <v>4.6261287605200252</v>
      </c>
      <c r="F2816" s="2">
        <f t="shared" si="519"/>
        <v>24.914426829642487</v>
      </c>
      <c r="G2816" s="2">
        <f t="shared" si="520"/>
        <v>24.934487447100441</v>
      </c>
      <c r="H2816" s="2">
        <f t="shared" si="521"/>
        <v>6.6022137148856636E-136</v>
      </c>
      <c r="K2816">
        <v>27.900000000001562</v>
      </c>
      <c r="L2816" s="2">
        <f t="shared" si="522"/>
        <v>0.22366597185328169</v>
      </c>
      <c r="M2816" s="2">
        <f t="shared" si="523"/>
        <v>88.850938271914828</v>
      </c>
      <c r="N2816" s="2">
        <f t="shared" si="524"/>
        <v>5.1801389614397024</v>
      </c>
      <c r="O2816" s="2">
        <f t="shared" si="525"/>
        <v>3.7853162027154741</v>
      </c>
      <c r="P2816" s="2">
        <f t="shared" si="526"/>
        <v>3.91517799781061</v>
      </c>
      <c r="Q2816" s="2">
        <f t="shared" si="527"/>
        <v>2.7481937281515801E-5</v>
      </c>
    </row>
    <row r="2817" spans="2:17" x14ac:dyDescent="0.25">
      <c r="B2817">
        <v>27.91000000000156</v>
      </c>
      <c r="C2817">
        <f t="shared" si="516"/>
        <v>0.8177764673732979</v>
      </c>
      <c r="D2817" s="2">
        <f t="shared" si="517"/>
        <v>51.077614578004464</v>
      </c>
      <c r="E2817" s="2">
        <f t="shared" si="518"/>
        <v>4.6265893221300756</v>
      </c>
      <c r="F2817" s="2">
        <f t="shared" si="519"/>
        <v>24.924619430500098</v>
      </c>
      <c r="G2817" s="2">
        <f t="shared" si="520"/>
        <v>24.944671851023877</v>
      </c>
      <c r="H2817" s="2">
        <f t="shared" si="521"/>
        <v>5.121043060651487E-136</v>
      </c>
      <c r="K2817">
        <v>27.91000000000156</v>
      </c>
      <c r="L2817" s="2">
        <f t="shared" si="522"/>
        <v>0.22366597185328169</v>
      </c>
      <c r="M2817" s="2">
        <f t="shared" si="523"/>
        <v>88.891347984265224</v>
      </c>
      <c r="N2817" s="2">
        <f t="shared" si="524"/>
        <v>5.1805936327049587</v>
      </c>
      <c r="O2817" s="2">
        <f t="shared" si="525"/>
        <v>3.7862064410936851</v>
      </c>
      <c r="P2817" s="2">
        <f t="shared" si="526"/>
        <v>3.9160387146425544</v>
      </c>
      <c r="Q2817" s="2">
        <f t="shared" si="527"/>
        <v>2.7383041738202652E-5</v>
      </c>
    </row>
    <row r="2818" spans="2:17" x14ac:dyDescent="0.25">
      <c r="B2818">
        <v>27.920000000001561</v>
      </c>
      <c r="C2818">
        <f t="shared" si="516"/>
        <v>0.8177764673732979</v>
      </c>
      <c r="D2818" s="2">
        <f t="shared" si="517"/>
        <v>51.101138058045422</v>
      </c>
      <c r="E2818" s="2">
        <f t="shared" si="518"/>
        <v>4.6270496717613758</v>
      </c>
      <c r="F2818" s="2">
        <f t="shared" si="519"/>
        <v>24.934811500355949</v>
      </c>
      <c r="G2818" s="2">
        <f t="shared" si="520"/>
        <v>24.954855731065312</v>
      </c>
      <c r="H2818" s="2">
        <f t="shared" si="521"/>
        <v>3.9718050087274787E-136</v>
      </c>
      <c r="K2818">
        <v>27.920000000001561</v>
      </c>
      <c r="L2818" s="2">
        <f t="shared" si="522"/>
        <v>0.22366597185328169</v>
      </c>
      <c r="M2818" s="2">
        <f t="shared" si="523"/>
        <v>88.931757696615648</v>
      </c>
      <c r="N2818" s="2">
        <f t="shared" si="524"/>
        <v>5.1810480973512698</v>
      </c>
      <c r="O2818" s="2">
        <f t="shared" si="525"/>
        <v>3.7870964704946628</v>
      </c>
      <c r="P2818" s="2">
        <f t="shared" si="526"/>
        <v>3.9168992426194897</v>
      </c>
      <c r="Q2818" s="2">
        <f t="shared" si="527"/>
        <v>2.7284505049543943E-5</v>
      </c>
    </row>
    <row r="2819" spans="2:17" x14ac:dyDescent="0.25">
      <c r="B2819">
        <v>27.93000000000157</v>
      </c>
      <c r="C2819">
        <f t="shared" si="516"/>
        <v>0.8177764673732979</v>
      </c>
      <c r="D2819" s="2">
        <f t="shared" si="517"/>
        <v>51.1246615380864</v>
      </c>
      <c r="E2819" s="2">
        <f t="shared" si="518"/>
        <v>4.6275098096089327</v>
      </c>
      <c r="F2819" s="2">
        <f t="shared" si="519"/>
        <v>24.945003039484032</v>
      </c>
      <c r="G2819" s="2">
        <f t="shared" si="520"/>
        <v>24.965039087489281</v>
      </c>
      <c r="H2819" s="2">
        <f t="shared" si="521"/>
        <v>3.0801939039132152E-136</v>
      </c>
      <c r="K2819">
        <v>27.93000000000157</v>
      </c>
      <c r="L2819" s="2">
        <f t="shared" si="522"/>
        <v>0.22366597185328169</v>
      </c>
      <c r="M2819" s="2">
        <f t="shared" si="523"/>
        <v>88.972167408966087</v>
      </c>
      <c r="N2819" s="2">
        <f t="shared" si="524"/>
        <v>5.1815023555663293</v>
      </c>
      <c r="O2819" s="2">
        <f t="shared" si="525"/>
        <v>3.7879862910653466</v>
      </c>
      <c r="P2819" s="2">
        <f t="shared" si="526"/>
        <v>3.917759581865508</v>
      </c>
      <c r="Q2819" s="2">
        <f t="shared" si="527"/>
        <v>2.7186325900023463E-5</v>
      </c>
    </row>
    <row r="2820" spans="2:17" x14ac:dyDescent="0.25">
      <c r="B2820">
        <v>27.940000000001572</v>
      </c>
      <c r="C2820">
        <f t="shared" si="516"/>
        <v>0.8177764673732979</v>
      </c>
      <c r="D2820" s="2">
        <f t="shared" si="517"/>
        <v>51.148185018127357</v>
      </c>
      <c r="E2820" s="2">
        <f t="shared" si="518"/>
        <v>4.6279697358674792</v>
      </c>
      <c r="F2820" s="2">
        <f t="shared" si="519"/>
        <v>24.955194048157889</v>
      </c>
      <c r="G2820" s="2">
        <f t="shared" si="520"/>
        <v>24.975221920559886</v>
      </c>
      <c r="H2820" s="2">
        <f t="shared" si="521"/>
        <v>2.3885197972051109E-136</v>
      </c>
      <c r="K2820">
        <v>27.940000000001572</v>
      </c>
      <c r="L2820" s="2">
        <f t="shared" si="522"/>
        <v>0.22366597185328169</v>
      </c>
      <c r="M2820" s="2">
        <f t="shared" si="523"/>
        <v>89.012577121316511</v>
      </c>
      <c r="N2820" s="2">
        <f t="shared" si="524"/>
        <v>5.181956407537573</v>
      </c>
      <c r="O2820" s="2">
        <f t="shared" si="525"/>
        <v>3.7888759029525017</v>
      </c>
      <c r="P2820" s="2">
        <f t="shared" si="526"/>
        <v>3.9186197325045633</v>
      </c>
      <c r="Q2820" s="2">
        <f t="shared" si="527"/>
        <v>2.7088502979009244E-5</v>
      </c>
    </row>
    <row r="2821" spans="2:17" x14ac:dyDescent="0.25">
      <c r="B2821">
        <v>27.95000000000157</v>
      </c>
      <c r="C2821">
        <f t="shared" si="516"/>
        <v>0.8177764673732979</v>
      </c>
      <c r="D2821" s="2">
        <f t="shared" si="517"/>
        <v>51.1717084981683</v>
      </c>
      <c r="E2821" s="2">
        <f t="shared" si="518"/>
        <v>4.628429450731482</v>
      </c>
      <c r="F2821" s="2">
        <f t="shared" si="519"/>
        <v>24.965384526650872</v>
      </c>
      <c r="G2821" s="2">
        <f t="shared" si="520"/>
        <v>24.985404230541054</v>
      </c>
      <c r="H2821" s="2">
        <f t="shared" si="521"/>
        <v>1.8519970392136096E-136</v>
      </c>
      <c r="K2821">
        <v>27.95000000000157</v>
      </c>
      <c r="L2821" s="2">
        <f t="shared" si="522"/>
        <v>0.22366597185328169</v>
      </c>
      <c r="M2821" s="2">
        <f t="shared" si="523"/>
        <v>89.052986833666907</v>
      </c>
      <c r="N2821" s="2">
        <f t="shared" si="524"/>
        <v>5.1824102534521836</v>
      </c>
      <c r="O2821" s="2">
        <f t="shared" si="525"/>
        <v>3.7897653063027255</v>
      </c>
      <c r="P2821" s="2">
        <f t="shared" si="526"/>
        <v>3.9194796946604775</v>
      </c>
      <c r="Q2821" s="2">
        <f t="shared" si="527"/>
        <v>2.6991034980734654E-5</v>
      </c>
    </row>
    <row r="2822" spans="2:17" x14ac:dyDescent="0.25">
      <c r="B2822">
        <v>27.960000000001571</v>
      </c>
      <c r="C2822">
        <f t="shared" si="516"/>
        <v>0.8177764673732979</v>
      </c>
      <c r="D2822" s="2">
        <f t="shared" si="517"/>
        <v>51.195231978209264</v>
      </c>
      <c r="E2822" s="2">
        <f t="shared" si="518"/>
        <v>4.6288889543951415</v>
      </c>
      <c r="F2822" s="2">
        <f t="shared" si="519"/>
        <v>24.97557447523614</v>
      </c>
      <c r="G2822" s="2">
        <f t="shared" si="520"/>
        <v>24.995586017696546</v>
      </c>
      <c r="H2822" s="2">
        <f t="shared" si="521"/>
        <v>1.4358609660890572E-136</v>
      </c>
      <c r="K2822">
        <v>27.960000000001571</v>
      </c>
      <c r="L2822" s="2">
        <f t="shared" si="522"/>
        <v>0.22366597185328169</v>
      </c>
      <c r="M2822" s="2">
        <f t="shared" si="523"/>
        <v>89.093396546017331</v>
      </c>
      <c r="N2822" s="2">
        <f t="shared" si="524"/>
        <v>5.1828638934970899</v>
      </c>
      <c r="O2822" s="2">
        <f t="shared" si="525"/>
        <v>3.7906545012624453</v>
      </c>
      <c r="P2822" s="2">
        <f t="shared" si="526"/>
        <v>3.9203394684569393</v>
      </c>
      <c r="Q2822" s="2">
        <f t="shared" si="527"/>
        <v>2.6893920604280133E-5</v>
      </c>
    </row>
    <row r="2823" spans="2:17" x14ac:dyDescent="0.25">
      <c r="B2823">
        <v>27.970000000001569</v>
      </c>
      <c r="C2823">
        <f t="shared" si="516"/>
        <v>0.8177764673732979</v>
      </c>
      <c r="D2823" s="2">
        <f t="shared" si="517"/>
        <v>51.218755458250207</v>
      </c>
      <c r="E2823" s="2">
        <f t="shared" si="518"/>
        <v>4.6293482470523877</v>
      </c>
      <c r="F2823" s="2">
        <f t="shared" si="519"/>
        <v>24.98576389418643</v>
      </c>
      <c r="G2823" s="2">
        <f t="shared" si="520"/>
        <v>25.005767282289707</v>
      </c>
      <c r="H2823" s="2">
        <f t="shared" si="521"/>
        <v>1.1131281179642398E-136</v>
      </c>
      <c r="K2823">
        <v>27.970000000001569</v>
      </c>
      <c r="L2823" s="2">
        <f t="shared" si="522"/>
        <v>0.22366597185328169</v>
      </c>
      <c r="M2823" s="2">
        <f t="shared" si="523"/>
        <v>89.133806258367727</v>
      </c>
      <c r="N2823" s="2">
        <f t="shared" si="524"/>
        <v>5.1833173278589628</v>
      </c>
      <c r="O2823" s="2">
        <f t="shared" si="525"/>
        <v>3.7915434879779095</v>
      </c>
      <c r="P2823" s="2">
        <f t="shared" si="526"/>
        <v>3.9211990540174941</v>
      </c>
      <c r="Q2823" s="2">
        <f t="shared" si="527"/>
        <v>2.6797158553555916E-5</v>
      </c>
    </row>
    <row r="2824" spans="2:17" x14ac:dyDescent="0.25">
      <c r="B2824">
        <v>27.980000000001571</v>
      </c>
      <c r="C2824">
        <f t="shared" si="516"/>
        <v>0.8177764673732979</v>
      </c>
      <c r="D2824" s="2">
        <f t="shared" si="517"/>
        <v>51.242278938291157</v>
      </c>
      <c r="E2824" s="2">
        <f t="shared" si="518"/>
        <v>4.6298073288968871</v>
      </c>
      <c r="F2824" s="2">
        <f t="shared" si="519"/>
        <v>24.995952783774349</v>
      </c>
      <c r="G2824" s="2">
        <f t="shared" si="520"/>
        <v>25.015948024583771</v>
      </c>
      <c r="H2824" s="2">
        <f t="shared" si="521"/>
        <v>8.6285651766134002E-137</v>
      </c>
      <c r="K2824">
        <v>27.980000000001571</v>
      </c>
      <c r="L2824" s="2">
        <f t="shared" si="522"/>
        <v>0.22366597185328169</v>
      </c>
      <c r="M2824" s="2">
        <f t="shared" si="523"/>
        <v>89.174215970718151</v>
      </c>
      <c r="N2824" s="2">
        <f t="shared" si="524"/>
        <v>5.183770556724224</v>
      </c>
      <c r="O2824" s="2">
        <f t="shared" si="525"/>
        <v>3.7924322665952066</v>
      </c>
      <c r="P2824" s="2">
        <f t="shared" si="526"/>
        <v>3.9220584514655639</v>
      </c>
      <c r="Q2824" s="2">
        <f t="shared" si="527"/>
        <v>2.6700747537281935E-5</v>
      </c>
    </row>
    <row r="2825" spans="2:17" x14ac:dyDescent="0.25">
      <c r="B2825">
        <v>27.990000000001579</v>
      </c>
      <c r="C2825">
        <f t="shared" si="516"/>
        <v>0.8177764673732979</v>
      </c>
      <c r="D2825" s="2">
        <f t="shared" si="517"/>
        <v>51.265802418332136</v>
      </c>
      <c r="E2825" s="2">
        <f t="shared" si="518"/>
        <v>4.630266200122036</v>
      </c>
      <c r="F2825" s="2">
        <f t="shared" si="519"/>
        <v>25.006141144272171</v>
      </c>
      <c r="G2825" s="2">
        <f t="shared" si="520"/>
        <v>25.026128244841658</v>
      </c>
      <c r="H2825" s="2">
        <f t="shared" si="521"/>
        <v>6.6879448828235233E-137</v>
      </c>
      <c r="K2825">
        <v>27.990000000001579</v>
      </c>
      <c r="L2825" s="2">
        <f t="shared" si="522"/>
        <v>0.22366597185328169</v>
      </c>
      <c r="M2825" s="2">
        <f t="shared" si="523"/>
        <v>89.21462568306859</v>
      </c>
      <c r="N2825" s="2">
        <f t="shared" si="524"/>
        <v>5.1842235802790393</v>
      </c>
      <c r="O2825" s="2">
        <f t="shared" si="525"/>
        <v>3.7933208372602456</v>
      </c>
      <c r="P2825" s="2">
        <f t="shared" si="526"/>
        <v>3.9229176609244263</v>
      </c>
      <c r="Q2825" s="2">
        <f t="shared" si="527"/>
        <v>2.6604686268971685E-5</v>
      </c>
    </row>
    <row r="2826" spans="2:17" x14ac:dyDescent="0.25">
      <c r="B2826">
        <v>28.000000000001581</v>
      </c>
      <c r="C2826">
        <f t="shared" si="516"/>
        <v>0.8177764673732979</v>
      </c>
      <c r="D2826" s="2">
        <f t="shared" si="517"/>
        <v>51.289325898373093</v>
      </c>
      <c r="E2826" s="2">
        <f t="shared" si="518"/>
        <v>4.6307248609209681</v>
      </c>
      <c r="F2826" s="2">
        <f t="shared" si="519"/>
        <v>25.016328975951907</v>
      </c>
      <c r="G2826" s="2">
        <f t="shared" si="520"/>
        <v>25.036307943326051</v>
      </c>
      <c r="H2826" s="2">
        <f t="shared" si="521"/>
        <v>5.1833133163758887E-137</v>
      </c>
      <c r="K2826">
        <v>28.000000000001581</v>
      </c>
      <c r="L2826" s="2">
        <f t="shared" si="522"/>
        <v>0.22366597185328169</v>
      </c>
      <c r="M2826" s="2">
        <f t="shared" si="523"/>
        <v>89.255035395419014</v>
      </c>
      <c r="N2826" s="2">
        <f t="shared" si="524"/>
        <v>5.1846763987093212</v>
      </c>
      <c r="O2826" s="2">
        <f t="shared" si="525"/>
        <v>3.7942092001187704</v>
      </c>
      <c r="P2826" s="2">
        <f t="shared" si="526"/>
        <v>3.92377668251723</v>
      </c>
      <c r="Q2826" s="2">
        <f t="shared" si="527"/>
        <v>2.6508973466912675E-5</v>
      </c>
    </row>
    <row r="2827" spans="2:17" x14ac:dyDescent="0.25">
      <c r="B2827">
        <v>28.010000000001579</v>
      </c>
      <c r="C2827">
        <f t="shared" si="516"/>
        <v>0.8177764673732979</v>
      </c>
      <c r="D2827" s="2">
        <f t="shared" si="517"/>
        <v>51.312849378414043</v>
      </c>
      <c r="E2827" s="2">
        <f t="shared" si="518"/>
        <v>4.6311833114865486</v>
      </c>
      <c r="F2827" s="2">
        <f t="shared" si="519"/>
        <v>25.026516279085307</v>
      </c>
      <c r="G2827" s="2">
        <f t="shared" si="520"/>
        <v>25.046487120299364</v>
      </c>
      <c r="H2827" s="2">
        <f t="shared" si="521"/>
        <v>4.0168250478867834E-137</v>
      </c>
      <c r="K2827">
        <v>28.010000000001579</v>
      </c>
      <c r="L2827" s="2">
        <f t="shared" si="522"/>
        <v>0.22366597185328169</v>
      </c>
      <c r="M2827" s="2">
        <f t="shared" si="523"/>
        <v>89.29544510776941</v>
      </c>
      <c r="N2827" s="2">
        <f t="shared" si="524"/>
        <v>5.185129012200731</v>
      </c>
      <c r="O2827" s="2">
        <f t="shared" si="525"/>
        <v>3.7950973553163512</v>
      </c>
      <c r="P2827" s="2">
        <f t="shared" si="526"/>
        <v>3.9246355163669868</v>
      </c>
      <c r="Q2827" s="2">
        <f t="shared" si="527"/>
        <v>2.6413607854149352E-5</v>
      </c>
    </row>
    <row r="2828" spans="2:17" x14ac:dyDescent="0.25">
      <c r="B2828">
        <v>28.020000000001581</v>
      </c>
      <c r="C2828">
        <f t="shared" si="516"/>
        <v>0.8177764673732979</v>
      </c>
      <c r="D2828" s="2">
        <f t="shared" si="517"/>
        <v>51.336372858455</v>
      </c>
      <c r="E2828" s="2">
        <f t="shared" si="518"/>
        <v>4.6316415520113807</v>
      </c>
      <c r="F2828" s="2">
        <f t="shared" si="519"/>
        <v>25.036703053943892</v>
      </c>
      <c r="G2828" s="2">
        <f t="shared" si="520"/>
        <v>25.05666577602382</v>
      </c>
      <c r="H2828" s="2">
        <f t="shared" si="521"/>
        <v>3.1125694783595202E-137</v>
      </c>
      <c r="K2828">
        <v>28.020000000001581</v>
      </c>
      <c r="L2828" s="2">
        <f t="shared" si="522"/>
        <v>0.22366597185328169</v>
      </c>
      <c r="M2828" s="2">
        <f t="shared" si="523"/>
        <v>89.335854820119835</v>
      </c>
      <c r="N2828" s="2">
        <f t="shared" si="524"/>
        <v>5.1855814209386777</v>
      </c>
      <c r="O2828" s="2">
        <f t="shared" si="525"/>
        <v>3.7959853029983908</v>
      </c>
      <c r="P2828" s="2">
        <f t="shared" si="526"/>
        <v>3.9254941625965749</v>
      </c>
      <c r="Q2828" s="2">
        <f t="shared" si="527"/>
        <v>2.6318588158464617E-5</v>
      </c>
    </row>
    <row r="2829" spans="2:17" x14ac:dyDescent="0.25">
      <c r="B2829">
        <v>28.030000000001579</v>
      </c>
      <c r="C2829">
        <f t="shared" si="516"/>
        <v>0.8177764673732979</v>
      </c>
      <c r="D2829" s="2">
        <f t="shared" si="517"/>
        <v>51.35989633849595</v>
      </c>
      <c r="E2829" s="2">
        <f t="shared" si="518"/>
        <v>4.6320995826877995</v>
      </c>
      <c r="F2829" s="2">
        <f t="shared" si="519"/>
        <v>25.046889300798821</v>
      </c>
      <c r="G2829" s="2">
        <f t="shared" si="520"/>
        <v>25.066843910761293</v>
      </c>
      <c r="H2829" s="2">
        <f t="shared" si="521"/>
        <v>2.4116588849300065E-137</v>
      </c>
      <c r="K2829">
        <v>28.030000000001579</v>
      </c>
      <c r="L2829" s="2">
        <f t="shared" si="522"/>
        <v>0.22366597185328169</v>
      </c>
      <c r="M2829" s="2">
        <f t="shared" si="523"/>
        <v>89.376264532470231</v>
      </c>
      <c r="N2829" s="2">
        <f t="shared" si="524"/>
        <v>5.186033625108319</v>
      </c>
      <c r="O2829" s="2">
        <f t="shared" si="525"/>
        <v>3.7968730433101228</v>
      </c>
      <c r="P2829" s="2">
        <f t="shared" si="526"/>
        <v>3.9263526213287405</v>
      </c>
      <c r="Q2829" s="2">
        <f t="shared" si="527"/>
        <v>2.6223913112362065E-5</v>
      </c>
    </row>
    <row r="2830" spans="2:17" x14ac:dyDescent="0.25">
      <c r="B2830">
        <v>28.04000000000158</v>
      </c>
      <c r="C2830">
        <f t="shared" si="516"/>
        <v>0.8177764673732979</v>
      </c>
      <c r="D2830" s="2">
        <f t="shared" si="517"/>
        <v>51.383419818536908</v>
      </c>
      <c r="E2830" s="2">
        <f t="shared" si="518"/>
        <v>4.6325574037078807</v>
      </c>
      <c r="F2830" s="2">
        <f t="shared" si="519"/>
        <v>25.057075019921108</v>
      </c>
      <c r="G2830" s="2">
        <f t="shared" si="520"/>
        <v>25.077021524773521</v>
      </c>
      <c r="H2830" s="2">
        <f t="shared" si="521"/>
        <v>1.8684152155152867E-137</v>
      </c>
      <c r="K2830">
        <v>28.04000000000158</v>
      </c>
      <c r="L2830" s="2">
        <f t="shared" si="522"/>
        <v>0.22366597185328169</v>
      </c>
      <c r="M2830" s="2">
        <f t="shared" si="523"/>
        <v>89.416674244820655</v>
      </c>
      <c r="N2830" s="2">
        <f t="shared" si="524"/>
        <v>5.1864856248945621</v>
      </c>
      <c r="O2830" s="2">
        <f t="shared" si="525"/>
        <v>3.7977605763966116</v>
      </c>
      <c r="P2830" s="2">
        <f t="shared" si="526"/>
        <v>3.9272108926860962</v>
      </c>
      <c r="Q2830" s="2">
        <f t="shared" si="527"/>
        <v>2.6129581453048294E-5</v>
      </c>
    </row>
    <row r="2831" spans="2:17" x14ac:dyDescent="0.25">
      <c r="B2831">
        <v>28.050000000001589</v>
      </c>
      <c r="C2831">
        <f t="shared" si="516"/>
        <v>0.8177764673732979</v>
      </c>
      <c r="D2831" s="2">
        <f t="shared" si="517"/>
        <v>51.406943298577872</v>
      </c>
      <c r="E2831" s="2">
        <f t="shared" si="518"/>
        <v>4.6330150152634326</v>
      </c>
      <c r="F2831" s="2">
        <f t="shared" si="519"/>
        <v>25.067260211581438</v>
      </c>
      <c r="G2831" s="2">
        <f t="shared" si="520"/>
        <v>25.087198618321935</v>
      </c>
      <c r="H2831" s="2">
        <f t="shared" si="521"/>
        <v>1.4474101250588657E-137</v>
      </c>
      <c r="K2831">
        <v>28.050000000001589</v>
      </c>
      <c r="L2831" s="2">
        <f t="shared" si="522"/>
        <v>0.22366597185328169</v>
      </c>
      <c r="M2831" s="2">
        <f t="shared" si="523"/>
        <v>89.457083957171093</v>
      </c>
      <c r="N2831" s="2">
        <f t="shared" si="524"/>
        <v>5.186937420482062</v>
      </c>
      <c r="O2831" s="2">
        <f t="shared" si="525"/>
        <v>3.7986479024027524</v>
      </c>
      <c r="P2831" s="2">
        <f t="shared" si="526"/>
        <v>3.9280689767911192</v>
      </c>
      <c r="Q2831" s="2">
        <f t="shared" si="527"/>
        <v>2.6035591922415204E-5</v>
      </c>
    </row>
    <row r="2832" spans="2:17" x14ac:dyDescent="0.25">
      <c r="B2832">
        <v>28.06000000000159</v>
      </c>
      <c r="C2832">
        <f t="shared" si="516"/>
        <v>0.8177764673732979</v>
      </c>
      <c r="D2832" s="2">
        <f t="shared" si="517"/>
        <v>51.430466778618829</v>
      </c>
      <c r="E2832" s="2">
        <f t="shared" si="518"/>
        <v>4.6334724175460016</v>
      </c>
      <c r="F2832" s="2">
        <f t="shared" si="519"/>
        <v>25.077444876050226</v>
      </c>
      <c r="G2832" s="2">
        <f t="shared" si="520"/>
        <v>25.097375191667709</v>
      </c>
      <c r="H2832" s="2">
        <f t="shared" si="521"/>
        <v>1.1211675421283128E-137</v>
      </c>
      <c r="K2832">
        <v>28.06000000000159</v>
      </c>
      <c r="L2832" s="2">
        <f t="shared" si="522"/>
        <v>0.22366597185328169</v>
      </c>
      <c r="M2832" s="2">
        <f t="shared" si="523"/>
        <v>89.497493669521518</v>
      </c>
      <c r="N2832" s="2">
        <f t="shared" si="524"/>
        <v>5.187389012055224</v>
      </c>
      <c r="O2832" s="2">
        <f t="shared" si="525"/>
        <v>3.7995350214732682</v>
      </c>
      <c r="P2832" s="2">
        <f t="shared" si="526"/>
        <v>3.928926873766152</v>
      </c>
      <c r="Q2832" s="2">
        <f t="shared" si="527"/>
        <v>2.5941943267022601E-5</v>
      </c>
    </row>
    <row r="2833" spans="2:17" x14ac:dyDescent="0.25">
      <c r="B2833">
        <v>28.070000000001588</v>
      </c>
      <c r="C2833">
        <f t="shared" si="516"/>
        <v>0.8177764673732979</v>
      </c>
      <c r="D2833" s="2">
        <f t="shared" si="517"/>
        <v>51.453990258659779</v>
      </c>
      <c r="E2833" s="2">
        <f t="shared" si="518"/>
        <v>4.6339296107468728</v>
      </c>
      <c r="F2833" s="2">
        <f t="shared" si="519"/>
        <v>25.087629013597642</v>
      </c>
      <c r="G2833" s="2">
        <f t="shared" si="520"/>
        <v>25.107551245071793</v>
      </c>
      <c r="H2833" s="2">
        <f t="shared" si="521"/>
        <v>8.6838063419524044E-138</v>
      </c>
      <c r="K2833">
        <v>28.070000000001588</v>
      </c>
      <c r="L2833" s="2">
        <f t="shared" si="522"/>
        <v>0.22366597185328169</v>
      </c>
      <c r="M2833" s="2">
        <f t="shared" si="523"/>
        <v>89.537903381871914</v>
      </c>
      <c r="N2833" s="2">
        <f t="shared" si="524"/>
        <v>5.1878403997982048</v>
      </c>
      <c r="O2833" s="2">
        <f t="shared" si="525"/>
        <v>3.8004219337527188</v>
      </c>
      <c r="P2833" s="2">
        <f t="shared" si="526"/>
        <v>3.929784583733408</v>
      </c>
      <c r="Q2833" s="2">
        <f t="shared" si="527"/>
        <v>2.5848634238079811E-5</v>
      </c>
    </row>
    <row r="2834" spans="2:17" x14ac:dyDescent="0.25">
      <c r="B2834">
        <v>28.08000000000159</v>
      </c>
      <c r="C2834">
        <f t="shared" si="516"/>
        <v>0.8177764673732979</v>
      </c>
      <c r="D2834" s="2">
        <f t="shared" si="517"/>
        <v>51.477513738700736</v>
      </c>
      <c r="E2834" s="2">
        <f t="shared" si="518"/>
        <v>4.6343865950570668</v>
      </c>
      <c r="F2834" s="2">
        <f t="shared" si="519"/>
        <v>25.097812624493585</v>
      </c>
      <c r="G2834" s="2">
        <f t="shared" si="520"/>
        <v>25.117726778794882</v>
      </c>
      <c r="H2834" s="2">
        <f t="shared" si="521"/>
        <v>6.7252812334810983E-138</v>
      </c>
      <c r="K2834">
        <v>28.08000000000159</v>
      </c>
      <c r="L2834" s="2">
        <f t="shared" si="522"/>
        <v>0.22366597185328169</v>
      </c>
      <c r="M2834" s="2">
        <f t="shared" si="523"/>
        <v>89.578313094222338</v>
      </c>
      <c r="N2834" s="2">
        <f t="shared" si="524"/>
        <v>5.1882915838949124</v>
      </c>
      <c r="O2834" s="2">
        <f t="shared" si="525"/>
        <v>3.8013086393854967</v>
      </c>
      <c r="P2834" s="2">
        <f t="shared" si="526"/>
        <v>3.9306421068149686</v>
      </c>
      <c r="Q2834" s="2">
        <f t="shared" si="527"/>
        <v>2.5755663591428541E-5</v>
      </c>
    </row>
    <row r="2835" spans="2:17" x14ac:dyDescent="0.25">
      <c r="B2835">
        <v>28.090000000001591</v>
      </c>
      <c r="C2835">
        <f t="shared" si="516"/>
        <v>0.8177764673732979</v>
      </c>
      <c r="D2835" s="2">
        <f t="shared" si="517"/>
        <v>51.501037218741693</v>
      </c>
      <c r="E2835" s="2">
        <f t="shared" si="518"/>
        <v>4.6348433706673449</v>
      </c>
      <c r="F2835" s="2">
        <f t="shared" si="519"/>
        <v>25.107995709007707</v>
      </c>
      <c r="G2835" s="2">
        <f t="shared" si="520"/>
        <v>25.127901793097436</v>
      </c>
      <c r="H2835" s="2">
        <f t="shared" si="521"/>
        <v>5.2080060703288093E-138</v>
      </c>
      <c r="K2835">
        <v>28.090000000001591</v>
      </c>
      <c r="L2835" s="2">
        <f t="shared" si="522"/>
        <v>0.22366597185328169</v>
      </c>
      <c r="M2835" s="2">
        <f t="shared" si="523"/>
        <v>89.618722806572748</v>
      </c>
      <c r="N2835" s="2">
        <f t="shared" si="524"/>
        <v>5.1887425645290044</v>
      </c>
      <c r="O2835" s="2">
        <f t="shared" si="525"/>
        <v>3.8021951385158239</v>
      </c>
      <c r="P2835" s="2">
        <f t="shared" si="526"/>
        <v>3.9314994431327808</v>
      </c>
      <c r="Q2835" s="2">
        <f t="shared" si="527"/>
        <v>2.5663030087525873E-5</v>
      </c>
    </row>
    <row r="2836" spans="2:17" x14ac:dyDescent="0.25">
      <c r="B2836">
        <v>28.100000000001589</v>
      </c>
      <c r="C2836">
        <f t="shared" si="516"/>
        <v>0.8177764673732979</v>
      </c>
      <c r="D2836" s="2">
        <f t="shared" si="517"/>
        <v>51.524560698782643</v>
      </c>
      <c r="E2836" s="2">
        <f t="shared" si="518"/>
        <v>4.635299937768206</v>
      </c>
      <c r="F2836" s="2">
        <f t="shared" si="519"/>
        <v>25.11817826740938</v>
      </c>
      <c r="G2836" s="2">
        <f t="shared" si="520"/>
        <v>25.13807628823966</v>
      </c>
      <c r="H2836" s="2">
        <f t="shared" si="521"/>
        <v>4.0326750537324894E-138</v>
      </c>
      <c r="K2836">
        <v>28.100000000001589</v>
      </c>
      <c r="L2836" s="2">
        <f t="shared" si="522"/>
        <v>0.22366597185328169</v>
      </c>
      <c r="M2836" s="2">
        <f t="shared" si="523"/>
        <v>89.659132518923158</v>
      </c>
      <c r="N2836" s="2">
        <f t="shared" si="524"/>
        <v>5.1891933418838887</v>
      </c>
      <c r="O2836" s="2">
        <f t="shared" si="525"/>
        <v>3.8030814312877492</v>
      </c>
      <c r="P2836" s="2">
        <f t="shared" si="526"/>
        <v>3.9323565928086524</v>
      </c>
      <c r="Q2836" s="2">
        <f t="shared" si="527"/>
        <v>2.557073249142693E-5</v>
      </c>
    </row>
    <row r="2837" spans="2:17" x14ac:dyDescent="0.25">
      <c r="B2837">
        <v>28.110000000001591</v>
      </c>
      <c r="C2837">
        <f t="shared" si="516"/>
        <v>0.8177764673732979</v>
      </c>
      <c r="D2837" s="2">
        <f t="shared" si="517"/>
        <v>51.548084178823601</v>
      </c>
      <c r="E2837" s="2">
        <f t="shared" si="518"/>
        <v>4.6357562965498884</v>
      </c>
      <c r="F2837" s="2">
        <f t="shared" si="519"/>
        <v>25.128360299967696</v>
      </c>
      <c r="G2837" s="2">
        <f t="shared" si="520"/>
        <v>25.148250264481476</v>
      </c>
      <c r="H2837" s="2">
        <f t="shared" si="521"/>
        <v>3.1223076628181172E-138</v>
      </c>
      <c r="K2837">
        <v>28.110000000001591</v>
      </c>
      <c r="L2837" s="2">
        <f t="shared" si="522"/>
        <v>0.22366597185328169</v>
      </c>
      <c r="M2837" s="2">
        <f t="shared" si="523"/>
        <v>89.699542231273568</v>
      </c>
      <c r="N2837" s="2">
        <f t="shared" si="524"/>
        <v>5.1896439161427299</v>
      </c>
      <c r="O2837" s="2">
        <f t="shared" si="525"/>
        <v>3.8039675178451655</v>
      </c>
      <c r="P2837" s="2">
        <f t="shared" si="526"/>
        <v>3.9332135559642714</v>
      </c>
      <c r="Q2837" s="2">
        <f t="shared" si="527"/>
        <v>2.5478769572766165E-5</v>
      </c>
    </row>
    <row r="2838" spans="2:17" x14ac:dyDescent="0.25">
      <c r="B2838">
        <v>28.1200000000016</v>
      </c>
      <c r="C2838">
        <f t="shared" si="516"/>
        <v>0.8177764673732979</v>
      </c>
      <c r="D2838" s="2">
        <f t="shared" si="517"/>
        <v>51.571607658864565</v>
      </c>
      <c r="E2838" s="2">
        <f t="shared" si="518"/>
        <v>4.6362124472023716</v>
      </c>
      <c r="F2838" s="2">
        <f t="shared" si="519"/>
        <v>25.138541806951565</v>
      </c>
      <c r="G2838" s="2">
        <f t="shared" si="520"/>
        <v>25.158423722082663</v>
      </c>
      <c r="H2838" s="2">
        <f t="shared" si="521"/>
        <v>2.417235058607255E-138</v>
      </c>
      <c r="K2838">
        <v>28.1200000000016</v>
      </c>
      <c r="L2838" s="2">
        <f t="shared" si="522"/>
        <v>0.22366597185328169</v>
      </c>
      <c r="M2838" s="2">
        <f t="shared" si="523"/>
        <v>89.739951943624021</v>
      </c>
      <c r="N2838" s="2">
        <f t="shared" si="524"/>
        <v>5.1900942874884421</v>
      </c>
      <c r="O2838" s="2">
        <f t="shared" si="525"/>
        <v>3.8048533983317938</v>
      </c>
      <c r="P2838" s="2">
        <f t="shared" si="526"/>
        <v>3.9340703327211881</v>
      </c>
      <c r="Q2838" s="2">
        <f t="shared" si="527"/>
        <v>2.5387140105741498E-5</v>
      </c>
    </row>
    <row r="2839" spans="2:17" x14ac:dyDescent="0.25">
      <c r="B2839">
        <v>28.130000000001601</v>
      </c>
      <c r="C2839">
        <f t="shared" si="516"/>
        <v>0.8177764673732979</v>
      </c>
      <c r="D2839" s="2">
        <f t="shared" si="517"/>
        <v>51.595131138905522</v>
      </c>
      <c r="E2839" s="2">
        <f t="shared" si="518"/>
        <v>4.6366683899153722</v>
      </c>
      <c r="F2839" s="2">
        <f t="shared" si="519"/>
        <v>25.148722788629506</v>
      </c>
      <c r="G2839" s="2">
        <f t="shared" si="520"/>
        <v>25.168596661302612</v>
      </c>
      <c r="H2839" s="2">
        <f t="shared" si="521"/>
        <v>1.871211170313156E-138</v>
      </c>
      <c r="K2839">
        <v>28.130000000001601</v>
      </c>
      <c r="L2839" s="2">
        <f t="shared" si="522"/>
        <v>0.22366597185328169</v>
      </c>
      <c r="M2839" s="2">
        <f t="shared" si="523"/>
        <v>89.780361655974431</v>
      </c>
      <c r="N2839" s="2">
        <f t="shared" si="524"/>
        <v>5.1905444561036918</v>
      </c>
      <c r="O2839" s="2">
        <f t="shared" si="525"/>
        <v>3.8057390728911837</v>
      </c>
      <c r="P2839" s="2">
        <f t="shared" si="526"/>
        <v>3.9349269232008166</v>
      </c>
      <c r="Q2839" s="2">
        <f t="shared" si="527"/>
        <v>2.5295842869097231E-5</v>
      </c>
    </row>
    <row r="2840" spans="2:17" x14ac:dyDescent="0.25">
      <c r="B2840">
        <v>28.140000000001599</v>
      </c>
      <c r="C2840">
        <f t="shared" si="516"/>
        <v>0.8177764673732979</v>
      </c>
      <c r="D2840" s="2">
        <f t="shared" si="517"/>
        <v>51.618654618946472</v>
      </c>
      <c r="E2840" s="2">
        <f t="shared" si="518"/>
        <v>4.6371241248783512</v>
      </c>
      <c r="F2840" s="2">
        <f t="shared" si="519"/>
        <v>25.158903245269901</v>
      </c>
      <c r="G2840" s="2">
        <f t="shared" si="520"/>
        <v>25.178769082400599</v>
      </c>
      <c r="H2840" s="2">
        <f t="shared" si="521"/>
        <v>1.4483964431457653E-138</v>
      </c>
      <c r="K2840">
        <v>28.140000000001599</v>
      </c>
      <c r="L2840" s="2">
        <f t="shared" si="522"/>
        <v>0.22366597185328169</v>
      </c>
      <c r="M2840" s="2">
        <f t="shared" si="523"/>
        <v>89.820771368324841</v>
      </c>
      <c r="N2840" s="2">
        <f t="shared" si="524"/>
        <v>5.1909944221708999</v>
      </c>
      <c r="O2840" s="2">
        <f t="shared" si="525"/>
        <v>3.806624541666725</v>
      </c>
      <c r="P2840" s="2">
        <f t="shared" si="526"/>
        <v>3.9357833275244465</v>
      </c>
      <c r="Q2840" s="2">
        <f t="shared" si="527"/>
        <v>2.5204876646105701E-5</v>
      </c>
    </row>
    <row r="2841" spans="2:17" x14ac:dyDescent="0.25">
      <c r="B2841">
        <v>28.150000000001601</v>
      </c>
      <c r="C2841">
        <f t="shared" si="516"/>
        <v>0.8177764673732979</v>
      </c>
      <c r="D2841" s="2">
        <f t="shared" si="517"/>
        <v>51.642178098987429</v>
      </c>
      <c r="E2841" s="2">
        <f t="shared" si="518"/>
        <v>4.6375796522805084</v>
      </c>
      <c r="F2841" s="2">
        <f t="shared" si="519"/>
        <v>25.169083177140791</v>
      </c>
      <c r="G2841" s="2">
        <f t="shared" si="520"/>
        <v>25.188940985635575</v>
      </c>
      <c r="H2841" s="2">
        <f t="shared" si="521"/>
        <v>1.1210186383056443E-138</v>
      </c>
      <c r="K2841">
        <v>28.150000000001601</v>
      </c>
      <c r="L2841" s="2">
        <f t="shared" si="522"/>
        <v>0.22366597185328169</v>
      </c>
      <c r="M2841" s="2">
        <f t="shared" si="523"/>
        <v>89.861181080675252</v>
      </c>
      <c r="N2841" s="2">
        <f t="shared" si="524"/>
        <v>5.1914441858722427</v>
      </c>
      <c r="O2841" s="2">
        <f t="shared" si="525"/>
        <v>3.80750980480164</v>
      </c>
      <c r="P2841" s="2">
        <f t="shared" si="526"/>
        <v>3.9366395458132337</v>
      </c>
      <c r="Q2841" s="2">
        <f t="shared" si="527"/>
        <v>2.5114240224551118E-5</v>
      </c>
    </row>
    <row r="2842" spans="2:17" x14ac:dyDescent="0.25">
      <c r="B2842">
        <v>28.160000000001599</v>
      </c>
      <c r="C2842">
        <f t="shared" ref="C2842:C2905" si="528">2/SINH(LN(2+SQRT(1+2^2))*$O$5)</f>
        <v>0.8177764673732979</v>
      </c>
      <c r="D2842" s="2">
        <f t="shared" ref="D2842:D2905" si="529">(B2842-$L$5)/($M$5)/C2842</f>
        <v>51.665701579028379</v>
      </c>
      <c r="E2842" s="2">
        <f t="shared" ref="E2842:E2905" si="530">LN(D2842 + SQRT(1 + D2842^2))</f>
        <v>4.6380349723107868</v>
      </c>
      <c r="F2842" s="2">
        <f t="shared" ref="F2842:F2905" si="531">SINH( -$N$5 + E2842 * (1/$O$5))</f>
        <v>25.179262584510017</v>
      </c>
      <c r="G2842" s="2">
        <f t="shared" ref="G2842:G2905" si="532">SQRT(F2842^2 + 1)</f>
        <v>25.199112371266295</v>
      </c>
      <c r="H2842" s="2">
        <f t="shared" ref="H2842:H2905" si="533">(G2842)/($O$5*$M$5*C2842*(SQRT(2*PI()*(1+D2842^2)))) * EXP(- (1/2) * F2842^2)</f>
        <v>8.6755887407210974E-139</v>
      </c>
      <c r="K2842">
        <v>28.160000000001599</v>
      </c>
      <c r="L2842" s="2">
        <f t="shared" ref="L2842:L2905" si="534">2/SINH(LN(2+SQRT(1+2^2))*$S$5)</f>
        <v>0.22366597185328169</v>
      </c>
      <c r="M2842" s="2">
        <f t="shared" ref="M2842:M2905" si="535">(K2842-$P$5)/($Q$5)/L2842</f>
        <v>89.901590793025662</v>
      </c>
      <c r="N2842" s="2">
        <f t="shared" ref="N2842:N2905" si="536">LN(M2842 + SQRT(1 + M2842^2))</f>
        <v>5.1918937473896483</v>
      </c>
      <c r="O2842" s="2">
        <f t="shared" ref="O2842:O2905" si="537">SINH( -$R$5 + N2842 * (1/$S$5))</f>
        <v>3.8083948624389827</v>
      </c>
      <c r="P2842" s="2">
        <f t="shared" ref="P2842:P2905" si="538">SQRT(O2842^2 + 1)</f>
        <v>3.9374955781882015</v>
      </c>
      <c r="Q2842" s="2">
        <f t="shared" ref="Q2842:Q2905" si="539">(P2842)/($S$5*$Q$5*L2842*(SQRT(2*PI()*(1+M2842^2)))) * EXP(- (1/2) * O2842^2)</f>
        <v>2.5023932396712587E-5</v>
      </c>
    </row>
    <row r="2843" spans="2:17" x14ac:dyDescent="0.25">
      <c r="B2843">
        <v>28.1700000000016</v>
      </c>
      <c r="C2843">
        <f t="shared" si="528"/>
        <v>0.8177764673732979</v>
      </c>
      <c r="D2843" s="2">
        <f t="shared" si="529"/>
        <v>51.689225059069337</v>
      </c>
      <c r="E2843" s="2">
        <f t="shared" si="530"/>
        <v>4.6384900851578701</v>
      </c>
      <c r="F2843" s="2">
        <f t="shared" si="531"/>
        <v>25.189441467645072</v>
      </c>
      <c r="G2843" s="2">
        <f t="shared" si="532"/>
        <v>25.209283239551201</v>
      </c>
      <c r="H2843" s="2">
        <f t="shared" si="533"/>
        <v>6.7134509934161133E-139</v>
      </c>
      <c r="K2843">
        <v>28.1700000000016</v>
      </c>
      <c r="L2843" s="2">
        <f t="shared" si="534"/>
        <v>0.22366597185328169</v>
      </c>
      <c r="M2843" s="2">
        <f t="shared" si="535"/>
        <v>89.942000505376072</v>
      </c>
      <c r="N2843" s="2">
        <f t="shared" si="536"/>
        <v>5.1923431069048016</v>
      </c>
      <c r="O2843" s="2">
        <f t="shared" si="537"/>
        <v>3.8092797147216433</v>
      </c>
      <c r="P2843" s="2">
        <f t="shared" si="538"/>
        <v>3.9383514247702434</v>
      </c>
      <c r="Q2843" s="2">
        <f t="shared" si="539"/>
        <v>2.4933951959346837E-5</v>
      </c>
    </row>
    <row r="2844" spans="2:17" x14ac:dyDescent="0.25">
      <c r="B2844">
        <v>28.180000000001609</v>
      </c>
      <c r="C2844">
        <f t="shared" si="528"/>
        <v>0.8177764673732979</v>
      </c>
      <c r="D2844" s="2">
        <f t="shared" si="529"/>
        <v>51.712748539110301</v>
      </c>
      <c r="E2844" s="2">
        <f t="shared" si="530"/>
        <v>4.6389449910101863</v>
      </c>
      <c r="F2844" s="2">
        <f t="shared" si="531"/>
        <v>25.199619826813311</v>
      </c>
      <c r="G2844" s="2">
        <f t="shared" si="532"/>
        <v>25.2194535907486</v>
      </c>
      <c r="H2844" s="2">
        <f t="shared" si="533"/>
        <v>5.1946158587433931E-139</v>
      </c>
      <c r="K2844">
        <v>28.180000000001609</v>
      </c>
      <c r="L2844" s="2">
        <f t="shared" si="534"/>
        <v>0.22366597185328169</v>
      </c>
      <c r="M2844" s="2">
        <f t="shared" si="535"/>
        <v>89.982410217726525</v>
      </c>
      <c r="N2844" s="2">
        <f t="shared" si="536"/>
        <v>5.1927922645991416</v>
      </c>
      <c r="O2844" s="2">
        <f t="shared" si="537"/>
        <v>3.8101643617923457</v>
      </c>
      <c r="P2844" s="2">
        <f t="shared" si="538"/>
        <v>3.9392070856801213</v>
      </c>
      <c r="Q2844" s="2">
        <f t="shared" si="539"/>
        <v>2.4844297713671544E-5</v>
      </c>
    </row>
    <row r="2845" spans="2:17" x14ac:dyDescent="0.25">
      <c r="B2845">
        <v>28.190000000001611</v>
      </c>
      <c r="C2845">
        <f t="shared" si="528"/>
        <v>0.8177764673732979</v>
      </c>
      <c r="D2845" s="2">
        <f t="shared" si="529"/>
        <v>51.736272019151265</v>
      </c>
      <c r="E2845" s="2">
        <f t="shared" si="530"/>
        <v>4.6393996900559058</v>
      </c>
      <c r="F2845" s="2">
        <f t="shared" si="531"/>
        <v>25.209797662281755</v>
      </c>
      <c r="G2845" s="2">
        <f t="shared" si="532"/>
        <v>25.229623425116486</v>
      </c>
      <c r="H2845" s="2">
        <f t="shared" si="533"/>
        <v>4.0190351321566764E-139</v>
      </c>
      <c r="K2845">
        <v>28.190000000001611</v>
      </c>
      <c r="L2845" s="2">
        <f t="shared" si="534"/>
        <v>0.22366597185328169</v>
      </c>
      <c r="M2845" s="2">
        <f t="shared" si="535"/>
        <v>90.022819930076935</v>
      </c>
      <c r="N2845" s="2">
        <f t="shared" si="536"/>
        <v>5.1932412206538627</v>
      </c>
      <c r="O2845" s="2">
        <f t="shared" si="537"/>
        <v>3.8110488037936503</v>
      </c>
      <c r="P2845" s="2">
        <f t="shared" si="538"/>
        <v>3.9400625610384683</v>
      </c>
      <c r="Q2845" s="2">
        <f t="shared" si="539"/>
        <v>2.4754968465348421E-5</v>
      </c>
    </row>
    <row r="2846" spans="2:17" x14ac:dyDescent="0.25">
      <c r="B2846">
        <v>28.200000000001609</v>
      </c>
      <c r="C2846">
        <f t="shared" si="528"/>
        <v>0.8177764673732979</v>
      </c>
      <c r="D2846" s="2">
        <f t="shared" si="529"/>
        <v>51.759795499192208</v>
      </c>
      <c r="E2846" s="2">
        <f t="shared" si="530"/>
        <v>4.6398541824829405</v>
      </c>
      <c r="F2846" s="2">
        <f t="shared" si="531"/>
        <v>25.219974974317108</v>
      </c>
      <c r="G2846" s="2">
        <f t="shared" si="532"/>
        <v>25.239792742912552</v>
      </c>
      <c r="H2846" s="2">
        <f t="shared" si="533"/>
        <v>3.1092162123694237E-139</v>
      </c>
      <c r="K2846">
        <v>28.200000000001609</v>
      </c>
      <c r="L2846" s="2">
        <f t="shared" si="534"/>
        <v>0.22366597185328169</v>
      </c>
      <c r="M2846" s="2">
        <f t="shared" si="535"/>
        <v>90.063229642427345</v>
      </c>
      <c r="N2846" s="2">
        <f t="shared" si="536"/>
        <v>5.1936899752499173</v>
      </c>
      <c r="O2846" s="2">
        <f t="shared" si="537"/>
        <v>3.8119330408679497</v>
      </c>
      <c r="P2846" s="2">
        <f t="shared" si="538"/>
        <v>3.9409178509657838</v>
      </c>
      <c r="Q2846" s="2">
        <f t="shared" si="539"/>
        <v>2.4665963024466777E-5</v>
      </c>
    </row>
    <row r="2847" spans="2:17" x14ac:dyDescent="0.25">
      <c r="B2847">
        <v>28.21000000000161</v>
      </c>
      <c r="C2847">
        <f t="shared" si="528"/>
        <v>0.8177764673732979</v>
      </c>
      <c r="D2847" s="2">
        <f t="shared" si="529"/>
        <v>51.783318979233165</v>
      </c>
      <c r="E2847" s="2">
        <f t="shared" si="530"/>
        <v>4.6403084684789508</v>
      </c>
      <c r="F2847" s="2">
        <f t="shared" si="531"/>
        <v>25.230151763185976</v>
      </c>
      <c r="G2847" s="2">
        <f t="shared" si="532"/>
        <v>25.249961544394406</v>
      </c>
      <c r="H2847" s="2">
        <f t="shared" si="533"/>
        <v>2.4051424530489427E-139</v>
      </c>
      <c r="K2847">
        <v>28.21000000000161</v>
      </c>
      <c r="L2847" s="2">
        <f t="shared" si="534"/>
        <v>0.22366597185328169</v>
      </c>
      <c r="M2847" s="2">
        <f t="shared" si="535"/>
        <v>90.103639354777755</v>
      </c>
      <c r="N2847" s="2">
        <f t="shared" si="536"/>
        <v>5.1941385285680113</v>
      </c>
      <c r="O2847" s="2">
        <f t="shared" si="537"/>
        <v>3.8128170731574751</v>
      </c>
      <c r="P2847" s="2">
        <f t="shared" si="538"/>
        <v>3.9417729555824415</v>
      </c>
      <c r="Q2847" s="2">
        <f t="shared" si="539"/>
        <v>2.4577280205526339E-5</v>
      </c>
    </row>
    <row r="2848" spans="2:17" x14ac:dyDescent="0.25">
      <c r="B2848">
        <v>28.220000000001608</v>
      </c>
      <c r="C2848">
        <f t="shared" si="528"/>
        <v>0.8177764673732979</v>
      </c>
      <c r="D2848" s="2">
        <f t="shared" si="529"/>
        <v>51.806842459274115</v>
      </c>
      <c r="E2848" s="2">
        <f t="shared" si="530"/>
        <v>4.6407625482313373</v>
      </c>
      <c r="F2848" s="2">
        <f t="shared" si="531"/>
        <v>25.24032802915454</v>
      </c>
      <c r="G2848" s="2">
        <f t="shared" si="532"/>
        <v>25.260129829819249</v>
      </c>
      <c r="H2848" s="2">
        <f t="shared" si="533"/>
        <v>1.8603362475761419E-139</v>
      </c>
      <c r="K2848">
        <v>28.220000000001608</v>
      </c>
      <c r="L2848" s="2">
        <f t="shared" si="534"/>
        <v>0.22366597185328169</v>
      </c>
      <c r="M2848" s="2">
        <f t="shared" si="535"/>
        <v>90.144049067128165</v>
      </c>
      <c r="N2848" s="2">
        <f t="shared" si="536"/>
        <v>5.1945868807886102</v>
      </c>
      <c r="O2848" s="2">
        <f t="shared" si="537"/>
        <v>3.813700900804291</v>
      </c>
      <c r="P2848" s="2">
        <f t="shared" si="538"/>
        <v>3.9426278750086801</v>
      </c>
      <c r="Q2848" s="2">
        <f t="shared" si="539"/>
        <v>2.4488918827421222E-5</v>
      </c>
    </row>
    <row r="2849" spans="2:17" x14ac:dyDescent="0.25">
      <c r="B2849">
        <v>28.23000000000161</v>
      </c>
      <c r="C2849">
        <f t="shared" si="528"/>
        <v>0.8177764673732979</v>
      </c>
      <c r="D2849" s="2">
        <f t="shared" si="529"/>
        <v>51.830365939315072</v>
      </c>
      <c r="E2849" s="2">
        <f t="shared" si="530"/>
        <v>4.6412164219272487</v>
      </c>
      <c r="F2849" s="2">
        <f t="shared" si="531"/>
        <v>25.250503772488837</v>
      </c>
      <c r="G2849" s="2">
        <f t="shared" si="532"/>
        <v>25.270297599444156</v>
      </c>
      <c r="H2849" s="2">
        <f t="shared" si="533"/>
        <v>1.4388080522750222E-139</v>
      </c>
      <c r="K2849">
        <v>28.23000000000161</v>
      </c>
      <c r="L2849" s="2">
        <f t="shared" si="534"/>
        <v>0.22366597185328169</v>
      </c>
      <c r="M2849" s="2">
        <f t="shared" si="535"/>
        <v>90.184458779478589</v>
      </c>
      <c r="N2849" s="2">
        <f t="shared" si="536"/>
        <v>5.1950350320919361</v>
      </c>
      <c r="O2849" s="2">
        <f t="shared" si="537"/>
        <v>3.8145845239503</v>
      </c>
      <c r="P2849" s="2">
        <f t="shared" si="538"/>
        <v>3.9434826093646129</v>
      </c>
      <c r="Q2849" s="2">
        <f t="shared" si="539"/>
        <v>2.4400877713422864E-5</v>
      </c>
    </row>
    <row r="2850" spans="2:17" x14ac:dyDescent="0.25">
      <c r="B2850">
        <v>28.240000000001611</v>
      </c>
      <c r="C2850">
        <f t="shared" si="528"/>
        <v>0.8177764673732979</v>
      </c>
      <c r="D2850" s="2">
        <f t="shared" si="529"/>
        <v>51.85388941935603</v>
      </c>
      <c r="E2850" s="2">
        <f t="shared" si="530"/>
        <v>4.6416700897535765</v>
      </c>
      <c r="F2850" s="2">
        <f t="shared" si="531"/>
        <v>25.260678993454601</v>
      </c>
      <c r="G2850" s="2">
        <f t="shared" si="532"/>
        <v>25.280464853525903</v>
      </c>
      <c r="H2850" s="2">
        <f t="shared" si="533"/>
        <v>1.1126921977244644E-139</v>
      </c>
      <c r="K2850">
        <v>28.240000000001611</v>
      </c>
      <c r="L2850" s="2">
        <f t="shared" si="534"/>
        <v>0.22366597185328169</v>
      </c>
      <c r="M2850" s="2">
        <f t="shared" si="535"/>
        <v>90.224868491829</v>
      </c>
      <c r="N2850" s="2">
        <f t="shared" si="536"/>
        <v>5.1954829826579694</v>
      </c>
      <c r="O2850" s="2">
        <f t="shared" si="537"/>
        <v>3.8154679427372415</v>
      </c>
      <c r="P2850" s="2">
        <f t="shared" si="538"/>
        <v>3.9443371587702232</v>
      </c>
      <c r="Q2850" s="2">
        <f t="shared" si="539"/>
        <v>2.431315569116377E-5</v>
      </c>
    </row>
    <row r="2851" spans="2:17" x14ac:dyDescent="0.25">
      <c r="B2851">
        <v>28.25000000000162</v>
      </c>
      <c r="C2851">
        <f t="shared" si="528"/>
        <v>0.8177764673732979</v>
      </c>
      <c r="D2851" s="2">
        <f t="shared" si="529"/>
        <v>51.877412899397001</v>
      </c>
      <c r="E2851" s="2">
        <f t="shared" si="530"/>
        <v>4.6421235518969608</v>
      </c>
      <c r="F2851" s="2">
        <f t="shared" si="531"/>
        <v>25.270853692317328</v>
      </c>
      <c r="G2851" s="2">
        <f t="shared" si="532"/>
        <v>25.290631592321066</v>
      </c>
      <c r="H2851" s="2">
        <f t="shared" si="533"/>
        <v>8.6041505612488479E-140</v>
      </c>
      <c r="K2851">
        <v>28.25000000000162</v>
      </c>
      <c r="L2851" s="2">
        <f t="shared" si="534"/>
        <v>0.22366597185328169</v>
      </c>
      <c r="M2851" s="2">
        <f t="shared" si="535"/>
        <v>90.265278204179438</v>
      </c>
      <c r="N2851" s="2">
        <f t="shared" si="536"/>
        <v>5.1959307326664472</v>
      </c>
      <c r="O2851" s="2">
        <f t="shared" si="537"/>
        <v>3.8163511573066868</v>
      </c>
      <c r="P2851" s="2">
        <f t="shared" si="538"/>
        <v>3.9451915233453607</v>
      </c>
      <c r="Q2851" s="2">
        <f t="shared" si="539"/>
        <v>2.4225751592621496E-5</v>
      </c>
    </row>
    <row r="2852" spans="2:17" x14ac:dyDescent="0.25">
      <c r="B2852">
        <v>28.260000000001622</v>
      </c>
      <c r="C2852">
        <f t="shared" si="528"/>
        <v>0.8177764673732979</v>
      </c>
      <c r="D2852" s="2">
        <f t="shared" si="529"/>
        <v>51.900936379437958</v>
      </c>
      <c r="E2852" s="2">
        <f t="shared" si="530"/>
        <v>4.6425768085437857</v>
      </c>
      <c r="F2852" s="2">
        <f t="shared" si="531"/>
        <v>25.281027869342211</v>
      </c>
      <c r="G2852" s="2">
        <f t="shared" si="532"/>
        <v>25.300797816085911</v>
      </c>
      <c r="H2852" s="2">
        <f t="shared" si="533"/>
        <v>6.652758208465075E-140</v>
      </c>
      <c r="K2852">
        <v>28.260000000001622</v>
      </c>
      <c r="L2852" s="2">
        <f t="shared" si="534"/>
        <v>0.22366597185328169</v>
      </c>
      <c r="M2852" s="2">
        <f t="shared" si="535"/>
        <v>90.305687916529862</v>
      </c>
      <c r="N2852" s="2">
        <f t="shared" si="536"/>
        <v>5.1963782822968678</v>
      </c>
      <c r="O2852" s="2">
        <f t="shared" si="537"/>
        <v>3.8172341678000521</v>
      </c>
      <c r="P2852" s="2">
        <f t="shared" si="538"/>
        <v>3.9460457032097533</v>
      </c>
      <c r="Q2852" s="2">
        <f t="shared" si="539"/>
        <v>2.4138664254101256E-5</v>
      </c>
    </row>
    <row r="2853" spans="2:17" x14ac:dyDescent="0.25">
      <c r="B2853">
        <v>28.27000000000162</v>
      </c>
      <c r="C2853">
        <f t="shared" si="528"/>
        <v>0.8177764673732979</v>
      </c>
      <c r="D2853" s="2">
        <f t="shared" si="529"/>
        <v>51.924459859478908</v>
      </c>
      <c r="E2853" s="2">
        <f t="shared" si="530"/>
        <v>4.6430298598801825</v>
      </c>
      <c r="F2853" s="2">
        <f t="shared" si="531"/>
        <v>25.291201524794236</v>
      </c>
      <c r="G2853" s="2">
        <f t="shared" si="532"/>
        <v>25.310963525076527</v>
      </c>
      <c r="H2853" s="2">
        <f t="shared" si="533"/>
        <v>5.1434705928236166E-140</v>
      </c>
      <c r="K2853">
        <v>28.27000000000162</v>
      </c>
      <c r="L2853" s="2">
        <f t="shared" si="534"/>
        <v>0.22366597185328169</v>
      </c>
      <c r="M2853" s="2">
        <f t="shared" si="535"/>
        <v>90.346097628880258</v>
      </c>
      <c r="N2853" s="2">
        <f t="shared" si="536"/>
        <v>5.1968256317284851</v>
      </c>
      <c r="O2853" s="2">
        <f t="shared" si="537"/>
        <v>3.8181169743585781</v>
      </c>
      <c r="P2853" s="2">
        <f t="shared" si="538"/>
        <v>3.9468996984829885</v>
      </c>
      <c r="Q2853" s="2">
        <f t="shared" si="539"/>
        <v>2.4051892516221371E-5</v>
      </c>
    </row>
    <row r="2854" spans="2:17" x14ac:dyDescent="0.25">
      <c r="B2854">
        <v>28.280000000001621</v>
      </c>
      <c r="C2854">
        <f t="shared" si="528"/>
        <v>0.8177764673732979</v>
      </c>
      <c r="D2854" s="2">
        <f t="shared" si="529"/>
        <v>51.947983339519865</v>
      </c>
      <c r="E2854" s="2">
        <f t="shared" si="530"/>
        <v>4.6434827060920316</v>
      </c>
      <c r="F2854" s="2">
        <f t="shared" si="531"/>
        <v>25.301374658938137</v>
      </c>
      <c r="G2854" s="2">
        <f t="shared" si="532"/>
        <v>25.321128719548756</v>
      </c>
      <c r="H2854" s="2">
        <f t="shared" si="533"/>
        <v>3.9762306652639855E-140</v>
      </c>
      <c r="K2854">
        <v>28.280000000001621</v>
      </c>
      <c r="L2854" s="2">
        <f t="shared" si="534"/>
        <v>0.22366597185328169</v>
      </c>
      <c r="M2854" s="2">
        <f t="shared" si="535"/>
        <v>90.386507341230683</v>
      </c>
      <c r="N2854" s="2">
        <f t="shared" si="536"/>
        <v>5.1972727811403168</v>
      </c>
      <c r="O2854" s="2">
        <f t="shared" si="537"/>
        <v>3.8189995771233587</v>
      </c>
      <c r="P2854" s="2">
        <f t="shared" si="538"/>
        <v>3.9477535092845391</v>
      </c>
      <c r="Q2854" s="2">
        <f t="shared" si="539"/>
        <v>2.3965435223894618E-5</v>
      </c>
    </row>
    <row r="2855" spans="2:17" x14ac:dyDescent="0.25">
      <c r="B2855">
        <v>28.290000000001619</v>
      </c>
      <c r="C2855">
        <f t="shared" si="528"/>
        <v>0.8177764673732979</v>
      </c>
      <c r="D2855" s="2">
        <f t="shared" si="529"/>
        <v>51.971506819560815</v>
      </c>
      <c r="E2855" s="2">
        <f t="shared" si="530"/>
        <v>4.6439353473649598</v>
      </c>
      <c r="F2855" s="2">
        <f t="shared" si="531"/>
        <v>25.311547272038361</v>
      </c>
      <c r="G2855" s="2">
        <f t="shared" si="532"/>
        <v>25.331293399758184</v>
      </c>
      <c r="H2855" s="2">
        <f t="shared" si="533"/>
        <v>3.0736022895088948E-140</v>
      </c>
      <c r="K2855">
        <v>28.290000000001619</v>
      </c>
      <c r="L2855" s="2">
        <f t="shared" si="534"/>
        <v>0.22366597185328169</v>
      </c>
      <c r="M2855" s="2">
        <f t="shared" si="535"/>
        <v>90.426917053581093</v>
      </c>
      <c r="N2855" s="2">
        <f t="shared" si="536"/>
        <v>5.1977197307111371</v>
      </c>
      <c r="O2855" s="2">
        <f t="shared" si="537"/>
        <v>3.8198819762353091</v>
      </c>
      <c r="P2855" s="2">
        <f t="shared" si="538"/>
        <v>3.9486071357337349</v>
      </c>
      <c r="Q2855" s="2">
        <f t="shared" si="539"/>
        <v>2.3879291226314809E-5</v>
      </c>
    </row>
    <row r="2856" spans="2:17" x14ac:dyDescent="0.25">
      <c r="B2856">
        <v>28.300000000001621</v>
      </c>
      <c r="C2856">
        <f t="shared" si="528"/>
        <v>0.8177764673732979</v>
      </c>
      <c r="D2856" s="2">
        <f t="shared" si="529"/>
        <v>51.995030299601773</v>
      </c>
      <c r="E2856" s="2">
        <f t="shared" si="530"/>
        <v>4.6443877838843415</v>
      </c>
      <c r="F2856" s="2">
        <f t="shared" si="531"/>
        <v>25.321719364359097</v>
      </c>
      <c r="G2856" s="2">
        <f t="shared" si="532"/>
        <v>25.341457565960141</v>
      </c>
      <c r="H2856" s="2">
        <f t="shared" si="533"/>
        <v>2.3756615418888342E-140</v>
      </c>
      <c r="K2856">
        <v>28.300000000001621</v>
      </c>
      <c r="L2856" s="2">
        <f t="shared" si="534"/>
        <v>0.22366597185328169</v>
      </c>
      <c r="M2856" s="2">
        <f t="shared" si="535"/>
        <v>90.467326765931503</v>
      </c>
      <c r="N2856" s="2">
        <f t="shared" si="536"/>
        <v>5.1981664806194825</v>
      </c>
      <c r="O2856" s="2">
        <f t="shared" si="537"/>
        <v>3.8207641718351946</v>
      </c>
      <c r="P2856" s="2">
        <f t="shared" si="538"/>
        <v>3.9494605779497887</v>
      </c>
      <c r="Q2856" s="2">
        <f t="shared" si="539"/>
        <v>2.379345937693825E-5</v>
      </c>
    </row>
    <row r="2857" spans="2:17" x14ac:dyDescent="0.25">
      <c r="B2857">
        <v>28.310000000001629</v>
      </c>
      <c r="C2857">
        <f t="shared" si="528"/>
        <v>0.8177764673732979</v>
      </c>
      <c r="D2857" s="2">
        <f t="shared" si="529"/>
        <v>52.018553779642744</v>
      </c>
      <c r="E2857" s="2">
        <f t="shared" si="530"/>
        <v>4.6448400158353005</v>
      </c>
      <c r="F2857" s="2">
        <f t="shared" si="531"/>
        <v>25.331890936164303</v>
      </c>
      <c r="G2857" s="2">
        <f t="shared" si="532"/>
        <v>25.351621218409743</v>
      </c>
      <c r="H2857" s="2">
        <f t="shared" si="533"/>
        <v>1.8360405258891722E-140</v>
      </c>
      <c r="K2857">
        <v>28.310000000001629</v>
      </c>
      <c r="L2857" s="2">
        <f t="shared" si="534"/>
        <v>0.22366597185328169</v>
      </c>
      <c r="M2857" s="2">
        <f t="shared" si="535"/>
        <v>90.507736478281942</v>
      </c>
      <c r="N2857" s="2">
        <f t="shared" si="536"/>
        <v>5.1986130310436511</v>
      </c>
      <c r="O2857" s="2">
        <f t="shared" si="537"/>
        <v>3.8216461640636155</v>
      </c>
      <c r="P2857" s="2">
        <f t="shared" si="538"/>
        <v>3.950313836051782</v>
      </c>
      <c r="Q2857" s="2">
        <f t="shared" si="539"/>
        <v>2.3707938533469015E-5</v>
      </c>
    </row>
    <row r="2858" spans="2:17" x14ac:dyDescent="0.25">
      <c r="B2858">
        <v>28.320000000001631</v>
      </c>
      <c r="C2858">
        <f t="shared" si="528"/>
        <v>0.8177764673732979</v>
      </c>
      <c r="D2858" s="2">
        <f t="shared" si="529"/>
        <v>52.042077259683694</v>
      </c>
      <c r="E2858" s="2">
        <f t="shared" si="530"/>
        <v>4.6452920434027094</v>
      </c>
      <c r="F2858" s="2">
        <f t="shared" si="531"/>
        <v>25.342061987717667</v>
      </c>
      <c r="G2858" s="2">
        <f t="shared" si="532"/>
        <v>25.361784357361859</v>
      </c>
      <c r="H2858" s="2">
        <f t="shared" si="533"/>
        <v>1.4188639749432304E-140</v>
      </c>
      <c r="K2858">
        <v>28.320000000001631</v>
      </c>
      <c r="L2858" s="2">
        <f t="shared" si="534"/>
        <v>0.22366597185328169</v>
      </c>
      <c r="M2858" s="2">
        <f t="shared" si="535"/>
        <v>90.548146190632366</v>
      </c>
      <c r="N2858" s="2">
        <f t="shared" si="536"/>
        <v>5.1990593821616988</v>
      </c>
      <c r="O2858" s="2">
        <f t="shared" si="537"/>
        <v>3.8225279530610052</v>
      </c>
      <c r="P2858" s="2">
        <f t="shared" si="538"/>
        <v>3.9511669101586633</v>
      </c>
      <c r="Q2858" s="2">
        <f t="shared" si="539"/>
        <v>2.3622727557843164E-5</v>
      </c>
    </row>
    <row r="2859" spans="2:17" x14ac:dyDescent="0.25">
      <c r="B2859">
        <v>28.330000000001629</v>
      </c>
      <c r="C2859">
        <f t="shared" si="528"/>
        <v>0.8177764673732979</v>
      </c>
      <c r="D2859" s="2">
        <f t="shared" si="529"/>
        <v>52.065600739724644</v>
      </c>
      <c r="E2859" s="2">
        <f t="shared" si="530"/>
        <v>4.6457438667711912</v>
      </c>
      <c r="F2859" s="2">
        <f t="shared" si="531"/>
        <v>25.352232519282666</v>
      </c>
      <c r="G2859" s="2">
        <f t="shared" si="532"/>
        <v>25.371946983071155</v>
      </c>
      <c r="H2859" s="2">
        <f t="shared" si="533"/>
        <v>1.0963773848908234E-140</v>
      </c>
      <c r="K2859">
        <v>28.330000000001629</v>
      </c>
      <c r="L2859" s="2">
        <f t="shared" si="534"/>
        <v>0.22366597185328169</v>
      </c>
      <c r="M2859" s="2">
        <f t="shared" si="535"/>
        <v>90.588555902982762</v>
      </c>
      <c r="N2859" s="2">
        <f t="shared" si="536"/>
        <v>5.1995055341514478</v>
      </c>
      <c r="O2859" s="2">
        <f t="shared" si="537"/>
        <v>3.8234095389676437</v>
      </c>
      <c r="P2859" s="2">
        <f t="shared" si="538"/>
        <v>3.9520198003892606</v>
      </c>
      <c r="Q2859" s="2">
        <f t="shared" si="539"/>
        <v>2.353782531621175E-5</v>
      </c>
    </row>
    <row r="2860" spans="2:17" x14ac:dyDescent="0.25">
      <c r="B2860">
        <v>28.340000000001631</v>
      </c>
      <c r="C2860">
        <f t="shared" si="528"/>
        <v>0.8177764673732979</v>
      </c>
      <c r="D2860" s="2">
        <f t="shared" si="529"/>
        <v>52.089124219765601</v>
      </c>
      <c r="E2860" s="2">
        <f t="shared" si="530"/>
        <v>4.6461954861251176</v>
      </c>
      <c r="F2860" s="2">
        <f t="shared" si="531"/>
        <v>25.362402531122413</v>
      </c>
      <c r="G2860" s="2">
        <f t="shared" si="532"/>
        <v>25.382109095791954</v>
      </c>
      <c r="H2860" s="2">
        <f t="shared" si="533"/>
        <v>8.4711073778993508E-141</v>
      </c>
      <c r="K2860">
        <v>28.340000000001631</v>
      </c>
      <c r="L2860" s="2">
        <f t="shared" si="534"/>
        <v>0.22366597185328169</v>
      </c>
      <c r="M2860" s="2">
        <f t="shared" si="535"/>
        <v>90.628965615333186</v>
      </c>
      <c r="N2860" s="2">
        <f t="shared" si="536"/>
        <v>5.1999514871904795</v>
      </c>
      <c r="O2860" s="2">
        <f t="shared" si="537"/>
        <v>3.8242909219236441</v>
      </c>
      <c r="P2860" s="2">
        <f t="shared" si="538"/>
        <v>3.9528725068622688</v>
      </c>
      <c r="Q2860" s="2">
        <f t="shared" si="539"/>
        <v>2.3453230678925981E-5</v>
      </c>
    </row>
    <row r="2861" spans="2:17" x14ac:dyDescent="0.25">
      <c r="B2861">
        <v>28.350000000001629</v>
      </c>
      <c r="C2861">
        <f t="shared" si="528"/>
        <v>0.8177764673732979</v>
      </c>
      <c r="D2861" s="2">
        <f t="shared" si="529"/>
        <v>52.112647699806551</v>
      </c>
      <c r="E2861" s="2">
        <f t="shared" si="530"/>
        <v>4.6466469016486114</v>
      </c>
      <c r="F2861" s="2">
        <f t="shared" si="531"/>
        <v>25.372572023499924</v>
      </c>
      <c r="G2861" s="2">
        <f t="shared" si="532"/>
        <v>25.392270695778489</v>
      </c>
      <c r="H2861" s="2">
        <f t="shared" si="533"/>
        <v>6.544570046318249E-141</v>
      </c>
      <c r="K2861">
        <v>28.350000000001629</v>
      </c>
      <c r="L2861" s="2">
        <f t="shared" si="534"/>
        <v>0.22366597185328169</v>
      </c>
      <c r="M2861" s="2">
        <f t="shared" si="535"/>
        <v>90.669375327683596</v>
      </c>
      <c r="N2861" s="2">
        <f t="shared" si="536"/>
        <v>5.2003972414561375</v>
      </c>
      <c r="O2861" s="2">
        <f t="shared" si="537"/>
        <v>3.8251721020689593</v>
      </c>
      <c r="P2861" s="2">
        <f t="shared" si="538"/>
        <v>3.9537250296962561</v>
      </c>
      <c r="Q2861" s="2">
        <f t="shared" si="539"/>
        <v>2.3368942520521022E-5</v>
      </c>
    </row>
    <row r="2862" spans="2:17" x14ac:dyDescent="0.25">
      <c r="B2862">
        <v>28.36000000000163</v>
      </c>
      <c r="C2862">
        <f t="shared" si="528"/>
        <v>0.8177764673732979</v>
      </c>
      <c r="D2862" s="2">
        <f t="shared" si="529"/>
        <v>52.136171179847508</v>
      </c>
      <c r="E2862" s="2">
        <f t="shared" si="530"/>
        <v>4.6470981135255469</v>
      </c>
      <c r="F2862" s="2">
        <f t="shared" si="531"/>
        <v>25.382740996677835</v>
      </c>
      <c r="G2862" s="2">
        <f t="shared" si="532"/>
        <v>25.402431783284641</v>
      </c>
      <c r="H2862" s="2">
        <f t="shared" si="533"/>
        <v>5.0557183670993167E-141</v>
      </c>
      <c r="K2862">
        <v>28.36000000000163</v>
      </c>
      <c r="L2862" s="2">
        <f t="shared" si="534"/>
        <v>0.22366597185328169</v>
      </c>
      <c r="M2862" s="2">
        <f t="shared" si="535"/>
        <v>90.709785040034006</v>
      </c>
      <c r="N2862" s="2">
        <f t="shared" si="536"/>
        <v>5.2008427971255307</v>
      </c>
      <c r="O2862" s="2">
        <f t="shared" si="537"/>
        <v>3.8260530795433838</v>
      </c>
      <c r="P2862" s="2">
        <f t="shared" si="538"/>
        <v>3.9545773690096659</v>
      </c>
      <c r="Q2862" s="2">
        <f t="shared" si="539"/>
        <v>2.3284959719700107E-5</v>
      </c>
    </row>
    <row r="2863" spans="2:17" x14ac:dyDescent="0.25">
      <c r="B2863">
        <v>28.370000000001639</v>
      </c>
      <c r="C2863">
        <f t="shared" si="528"/>
        <v>0.8177764673732979</v>
      </c>
      <c r="D2863" s="2">
        <f t="shared" si="529"/>
        <v>52.15969465988848</v>
      </c>
      <c r="E2863" s="2">
        <f t="shared" si="530"/>
        <v>4.6475491219395497</v>
      </c>
      <c r="F2863" s="2">
        <f t="shared" si="531"/>
        <v>25.392909450918591</v>
      </c>
      <c r="G2863" s="2">
        <f t="shared" si="532"/>
        <v>25.412592358564105</v>
      </c>
      <c r="H2863" s="2">
        <f t="shared" si="533"/>
        <v>3.9052195027061754E-141</v>
      </c>
      <c r="K2863">
        <v>28.370000000001639</v>
      </c>
      <c r="L2863" s="2">
        <f t="shared" si="534"/>
        <v>0.22366597185328169</v>
      </c>
      <c r="M2863" s="2">
        <f t="shared" si="535"/>
        <v>90.750194752384445</v>
      </c>
      <c r="N2863" s="2">
        <f t="shared" si="536"/>
        <v>5.20128815437553</v>
      </c>
      <c r="O2863" s="2">
        <f t="shared" si="537"/>
        <v>3.8269338544865517</v>
      </c>
      <c r="P2863" s="2">
        <f t="shared" si="538"/>
        <v>3.955429524920814</v>
      </c>
      <c r="Q2863" s="2">
        <f t="shared" si="539"/>
        <v>2.3201281159318992E-5</v>
      </c>
    </row>
    <row r="2864" spans="2:17" x14ac:dyDescent="0.25">
      <c r="B2864">
        <v>28.38000000000164</v>
      </c>
      <c r="C2864">
        <f t="shared" si="528"/>
        <v>0.8177764673732979</v>
      </c>
      <c r="D2864" s="2">
        <f t="shared" si="529"/>
        <v>52.183218139929437</v>
      </c>
      <c r="E2864" s="2">
        <f t="shared" si="530"/>
        <v>4.6479999270739949</v>
      </c>
      <c r="F2864" s="2">
        <f t="shared" si="531"/>
        <v>25.40307738648433</v>
      </c>
      <c r="G2864" s="2">
        <f t="shared" si="532"/>
        <v>25.422752421870289</v>
      </c>
      <c r="H2864" s="2">
        <f t="shared" si="533"/>
        <v>3.0162605445067179E-141</v>
      </c>
      <c r="K2864">
        <v>28.38000000000164</v>
      </c>
      <c r="L2864" s="2">
        <f t="shared" si="534"/>
        <v>0.22366597185328169</v>
      </c>
      <c r="M2864" s="2">
        <f t="shared" si="535"/>
        <v>90.790604464734869</v>
      </c>
      <c r="N2864" s="2">
        <f t="shared" si="536"/>
        <v>5.2017333133827703</v>
      </c>
      <c r="O2864" s="2">
        <f t="shared" si="537"/>
        <v>3.8278144270379344</v>
      </c>
      <c r="P2864" s="2">
        <f t="shared" si="538"/>
        <v>3.956281497547887</v>
      </c>
      <c r="Q2864" s="2">
        <f t="shared" si="539"/>
        <v>2.3117905726370608E-5</v>
      </c>
    </row>
    <row r="2865" spans="2:17" x14ac:dyDescent="0.25">
      <c r="B2865">
        <v>28.390000000001638</v>
      </c>
      <c r="C2865">
        <f t="shared" si="528"/>
        <v>0.8177764673732979</v>
      </c>
      <c r="D2865" s="2">
        <f t="shared" si="529"/>
        <v>52.20674161997038</v>
      </c>
      <c r="E2865" s="2">
        <f t="shared" si="530"/>
        <v>4.6484505291120124</v>
      </c>
      <c r="F2865" s="2">
        <f t="shared" si="531"/>
        <v>25.413244803637031</v>
      </c>
      <c r="G2865" s="2">
        <f t="shared" si="532"/>
        <v>25.432911973456452</v>
      </c>
      <c r="H2865" s="2">
        <f t="shared" si="533"/>
        <v>2.3294483644710987E-141</v>
      </c>
      <c r="K2865">
        <v>28.390000000001638</v>
      </c>
      <c r="L2865" s="2">
        <f t="shared" si="534"/>
        <v>0.22366597185328169</v>
      </c>
      <c r="M2865" s="2">
        <f t="shared" si="535"/>
        <v>90.831014177085279</v>
      </c>
      <c r="N2865" s="2">
        <f t="shared" si="536"/>
        <v>5.20217827432365</v>
      </c>
      <c r="O2865" s="2">
        <f t="shared" si="537"/>
        <v>3.8286947973368446</v>
      </c>
      <c r="P2865" s="2">
        <f t="shared" si="538"/>
        <v>3.9571332870089453</v>
      </c>
      <c r="Q2865" s="2">
        <f t="shared" si="539"/>
        <v>2.303483231196919E-5</v>
      </c>
    </row>
    <row r="2866" spans="2:17" x14ac:dyDescent="0.25">
      <c r="B2866">
        <v>28.40000000000164</v>
      </c>
      <c r="C2866">
        <f t="shared" si="528"/>
        <v>0.8177764673732979</v>
      </c>
      <c r="D2866" s="2">
        <f t="shared" si="529"/>
        <v>52.230265100011337</v>
      </c>
      <c r="E2866" s="2">
        <f t="shared" si="530"/>
        <v>4.6489009282364844</v>
      </c>
      <c r="F2866" s="2">
        <f t="shared" si="531"/>
        <v>25.423411702638322</v>
      </c>
      <c r="G2866" s="2">
        <f t="shared" si="532"/>
        <v>25.443071013575526</v>
      </c>
      <c r="H2866" s="2">
        <f t="shared" si="533"/>
        <v>1.7988632871605814E-141</v>
      </c>
      <c r="K2866">
        <v>28.40000000000164</v>
      </c>
      <c r="L2866" s="2">
        <f t="shared" si="534"/>
        <v>0.22366597185328169</v>
      </c>
      <c r="M2866" s="2">
        <f t="shared" si="535"/>
        <v>90.87142388943569</v>
      </c>
      <c r="N2866" s="2">
        <f t="shared" si="536"/>
        <v>5.202623037374333</v>
      </c>
      <c r="O2866" s="2">
        <f t="shared" si="537"/>
        <v>3.8295749655224354</v>
      </c>
      <c r="P2866" s="2">
        <f t="shared" si="538"/>
        <v>3.9579848934219246</v>
      </c>
      <c r="Q2866" s="2">
        <f t="shared" si="539"/>
        <v>2.295205981133486E-5</v>
      </c>
    </row>
    <row r="2867" spans="2:17" x14ac:dyDescent="0.25">
      <c r="B2867">
        <v>28.410000000001641</v>
      </c>
      <c r="C2867">
        <f t="shared" si="528"/>
        <v>0.8177764673732979</v>
      </c>
      <c r="D2867" s="2">
        <f t="shared" si="529"/>
        <v>52.253788580052294</v>
      </c>
      <c r="E2867" s="2">
        <f t="shared" si="530"/>
        <v>4.6493511246300452</v>
      </c>
      <c r="F2867" s="2">
        <f t="shared" si="531"/>
        <v>25.433578083749651</v>
      </c>
      <c r="G2867" s="2">
        <f t="shared" si="532"/>
        <v>25.453229542480276</v>
      </c>
      <c r="H2867" s="2">
        <f t="shared" si="533"/>
        <v>1.389005827925067E-141</v>
      </c>
      <c r="K2867">
        <v>28.410000000001641</v>
      </c>
      <c r="L2867" s="2">
        <f t="shared" si="534"/>
        <v>0.22366597185328169</v>
      </c>
      <c r="M2867" s="2">
        <f t="shared" si="535"/>
        <v>90.911833601786114</v>
      </c>
      <c r="N2867" s="2">
        <f t="shared" si="536"/>
        <v>5.2030676027107496</v>
      </c>
      <c r="O2867" s="2">
        <f t="shared" si="537"/>
        <v>3.8304549317337044</v>
      </c>
      <c r="P2867" s="2">
        <f t="shared" si="538"/>
        <v>3.9588363169046352</v>
      </c>
      <c r="Q2867" s="2">
        <f t="shared" si="539"/>
        <v>2.2869587123777887E-5</v>
      </c>
    </row>
    <row r="2868" spans="2:17" x14ac:dyDescent="0.25">
      <c r="B2868">
        <v>28.42000000000164</v>
      </c>
      <c r="C2868">
        <f t="shared" si="528"/>
        <v>0.8177764673732979</v>
      </c>
      <c r="D2868" s="2">
        <f t="shared" si="529"/>
        <v>52.277312060093244</v>
      </c>
      <c r="E2868" s="2">
        <f t="shared" si="530"/>
        <v>4.6498011184750832</v>
      </c>
      <c r="F2868" s="2">
        <f t="shared" si="531"/>
        <v>25.443743947232157</v>
      </c>
      <c r="G2868" s="2">
        <f t="shared" si="532"/>
        <v>25.463387560423165</v>
      </c>
      <c r="H2868" s="2">
        <f t="shared" si="533"/>
        <v>1.07243460862149E-141</v>
      </c>
      <c r="K2868">
        <v>28.42000000000164</v>
      </c>
      <c r="L2868" s="2">
        <f t="shared" si="534"/>
        <v>0.22366597185328169</v>
      </c>
      <c r="M2868" s="2">
        <f t="shared" si="535"/>
        <v>90.95224331413651</v>
      </c>
      <c r="N2868" s="2">
        <f t="shared" si="536"/>
        <v>5.2035119705085933</v>
      </c>
      <c r="O2868" s="2">
        <f t="shared" si="537"/>
        <v>3.831334696109483</v>
      </c>
      <c r="P2868" s="2">
        <f t="shared" si="538"/>
        <v>3.9596875575747568</v>
      </c>
      <c r="Q2868" s="2">
        <f t="shared" si="539"/>
        <v>2.2787413152684218E-5</v>
      </c>
    </row>
    <row r="2869" spans="2:17" x14ac:dyDescent="0.25">
      <c r="B2869">
        <v>28.430000000001641</v>
      </c>
      <c r="C2869">
        <f t="shared" si="528"/>
        <v>0.8177764673732979</v>
      </c>
      <c r="D2869" s="2">
        <f t="shared" si="529"/>
        <v>52.300835540134202</v>
      </c>
      <c r="E2869" s="2">
        <f t="shared" si="530"/>
        <v>4.6502509099537424</v>
      </c>
      <c r="F2869" s="2">
        <f t="shared" si="531"/>
        <v>25.453909293346832</v>
      </c>
      <c r="G2869" s="2">
        <f t="shared" si="532"/>
        <v>25.473545067656531</v>
      </c>
      <c r="H2869" s="2">
        <f t="shared" si="533"/>
        <v>8.2793915279652934E-142</v>
      </c>
      <c r="K2869">
        <v>28.430000000001641</v>
      </c>
      <c r="L2869" s="2">
        <f t="shared" si="534"/>
        <v>0.22366597185328169</v>
      </c>
      <c r="M2869" s="2">
        <f t="shared" si="535"/>
        <v>90.992653026486934</v>
      </c>
      <c r="N2869" s="2">
        <f t="shared" si="536"/>
        <v>5.2039561409433244</v>
      </c>
      <c r="O2869" s="2">
        <f t="shared" si="537"/>
        <v>3.8322142587884489</v>
      </c>
      <c r="P2869" s="2">
        <f t="shared" si="538"/>
        <v>3.9605386155498472</v>
      </c>
      <c r="Q2869" s="2">
        <f t="shared" si="539"/>
        <v>2.270553680549913E-5</v>
      </c>
    </row>
    <row r="2870" spans="2:17" x14ac:dyDescent="0.25">
      <c r="B2870">
        <v>28.44000000000165</v>
      </c>
      <c r="C2870">
        <f t="shared" si="528"/>
        <v>0.8177764673732979</v>
      </c>
      <c r="D2870" s="2">
        <f t="shared" si="529"/>
        <v>52.32435902017518</v>
      </c>
      <c r="E2870" s="2">
        <f t="shared" si="530"/>
        <v>4.6507004992479182</v>
      </c>
      <c r="F2870" s="2">
        <f t="shared" si="531"/>
        <v>25.464074122354258</v>
      </c>
      <c r="G2870" s="2">
        <f t="shared" si="532"/>
        <v>25.483702064432315</v>
      </c>
      <c r="H2870" s="2">
        <f t="shared" si="533"/>
        <v>6.3912656875123124E-142</v>
      </c>
      <c r="K2870">
        <v>28.44000000000165</v>
      </c>
      <c r="L2870" s="2">
        <f t="shared" si="534"/>
        <v>0.22366597185328169</v>
      </c>
      <c r="M2870" s="2">
        <f t="shared" si="535"/>
        <v>91.033062738837373</v>
      </c>
      <c r="N2870" s="2">
        <f t="shared" si="536"/>
        <v>5.2044001141901708</v>
      </c>
      <c r="O2870" s="2">
        <f t="shared" si="537"/>
        <v>3.833093619909123</v>
      </c>
      <c r="P2870" s="2">
        <f t="shared" si="538"/>
        <v>3.9613894909473397</v>
      </c>
      <c r="Q2870" s="2">
        <f t="shared" si="539"/>
        <v>2.2623956993712323E-5</v>
      </c>
    </row>
    <row r="2871" spans="2:17" x14ac:dyDescent="0.25">
      <c r="B2871">
        <v>28.450000000001651</v>
      </c>
      <c r="C2871">
        <f t="shared" si="528"/>
        <v>0.8177764673732979</v>
      </c>
      <c r="D2871" s="2">
        <f t="shared" si="529"/>
        <v>52.347882500216137</v>
      </c>
      <c r="E2871" s="2">
        <f t="shared" si="530"/>
        <v>4.6511498865392635</v>
      </c>
      <c r="F2871" s="2">
        <f t="shared" si="531"/>
        <v>25.474238434514913</v>
      </c>
      <c r="G2871" s="2">
        <f t="shared" si="532"/>
        <v>25.493858551002372</v>
      </c>
      <c r="H2871" s="2">
        <f t="shared" si="533"/>
        <v>4.933284683955486E-142</v>
      </c>
      <c r="K2871">
        <v>28.450000000001651</v>
      </c>
      <c r="L2871" s="2">
        <f t="shared" si="534"/>
        <v>0.22366597185328169</v>
      </c>
      <c r="M2871" s="2">
        <f t="shared" si="535"/>
        <v>91.073472451187783</v>
      </c>
      <c r="N2871" s="2">
        <f t="shared" si="536"/>
        <v>5.2048438904241241</v>
      </c>
      <c r="O2871" s="2">
        <f t="shared" si="537"/>
        <v>3.8339727796098586</v>
      </c>
      <c r="P2871" s="2">
        <f t="shared" si="538"/>
        <v>3.9622401838845338</v>
      </c>
      <c r="Q2871" s="2">
        <f t="shared" si="539"/>
        <v>2.2542672632843506E-5</v>
      </c>
    </row>
    <row r="2872" spans="2:17" x14ac:dyDescent="0.25">
      <c r="B2872">
        <v>28.460000000001649</v>
      </c>
      <c r="C2872">
        <f t="shared" si="528"/>
        <v>0.8177764673732979</v>
      </c>
      <c r="D2872" s="2">
        <f t="shared" si="529"/>
        <v>52.371405980257073</v>
      </c>
      <c r="E2872" s="2">
        <f t="shared" si="530"/>
        <v>4.6515990720091835</v>
      </c>
      <c r="F2872" s="2">
        <f t="shared" si="531"/>
        <v>25.484402230088914</v>
      </c>
      <c r="G2872" s="2">
        <f t="shared" si="532"/>
        <v>25.504014527618214</v>
      </c>
      <c r="H2872" s="2">
        <f t="shared" si="533"/>
        <v>3.8075563831044987E-142</v>
      </c>
      <c r="K2872">
        <v>28.460000000001649</v>
      </c>
      <c r="L2872" s="2">
        <f t="shared" si="534"/>
        <v>0.22366597185328169</v>
      </c>
      <c r="M2872" s="2">
        <f t="shared" si="535"/>
        <v>91.113882163538193</v>
      </c>
      <c r="N2872" s="2">
        <f t="shared" si="536"/>
        <v>5.2052874698199458</v>
      </c>
      <c r="O2872" s="2">
        <f t="shared" si="537"/>
        <v>3.8348517380288594</v>
      </c>
      <c r="P2872" s="2">
        <f t="shared" si="538"/>
        <v>3.9630906944786113</v>
      </c>
      <c r="Q2872" s="2">
        <f t="shared" si="539"/>
        <v>2.2461682642425884E-5</v>
      </c>
    </row>
    <row r="2873" spans="2:17" x14ac:dyDescent="0.25">
      <c r="B2873">
        <v>28.470000000001651</v>
      </c>
      <c r="C2873">
        <f t="shared" si="528"/>
        <v>0.8177764673732979</v>
      </c>
      <c r="D2873" s="2">
        <f t="shared" si="529"/>
        <v>52.39492946029803</v>
      </c>
      <c r="E2873" s="2">
        <f t="shared" si="530"/>
        <v>4.6520480558388444</v>
      </c>
      <c r="F2873" s="2">
        <f t="shared" si="531"/>
        <v>25.494565509336244</v>
      </c>
      <c r="G2873" s="2">
        <f t="shared" si="532"/>
        <v>25.514169994531219</v>
      </c>
      <c r="H2873" s="2">
        <f t="shared" si="533"/>
        <v>2.9384436818951851E-142</v>
      </c>
      <c r="K2873">
        <v>28.470000000001651</v>
      </c>
      <c r="L2873" s="2">
        <f t="shared" si="534"/>
        <v>0.22366597185328169</v>
      </c>
      <c r="M2873" s="2">
        <f t="shared" si="535"/>
        <v>91.154291875888617</v>
      </c>
      <c r="N2873" s="2">
        <f t="shared" si="536"/>
        <v>5.2057308525521639</v>
      </c>
      <c r="O2873" s="2">
        <f t="shared" si="537"/>
        <v>3.8357304953041695</v>
      </c>
      <c r="P2873" s="2">
        <f t="shared" si="538"/>
        <v>3.9639410228466279</v>
      </c>
      <c r="Q2873" s="2">
        <f t="shared" si="539"/>
        <v>2.2380985945991875E-5</v>
      </c>
    </row>
    <row r="2874" spans="2:17" x14ac:dyDescent="0.25">
      <c r="B2874">
        <v>28.480000000001649</v>
      </c>
      <c r="C2874">
        <f t="shared" si="528"/>
        <v>0.8177764673732979</v>
      </c>
      <c r="D2874" s="2">
        <f t="shared" si="529"/>
        <v>52.41845294033898</v>
      </c>
      <c r="E2874" s="2">
        <f t="shared" si="530"/>
        <v>4.6524968382091636</v>
      </c>
      <c r="F2874" s="2">
        <f t="shared" si="531"/>
        <v>25.504728272516523</v>
      </c>
      <c r="G2874" s="2">
        <f t="shared" si="532"/>
        <v>25.524324951992437</v>
      </c>
      <c r="H2874" s="2">
        <f t="shared" si="533"/>
        <v>2.267510290685542E-142</v>
      </c>
      <c r="K2874">
        <v>28.480000000001649</v>
      </c>
      <c r="L2874" s="2">
        <f t="shared" si="534"/>
        <v>0.22366597185328169</v>
      </c>
      <c r="M2874" s="2">
        <f t="shared" si="535"/>
        <v>91.194701588239013</v>
      </c>
      <c r="N2874" s="2">
        <f t="shared" si="536"/>
        <v>5.2061740387950755</v>
      </c>
      <c r="O2874" s="2">
        <f t="shared" si="537"/>
        <v>3.8366090515736739</v>
      </c>
      <c r="P2874" s="2">
        <f t="shared" si="538"/>
        <v>3.9647911691055109</v>
      </c>
      <c r="Q2874" s="2">
        <f t="shared" si="539"/>
        <v>2.2300581471058176E-5</v>
      </c>
    </row>
    <row r="2875" spans="2:17" x14ac:dyDescent="0.25">
      <c r="B2875">
        <v>28.49000000000165</v>
      </c>
      <c r="C2875">
        <f t="shared" si="528"/>
        <v>0.8177764673732979</v>
      </c>
      <c r="D2875" s="2">
        <f t="shared" si="529"/>
        <v>52.441976420379937</v>
      </c>
      <c r="E2875" s="2">
        <f t="shared" si="530"/>
        <v>4.6529454193008171</v>
      </c>
      <c r="F2875" s="2">
        <f t="shared" si="531"/>
        <v>25.514890519889203</v>
      </c>
      <c r="G2875" s="2">
        <f t="shared" si="532"/>
        <v>25.534479400252749</v>
      </c>
      <c r="H2875" s="2">
        <f t="shared" si="533"/>
        <v>1.7496131447253051E-142</v>
      </c>
      <c r="K2875">
        <v>28.49000000000165</v>
      </c>
      <c r="L2875" s="2">
        <f t="shared" si="534"/>
        <v>0.22366597185328169</v>
      </c>
      <c r="M2875" s="2">
        <f t="shared" si="535"/>
        <v>91.235111300589438</v>
      </c>
      <c r="N2875" s="2">
        <f t="shared" si="536"/>
        <v>5.2066170287227447</v>
      </c>
      <c r="O2875" s="2">
        <f t="shared" si="537"/>
        <v>3.8374874069751055</v>
      </c>
      <c r="P2875" s="2">
        <f t="shared" si="538"/>
        <v>3.9656411333720705</v>
      </c>
      <c r="Q2875" s="2">
        <f t="shared" si="539"/>
        <v>2.2220468149110041E-5</v>
      </c>
    </row>
    <row r="2876" spans="2:17" x14ac:dyDescent="0.25">
      <c r="B2876">
        <v>28.500000000001659</v>
      </c>
      <c r="C2876">
        <f t="shared" si="528"/>
        <v>0.8177764673732979</v>
      </c>
      <c r="D2876" s="2">
        <f t="shared" si="529"/>
        <v>52.465499900420916</v>
      </c>
      <c r="E2876" s="2">
        <f t="shared" si="530"/>
        <v>4.6533937992942391</v>
      </c>
      <c r="F2876" s="2">
        <f t="shared" si="531"/>
        <v>25.525052251713493</v>
      </c>
      <c r="G2876" s="2">
        <f t="shared" si="532"/>
        <v>25.544633339562814</v>
      </c>
      <c r="H2876" s="2">
        <f t="shared" si="533"/>
        <v>1.3498815885146043E-142</v>
      </c>
      <c r="K2876">
        <v>28.500000000001659</v>
      </c>
      <c r="L2876" s="2">
        <f t="shared" si="534"/>
        <v>0.22366597185328169</v>
      </c>
      <c r="M2876" s="2">
        <f t="shared" si="535"/>
        <v>91.275521012939876</v>
      </c>
      <c r="N2876" s="2">
        <f t="shared" si="536"/>
        <v>5.2070598225090041</v>
      </c>
      <c r="O2876" s="2">
        <f t="shared" si="537"/>
        <v>3.8383655616460284</v>
      </c>
      <c r="P2876" s="2">
        <f t="shared" si="538"/>
        <v>3.9664909157629786</v>
      </c>
      <c r="Q2876" s="2">
        <f t="shared" si="539"/>
        <v>2.2140644915587884E-5</v>
      </c>
    </row>
    <row r="2877" spans="2:17" x14ac:dyDescent="0.25">
      <c r="B2877">
        <v>28.510000000001661</v>
      </c>
      <c r="C2877">
        <f t="shared" si="528"/>
        <v>0.8177764673732979</v>
      </c>
      <c r="D2877" s="2">
        <f t="shared" si="529"/>
        <v>52.489023380461873</v>
      </c>
      <c r="E2877" s="2">
        <f t="shared" si="530"/>
        <v>4.6538419783696181</v>
      </c>
      <c r="F2877" s="2">
        <f t="shared" si="531"/>
        <v>25.535213468248244</v>
      </c>
      <c r="G2877" s="2">
        <f t="shared" si="532"/>
        <v>25.554786770172953</v>
      </c>
      <c r="H2877" s="2">
        <f t="shared" si="533"/>
        <v>1.0413823045031932E-142</v>
      </c>
      <c r="K2877">
        <v>28.510000000001661</v>
      </c>
      <c r="L2877" s="2">
        <f t="shared" si="534"/>
        <v>0.22366597185328169</v>
      </c>
      <c r="M2877" s="2">
        <f t="shared" si="535"/>
        <v>91.315930725290301</v>
      </c>
      <c r="N2877" s="2">
        <f t="shared" si="536"/>
        <v>5.207502420327458</v>
      </c>
      <c r="O2877" s="2">
        <f t="shared" si="537"/>
        <v>3.8392435157238647</v>
      </c>
      <c r="P2877" s="2">
        <f t="shared" si="538"/>
        <v>3.9673405163947977</v>
      </c>
      <c r="Q2877" s="2">
        <f t="shared" si="539"/>
        <v>2.2061110709870316E-5</v>
      </c>
    </row>
    <row r="2878" spans="2:17" x14ac:dyDescent="0.25">
      <c r="B2878">
        <v>28.520000000001659</v>
      </c>
      <c r="C2878">
        <f t="shared" si="528"/>
        <v>0.8177764673732979</v>
      </c>
      <c r="D2878" s="2">
        <f t="shared" si="529"/>
        <v>52.512546860502823</v>
      </c>
      <c r="E2878" s="2">
        <f t="shared" si="530"/>
        <v>4.6542899567069043</v>
      </c>
      <c r="F2878" s="2">
        <f t="shared" si="531"/>
        <v>25.545374169752172</v>
      </c>
      <c r="G2878" s="2">
        <f t="shared" si="532"/>
        <v>25.564939692333354</v>
      </c>
      <c r="H2878" s="2">
        <f t="shared" si="533"/>
        <v>8.0331448183977155E-143</v>
      </c>
      <c r="K2878">
        <v>28.520000000001659</v>
      </c>
      <c r="L2878" s="2">
        <f t="shared" si="534"/>
        <v>0.22366597185328169</v>
      </c>
      <c r="M2878" s="2">
        <f t="shared" si="535"/>
        <v>91.356340437640696</v>
      </c>
      <c r="N2878" s="2">
        <f t="shared" si="536"/>
        <v>5.2079448223514779</v>
      </c>
      <c r="O2878" s="2">
        <f t="shared" si="537"/>
        <v>3.8401212693458673</v>
      </c>
      <c r="P2878" s="2">
        <f t="shared" si="538"/>
        <v>3.9681899353839545</v>
      </c>
      <c r="Q2878" s="2">
        <f t="shared" si="539"/>
        <v>2.1981864475261434E-5</v>
      </c>
    </row>
    <row r="2879" spans="2:17" x14ac:dyDescent="0.25">
      <c r="B2879">
        <v>28.53000000000166</v>
      </c>
      <c r="C2879">
        <f t="shared" si="528"/>
        <v>0.8177764673732979</v>
      </c>
      <c r="D2879" s="2">
        <f t="shared" si="529"/>
        <v>52.536070340543773</v>
      </c>
      <c r="E2879" s="2">
        <f t="shared" si="530"/>
        <v>4.6547377344858036</v>
      </c>
      <c r="F2879" s="2">
        <f t="shared" si="531"/>
        <v>25.55553435648374</v>
      </c>
      <c r="G2879" s="2">
        <f t="shared" si="532"/>
        <v>25.575092106293983</v>
      </c>
      <c r="H2879" s="2">
        <f t="shared" si="533"/>
        <v>6.1961494684520303E-143</v>
      </c>
      <c r="K2879">
        <v>28.53000000000166</v>
      </c>
      <c r="L2879" s="2">
        <f t="shared" si="534"/>
        <v>0.22366597185328169</v>
      </c>
      <c r="M2879" s="2">
        <f t="shared" si="535"/>
        <v>91.396750149991121</v>
      </c>
      <c r="N2879" s="2">
        <f t="shared" si="536"/>
        <v>5.2083870287542053</v>
      </c>
      <c r="O2879" s="2">
        <f t="shared" si="537"/>
        <v>3.8409988226491412</v>
      </c>
      <c r="P2879" s="2">
        <f t="shared" si="538"/>
        <v>3.9690391728467596</v>
      </c>
      <c r="Q2879" s="2">
        <f t="shared" si="539"/>
        <v>2.1902905158974454E-5</v>
      </c>
    </row>
    <row r="2880" spans="2:17" x14ac:dyDescent="0.25">
      <c r="B2880">
        <v>28.540000000001658</v>
      </c>
      <c r="C2880">
        <f t="shared" si="528"/>
        <v>0.8177764673732979</v>
      </c>
      <c r="D2880" s="2">
        <f t="shared" si="529"/>
        <v>52.559593820584716</v>
      </c>
      <c r="E2880" s="2">
        <f t="shared" si="530"/>
        <v>4.6551853118857824</v>
      </c>
      <c r="F2880" s="2">
        <f t="shared" si="531"/>
        <v>25.565694028701095</v>
      </c>
      <c r="G2880" s="2">
        <f t="shared" si="532"/>
        <v>25.585244012304493</v>
      </c>
      <c r="H2880" s="2">
        <f t="shared" si="533"/>
        <v>4.77880231634989E-143</v>
      </c>
      <c r="K2880">
        <v>28.540000000001658</v>
      </c>
      <c r="L2880" s="2">
        <f t="shared" si="534"/>
        <v>0.22366597185328169</v>
      </c>
      <c r="M2880" s="2">
        <f t="shared" si="535"/>
        <v>91.437159862341517</v>
      </c>
      <c r="N2880" s="2">
        <f t="shared" si="536"/>
        <v>5.2088290397085544</v>
      </c>
      <c r="O2880" s="2">
        <f t="shared" si="537"/>
        <v>3.8418761757706315</v>
      </c>
      <c r="P2880" s="2">
        <f t="shared" si="538"/>
        <v>3.9698882288993946</v>
      </c>
      <c r="Q2880" s="2">
        <f t="shared" si="539"/>
        <v>2.1824231712118053E-5</v>
      </c>
    </row>
    <row r="2881" spans="2:17" x14ac:dyDescent="0.25">
      <c r="B2881">
        <v>28.55000000000166</v>
      </c>
      <c r="C2881">
        <f t="shared" si="528"/>
        <v>0.8177764673732979</v>
      </c>
      <c r="D2881" s="2">
        <f t="shared" si="529"/>
        <v>52.58311730062568</v>
      </c>
      <c r="E2881" s="2">
        <f t="shared" si="530"/>
        <v>4.6556326890860653</v>
      </c>
      <c r="F2881" s="2">
        <f t="shared" si="531"/>
        <v>25.575853186662194</v>
      </c>
      <c r="G2881" s="2">
        <f t="shared" si="532"/>
        <v>25.595395410614358</v>
      </c>
      <c r="H2881" s="2">
        <f t="shared" si="533"/>
        <v>3.6853364281599825E-143</v>
      </c>
      <c r="K2881">
        <v>28.55000000000166</v>
      </c>
      <c r="L2881" s="2">
        <f t="shared" si="534"/>
        <v>0.22366597185328169</v>
      </c>
      <c r="M2881" s="2">
        <f t="shared" si="535"/>
        <v>91.477569574691941</v>
      </c>
      <c r="N2881" s="2">
        <f t="shared" si="536"/>
        <v>5.2092708553872082</v>
      </c>
      <c r="O2881" s="2">
        <f t="shared" si="537"/>
        <v>3.8427533288471269</v>
      </c>
      <c r="P2881" s="2">
        <f t="shared" si="538"/>
        <v>3.9707371036579184</v>
      </c>
      <c r="Q2881" s="2">
        <f t="shared" si="539"/>
        <v>2.174584308968137E-5</v>
      </c>
    </row>
    <row r="2882" spans="2:17" x14ac:dyDescent="0.25">
      <c r="B2882">
        <v>28.560000000001661</v>
      </c>
      <c r="C2882">
        <f t="shared" si="528"/>
        <v>0.8177764673732979</v>
      </c>
      <c r="D2882" s="2">
        <f t="shared" si="529"/>
        <v>52.606640780666638</v>
      </c>
      <c r="E2882" s="2">
        <f t="shared" si="530"/>
        <v>4.656079866265638</v>
      </c>
      <c r="F2882" s="2">
        <f t="shared" si="531"/>
        <v>25.586011830624749</v>
      </c>
      <c r="G2882" s="2">
        <f t="shared" si="532"/>
        <v>25.605546301472842</v>
      </c>
      <c r="H2882" s="2">
        <f t="shared" si="533"/>
        <v>2.8418170333201375E-143</v>
      </c>
      <c r="K2882">
        <v>28.560000000001661</v>
      </c>
      <c r="L2882" s="2">
        <f t="shared" si="534"/>
        <v>0.22366597185328169</v>
      </c>
      <c r="M2882" s="2">
        <f t="shared" si="535"/>
        <v>91.517979287042351</v>
      </c>
      <c r="N2882" s="2">
        <f t="shared" si="536"/>
        <v>5.2097124759626219</v>
      </c>
      <c r="O2882" s="2">
        <f t="shared" si="537"/>
        <v>3.8436302820152628</v>
      </c>
      <c r="P2882" s="2">
        <f t="shared" si="538"/>
        <v>3.971585797238268</v>
      </c>
      <c r="Q2882" s="2">
        <f t="shared" si="539"/>
        <v>2.1667738250519322E-5</v>
      </c>
    </row>
    <row r="2883" spans="2:17" x14ac:dyDescent="0.25">
      <c r="B2883">
        <v>28.57000000000167</v>
      </c>
      <c r="C2883">
        <f t="shared" si="528"/>
        <v>0.8177764673732979</v>
      </c>
      <c r="D2883" s="2">
        <f t="shared" si="529"/>
        <v>52.630164260707609</v>
      </c>
      <c r="E2883" s="2">
        <f t="shared" si="530"/>
        <v>4.6565268436032445</v>
      </c>
      <c r="F2883" s="2">
        <f t="shared" si="531"/>
        <v>25.596169960846193</v>
      </c>
      <c r="G2883" s="2">
        <f t="shared" si="532"/>
        <v>25.615696685128924</v>
      </c>
      <c r="H2883" s="2">
        <f t="shared" si="533"/>
        <v>2.1911695722119401E-143</v>
      </c>
      <c r="K2883">
        <v>28.57000000000167</v>
      </c>
      <c r="L2883" s="2">
        <f t="shared" si="534"/>
        <v>0.22366597185328169</v>
      </c>
      <c r="M2883" s="2">
        <f t="shared" si="535"/>
        <v>91.558388999392804</v>
      </c>
      <c r="N2883" s="2">
        <f t="shared" si="536"/>
        <v>5.210153901607022</v>
      </c>
      <c r="O2883" s="2">
        <f t="shared" si="537"/>
        <v>3.8445070354115209</v>
      </c>
      <c r="P2883" s="2">
        <f t="shared" si="538"/>
        <v>3.9724343097562582</v>
      </c>
      <c r="Q2883" s="2">
        <f t="shared" si="539"/>
        <v>2.1589916157338059E-5</v>
      </c>
    </row>
    <row r="2884" spans="2:17" x14ac:dyDescent="0.25">
      <c r="B2884">
        <v>28.580000000001672</v>
      </c>
      <c r="C2884">
        <f t="shared" si="528"/>
        <v>0.8177764673732979</v>
      </c>
      <c r="D2884" s="2">
        <f t="shared" si="529"/>
        <v>52.653687740748566</v>
      </c>
      <c r="E2884" s="2">
        <f t="shared" si="530"/>
        <v>4.6569736212773902</v>
      </c>
      <c r="F2884" s="2">
        <f t="shared" si="531"/>
        <v>25.606327577583713</v>
      </c>
      <c r="G2884" s="2">
        <f t="shared" si="532"/>
        <v>25.625846561831359</v>
      </c>
      <c r="H2884" s="2">
        <f t="shared" si="533"/>
        <v>1.6893388519923089E-143</v>
      </c>
      <c r="K2884">
        <v>28.580000000001672</v>
      </c>
      <c r="L2884" s="2">
        <f t="shared" si="534"/>
        <v>0.22366597185328169</v>
      </c>
      <c r="M2884" s="2">
        <f t="shared" si="535"/>
        <v>91.598798711743214</v>
      </c>
      <c r="N2884" s="2">
        <f t="shared" si="536"/>
        <v>5.2105951324924069</v>
      </c>
      <c r="O2884" s="2">
        <f t="shared" si="537"/>
        <v>3.8453835891722212</v>
      </c>
      <c r="P2884" s="2">
        <f t="shared" si="538"/>
        <v>3.9732826413275752</v>
      </c>
      <c r="Q2884" s="2">
        <f t="shared" si="539"/>
        <v>2.1512375776681232E-5</v>
      </c>
    </row>
    <row r="2885" spans="2:17" x14ac:dyDescent="0.25">
      <c r="B2885">
        <v>28.59000000000167</v>
      </c>
      <c r="C2885">
        <f t="shared" si="528"/>
        <v>0.8177764673732979</v>
      </c>
      <c r="D2885" s="2">
        <f t="shared" si="529"/>
        <v>52.677211220789516</v>
      </c>
      <c r="E2885" s="2">
        <f t="shared" si="530"/>
        <v>4.6574201994663413</v>
      </c>
      <c r="F2885" s="2">
        <f t="shared" si="531"/>
        <v>25.616484681094313</v>
      </c>
      <c r="G2885" s="2">
        <f t="shared" si="532"/>
        <v>25.635995931828738</v>
      </c>
      <c r="H2885" s="2">
        <f t="shared" si="533"/>
        <v>1.30232225548997E-143</v>
      </c>
      <c r="K2885">
        <v>28.59000000000167</v>
      </c>
      <c r="L2885" s="2">
        <f t="shared" si="534"/>
        <v>0.22366597185328169</v>
      </c>
      <c r="M2885" s="2">
        <f t="shared" si="535"/>
        <v>91.639208424093624</v>
      </c>
      <c r="N2885" s="2">
        <f t="shared" si="536"/>
        <v>5.2110361687905487</v>
      </c>
      <c r="O2885" s="2">
        <f t="shared" si="537"/>
        <v>3.8462599434335365</v>
      </c>
      <c r="P2885" s="2">
        <f t="shared" si="538"/>
        <v>3.9741307920677889</v>
      </c>
      <c r="Q2885" s="2">
        <f t="shared" si="539"/>
        <v>2.1435116078914361E-5</v>
      </c>
    </row>
    <row r="2886" spans="2:17" x14ac:dyDescent="0.25">
      <c r="B2886">
        <v>28.600000000001671</v>
      </c>
      <c r="C2886">
        <f t="shared" si="528"/>
        <v>0.8177764673732979</v>
      </c>
      <c r="D2886" s="2">
        <f t="shared" si="529"/>
        <v>52.700734700830466</v>
      </c>
      <c r="E2886" s="2">
        <f t="shared" si="530"/>
        <v>4.6578665783481261</v>
      </c>
      <c r="F2886" s="2">
        <f t="shared" si="531"/>
        <v>25.626641271634664</v>
      </c>
      <c r="G2886" s="2">
        <f t="shared" si="532"/>
        <v>25.646144795369327</v>
      </c>
      <c r="H2886" s="2">
        <f t="shared" si="533"/>
        <v>1.0038783047842277E-143</v>
      </c>
      <c r="K2886">
        <v>28.600000000001671</v>
      </c>
      <c r="L2886" s="2">
        <f t="shared" si="534"/>
        <v>0.22366597185328169</v>
      </c>
      <c r="M2886" s="2">
        <f t="shared" si="535"/>
        <v>91.679618136444034</v>
      </c>
      <c r="N2886" s="2">
        <f t="shared" si="536"/>
        <v>5.2114770106729891</v>
      </c>
      <c r="O2886" s="2">
        <f t="shared" si="537"/>
        <v>3.8471360983314784</v>
      </c>
      <c r="P2886" s="2">
        <f t="shared" si="538"/>
        <v>3.97497876209234</v>
      </c>
      <c r="Q2886" s="2">
        <f t="shared" si="539"/>
        <v>2.1358136038211706E-5</v>
      </c>
    </row>
    <row r="2887" spans="2:17" x14ac:dyDescent="0.25">
      <c r="B2887">
        <v>28.610000000001669</v>
      </c>
      <c r="C2887">
        <f t="shared" si="528"/>
        <v>0.8177764673732979</v>
      </c>
      <c r="D2887" s="2">
        <f t="shared" si="529"/>
        <v>52.724258180871416</v>
      </c>
      <c r="E2887" s="2">
        <f t="shared" si="530"/>
        <v>4.6583127581005339</v>
      </c>
      <c r="F2887" s="2">
        <f t="shared" si="531"/>
        <v>25.636797349461254</v>
      </c>
      <c r="G2887" s="2">
        <f t="shared" si="532"/>
        <v>25.65629315270122</v>
      </c>
      <c r="H2887" s="2">
        <f t="shared" si="533"/>
        <v>7.7375700367780498E-144</v>
      </c>
      <c r="K2887">
        <v>28.610000000001669</v>
      </c>
      <c r="L2887" s="2">
        <f t="shared" si="534"/>
        <v>0.22366597185328169</v>
      </c>
      <c r="M2887" s="2">
        <f t="shared" si="535"/>
        <v>91.720027848794444</v>
      </c>
      <c r="N2887" s="2">
        <f t="shared" si="536"/>
        <v>5.211917658311048</v>
      </c>
      <c r="O2887" s="2">
        <f t="shared" si="537"/>
        <v>3.8480120540019098</v>
      </c>
      <c r="P2887" s="2">
        <f t="shared" si="538"/>
        <v>3.9758265515165521</v>
      </c>
      <c r="Q2887" s="2">
        <f t="shared" si="539"/>
        <v>2.1281434632540938E-5</v>
      </c>
    </row>
    <row r="2888" spans="2:17" x14ac:dyDescent="0.25">
      <c r="B2888">
        <v>28.620000000001671</v>
      </c>
      <c r="C2888">
        <f t="shared" si="528"/>
        <v>0.8177764673732979</v>
      </c>
      <c r="D2888" s="2">
        <f t="shared" si="529"/>
        <v>52.747781660912374</v>
      </c>
      <c r="E2888" s="2">
        <f t="shared" si="530"/>
        <v>4.6587587389011169</v>
      </c>
      <c r="F2888" s="2">
        <f t="shared" si="531"/>
        <v>25.646952914830319</v>
      </c>
      <c r="G2888" s="2">
        <f t="shared" si="532"/>
        <v>25.66644100407229</v>
      </c>
      <c r="H2888" s="2">
        <f t="shared" si="533"/>
        <v>5.9633326981128462E-144</v>
      </c>
      <c r="K2888">
        <v>28.620000000001671</v>
      </c>
      <c r="L2888" s="2">
        <f t="shared" si="534"/>
        <v>0.22366597185328169</v>
      </c>
      <c r="M2888" s="2">
        <f t="shared" si="535"/>
        <v>91.760437561144855</v>
      </c>
      <c r="N2888" s="2">
        <f t="shared" si="536"/>
        <v>5.2123581118758144</v>
      </c>
      <c r="O2888" s="2">
        <f t="shared" si="537"/>
        <v>3.8488878105805351</v>
      </c>
      <c r="P2888" s="2">
        <f t="shared" si="538"/>
        <v>3.9766741604556217</v>
      </c>
      <c r="Q2888" s="2">
        <f t="shared" si="539"/>
        <v>2.1205010843649733E-5</v>
      </c>
    </row>
    <row r="2889" spans="2:17" x14ac:dyDescent="0.25">
      <c r="B2889">
        <v>28.630000000001679</v>
      </c>
      <c r="C2889">
        <f t="shared" si="528"/>
        <v>0.8177764673732979</v>
      </c>
      <c r="D2889" s="2">
        <f t="shared" si="529"/>
        <v>52.771305140953345</v>
      </c>
      <c r="E2889" s="2">
        <f t="shared" si="530"/>
        <v>4.6592045209271902</v>
      </c>
      <c r="F2889" s="2">
        <f t="shared" si="531"/>
        <v>25.657107967997856</v>
      </c>
      <c r="G2889" s="2">
        <f t="shared" si="532"/>
        <v>25.676588349730171</v>
      </c>
      <c r="H2889" s="2">
        <f t="shared" si="533"/>
        <v>4.5955173711479502E-144</v>
      </c>
      <c r="K2889">
        <v>28.630000000001679</v>
      </c>
      <c r="L2889" s="2">
        <f t="shared" si="534"/>
        <v>0.22366597185328169</v>
      </c>
      <c r="M2889" s="2">
        <f t="shared" si="535"/>
        <v>91.800847273495307</v>
      </c>
      <c r="N2889" s="2">
        <f t="shared" si="536"/>
        <v>5.2127983715381543</v>
      </c>
      <c r="O2889" s="2">
        <f t="shared" si="537"/>
        <v>3.849763368202908</v>
      </c>
      <c r="P2889" s="2">
        <f t="shared" si="538"/>
        <v>3.9775215890246276</v>
      </c>
      <c r="Q2889" s="2">
        <f t="shared" si="539"/>
        <v>2.1128863657050954E-5</v>
      </c>
    </row>
    <row r="2890" spans="2:17" x14ac:dyDescent="0.25">
      <c r="B2890">
        <v>28.640000000001681</v>
      </c>
      <c r="C2890">
        <f t="shared" si="528"/>
        <v>0.8177764673732979</v>
      </c>
      <c r="D2890" s="2">
        <f t="shared" si="529"/>
        <v>52.794828620994302</v>
      </c>
      <c r="E2890" s="2">
        <f t="shared" si="530"/>
        <v>4.6596501043558298</v>
      </c>
      <c r="F2890" s="2">
        <f t="shared" si="531"/>
        <v>25.667262509219562</v>
      </c>
      <c r="G2890" s="2">
        <f t="shared" si="532"/>
        <v>25.68673518992221</v>
      </c>
      <c r="H2890" s="2">
        <f t="shared" si="533"/>
        <v>3.5411205731001972E-144</v>
      </c>
      <c r="K2890">
        <v>28.640000000001681</v>
      </c>
      <c r="L2890" s="2">
        <f t="shared" si="534"/>
        <v>0.22366597185328169</v>
      </c>
      <c r="M2890" s="2">
        <f t="shared" si="535"/>
        <v>91.841256985845718</v>
      </c>
      <c r="N2890" s="2">
        <f t="shared" si="536"/>
        <v>5.2132384374687071</v>
      </c>
      <c r="O2890" s="2">
        <f t="shared" si="537"/>
        <v>3.8506387270044273</v>
      </c>
      <c r="P2890" s="2">
        <f t="shared" si="538"/>
        <v>3.9783688373385235</v>
      </c>
      <c r="Q2890" s="2">
        <f t="shared" si="539"/>
        <v>2.1052992062008915E-5</v>
      </c>
    </row>
    <row r="2891" spans="2:17" x14ac:dyDescent="0.25">
      <c r="B2891">
        <v>28.650000000001679</v>
      </c>
      <c r="C2891">
        <f t="shared" si="528"/>
        <v>0.8177764673732979</v>
      </c>
      <c r="D2891" s="2">
        <f t="shared" si="529"/>
        <v>52.818352101035252</v>
      </c>
      <c r="E2891" s="2">
        <f t="shared" si="530"/>
        <v>4.6600954893638775</v>
      </c>
      <c r="F2891" s="2">
        <f t="shared" si="531"/>
        <v>25.677416538750958</v>
      </c>
      <c r="G2891" s="2">
        <f t="shared" si="532"/>
        <v>25.696881524895609</v>
      </c>
      <c r="H2891" s="2">
        <f t="shared" si="533"/>
        <v>2.7283994335967605E-144</v>
      </c>
      <c r="K2891">
        <v>28.650000000001679</v>
      </c>
      <c r="L2891" s="2">
        <f t="shared" si="534"/>
        <v>0.22366597185328169</v>
      </c>
      <c r="M2891" s="2">
        <f t="shared" si="535"/>
        <v>91.881666698196128</v>
      </c>
      <c r="N2891" s="2">
        <f t="shared" si="536"/>
        <v>5.2136783098378867</v>
      </c>
      <c r="O2891" s="2">
        <f t="shared" si="537"/>
        <v>3.8515138871203378</v>
      </c>
      <c r="P2891" s="2">
        <f t="shared" si="538"/>
        <v>3.9792159055121417</v>
      </c>
      <c r="Q2891" s="2">
        <f t="shared" si="539"/>
        <v>2.0977395051525221E-5</v>
      </c>
    </row>
    <row r="2892" spans="2:17" x14ac:dyDescent="0.25">
      <c r="B2892">
        <v>28.660000000001681</v>
      </c>
      <c r="C2892">
        <f t="shared" si="528"/>
        <v>0.8177764673732979</v>
      </c>
      <c r="D2892" s="2">
        <f t="shared" si="529"/>
        <v>52.841875581076209</v>
      </c>
      <c r="E2892" s="2">
        <f t="shared" si="530"/>
        <v>4.6605406761279387</v>
      </c>
      <c r="F2892" s="2">
        <f t="shared" si="531"/>
        <v>25.687570056847289</v>
      </c>
      <c r="G2892" s="2">
        <f t="shared" si="532"/>
        <v>25.707027354897289</v>
      </c>
      <c r="H2892" s="2">
        <f t="shared" si="533"/>
        <v>2.1020165188856247E-144</v>
      </c>
      <c r="K2892">
        <v>28.660000000001681</v>
      </c>
      <c r="L2892" s="2">
        <f t="shared" si="534"/>
        <v>0.22366597185328169</v>
      </c>
      <c r="M2892" s="2">
        <f t="shared" si="535"/>
        <v>91.922076410546538</v>
      </c>
      <c r="N2892" s="2">
        <f t="shared" si="536"/>
        <v>5.2141179888158833</v>
      </c>
      <c r="O2892" s="2">
        <f t="shared" si="537"/>
        <v>3.8523888486857341</v>
      </c>
      <c r="P2892" s="2">
        <f t="shared" si="538"/>
        <v>3.9800627936601951</v>
      </c>
      <c r="Q2892" s="2">
        <f t="shared" si="539"/>
        <v>2.0902071622324456E-5</v>
      </c>
    </row>
    <row r="2893" spans="2:17" x14ac:dyDescent="0.25">
      <c r="B2893">
        <v>28.670000000001679</v>
      </c>
      <c r="C2893">
        <f t="shared" si="528"/>
        <v>0.8177764673732979</v>
      </c>
      <c r="D2893" s="2">
        <f t="shared" si="529"/>
        <v>52.865399061117152</v>
      </c>
      <c r="E2893" s="2">
        <f t="shared" si="530"/>
        <v>4.6609856648243833</v>
      </c>
      <c r="F2893" s="2">
        <f t="shared" si="531"/>
        <v>25.697723063763583</v>
      </c>
      <c r="G2893" s="2">
        <f t="shared" si="532"/>
        <v>25.717172680173977</v>
      </c>
      <c r="H2893" s="2">
        <f t="shared" si="533"/>
        <v>1.619292260823024E-144</v>
      </c>
      <c r="K2893">
        <v>28.670000000001679</v>
      </c>
      <c r="L2893" s="2">
        <f t="shared" si="534"/>
        <v>0.22366597185328169</v>
      </c>
      <c r="M2893" s="2">
        <f t="shared" si="535"/>
        <v>91.962486122896948</v>
      </c>
      <c r="N2893" s="2">
        <f t="shared" si="536"/>
        <v>5.2145574745726613</v>
      </c>
      <c r="O2893" s="2">
        <f t="shared" si="537"/>
        <v>3.8532636118355539</v>
      </c>
      <c r="P2893" s="2">
        <f t="shared" si="538"/>
        <v>3.9809095018972709</v>
      </c>
      <c r="Q2893" s="2">
        <f t="shared" si="539"/>
        <v>2.0827020774840794E-5</v>
      </c>
    </row>
    <row r="2894" spans="2:17" x14ac:dyDescent="0.25">
      <c r="B2894">
        <v>28.68000000000168</v>
      </c>
      <c r="C2894">
        <f t="shared" si="528"/>
        <v>0.8177764673732979</v>
      </c>
      <c r="D2894" s="2">
        <f t="shared" si="529"/>
        <v>52.888922541158109</v>
      </c>
      <c r="E2894" s="2">
        <f t="shared" si="530"/>
        <v>4.6614304556293442</v>
      </c>
      <c r="F2894" s="2">
        <f t="shared" si="531"/>
        <v>25.707875559754598</v>
      </c>
      <c r="G2894" s="2">
        <f t="shared" si="532"/>
        <v>25.727317500972148</v>
      </c>
      <c r="H2894" s="2">
        <f t="shared" si="533"/>
        <v>1.2473125766898617E-144</v>
      </c>
      <c r="K2894">
        <v>28.68000000000168</v>
      </c>
      <c r="L2894" s="2">
        <f t="shared" si="534"/>
        <v>0.22366597185328169</v>
      </c>
      <c r="M2894" s="2">
        <f t="shared" si="535"/>
        <v>92.002895835247358</v>
      </c>
      <c r="N2894" s="2">
        <f t="shared" si="536"/>
        <v>5.2149967672779622</v>
      </c>
      <c r="O2894" s="2">
        <f t="shared" si="537"/>
        <v>3.8541381767045819</v>
      </c>
      <c r="P2894" s="2">
        <f t="shared" si="538"/>
        <v>3.9817560303378357</v>
      </c>
      <c r="Q2894" s="2">
        <f t="shared" si="539"/>
        <v>2.075224151320373E-5</v>
      </c>
    </row>
    <row r="2895" spans="2:17" x14ac:dyDescent="0.25">
      <c r="B2895">
        <v>28.690000000001689</v>
      </c>
      <c r="C2895">
        <f t="shared" si="528"/>
        <v>0.8177764673732979</v>
      </c>
      <c r="D2895" s="2">
        <f t="shared" si="529"/>
        <v>52.912446021199088</v>
      </c>
      <c r="E2895" s="2">
        <f t="shared" si="530"/>
        <v>4.6618750487187235</v>
      </c>
      <c r="F2895" s="2">
        <f t="shared" si="531"/>
        <v>25.7180275450749</v>
      </c>
      <c r="G2895" s="2">
        <f t="shared" si="532"/>
        <v>25.737461817538094</v>
      </c>
      <c r="H2895" s="2">
        <f t="shared" si="533"/>
        <v>9.6069672889278516E-145</v>
      </c>
      <c r="K2895">
        <v>28.690000000001689</v>
      </c>
      <c r="L2895" s="2">
        <f t="shared" si="534"/>
        <v>0.22366597185328169</v>
      </c>
      <c r="M2895" s="2">
        <f t="shared" si="535"/>
        <v>92.043305547597811</v>
      </c>
      <c r="N2895" s="2">
        <f t="shared" si="536"/>
        <v>5.2154358671013048</v>
      </c>
      <c r="O2895" s="2">
        <f t="shared" si="537"/>
        <v>3.8550125434274589</v>
      </c>
      <c r="P2895" s="2">
        <f t="shared" si="538"/>
        <v>3.9826023790962419</v>
      </c>
      <c r="Q2895" s="2">
        <f t="shared" si="539"/>
        <v>2.0677732845223618E-5</v>
      </c>
    </row>
    <row r="2896" spans="2:17" x14ac:dyDescent="0.25">
      <c r="B2896">
        <v>28.70000000000169</v>
      </c>
      <c r="C2896">
        <f t="shared" si="528"/>
        <v>0.8177764673732979</v>
      </c>
      <c r="D2896" s="2">
        <f t="shared" si="529"/>
        <v>52.935969501240045</v>
      </c>
      <c r="E2896" s="2">
        <f t="shared" si="530"/>
        <v>4.6623194442681832</v>
      </c>
      <c r="F2896" s="2">
        <f t="shared" si="531"/>
        <v>25.728179019978736</v>
      </c>
      <c r="G2896" s="2">
        <f t="shared" si="532"/>
        <v>25.747605630117803</v>
      </c>
      <c r="H2896" s="2">
        <f t="shared" si="533"/>
        <v>7.3987486870534957E-145</v>
      </c>
      <c r="K2896">
        <v>28.70000000000169</v>
      </c>
      <c r="L2896" s="2">
        <f t="shared" si="534"/>
        <v>0.22366597185328169</v>
      </c>
      <c r="M2896" s="2">
        <f t="shared" si="535"/>
        <v>92.083715259948221</v>
      </c>
      <c r="N2896" s="2">
        <f t="shared" si="536"/>
        <v>5.215874774211982</v>
      </c>
      <c r="O2896" s="2">
        <f t="shared" si="537"/>
        <v>3.8558867121386604</v>
      </c>
      <c r="P2896" s="2">
        <f t="shared" si="538"/>
        <v>3.983448548286709</v>
      </c>
      <c r="Q2896" s="2">
        <f t="shared" si="539"/>
        <v>2.0603493782379462E-5</v>
      </c>
    </row>
    <row r="2897" spans="2:17" x14ac:dyDescent="0.25">
      <c r="B2897">
        <v>28.710000000001688</v>
      </c>
      <c r="C2897">
        <f t="shared" si="528"/>
        <v>0.8177764673732979</v>
      </c>
      <c r="D2897" s="2">
        <f t="shared" si="529"/>
        <v>52.959492981280988</v>
      </c>
      <c r="E2897" s="2">
        <f t="shared" si="530"/>
        <v>4.6627636424531564</v>
      </c>
      <c r="F2897" s="2">
        <f t="shared" si="531"/>
        <v>25.738329984720156</v>
      </c>
      <c r="G2897" s="2">
        <f t="shared" si="532"/>
        <v>25.757748938957082</v>
      </c>
      <c r="H2897" s="2">
        <f t="shared" si="533"/>
        <v>5.6975900398483853E-145</v>
      </c>
      <c r="K2897">
        <v>28.710000000001688</v>
      </c>
      <c r="L2897" s="2">
        <f t="shared" si="534"/>
        <v>0.22366597185328169</v>
      </c>
      <c r="M2897" s="2">
        <f t="shared" si="535"/>
        <v>92.124124972298631</v>
      </c>
      <c r="N2897" s="2">
        <f t="shared" si="536"/>
        <v>5.2163134887790665</v>
      </c>
      <c r="O2897" s="2">
        <f t="shared" si="537"/>
        <v>3.8567606829725221</v>
      </c>
      <c r="P2897" s="2">
        <f t="shared" si="538"/>
        <v>3.984294538023347</v>
      </c>
      <c r="Q2897" s="2">
        <f t="shared" si="539"/>
        <v>2.0529523339803269E-5</v>
      </c>
    </row>
    <row r="2898" spans="2:17" x14ac:dyDescent="0.25">
      <c r="B2898">
        <v>28.72000000000169</v>
      </c>
      <c r="C2898">
        <f t="shared" si="528"/>
        <v>0.8177764673732979</v>
      </c>
      <c r="D2898" s="2">
        <f t="shared" si="529"/>
        <v>52.983016461321952</v>
      </c>
      <c r="E2898" s="2">
        <f t="shared" si="530"/>
        <v>4.6632076434488399</v>
      </c>
      <c r="F2898" s="2">
        <f t="shared" si="531"/>
        <v>25.748480439552985</v>
      </c>
      <c r="G2898" s="2">
        <f t="shared" si="532"/>
        <v>25.767891744301522</v>
      </c>
      <c r="H2898" s="2">
        <f t="shared" si="533"/>
        <v>4.3871762241563807E-145</v>
      </c>
      <c r="K2898">
        <v>28.72000000000169</v>
      </c>
      <c r="L2898" s="2">
        <f t="shared" si="534"/>
        <v>0.22366597185328169</v>
      </c>
      <c r="M2898" s="2">
        <f t="shared" si="535"/>
        <v>92.164534684649041</v>
      </c>
      <c r="N2898" s="2">
        <f t="shared" si="536"/>
        <v>5.2167520109714074</v>
      </c>
      <c r="O2898" s="2">
        <f t="shared" si="537"/>
        <v>3.8576344560632188</v>
      </c>
      <c r="P2898" s="2">
        <f t="shared" si="538"/>
        <v>3.9851403484201366</v>
      </c>
      <c r="Q2898" s="2">
        <f t="shared" si="539"/>
        <v>2.0455820536267885E-5</v>
      </c>
    </row>
    <row r="2899" spans="2:17" x14ac:dyDescent="0.25">
      <c r="B2899">
        <v>28.730000000001692</v>
      </c>
      <c r="C2899">
        <f t="shared" si="528"/>
        <v>0.8177764673732979</v>
      </c>
      <c r="D2899" s="2">
        <f t="shared" si="529"/>
        <v>53.006539941362909</v>
      </c>
      <c r="E2899" s="2">
        <f t="shared" si="530"/>
        <v>4.6636514474301984</v>
      </c>
      <c r="F2899" s="2">
        <f t="shared" si="531"/>
        <v>25.758630384730772</v>
      </c>
      <c r="G2899" s="2">
        <f t="shared" si="532"/>
        <v>25.778034046396463</v>
      </c>
      <c r="H2899" s="2">
        <f t="shared" si="533"/>
        <v>3.3778466319672556E-145</v>
      </c>
      <c r="K2899">
        <v>28.730000000001692</v>
      </c>
      <c r="L2899" s="2">
        <f t="shared" si="534"/>
        <v>0.22366597185328169</v>
      </c>
      <c r="M2899" s="2">
        <f t="shared" si="535"/>
        <v>92.204944396999466</v>
      </c>
      <c r="N2899" s="2">
        <f t="shared" si="536"/>
        <v>5.2171903409576323</v>
      </c>
      <c r="O2899" s="2">
        <f t="shared" si="537"/>
        <v>3.8585080315447824</v>
      </c>
      <c r="P2899" s="2">
        <f t="shared" si="538"/>
        <v>3.9859859795909456</v>
      </c>
      <c r="Q2899" s="2">
        <f t="shared" si="539"/>
        <v>2.0382384394172125E-5</v>
      </c>
    </row>
    <row r="2900" spans="2:17" x14ac:dyDescent="0.25">
      <c r="B2900">
        <v>28.74000000000169</v>
      </c>
      <c r="C2900">
        <f t="shared" si="528"/>
        <v>0.8177764673732979</v>
      </c>
      <c r="D2900" s="2">
        <f t="shared" si="529"/>
        <v>53.030063421403845</v>
      </c>
      <c r="E2900" s="2">
        <f t="shared" si="530"/>
        <v>4.6640950545719626</v>
      </c>
      <c r="F2900" s="2">
        <f t="shared" si="531"/>
        <v>25.76877982050684</v>
      </c>
      <c r="G2900" s="2">
        <f t="shared" si="532"/>
        <v>25.788175845487029</v>
      </c>
      <c r="H2900" s="2">
        <f t="shared" si="533"/>
        <v>2.6004933248646065E-145</v>
      </c>
      <c r="K2900">
        <v>28.74000000000169</v>
      </c>
      <c r="L2900" s="2">
        <f t="shared" si="534"/>
        <v>0.22366597185328169</v>
      </c>
      <c r="M2900" s="2">
        <f t="shared" si="535"/>
        <v>92.245354109349861</v>
      </c>
      <c r="N2900" s="2">
        <f t="shared" si="536"/>
        <v>5.2176284789061471</v>
      </c>
      <c r="O2900" s="2">
        <f t="shared" si="537"/>
        <v>3.859381409551085</v>
      </c>
      <c r="P2900" s="2">
        <f t="shared" si="538"/>
        <v>3.9868314316495148</v>
      </c>
      <c r="Q2900" s="2">
        <f t="shared" si="539"/>
        <v>2.0309213939528356E-5</v>
      </c>
    </row>
    <row r="2901" spans="2:17" x14ac:dyDescent="0.25">
      <c r="B2901">
        <v>28.750000000001691</v>
      </c>
      <c r="C2901">
        <f t="shared" si="528"/>
        <v>0.8177764673732979</v>
      </c>
      <c r="D2901" s="2">
        <f t="shared" si="529"/>
        <v>53.053586901444802</v>
      </c>
      <c r="E2901" s="2">
        <f t="shared" si="530"/>
        <v>4.6645384650486346</v>
      </c>
      <c r="F2901" s="2">
        <f t="shared" si="531"/>
        <v>25.778928747134312</v>
      </c>
      <c r="G2901" s="2">
        <f t="shared" si="532"/>
        <v>25.798317141818142</v>
      </c>
      <c r="H2901" s="2">
        <f t="shared" si="533"/>
        <v>2.0018546103601785E-145</v>
      </c>
      <c r="K2901">
        <v>28.750000000001691</v>
      </c>
      <c r="L2901" s="2">
        <f t="shared" si="534"/>
        <v>0.22366597185328169</v>
      </c>
      <c r="M2901" s="2">
        <f t="shared" si="535"/>
        <v>92.285763821700286</v>
      </c>
      <c r="N2901" s="2">
        <f t="shared" si="536"/>
        <v>5.2180664249851354</v>
      </c>
      <c r="O2901" s="2">
        <f t="shared" si="537"/>
        <v>3.8602545902158525</v>
      </c>
      <c r="P2901" s="2">
        <f t="shared" si="538"/>
        <v>3.9876767047094677</v>
      </c>
      <c r="Q2901" s="2">
        <f t="shared" si="539"/>
        <v>2.0236308201947959E-5</v>
      </c>
    </row>
    <row r="2902" spans="2:17" x14ac:dyDescent="0.25">
      <c r="B2902">
        <v>28.7600000000017</v>
      </c>
      <c r="C2902">
        <f t="shared" si="528"/>
        <v>0.8177764673732979</v>
      </c>
      <c r="D2902" s="2">
        <f t="shared" si="529"/>
        <v>53.077110381485781</v>
      </c>
      <c r="E2902" s="2">
        <f t="shared" si="530"/>
        <v>4.6649816790344794</v>
      </c>
      <c r="F2902" s="2">
        <f t="shared" si="531"/>
        <v>25.789077164866022</v>
      </c>
      <c r="G2902" s="2">
        <f t="shared" si="532"/>
        <v>25.808457935634475</v>
      </c>
      <c r="H2902" s="2">
        <f t="shared" si="533"/>
        <v>1.5408852522367559E-145</v>
      </c>
      <c r="K2902">
        <v>28.7600000000017</v>
      </c>
      <c r="L2902" s="2">
        <f t="shared" si="534"/>
        <v>0.22366597185328169</v>
      </c>
      <c r="M2902" s="2">
        <f t="shared" si="535"/>
        <v>92.326173534050724</v>
      </c>
      <c r="N2902" s="2">
        <f t="shared" si="536"/>
        <v>5.2185041793625633</v>
      </c>
      <c r="O2902" s="2">
        <f t="shared" si="537"/>
        <v>3.8611275736726647</v>
      </c>
      <c r="P2902" s="2">
        <f t="shared" si="538"/>
        <v>3.9885217988843134</v>
      </c>
      <c r="Q2902" s="2">
        <f t="shared" si="539"/>
        <v>2.0163666214627946E-5</v>
      </c>
    </row>
    <row r="2903" spans="2:17" x14ac:dyDescent="0.25">
      <c r="B2903">
        <v>28.770000000001701</v>
      </c>
      <c r="C2903">
        <f t="shared" si="528"/>
        <v>0.8177764673732979</v>
      </c>
      <c r="D2903" s="2">
        <f t="shared" si="529"/>
        <v>53.100633861526738</v>
      </c>
      <c r="E2903" s="2">
        <f t="shared" si="530"/>
        <v>4.6654246967035338</v>
      </c>
      <c r="F2903" s="2">
        <f t="shared" si="531"/>
        <v>25.79922507395456</v>
      </c>
      <c r="G2903" s="2">
        <f t="shared" si="532"/>
        <v>25.818598227180452</v>
      </c>
      <c r="H2903" s="2">
        <f t="shared" si="533"/>
        <v>1.1859572795302727E-145</v>
      </c>
      <c r="K2903">
        <v>28.770000000001701</v>
      </c>
      <c r="L2903" s="2">
        <f t="shared" si="534"/>
        <v>0.22366597185328169</v>
      </c>
      <c r="M2903" s="2">
        <f t="shared" si="535"/>
        <v>92.366583246401149</v>
      </c>
      <c r="N2903" s="2">
        <f t="shared" si="536"/>
        <v>5.2189417422061712</v>
      </c>
      <c r="O2903" s="2">
        <f t="shared" si="537"/>
        <v>3.8620003600549375</v>
      </c>
      <c r="P2903" s="2">
        <f t="shared" si="538"/>
        <v>3.9893667142874278</v>
      </c>
      <c r="Q2903" s="2">
        <f t="shared" si="539"/>
        <v>2.0091287014338702E-5</v>
      </c>
    </row>
    <row r="2904" spans="2:17" x14ac:dyDescent="0.25">
      <c r="B2904">
        <v>28.780000000001699</v>
      </c>
      <c r="C2904">
        <f t="shared" si="528"/>
        <v>0.8177764673732979</v>
      </c>
      <c r="D2904" s="2">
        <f t="shared" si="529"/>
        <v>53.124157341567688</v>
      </c>
      <c r="E2904" s="2">
        <f t="shared" si="530"/>
        <v>4.6658675182296028</v>
      </c>
      <c r="F2904" s="2">
        <f t="shared" si="531"/>
        <v>25.809372474652314</v>
      </c>
      <c r="G2904" s="2">
        <f t="shared" si="532"/>
        <v>25.828738016700321</v>
      </c>
      <c r="H2904" s="2">
        <f t="shared" si="533"/>
        <v>9.1270152530688741E-146</v>
      </c>
      <c r="K2904">
        <v>28.780000000001699</v>
      </c>
      <c r="L2904" s="2">
        <f t="shared" si="534"/>
        <v>0.22366597185328169</v>
      </c>
      <c r="M2904" s="2">
        <f t="shared" si="535"/>
        <v>92.406992958751545</v>
      </c>
      <c r="N2904" s="2">
        <f t="shared" si="536"/>
        <v>5.2193791136834831</v>
      </c>
      <c r="O2904" s="2">
        <f t="shared" si="537"/>
        <v>3.8628729494959493</v>
      </c>
      <c r="P2904" s="2">
        <f t="shared" si="538"/>
        <v>3.9902114510320796</v>
      </c>
      <c r="Q2904" s="2">
        <f t="shared" si="539"/>
        <v>2.0019169641408769E-5</v>
      </c>
    </row>
    <row r="2905" spans="2:17" x14ac:dyDescent="0.25">
      <c r="B2905">
        <v>28.790000000001701</v>
      </c>
      <c r="C2905">
        <f t="shared" si="528"/>
        <v>0.8177764673732979</v>
      </c>
      <c r="D2905" s="2">
        <f t="shared" si="529"/>
        <v>53.147680821608645</v>
      </c>
      <c r="E2905" s="2">
        <f t="shared" si="530"/>
        <v>4.6663101437862604</v>
      </c>
      <c r="F2905" s="2">
        <f t="shared" si="531"/>
        <v>25.819519367211431</v>
      </c>
      <c r="G2905" s="2">
        <f t="shared" si="532"/>
        <v>25.838877304438096</v>
      </c>
      <c r="H2905" s="2">
        <f t="shared" si="533"/>
        <v>7.0234338415955912E-146</v>
      </c>
      <c r="K2905">
        <v>28.790000000001701</v>
      </c>
      <c r="L2905" s="2">
        <f t="shared" si="534"/>
        <v>0.22366597185328169</v>
      </c>
      <c r="M2905" s="2">
        <f t="shared" si="535"/>
        <v>92.447402671101969</v>
      </c>
      <c r="N2905" s="2">
        <f t="shared" si="536"/>
        <v>5.219816293961804</v>
      </c>
      <c r="O2905" s="2">
        <f t="shared" si="537"/>
        <v>3.8637453421288255</v>
      </c>
      <c r="P2905" s="2">
        <f t="shared" si="538"/>
        <v>3.9910560092314156</v>
      </c>
      <c r="Q2905" s="2">
        <f t="shared" si="539"/>
        <v>1.9947313139712613E-5</v>
      </c>
    </row>
    <row r="2906" spans="2:17" x14ac:dyDescent="0.25">
      <c r="B2906">
        <v>28.800000000001699</v>
      </c>
      <c r="C2906">
        <f t="shared" ref="C2906:C2969" si="540">2/SINH(LN(2+SQRT(1+2^2))*$O$5)</f>
        <v>0.8177764673732979</v>
      </c>
      <c r="D2906" s="2">
        <f t="shared" ref="D2906:D2969" si="541">(B2906-$L$5)/($M$5)/C2906</f>
        <v>53.171204301649595</v>
      </c>
      <c r="E2906" s="2">
        <f t="shared" ref="E2906:E2969" si="542">LN(D2906 + SQRT(1 + D2906^2))</f>
        <v>4.6667525735468507</v>
      </c>
      <c r="F2906" s="2">
        <f t="shared" ref="F2906:F2969" si="543">SINH( -$N$5 + E2906 * (1/$O$5))</f>
        <v>25.829665751883766</v>
      </c>
      <c r="G2906" s="2">
        <f t="shared" ref="G2906:G2969" si="544">SQRT(F2906^2 + 1)</f>
        <v>25.849016090637516</v>
      </c>
      <c r="H2906" s="2">
        <f t="shared" ref="H2906:H2969" si="545">(G2906)/($O$5*$M$5*C2906*(SQRT(2*PI()*(1+D2906^2)))) * EXP(- (1/2) * F2906^2)</f>
        <v>5.4041974437446043E-146</v>
      </c>
      <c r="K2906">
        <v>28.800000000001699</v>
      </c>
      <c r="L2906" s="2">
        <f t="shared" ref="L2906:L2969" si="546">2/SINH(LN(2+SQRT(1+2^2))*$S$5)</f>
        <v>0.22366597185328169</v>
      </c>
      <c r="M2906" s="2">
        <f t="shared" ref="M2906:M2969" si="547">(K2906-$P$5)/($Q$5)/L2906</f>
        <v>92.487812383452365</v>
      </c>
      <c r="N2906" s="2">
        <f t="shared" ref="N2906:N2969" si="548">LN(M2906 + SQRT(1 + M2906^2))</f>
        <v>5.2202532832082165</v>
      </c>
      <c r="O2906" s="2">
        <f t="shared" ref="O2906:O2969" si="549">SINH( -$R$5 + N2906 * (1/$S$5))</f>
        <v>3.8646175380865357</v>
      </c>
      <c r="P2906" s="2">
        <f t="shared" ref="P2906:P2969" si="550">SQRT(O2906^2 + 1)</f>
        <v>3.9919003889984577</v>
      </c>
      <c r="Q2906" s="2">
        <f t="shared" ref="Q2906:Q2969" si="551">(P2906)/($S$5*$Q$5*L2906*(SQRT(2*PI()*(1+M2906^2)))) * EXP(- (1/2) * O2906^2)</f>
        <v>1.9875716556657534E-5</v>
      </c>
    </row>
    <row r="2907" spans="2:17" x14ac:dyDescent="0.25">
      <c r="B2907">
        <v>28.8100000000017</v>
      </c>
      <c r="C2907">
        <f t="shared" si="540"/>
        <v>0.8177764673732979</v>
      </c>
      <c r="D2907" s="2">
        <f t="shared" si="541"/>
        <v>53.194727781690545</v>
      </c>
      <c r="E2907" s="2">
        <f t="shared" si="542"/>
        <v>4.6671948076844876</v>
      </c>
      <c r="F2907" s="2">
        <f t="shared" si="543"/>
        <v>25.839811628920977</v>
      </c>
      <c r="G2907" s="2">
        <f t="shared" si="544"/>
        <v>25.859154375542133</v>
      </c>
      <c r="H2907" s="2">
        <f t="shared" si="545"/>
        <v>4.1578988092562408E-146</v>
      </c>
      <c r="K2907">
        <v>28.8100000000017</v>
      </c>
      <c r="L2907" s="2">
        <f t="shared" si="546"/>
        <v>0.22366597185328169</v>
      </c>
      <c r="M2907" s="2">
        <f t="shared" si="547"/>
        <v>92.528222095802789</v>
      </c>
      <c r="N2907" s="2">
        <f t="shared" si="548"/>
        <v>5.2206900815895869</v>
      </c>
      <c r="O2907" s="2">
        <f t="shared" si="549"/>
        <v>3.8654895375019089</v>
      </c>
      <c r="P2907" s="2">
        <f t="shared" si="550"/>
        <v>3.9927445904461156</v>
      </c>
      <c r="Q2907" s="2">
        <f t="shared" si="551"/>
        <v>1.9804378943169431E-5</v>
      </c>
    </row>
    <row r="2908" spans="2:17" x14ac:dyDescent="0.25">
      <c r="B2908">
        <v>28.820000000001709</v>
      </c>
      <c r="C2908">
        <f t="shared" si="540"/>
        <v>0.8177764673732979</v>
      </c>
      <c r="D2908" s="2">
        <f t="shared" si="541"/>
        <v>53.218251261731517</v>
      </c>
      <c r="E2908" s="2">
        <f t="shared" si="542"/>
        <v>4.6676368463720577</v>
      </c>
      <c r="F2908" s="2">
        <f t="shared" si="543"/>
        <v>25.849956998574562</v>
      </c>
      <c r="G2908" s="2">
        <f t="shared" si="544"/>
        <v>25.869292159395354</v>
      </c>
      <c r="H2908" s="2">
        <f t="shared" si="545"/>
        <v>3.1987302965957412E-146</v>
      </c>
      <c r="K2908">
        <v>28.820000000001709</v>
      </c>
      <c r="L2908" s="2">
        <f t="shared" si="546"/>
        <v>0.22366597185328169</v>
      </c>
      <c r="M2908" s="2">
        <f t="shared" si="547"/>
        <v>92.568631808153228</v>
      </c>
      <c r="N2908" s="2">
        <f t="shared" si="548"/>
        <v>5.2211266892725616</v>
      </c>
      <c r="O2908" s="2">
        <f t="shared" si="549"/>
        <v>3.8663613405076172</v>
      </c>
      <c r="P2908" s="2">
        <f t="shared" si="550"/>
        <v>3.9935886136871757</v>
      </c>
      <c r="Q2908" s="2">
        <f t="shared" si="551"/>
        <v>1.9733299353680667E-5</v>
      </c>
    </row>
    <row r="2909" spans="2:17" x14ac:dyDescent="0.25">
      <c r="B2909">
        <v>28.830000000001711</v>
      </c>
      <c r="C2909">
        <f t="shared" si="540"/>
        <v>0.8177764673732979</v>
      </c>
      <c r="D2909" s="2">
        <f t="shared" si="541"/>
        <v>53.241774741772474</v>
      </c>
      <c r="E2909" s="2">
        <f t="shared" si="542"/>
        <v>4.668078689782214</v>
      </c>
      <c r="F2909" s="2">
        <f t="shared" si="543"/>
        <v>25.860101861095618</v>
      </c>
      <c r="G2909" s="2">
        <f t="shared" si="544"/>
        <v>25.879429442440205</v>
      </c>
      <c r="H2909" s="2">
        <f t="shared" si="545"/>
        <v>2.460607456472352E-146</v>
      </c>
      <c r="K2909">
        <v>28.830000000001711</v>
      </c>
      <c r="L2909" s="2">
        <f t="shared" si="546"/>
        <v>0.22366597185328169</v>
      </c>
      <c r="M2909" s="2">
        <f t="shared" si="547"/>
        <v>92.609041520503652</v>
      </c>
      <c r="N2909" s="2">
        <f t="shared" si="548"/>
        <v>5.2215631064235701</v>
      </c>
      <c r="O2909" s="2">
        <f t="shared" si="549"/>
        <v>3.8672329472361899</v>
      </c>
      <c r="P2909" s="2">
        <f t="shared" si="550"/>
        <v>3.9944324588343094</v>
      </c>
      <c r="Q2909" s="2">
        <f t="shared" si="551"/>
        <v>1.9662476846116049E-5</v>
      </c>
    </row>
    <row r="2910" spans="2:17" x14ac:dyDescent="0.25">
      <c r="B2910">
        <v>28.840000000001709</v>
      </c>
      <c r="C2910">
        <f t="shared" si="540"/>
        <v>0.8177764673732979</v>
      </c>
      <c r="D2910" s="2">
        <f t="shared" si="541"/>
        <v>53.265298221813424</v>
      </c>
      <c r="E2910" s="2">
        <f t="shared" si="542"/>
        <v>4.6685203380873848</v>
      </c>
      <c r="F2910" s="2">
        <f t="shared" si="543"/>
        <v>25.870246216735126</v>
      </c>
      <c r="G2910" s="2">
        <f t="shared" si="544"/>
        <v>25.889566224919609</v>
      </c>
      <c r="H2910" s="2">
        <f t="shared" si="545"/>
        <v>1.8926401789467037E-146</v>
      </c>
      <c r="K2910">
        <v>28.840000000001709</v>
      </c>
      <c r="L2910" s="2">
        <f t="shared" si="546"/>
        <v>0.22366597185328169</v>
      </c>
      <c r="M2910" s="2">
        <f t="shared" si="547"/>
        <v>92.649451232854048</v>
      </c>
      <c r="N2910" s="2">
        <f t="shared" si="548"/>
        <v>5.2219993332088217</v>
      </c>
      <c r="O2910" s="2">
        <f t="shared" si="549"/>
        <v>3.8681043578199996</v>
      </c>
      <c r="P2910" s="2">
        <f t="shared" si="550"/>
        <v>3.9952761260000629</v>
      </c>
      <c r="Q2910" s="2">
        <f t="shared" si="551"/>
        <v>1.9591910481880739E-5</v>
      </c>
    </row>
    <row r="2911" spans="2:17" x14ac:dyDescent="0.25">
      <c r="B2911">
        <v>28.85000000000171</v>
      </c>
      <c r="C2911">
        <f t="shared" si="540"/>
        <v>0.8177764673732979</v>
      </c>
      <c r="D2911" s="2">
        <f t="shared" si="541"/>
        <v>53.288821701854381</v>
      </c>
      <c r="E2911" s="2">
        <f t="shared" si="542"/>
        <v>4.6689617914597692</v>
      </c>
      <c r="F2911" s="2">
        <f t="shared" si="543"/>
        <v>25.880390065743807</v>
      </c>
      <c r="G2911" s="2">
        <f t="shared" si="544"/>
        <v>25.899702507076228</v>
      </c>
      <c r="H2911" s="2">
        <f t="shared" si="545"/>
        <v>1.4556427007205585E-146</v>
      </c>
      <c r="K2911">
        <v>28.85000000000171</v>
      </c>
      <c r="L2911" s="2">
        <f t="shared" si="546"/>
        <v>0.22366597185328169</v>
      </c>
      <c r="M2911" s="2">
        <f t="shared" si="547"/>
        <v>92.689860945204472</v>
      </c>
      <c r="N2911" s="2">
        <f t="shared" si="548"/>
        <v>5.2224353697943116</v>
      </c>
      <c r="O2911" s="2">
        <f t="shared" si="549"/>
        <v>3.86897557239128</v>
      </c>
      <c r="P2911" s="2">
        <f t="shared" si="550"/>
        <v>3.9961196152968737</v>
      </c>
      <c r="Q2911" s="2">
        <f t="shared" si="551"/>
        <v>1.952159932584582E-5</v>
      </c>
    </row>
    <row r="2912" spans="2:17" x14ac:dyDescent="0.25">
      <c r="B2912">
        <v>28.860000000001708</v>
      </c>
      <c r="C2912">
        <f t="shared" si="540"/>
        <v>0.8177764673732979</v>
      </c>
      <c r="D2912" s="2">
        <f t="shared" si="541"/>
        <v>53.312345181895331</v>
      </c>
      <c r="E2912" s="2">
        <f t="shared" si="542"/>
        <v>4.6694030500713373</v>
      </c>
      <c r="F2912" s="2">
        <f t="shared" si="543"/>
        <v>25.890533408372129</v>
      </c>
      <c r="G2912" s="2">
        <f t="shared" si="544"/>
        <v>25.909838289152507</v>
      </c>
      <c r="H2912" s="2">
        <f t="shared" si="545"/>
        <v>1.1194444150245298E-146</v>
      </c>
      <c r="K2912">
        <v>28.860000000001708</v>
      </c>
      <c r="L2912" s="2">
        <f t="shared" si="546"/>
        <v>0.22366597185328169</v>
      </c>
      <c r="M2912" s="2">
        <f t="shared" si="547"/>
        <v>92.730270657554868</v>
      </c>
      <c r="N2912" s="2">
        <f t="shared" si="548"/>
        <v>5.2228712163458146</v>
      </c>
      <c r="O2912" s="2">
        <f t="shared" si="549"/>
        <v>3.8698465910821085</v>
      </c>
      <c r="P2912" s="2">
        <f t="shared" si="550"/>
        <v>3.9969629268370523</v>
      </c>
      <c r="Q2912" s="2">
        <f t="shared" si="551"/>
        <v>1.9451542446336768E-5</v>
      </c>
    </row>
    <row r="2913" spans="2:17" x14ac:dyDescent="0.25">
      <c r="B2913">
        <v>28.87000000000171</v>
      </c>
      <c r="C2913">
        <f t="shared" si="540"/>
        <v>0.8177764673732979</v>
      </c>
      <c r="D2913" s="2">
        <f t="shared" si="541"/>
        <v>53.335868661936289</v>
      </c>
      <c r="E2913" s="2">
        <f t="shared" si="542"/>
        <v>4.6698441140938334</v>
      </c>
      <c r="F2913" s="2">
        <f t="shared" si="543"/>
        <v>25.900676244870329</v>
      </c>
      <c r="G2913" s="2">
        <f t="shared" si="544"/>
        <v>25.919973571390656</v>
      </c>
      <c r="H2913" s="2">
        <f t="shared" si="545"/>
        <v>8.6081792211627568E-147</v>
      </c>
      <c r="K2913">
        <v>28.87000000000171</v>
      </c>
      <c r="L2913" s="2">
        <f t="shared" si="546"/>
        <v>0.22366597185328169</v>
      </c>
      <c r="M2913" s="2">
        <f t="shared" si="547"/>
        <v>92.770680369905293</v>
      </c>
      <c r="N2913" s="2">
        <f t="shared" si="548"/>
        <v>5.2233068730288919</v>
      </c>
      <c r="O2913" s="2">
        <f t="shared" si="549"/>
        <v>3.87071741402442</v>
      </c>
      <c r="P2913" s="2">
        <f t="shared" si="550"/>
        <v>3.9978060607327981</v>
      </c>
      <c r="Q2913" s="2">
        <f t="shared" si="551"/>
        <v>1.9381738915119382E-5</v>
      </c>
    </row>
    <row r="2914" spans="2:17" x14ac:dyDescent="0.25">
      <c r="B2914">
        <v>28.880000000001711</v>
      </c>
      <c r="C2914">
        <f t="shared" si="540"/>
        <v>0.8177764673732979</v>
      </c>
      <c r="D2914" s="2">
        <f t="shared" si="541"/>
        <v>53.359392141977239</v>
      </c>
      <c r="E2914" s="2">
        <f t="shared" si="542"/>
        <v>4.6702849836987737</v>
      </c>
      <c r="F2914" s="2">
        <f t="shared" si="543"/>
        <v>25.910818575488403</v>
      </c>
      <c r="G2914" s="2">
        <f t="shared" si="544"/>
        <v>25.930108354032669</v>
      </c>
      <c r="H2914" s="2">
        <f t="shared" si="545"/>
        <v>6.6188279178305559E-147</v>
      </c>
      <c r="K2914">
        <v>28.880000000001711</v>
      </c>
      <c r="L2914" s="2">
        <f t="shared" si="546"/>
        <v>0.22366597185328169</v>
      </c>
      <c r="M2914" s="2">
        <f t="shared" si="547"/>
        <v>92.811090082255703</v>
      </c>
      <c r="N2914" s="2">
        <f t="shared" si="548"/>
        <v>5.2237423400088874</v>
      </c>
      <c r="O2914" s="2">
        <f t="shared" si="549"/>
        <v>3.8715880413499972</v>
      </c>
      <c r="P2914" s="2">
        <f t="shared" si="550"/>
        <v>3.9986490170961875</v>
      </c>
      <c r="Q2914" s="2">
        <f t="shared" si="551"/>
        <v>1.9312187807387728E-5</v>
      </c>
    </row>
    <row r="2915" spans="2:17" x14ac:dyDescent="0.25">
      <c r="B2915">
        <v>28.89000000000172</v>
      </c>
      <c r="C2915">
        <f t="shared" si="540"/>
        <v>0.8177764673732979</v>
      </c>
      <c r="D2915" s="2">
        <f t="shared" si="541"/>
        <v>53.38291562201821</v>
      </c>
      <c r="E2915" s="2">
        <f t="shared" si="542"/>
        <v>4.6707256590574477</v>
      </c>
      <c r="F2915" s="2">
        <f t="shared" si="543"/>
        <v>25.920960400476112</v>
      </c>
      <c r="G2915" s="2">
        <f t="shared" si="544"/>
        <v>25.940242637320313</v>
      </c>
      <c r="H2915" s="2">
        <f t="shared" si="545"/>
        <v>5.0887592743405119E-147</v>
      </c>
      <c r="K2915">
        <v>28.89000000000172</v>
      </c>
      <c r="L2915" s="2">
        <f t="shared" si="546"/>
        <v>0.22366597185328169</v>
      </c>
      <c r="M2915" s="2">
        <f t="shared" si="547"/>
        <v>92.851499794606156</v>
      </c>
      <c r="N2915" s="2">
        <f t="shared" si="548"/>
        <v>5.2241776174509287</v>
      </c>
      <c r="O2915" s="2">
        <f t="shared" si="549"/>
        <v>3.8724584731904792</v>
      </c>
      <c r="P2915" s="2">
        <f t="shared" si="550"/>
        <v>3.9994917960391838</v>
      </c>
      <c r="Q2915" s="2">
        <f t="shared" si="551"/>
        <v>1.9242888201750558E-5</v>
      </c>
    </row>
    <row r="2916" spans="2:17" x14ac:dyDescent="0.25">
      <c r="B2916">
        <v>28.900000000001722</v>
      </c>
      <c r="C2916">
        <f t="shared" si="540"/>
        <v>0.8177764673732979</v>
      </c>
      <c r="D2916" s="2">
        <f t="shared" si="541"/>
        <v>53.406439102059167</v>
      </c>
      <c r="E2916" s="2">
        <f t="shared" si="542"/>
        <v>4.6711661403409197</v>
      </c>
      <c r="F2916" s="2">
        <f t="shared" si="543"/>
        <v>25.931101720083031</v>
      </c>
      <c r="G2916" s="2">
        <f t="shared" si="544"/>
        <v>25.950376421495182</v>
      </c>
      <c r="H2916" s="2">
        <f t="shared" si="545"/>
        <v>3.9120442157154232E-147</v>
      </c>
      <c r="K2916">
        <v>28.900000000001722</v>
      </c>
      <c r="L2916" s="2">
        <f t="shared" si="546"/>
        <v>0.22366597185328169</v>
      </c>
      <c r="M2916" s="2">
        <f t="shared" si="547"/>
        <v>92.891909506956566</v>
      </c>
      <c r="N2916" s="2">
        <f t="shared" si="548"/>
        <v>5.2246127055199265</v>
      </c>
      <c r="O2916" s="2">
        <f t="shared" si="549"/>
        <v>3.8733287096773505</v>
      </c>
      <c r="P2916" s="2">
        <f t="shared" si="550"/>
        <v>4.0003343976736252</v>
      </c>
      <c r="Q2916" s="2">
        <f t="shared" si="551"/>
        <v>1.9173839180219476E-5</v>
      </c>
    </row>
    <row r="2917" spans="2:17" x14ac:dyDescent="0.25">
      <c r="B2917">
        <v>28.91000000000172</v>
      </c>
      <c r="C2917">
        <f t="shared" si="540"/>
        <v>0.8177764673732979</v>
      </c>
      <c r="D2917" s="2">
        <f t="shared" si="541"/>
        <v>53.429962582100117</v>
      </c>
      <c r="E2917" s="2">
        <f t="shared" si="542"/>
        <v>4.671606427720028</v>
      </c>
      <c r="F2917" s="2">
        <f t="shared" si="543"/>
        <v>25.941242534558441</v>
      </c>
      <c r="G2917" s="2">
        <f t="shared" si="544"/>
        <v>25.960509706798593</v>
      </c>
      <c r="H2917" s="2">
        <f t="shared" si="545"/>
        <v>3.0071607028761866E-147</v>
      </c>
      <c r="K2917">
        <v>28.91000000000172</v>
      </c>
      <c r="L2917" s="2">
        <f t="shared" si="546"/>
        <v>0.22366597185328169</v>
      </c>
      <c r="M2917" s="2">
        <f t="shared" si="547"/>
        <v>92.932319219306976</v>
      </c>
      <c r="N2917" s="2">
        <f t="shared" si="548"/>
        <v>5.2250476043805794</v>
      </c>
      <c r="O2917" s="2">
        <f t="shared" si="549"/>
        <v>3.8741987509419582</v>
      </c>
      <c r="P2917" s="2">
        <f t="shared" si="550"/>
        <v>4.0011768221112431</v>
      </c>
      <c r="Q2917" s="2">
        <f t="shared" si="551"/>
        <v>1.910503982819482E-5</v>
      </c>
    </row>
    <row r="2918" spans="2:17" x14ac:dyDescent="0.25">
      <c r="B2918">
        <v>28.920000000001721</v>
      </c>
      <c r="C2918">
        <f t="shared" si="540"/>
        <v>0.8177764673732979</v>
      </c>
      <c r="D2918" s="2">
        <f t="shared" si="541"/>
        <v>53.453486062141074</v>
      </c>
      <c r="E2918" s="2">
        <f t="shared" si="542"/>
        <v>4.6720465213653837</v>
      </c>
      <c r="F2918" s="2">
        <f t="shared" si="543"/>
        <v>25.951382844151411</v>
      </c>
      <c r="G2918" s="2">
        <f t="shared" si="544"/>
        <v>25.970642493471665</v>
      </c>
      <c r="H2918" s="2">
        <f t="shared" si="545"/>
        <v>2.3113757838294882E-147</v>
      </c>
      <c r="K2918">
        <v>28.920000000001721</v>
      </c>
      <c r="L2918" s="2">
        <f t="shared" si="546"/>
        <v>0.22366597185328169</v>
      </c>
      <c r="M2918" s="2">
        <f t="shared" si="547"/>
        <v>92.972728931657386</v>
      </c>
      <c r="N2918" s="2">
        <f t="shared" si="548"/>
        <v>5.2254823141973699</v>
      </c>
      <c r="O2918" s="2">
        <f t="shared" si="549"/>
        <v>3.8750685971154955</v>
      </c>
      <c r="P2918" s="2">
        <f t="shared" si="550"/>
        <v>4.0020190694636444</v>
      </c>
      <c r="Q2918" s="2">
        <f t="shared" si="551"/>
        <v>1.9036489234454315E-5</v>
      </c>
    </row>
    <row r="2919" spans="2:17" x14ac:dyDescent="0.25">
      <c r="B2919">
        <v>28.930000000001719</v>
      </c>
      <c r="C2919">
        <f t="shared" si="540"/>
        <v>0.8177764673732979</v>
      </c>
      <c r="D2919" s="2">
        <f t="shared" si="541"/>
        <v>53.477009542182024</v>
      </c>
      <c r="E2919" s="2">
        <f t="shared" si="542"/>
        <v>4.672486421447374</v>
      </c>
      <c r="F2919" s="2">
        <f t="shared" si="543"/>
        <v>25.961522649110751</v>
      </c>
      <c r="G2919" s="2">
        <f t="shared" si="544"/>
        <v>25.980774781755269</v>
      </c>
      <c r="H2919" s="2">
        <f t="shared" si="545"/>
        <v>1.7764194634418831E-147</v>
      </c>
      <c r="K2919">
        <v>28.930000000001719</v>
      </c>
      <c r="L2919" s="2">
        <f t="shared" si="546"/>
        <v>0.22366597185328169</v>
      </c>
      <c r="M2919" s="2">
        <f t="shared" si="547"/>
        <v>93.013138644007796</v>
      </c>
      <c r="N2919" s="2">
        <f t="shared" si="548"/>
        <v>5.2259168351345657</v>
      </c>
      <c r="O2919" s="2">
        <f t="shared" si="549"/>
        <v>3.8759382483290095</v>
      </c>
      <c r="P2919" s="2">
        <f t="shared" si="550"/>
        <v>4.0028611398423193</v>
      </c>
      <c r="Q2919" s="2">
        <f t="shared" si="551"/>
        <v>1.8968186491139746E-5</v>
      </c>
    </row>
    <row r="2920" spans="2:17" x14ac:dyDescent="0.25">
      <c r="B2920">
        <v>28.940000000001721</v>
      </c>
      <c r="C2920">
        <f t="shared" si="540"/>
        <v>0.8177764673732979</v>
      </c>
      <c r="D2920" s="2">
        <f t="shared" si="541"/>
        <v>53.500533022222982</v>
      </c>
      <c r="E2920" s="2">
        <f t="shared" si="542"/>
        <v>4.6729261281361625</v>
      </c>
      <c r="F2920" s="2">
        <f t="shared" si="543"/>
        <v>25.97166194968511</v>
      </c>
      <c r="G2920" s="2">
        <f t="shared" si="544"/>
        <v>25.990906571890129</v>
      </c>
      <c r="H2920" s="2">
        <f t="shared" si="545"/>
        <v>1.3651536460988084E-147</v>
      </c>
      <c r="K2920">
        <v>28.940000000001721</v>
      </c>
      <c r="L2920" s="2">
        <f t="shared" si="546"/>
        <v>0.22366597185328169</v>
      </c>
      <c r="M2920" s="2">
        <f t="shared" si="547"/>
        <v>93.053548356358206</v>
      </c>
      <c r="N2920" s="2">
        <f t="shared" si="548"/>
        <v>5.2263511673562206</v>
      </c>
      <c r="O2920" s="2">
        <f t="shared" si="549"/>
        <v>3.8768077047134044</v>
      </c>
      <c r="P2920" s="2">
        <f t="shared" si="550"/>
        <v>4.0037030333586454</v>
      </c>
      <c r="Q2920" s="2">
        <f t="shared" si="551"/>
        <v>1.890013069374424E-5</v>
      </c>
    </row>
    <row r="2921" spans="2:17" x14ac:dyDescent="0.25">
      <c r="B2921">
        <v>28.950000000001729</v>
      </c>
      <c r="C2921">
        <f t="shared" si="540"/>
        <v>0.8177764673732979</v>
      </c>
      <c r="D2921" s="2">
        <f t="shared" si="541"/>
        <v>53.524056502263953</v>
      </c>
      <c r="E2921" s="2">
        <f t="shared" si="542"/>
        <v>4.6733656416016887</v>
      </c>
      <c r="F2921" s="2">
        <f t="shared" si="543"/>
        <v>25.981800746122826</v>
      </c>
      <c r="G2921" s="2">
        <f t="shared" si="544"/>
        <v>26.001037864116665</v>
      </c>
      <c r="H2921" s="2">
        <f t="shared" si="545"/>
        <v>1.0490075020559516E-147</v>
      </c>
      <c r="K2921">
        <v>28.950000000001729</v>
      </c>
      <c r="L2921" s="2">
        <f t="shared" si="546"/>
        <v>0.22366597185328169</v>
      </c>
      <c r="M2921" s="2">
        <f t="shared" si="547"/>
        <v>93.093958068708659</v>
      </c>
      <c r="N2921" s="2">
        <f t="shared" si="548"/>
        <v>5.2267853110261759</v>
      </c>
      <c r="O2921" s="2">
        <f t="shared" si="549"/>
        <v>3.8776769663994384</v>
      </c>
      <c r="P2921" s="2">
        <f t="shared" si="550"/>
        <v>4.0045447501238831</v>
      </c>
      <c r="Q2921" s="2">
        <f t="shared" si="551"/>
        <v>1.8832320941099951E-5</v>
      </c>
    </row>
    <row r="2922" spans="2:17" x14ac:dyDescent="0.25">
      <c r="B2922">
        <v>28.960000000001731</v>
      </c>
      <c r="C2922">
        <f t="shared" si="540"/>
        <v>0.8177764673732979</v>
      </c>
      <c r="D2922" s="2">
        <f t="shared" si="541"/>
        <v>53.54757998230491</v>
      </c>
      <c r="E2922" s="2">
        <f t="shared" si="542"/>
        <v>4.6738049620136648</v>
      </c>
      <c r="F2922" s="2">
        <f t="shared" si="543"/>
        <v>25.991939038672026</v>
      </c>
      <c r="G2922" s="2">
        <f t="shared" si="544"/>
        <v>26.011168658675121</v>
      </c>
      <c r="H2922" s="2">
        <f t="shared" si="545"/>
        <v>8.0600309407675623E-148</v>
      </c>
      <c r="K2922">
        <v>28.960000000001731</v>
      </c>
      <c r="L2922" s="2">
        <f t="shared" si="546"/>
        <v>0.22366597185328169</v>
      </c>
      <c r="M2922" s="2">
        <f t="shared" si="547"/>
        <v>93.134367781059069</v>
      </c>
      <c r="N2922" s="2">
        <f t="shared" si="548"/>
        <v>5.2272192663080572</v>
      </c>
      <c r="O2922" s="2">
        <f t="shared" si="549"/>
        <v>3.8785460335177144</v>
      </c>
      <c r="P2922" s="2">
        <f t="shared" si="550"/>
        <v>4.0053862902491684</v>
      </c>
      <c r="Q2922" s="2">
        <f t="shared" si="551"/>
        <v>1.8764756335366165E-5</v>
      </c>
    </row>
    <row r="2923" spans="2:17" x14ac:dyDescent="0.25">
      <c r="B2923">
        <v>28.970000000001729</v>
      </c>
      <c r="C2923">
        <f t="shared" si="540"/>
        <v>0.8177764673732979</v>
      </c>
      <c r="D2923" s="2">
        <f t="shared" si="541"/>
        <v>53.571103462345853</v>
      </c>
      <c r="E2923" s="2">
        <f t="shared" si="542"/>
        <v>4.6742440895415829</v>
      </c>
      <c r="F2923" s="2">
        <f t="shared" si="543"/>
        <v>26.002076827580634</v>
      </c>
      <c r="G2923" s="2">
        <f t="shared" si="544"/>
        <v>26.021298955805527</v>
      </c>
      <c r="H2923" s="2">
        <f t="shared" si="545"/>
        <v>6.192355511717715E-148</v>
      </c>
      <c r="K2923">
        <v>28.970000000001729</v>
      </c>
      <c r="L2923" s="2">
        <f t="shared" si="546"/>
        <v>0.22366597185328169</v>
      </c>
      <c r="M2923" s="2">
        <f t="shared" si="547"/>
        <v>93.174777493409479</v>
      </c>
      <c r="N2923" s="2">
        <f t="shared" si="548"/>
        <v>5.2276530333652795</v>
      </c>
      <c r="O2923" s="2">
        <f t="shared" si="549"/>
        <v>3.8794149061986998</v>
      </c>
      <c r="P2923" s="2">
        <f t="shared" si="550"/>
        <v>4.0062276538455306</v>
      </c>
      <c r="Q2923" s="2">
        <f t="shared" si="551"/>
        <v>1.8697435982015529E-5</v>
      </c>
    </row>
    <row r="2924" spans="2:17" x14ac:dyDescent="0.25">
      <c r="B2924">
        <v>28.980000000001731</v>
      </c>
      <c r="C2924">
        <f t="shared" si="540"/>
        <v>0.8177764673732979</v>
      </c>
      <c r="D2924" s="2">
        <f t="shared" si="541"/>
        <v>53.594626942386817</v>
      </c>
      <c r="E2924" s="2">
        <f t="shared" si="542"/>
        <v>4.6746830243547111</v>
      </c>
      <c r="F2924" s="2">
        <f t="shared" si="543"/>
        <v>26.012214113096285</v>
      </c>
      <c r="G2924" s="2">
        <f t="shared" si="544"/>
        <v>26.031428755747648</v>
      </c>
      <c r="H2924" s="2">
        <f t="shared" si="545"/>
        <v>4.7570324782141598E-148</v>
      </c>
      <c r="K2924">
        <v>28.980000000001731</v>
      </c>
      <c r="L2924" s="2">
        <f t="shared" si="546"/>
        <v>0.22366597185328169</v>
      </c>
      <c r="M2924" s="2">
        <f t="shared" si="547"/>
        <v>93.215187205759889</v>
      </c>
      <c r="N2924" s="2">
        <f t="shared" si="548"/>
        <v>5.2280866123610448</v>
      </c>
      <c r="O2924" s="2">
        <f t="shared" si="549"/>
        <v>3.8802835845727128</v>
      </c>
      <c r="P2924" s="2">
        <f t="shared" si="550"/>
        <v>4.0070688410238802</v>
      </c>
      <c r="Q2924" s="2">
        <f t="shared" si="551"/>
        <v>1.8630358989822559E-5</v>
      </c>
    </row>
    <row r="2925" spans="2:17" x14ac:dyDescent="0.25">
      <c r="B2925">
        <v>28.990000000001729</v>
      </c>
      <c r="C2925">
        <f t="shared" si="540"/>
        <v>0.8177764673732979</v>
      </c>
      <c r="D2925" s="2">
        <f t="shared" si="541"/>
        <v>53.61815042242776</v>
      </c>
      <c r="E2925" s="2">
        <f t="shared" si="542"/>
        <v>4.6751217666220954</v>
      </c>
      <c r="F2925" s="2">
        <f t="shared" si="543"/>
        <v>26.02235089546647</v>
      </c>
      <c r="G2925" s="2">
        <f t="shared" si="544"/>
        <v>26.041558058741121</v>
      </c>
      <c r="H2925" s="2">
        <f t="shared" si="545"/>
        <v>3.6540746625605418E-148</v>
      </c>
      <c r="K2925">
        <v>28.990000000001729</v>
      </c>
      <c r="L2925" s="2">
        <f t="shared" si="546"/>
        <v>0.22366597185328169</v>
      </c>
      <c r="M2925" s="2">
        <f t="shared" si="547"/>
        <v>93.255596918110299</v>
      </c>
      <c r="N2925" s="2">
        <f t="shared" si="548"/>
        <v>5.2285200034583426</v>
      </c>
      <c r="O2925" s="2">
        <f t="shared" si="549"/>
        <v>3.8811520687699272</v>
      </c>
      <c r="P2925" s="2">
        <f t="shared" si="550"/>
        <v>4.0079098518950111</v>
      </c>
      <c r="Q2925" s="2">
        <f t="shared" si="551"/>
        <v>1.8563524470851014E-5</v>
      </c>
    </row>
    <row r="2926" spans="2:17" x14ac:dyDescent="0.25">
      <c r="B2926">
        <v>29.00000000000173</v>
      </c>
      <c r="C2926">
        <f t="shared" si="540"/>
        <v>0.8177764673732979</v>
      </c>
      <c r="D2926" s="2">
        <f t="shared" si="541"/>
        <v>53.641673902468717</v>
      </c>
      <c r="E2926" s="2">
        <f t="shared" si="542"/>
        <v>4.6755603165125574</v>
      </c>
      <c r="F2926" s="2">
        <f t="shared" si="543"/>
        <v>26.032487174938336</v>
      </c>
      <c r="G2926" s="2">
        <f t="shared" si="544"/>
        <v>26.051686865025246</v>
      </c>
      <c r="H2926" s="2">
        <f t="shared" si="545"/>
        <v>2.8065952561053928E-148</v>
      </c>
      <c r="K2926">
        <v>29.00000000000173</v>
      </c>
      <c r="L2926" s="2">
        <f t="shared" si="546"/>
        <v>0.22366597185328169</v>
      </c>
      <c r="M2926" s="2">
        <f t="shared" si="547"/>
        <v>93.296006630460724</v>
      </c>
      <c r="N2926" s="2">
        <f t="shared" si="548"/>
        <v>5.2289532068199502</v>
      </c>
      <c r="O2926" s="2">
        <f t="shared" si="549"/>
        <v>3.8820203589203706</v>
      </c>
      <c r="P2926" s="2">
        <f t="shared" si="550"/>
        <v>4.0087506865696003</v>
      </c>
      <c r="Q2926" s="2">
        <f t="shared" si="551"/>
        <v>1.8496931540441726E-5</v>
      </c>
    </row>
    <row r="2927" spans="2:17" x14ac:dyDescent="0.25">
      <c r="B2927">
        <v>29.010000000001739</v>
      </c>
      <c r="C2927">
        <f t="shared" si="540"/>
        <v>0.8177764673732979</v>
      </c>
      <c r="D2927" s="2">
        <f t="shared" si="541"/>
        <v>53.665197382509689</v>
      </c>
      <c r="E2927" s="2">
        <f t="shared" si="542"/>
        <v>4.6759986741947008</v>
      </c>
      <c r="F2927" s="2">
        <f t="shared" si="543"/>
        <v>26.042622951758926</v>
      </c>
      <c r="G2927" s="2">
        <f t="shared" si="544"/>
        <v>26.061815174839236</v>
      </c>
      <c r="H2927" s="2">
        <f t="shared" si="545"/>
        <v>2.1554761908565191E-148</v>
      </c>
      <c r="K2927">
        <v>29.010000000001739</v>
      </c>
      <c r="L2927" s="2">
        <f t="shared" si="546"/>
        <v>0.22366597185328169</v>
      </c>
      <c r="M2927" s="2">
        <f t="shared" si="547"/>
        <v>93.336416342811162</v>
      </c>
      <c r="N2927" s="2">
        <f t="shared" si="548"/>
        <v>5.2293862226084356</v>
      </c>
      <c r="O2927" s="2">
        <f t="shared" si="549"/>
        <v>3.8828884551539251</v>
      </c>
      <c r="P2927" s="2">
        <f t="shared" si="550"/>
        <v>4.0095913451582108</v>
      </c>
      <c r="Q2927" s="2">
        <f t="shared" si="551"/>
        <v>1.8430579317200234E-5</v>
      </c>
    </row>
    <row r="2928" spans="2:17" x14ac:dyDescent="0.25">
      <c r="B2928">
        <v>29.02000000000174</v>
      </c>
      <c r="C2928">
        <f t="shared" si="540"/>
        <v>0.8177764673732979</v>
      </c>
      <c r="D2928" s="2">
        <f t="shared" si="541"/>
        <v>53.688720862550646</v>
      </c>
      <c r="E2928" s="2">
        <f t="shared" si="542"/>
        <v>4.6764368398369029</v>
      </c>
      <c r="F2928" s="2">
        <f t="shared" si="543"/>
        <v>26.052758226174944</v>
      </c>
      <c r="G2928" s="2">
        <f t="shared" si="544"/>
        <v>26.071942988421984</v>
      </c>
      <c r="H2928" s="2">
        <f t="shared" si="545"/>
        <v>1.655265832207501E-148</v>
      </c>
      <c r="K2928">
        <v>29.02000000000174</v>
      </c>
      <c r="L2928" s="2">
        <f t="shared" si="546"/>
        <v>0.22366597185328169</v>
      </c>
      <c r="M2928" s="2">
        <f t="shared" si="547"/>
        <v>93.376826055161573</v>
      </c>
      <c r="N2928" s="2">
        <f t="shared" si="548"/>
        <v>5.2298190509861513</v>
      </c>
      <c r="O2928" s="2">
        <f t="shared" si="549"/>
        <v>3.8837563576003267</v>
      </c>
      <c r="P2928" s="2">
        <f t="shared" si="550"/>
        <v>4.0104318277712885</v>
      </c>
      <c r="Q2928" s="2">
        <f t="shared" si="551"/>
        <v>1.8364466922984712E-5</v>
      </c>
    </row>
    <row r="2929" spans="2:17" x14ac:dyDescent="0.25">
      <c r="B2929">
        <v>29.030000000001738</v>
      </c>
      <c r="C2929">
        <f t="shared" si="540"/>
        <v>0.8177764673732979</v>
      </c>
      <c r="D2929" s="2">
        <f t="shared" si="541"/>
        <v>53.712244342591596</v>
      </c>
      <c r="E2929" s="2">
        <f t="shared" si="542"/>
        <v>4.6768748136073226</v>
      </c>
      <c r="F2929" s="2">
        <f t="shared" si="543"/>
        <v>26.062892998432911</v>
      </c>
      <c r="G2929" s="2">
        <f t="shared" si="544"/>
        <v>26.082070306012199</v>
      </c>
      <c r="H2929" s="2">
        <f t="shared" si="545"/>
        <v>1.2710228317053912E-148</v>
      </c>
      <c r="K2929">
        <v>29.030000000001738</v>
      </c>
      <c r="L2929" s="2">
        <f t="shared" si="546"/>
        <v>0.22366597185328169</v>
      </c>
      <c r="M2929" s="2">
        <f t="shared" si="547"/>
        <v>93.417235767511983</v>
      </c>
      <c r="N2929" s="2">
        <f t="shared" si="548"/>
        <v>5.2302516921152442</v>
      </c>
      <c r="O2929" s="2">
        <f t="shared" si="549"/>
        <v>3.884624066389172</v>
      </c>
      <c r="P2929" s="2">
        <f t="shared" si="550"/>
        <v>4.0112721345191655</v>
      </c>
      <c r="Q2929" s="2">
        <f t="shared" si="551"/>
        <v>1.8298593482893252E-5</v>
      </c>
    </row>
    <row r="2930" spans="2:17" x14ac:dyDescent="0.25">
      <c r="B2930">
        <v>29.04000000000174</v>
      </c>
      <c r="C2930">
        <f t="shared" si="540"/>
        <v>0.8177764673732979</v>
      </c>
      <c r="D2930" s="2">
        <f t="shared" si="541"/>
        <v>53.735767822632553</v>
      </c>
      <c r="E2930" s="2">
        <f t="shared" si="542"/>
        <v>4.6773125956738992</v>
      </c>
      <c r="F2930" s="2">
        <f t="shared" si="543"/>
        <v>26.073027268779139</v>
      </c>
      <c r="G2930" s="2">
        <f t="shared" si="544"/>
        <v>26.092197127848404</v>
      </c>
      <c r="H2930" s="2">
        <f t="shared" si="545"/>
        <v>9.7588813610058782E-149</v>
      </c>
      <c r="K2930">
        <v>29.04000000000174</v>
      </c>
      <c r="L2930" s="2">
        <f t="shared" si="546"/>
        <v>0.22366597185328169</v>
      </c>
      <c r="M2930" s="2">
        <f t="shared" si="547"/>
        <v>93.457645479862393</v>
      </c>
      <c r="N2930" s="2">
        <f t="shared" si="548"/>
        <v>5.230684146157647</v>
      </c>
      <c r="O2930" s="2">
        <f t="shared" si="549"/>
        <v>3.8854915816499096</v>
      </c>
      <c r="P2930" s="2">
        <f t="shared" si="550"/>
        <v>4.0121122655120605</v>
      </c>
      <c r="Q2930" s="2">
        <f t="shared" si="551"/>
        <v>1.8232958125252444E-5</v>
      </c>
    </row>
    <row r="2931" spans="2:17" x14ac:dyDescent="0.25">
      <c r="B2931">
        <v>29.050000000001742</v>
      </c>
      <c r="C2931">
        <f t="shared" si="540"/>
        <v>0.8177764673732979</v>
      </c>
      <c r="D2931" s="2">
        <f t="shared" si="541"/>
        <v>53.75929130267351</v>
      </c>
      <c r="E2931" s="2">
        <f t="shared" si="542"/>
        <v>4.6777501862043485</v>
      </c>
      <c r="F2931" s="2">
        <f t="shared" si="543"/>
        <v>26.083161037459668</v>
      </c>
      <c r="G2931" s="2">
        <f t="shared" si="544"/>
        <v>26.102323454168868</v>
      </c>
      <c r="H2931" s="2">
        <f t="shared" si="545"/>
        <v>7.4921732816442101E-149</v>
      </c>
      <c r="K2931">
        <v>29.050000000001742</v>
      </c>
      <c r="L2931" s="2">
        <f t="shared" si="546"/>
        <v>0.22366597185328169</v>
      </c>
      <c r="M2931" s="2">
        <f t="shared" si="547"/>
        <v>93.498055192212817</v>
      </c>
      <c r="N2931" s="2">
        <f t="shared" si="548"/>
        <v>5.2311164132750854</v>
      </c>
      <c r="O2931" s="2">
        <f t="shared" si="549"/>
        <v>3.8863589035118453</v>
      </c>
      <c r="P2931" s="2">
        <f t="shared" si="550"/>
        <v>4.0129522208600727</v>
      </c>
      <c r="Q2931" s="2">
        <f t="shared" si="551"/>
        <v>1.8167559981604839E-5</v>
      </c>
    </row>
    <row r="2932" spans="2:17" x14ac:dyDescent="0.25">
      <c r="B2932">
        <v>29.06000000000174</v>
      </c>
      <c r="C2932">
        <f t="shared" si="540"/>
        <v>0.8177764673732979</v>
      </c>
      <c r="D2932" s="2">
        <f t="shared" si="541"/>
        <v>53.78281478271446</v>
      </c>
      <c r="E2932" s="2">
        <f t="shared" si="542"/>
        <v>4.6781875853661692</v>
      </c>
      <c r="F2932" s="2">
        <f t="shared" si="543"/>
        <v>26.093294304720295</v>
      </c>
      <c r="G2932" s="2">
        <f t="shared" si="544"/>
        <v>26.112449285211614</v>
      </c>
      <c r="H2932" s="2">
        <f t="shared" si="545"/>
        <v>5.7514411571549739E-149</v>
      </c>
      <c r="K2932">
        <v>29.06000000000174</v>
      </c>
      <c r="L2932" s="2">
        <f t="shared" si="546"/>
        <v>0.22366597185328169</v>
      </c>
      <c r="M2932" s="2">
        <f t="shared" si="547"/>
        <v>93.538464904563227</v>
      </c>
      <c r="N2932" s="2">
        <f t="shared" si="548"/>
        <v>5.2315484936290737</v>
      </c>
      <c r="O2932" s="2">
        <f t="shared" si="549"/>
        <v>3.8872260321041403</v>
      </c>
      <c r="P2932" s="2">
        <f t="shared" si="550"/>
        <v>4.0137920006731909</v>
      </c>
      <c r="Q2932" s="2">
        <f t="shared" si="551"/>
        <v>1.8102398186697174E-5</v>
      </c>
    </row>
    <row r="2933" spans="2:17" x14ac:dyDescent="0.25">
      <c r="B2933">
        <v>29.070000000001741</v>
      </c>
      <c r="C2933">
        <f t="shared" si="540"/>
        <v>0.8177764673732979</v>
      </c>
      <c r="D2933" s="2">
        <f t="shared" si="541"/>
        <v>53.806338262755418</v>
      </c>
      <c r="E2933" s="2">
        <f t="shared" si="542"/>
        <v>4.6786247933266383</v>
      </c>
      <c r="F2933" s="2">
        <f t="shared" si="543"/>
        <v>26.103427070806649</v>
      </c>
      <c r="G2933" s="2">
        <f t="shared" si="544"/>
        <v>26.122574621214529</v>
      </c>
      <c r="H2933" s="2">
        <f t="shared" si="545"/>
        <v>4.4147553833035956E-149</v>
      </c>
      <c r="K2933">
        <v>29.070000000001741</v>
      </c>
      <c r="L2933" s="2">
        <f t="shared" si="546"/>
        <v>0.22366597185328169</v>
      </c>
      <c r="M2933" s="2">
        <f t="shared" si="547"/>
        <v>93.578874616913637</v>
      </c>
      <c r="N2933" s="2">
        <f t="shared" si="548"/>
        <v>5.2319803873809168</v>
      </c>
      <c r="O2933" s="2">
        <f t="shared" si="549"/>
        <v>3.8880929675558105</v>
      </c>
      <c r="P2933" s="2">
        <f t="shared" si="550"/>
        <v>4.0146316050612851</v>
      </c>
      <c r="Q2933" s="2">
        <f t="shared" si="551"/>
        <v>1.8037471878468365E-5</v>
      </c>
    </row>
    <row r="2934" spans="2:17" x14ac:dyDescent="0.25">
      <c r="B2934">
        <v>29.08000000000175</v>
      </c>
      <c r="C2934">
        <f t="shared" si="540"/>
        <v>0.8177764673732979</v>
      </c>
      <c r="D2934" s="2">
        <f t="shared" si="541"/>
        <v>53.829861742796382</v>
      </c>
      <c r="E2934" s="2">
        <f t="shared" si="542"/>
        <v>4.679061810252815</v>
      </c>
      <c r="F2934" s="2">
        <f t="shared" si="543"/>
        <v>26.113559335964119</v>
      </c>
      <c r="G2934" s="2">
        <f t="shared" si="544"/>
        <v>26.13269946241526</v>
      </c>
      <c r="H2934" s="2">
        <f t="shared" si="545"/>
        <v>3.3884236858198933E-149</v>
      </c>
      <c r="K2934">
        <v>29.08000000000175</v>
      </c>
      <c r="L2934" s="2">
        <f t="shared" si="546"/>
        <v>0.22366597185328169</v>
      </c>
      <c r="M2934" s="2">
        <f t="shared" si="547"/>
        <v>93.619284329264076</v>
      </c>
      <c r="N2934" s="2">
        <f t="shared" si="548"/>
        <v>5.2324120946917123</v>
      </c>
      <c r="O2934" s="2">
        <f t="shared" si="549"/>
        <v>3.8889597099957354</v>
      </c>
      <c r="P2934" s="2">
        <f t="shared" si="550"/>
        <v>4.0154710341341167</v>
      </c>
      <c r="Q2934" s="2">
        <f t="shared" si="551"/>
        <v>1.7972780198036988E-5</v>
      </c>
    </row>
    <row r="2935" spans="2:17" x14ac:dyDescent="0.25">
      <c r="B2935">
        <v>29.090000000001751</v>
      </c>
      <c r="C2935">
        <f t="shared" si="540"/>
        <v>0.8177764673732979</v>
      </c>
      <c r="D2935" s="2">
        <f t="shared" si="541"/>
        <v>53.853385222837339</v>
      </c>
      <c r="E2935" s="2">
        <f t="shared" si="542"/>
        <v>4.6794986363115392</v>
      </c>
      <c r="F2935" s="2">
        <f t="shared" si="543"/>
        <v>26.123691100437785</v>
      </c>
      <c r="G2935" s="2">
        <f t="shared" si="544"/>
        <v>26.142823809051162</v>
      </c>
      <c r="H2935" s="2">
        <f t="shared" si="545"/>
        <v>2.6004581982262903E-149</v>
      </c>
      <c r="K2935">
        <v>29.090000000001751</v>
      </c>
      <c r="L2935" s="2">
        <f t="shared" si="546"/>
        <v>0.22366597185328169</v>
      </c>
      <c r="M2935" s="2">
        <f t="shared" si="547"/>
        <v>93.6596940416145</v>
      </c>
      <c r="N2935" s="2">
        <f t="shared" si="548"/>
        <v>5.2328436157223477</v>
      </c>
      <c r="O2935" s="2">
        <f t="shared" si="549"/>
        <v>3.889826259552644</v>
      </c>
      <c r="P2935" s="2">
        <f t="shared" si="550"/>
        <v>4.0163102880013284</v>
      </c>
      <c r="Q2935" s="2">
        <f t="shared" si="551"/>
        <v>1.7908322289690356E-5</v>
      </c>
    </row>
    <row r="2936" spans="2:17" x14ac:dyDescent="0.25">
      <c r="B2936">
        <v>29.100000000001749</v>
      </c>
      <c r="C2936">
        <f t="shared" si="540"/>
        <v>0.8177764673732979</v>
      </c>
      <c r="D2936" s="2">
        <f t="shared" si="541"/>
        <v>53.876908702878289</v>
      </c>
      <c r="E2936" s="2">
        <f t="shared" si="542"/>
        <v>4.6799352716694331</v>
      </c>
      <c r="F2936" s="2">
        <f t="shared" si="543"/>
        <v>26.133822364472636</v>
      </c>
      <c r="G2936" s="2">
        <f t="shared" si="544"/>
        <v>26.152947661359516</v>
      </c>
      <c r="H2936" s="2">
        <f t="shared" si="545"/>
        <v>1.9955524769552088E-149</v>
      </c>
      <c r="K2936">
        <v>29.100000000001749</v>
      </c>
      <c r="L2936" s="2">
        <f t="shared" si="546"/>
        <v>0.22366597185328169</v>
      </c>
      <c r="M2936" s="2">
        <f t="shared" si="547"/>
        <v>93.70010375396491</v>
      </c>
      <c r="N2936" s="2">
        <f t="shared" si="548"/>
        <v>5.2332749506335023</v>
      </c>
      <c r="O2936" s="2">
        <f t="shared" si="549"/>
        <v>3.8906926163551221</v>
      </c>
      <c r="P2936" s="2">
        <f t="shared" si="550"/>
        <v>4.0171493667724461</v>
      </c>
      <c r="Q2936" s="2">
        <f t="shared" si="551"/>
        <v>1.7844097300872245E-5</v>
      </c>
    </row>
    <row r="2937" spans="2:17" x14ac:dyDescent="0.25">
      <c r="B2937">
        <v>29.110000000001751</v>
      </c>
      <c r="C2937">
        <f t="shared" si="540"/>
        <v>0.8177764673732979</v>
      </c>
      <c r="D2937" s="2">
        <f t="shared" si="541"/>
        <v>53.900432182919246</v>
      </c>
      <c r="E2937" s="2">
        <f t="shared" si="542"/>
        <v>4.6803717164928988</v>
      </c>
      <c r="F2937" s="2">
        <f t="shared" si="543"/>
        <v>26.143953128313292</v>
      </c>
      <c r="G2937" s="2">
        <f t="shared" si="544"/>
        <v>26.163071019577238</v>
      </c>
      <c r="H2937" s="2">
        <f t="shared" si="545"/>
        <v>1.5312198147105505E-149</v>
      </c>
      <c r="K2937">
        <v>29.110000000001751</v>
      </c>
      <c r="L2937" s="2">
        <f t="shared" si="546"/>
        <v>0.22366597185328169</v>
      </c>
      <c r="M2937" s="2">
        <f t="shared" si="547"/>
        <v>93.740513466315321</v>
      </c>
      <c r="N2937" s="2">
        <f t="shared" si="548"/>
        <v>5.2337060995856497</v>
      </c>
      <c r="O2937" s="2">
        <f t="shared" si="549"/>
        <v>3.8915587805316201</v>
      </c>
      <c r="P2937" s="2">
        <f t="shared" si="550"/>
        <v>4.0179882705568897</v>
      </c>
      <c r="Q2937" s="2">
        <f t="shared" si="551"/>
        <v>1.7780104382170424E-5</v>
      </c>
    </row>
    <row r="2938" spans="2:17" x14ac:dyDescent="0.25">
      <c r="B2938">
        <v>29.120000000001749</v>
      </c>
      <c r="C2938">
        <f t="shared" si="540"/>
        <v>0.8177764673732979</v>
      </c>
      <c r="D2938" s="2">
        <f t="shared" si="541"/>
        <v>53.923955662960196</v>
      </c>
      <c r="E2938" s="2">
        <f t="shared" si="542"/>
        <v>4.6808079709481225</v>
      </c>
      <c r="F2938" s="2">
        <f t="shared" si="543"/>
        <v>26.154083392204246</v>
      </c>
      <c r="G2938" s="2">
        <f t="shared" si="544"/>
        <v>26.173193883941142</v>
      </c>
      <c r="H2938" s="2">
        <f t="shared" si="545"/>
        <v>1.1748246316235396E-149</v>
      </c>
      <c r="K2938">
        <v>29.120000000001749</v>
      </c>
      <c r="L2938" s="2">
        <f t="shared" si="546"/>
        <v>0.22366597185328169</v>
      </c>
      <c r="M2938" s="2">
        <f t="shared" si="547"/>
        <v>93.780923178665731</v>
      </c>
      <c r="N2938" s="2">
        <f t="shared" si="548"/>
        <v>5.2341370627390535</v>
      </c>
      <c r="O2938" s="2">
        <f t="shared" si="549"/>
        <v>3.8924247522104412</v>
      </c>
      <c r="P2938" s="2">
        <f t="shared" si="550"/>
        <v>4.0188269994639629</v>
      </c>
      <c r="Q2938" s="2">
        <f t="shared" si="551"/>
        <v>1.7716342687305878E-5</v>
      </c>
    </row>
    <row r="2939" spans="2:17" x14ac:dyDescent="0.25">
      <c r="B2939">
        <v>29.13000000000175</v>
      </c>
      <c r="C2939">
        <f t="shared" si="540"/>
        <v>0.8177764673732979</v>
      </c>
      <c r="D2939" s="2">
        <f t="shared" si="541"/>
        <v>53.947479143001154</v>
      </c>
      <c r="E2939" s="2">
        <f t="shared" si="542"/>
        <v>4.6812440352010727</v>
      </c>
      <c r="F2939" s="2">
        <f t="shared" si="543"/>
        <v>26.164213156389685</v>
      </c>
      <c r="G2939" s="2">
        <f t="shared" si="544"/>
        <v>26.183316254687735</v>
      </c>
      <c r="H2939" s="2">
        <f t="shared" si="545"/>
        <v>9.0130061154657919E-150</v>
      </c>
      <c r="K2939">
        <v>29.13000000000175</v>
      </c>
      <c r="L2939" s="2">
        <f t="shared" si="546"/>
        <v>0.22366597185328169</v>
      </c>
      <c r="M2939" s="2">
        <f t="shared" si="547"/>
        <v>93.821332891016141</v>
      </c>
      <c r="N2939" s="2">
        <f t="shared" si="548"/>
        <v>5.2345678402537725</v>
      </c>
      <c r="O2939" s="2">
        <f t="shared" si="549"/>
        <v>3.8932905315197446</v>
      </c>
      <c r="P2939" s="2">
        <f t="shared" si="550"/>
        <v>4.0196655536028487</v>
      </c>
      <c r="Q2939" s="2">
        <f t="shared" si="551"/>
        <v>1.7652811373120786E-5</v>
      </c>
    </row>
    <row r="2940" spans="2:17" x14ac:dyDescent="0.25">
      <c r="B2940">
        <v>29.140000000001759</v>
      </c>
      <c r="C2940">
        <f t="shared" si="540"/>
        <v>0.8177764673732979</v>
      </c>
      <c r="D2940" s="2">
        <f t="shared" si="541"/>
        <v>53.971002623042132</v>
      </c>
      <c r="E2940" s="2">
        <f t="shared" si="542"/>
        <v>4.6816799094175021</v>
      </c>
      <c r="F2940" s="2">
        <f t="shared" si="543"/>
        <v>26.174342421113682</v>
      </c>
      <c r="G2940" s="2">
        <f t="shared" si="544"/>
        <v>26.193438132053441</v>
      </c>
      <c r="H2940" s="2">
        <f t="shared" si="545"/>
        <v>6.9139687315748746E-150</v>
      </c>
      <c r="K2940">
        <v>29.140000000001759</v>
      </c>
      <c r="L2940" s="2">
        <f t="shared" si="546"/>
        <v>0.22366597185328169</v>
      </c>
      <c r="M2940" s="2">
        <f t="shared" si="547"/>
        <v>93.861742603366579</v>
      </c>
      <c r="N2940" s="2">
        <f t="shared" si="548"/>
        <v>5.2349984322896566</v>
      </c>
      <c r="O2940" s="2">
        <f t="shared" si="549"/>
        <v>3.8941561185875515</v>
      </c>
      <c r="P2940" s="2">
        <f t="shared" si="550"/>
        <v>4.020503933082626</v>
      </c>
      <c r="Q2940" s="2">
        <f t="shared" si="551"/>
        <v>1.7589509599566478E-5</v>
      </c>
    </row>
    <row r="2941" spans="2:17" x14ac:dyDescent="0.25">
      <c r="B2941">
        <v>29.150000000001761</v>
      </c>
      <c r="C2941">
        <f t="shared" si="540"/>
        <v>0.8177764673732979</v>
      </c>
      <c r="D2941" s="2">
        <f t="shared" si="541"/>
        <v>53.994526103083075</v>
      </c>
      <c r="E2941" s="2">
        <f t="shared" si="542"/>
        <v>4.6821155937629442</v>
      </c>
      <c r="F2941" s="2">
        <f t="shared" si="543"/>
        <v>26.184471186619955</v>
      </c>
      <c r="G2941" s="2">
        <f t="shared" si="544"/>
        <v>26.203559516274325</v>
      </c>
      <c r="H2941" s="2">
        <f t="shared" si="545"/>
        <v>5.303301076555474E-150</v>
      </c>
      <c r="K2941">
        <v>29.150000000001761</v>
      </c>
      <c r="L2941" s="2">
        <f t="shared" si="546"/>
        <v>0.22366597185328169</v>
      </c>
      <c r="M2941" s="2">
        <f t="shared" si="547"/>
        <v>93.902152315717004</v>
      </c>
      <c r="N2941" s="2">
        <f t="shared" si="548"/>
        <v>5.2354288390063513</v>
      </c>
      <c r="O2941" s="2">
        <f t="shared" si="549"/>
        <v>3.8950215135417379</v>
      </c>
      <c r="P2941" s="2">
        <f t="shared" si="550"/>
        <v>4.0213421380122547</v>
      </c>
      <c r="Q2941" s="2">
        <f t="shared" si="551"/>
        <v>1.7526436529692329E-5</v>
      </c>
    </row>
    <row r="2942" spans="2:17" x14ac:dyDescent="0.25">
      <c r="B2942">
        <v>29.160000000001759</v>
      </c>
      <c r="C2942">
        <f t="shared" si="540"/>
        <v>0.8177764673732979</v>
      </c>
      <c r="D2942" s="2">
        <f t="shared" si="541"/>
        <v>54.018049583124025</v>
      </c>
      <c r="E2942" s="2">
        <f t="shared" si="542"/>
        <v>4.6825510884027182</v>
      </c>
      <c r="F2942" s="2">
        <f t="shared" si="543"/>
        <v>26.19459945315208</v>
      </c>
      <c r="G2942" s="2">
        <f t="shared" si="544"/>
        <v>26.213680407586327</v>
      </c>
      <c r="H2942" s="2">
        <f t="shared" si="545"/>
        <v>4.0674880563435962E-150</v>
      </c>
      <c r="K2942">
        <v>29.160000000001759</v>
      </c>
      <c r="L2942" s="2">
        <f t="shared" si="546"/>
        <v>0.22366597185328169</v>
      </c>
      <c r="M2942" s="2">
        <f t="shared" si="547"/>
        <v>93.942562028067414</v>
      </c>
      <c r="N2942" s="2">
        <f t="shared" si="548"/>
        <v>5.2358590605632935</v>
      </c>
      <c r="O2942" s="2">
        <f t="shared" si="549"/>
        <v>3.8958867165100415</v>
      </c>
      <c r="P2942" s="2">
        <f t="shared" si="550"/>
        <v>4.0221801685005847</v>
      </c>
      <c r="Q2942" s="2">
        <f t="shared" si="551"/>
        <v>1.7463591329633668E-5</v>
      </c>
    </row>
    <row r="2943" spans="2:17" x14ac:dyDescent="0.25">
      <c r="B2943">
        <v>29.17000000000176</v>
      </c>
      <c r="C2943">
        <f t="shared" si="540"/>
        <v>0.8177764673732979</v>
      </c>
      <c r="D2943" s="2">
        <f t="shared" si="541"/>
        <v>54.041573063164982</v>
      </c>
      <c r="E2943" s="2">
        <f t="shared" si="542"/>
        <v>4.6829863935019276</v>
      </c>
      <c r="F2943" s="2">
        <f t="shared" si="543"/>
        <v>26.204727220953377</v>
      </c>
      <c r="G2943" s="2">
        <f t="shared" si="544"/>
        <v>26.22380080622515</v>
      </c>
      <c r="H2943" s="2">
        <f t="shared" si="545"/>
        <v>3.1193738266573218E-150</v>
      </c>
      <c r="K2943">
        <v>29.17000000000176</v>
      </c>
      <c r="L2943" s="2">
        <f t="shared" si="546"/>
        <v>0.22366597185328169</v>
      </c>
      <c r="M2943" s="2">
        <f t="shared" si="547"/>
        <v>93.982971740417824</v>
      </c>
      <c r="N2943" s="2">
        <f t="shared" si="548"/>
        <v>5.2362890971197169</v>
      </c>
      <c r="O2943" s="2">
        <f t="shared" si="549"/>
        <v>3.8967517276200536</v>
      </c>
      <c r="P2943" s="2">
        <f t="shared" si="550"/>
        <v>4.0230180246563485</v>
      </c>
      <c r="Q2943" s="2">
        <f t="shared" si="551"/>
        <v>1.7400973168600886E-5</v>
      </c>
    </row>
    <row r="2944" spans="2:17" x14ac:dyDescent="0.25">
      <c r="B2944">
        <v>29.180000000001758</v>
      </c>
      <c r="C2944">
        <f t="shared" si="540"/>
        <v>0.8177764673732979</v>
      </c>
      <c r="D2944" s="2">
        <f t="shared" si="541"/>
        <v>54.065096543205932</v>
      </c>
      <c r="E2944" s="2">
        <f t="shared" si="542"/>
        <v>4.6834215092254601</v>
      </c>
      <c r="F2944" s="2">
        <f t="shared" si="543"/>
        <v>26.214854490266951</v>
      </c>
      <c r="G2944" s="2">
        <f t="shared" si="544"/>
        <v>26.233920712426293</v>
      </c>
      <c r="H2944" s="2">
        <f t="shared" si="545"/>
        <v>2.392046950709121E-150</v>
      </c>
      <c r="K2944">
        <v>29.180000000001758</v>
      </c>
      <c r="L2944" s="2">
        <f t="shared" si="546"/>
        <v>0.22366597185328169</v>
      </c>
      <c r="M2944" s="2">
        <f t="shared" si="547"/>
        <v>94.023381452768234</v>
      </c>
      <c r="N2944" s="2">
        <f t="shared" si="548"/>
        <v>5.2367189488346497</v>
      </c>
      <c r="O2944" s="2">
        <f t="shared" si="549"/>
        <v>3.8976165469992301</v>
      </c>
      <c r="P2944" s="2">
        <f t="shared" si="550"/>
        <v>4.023855706588173</v>
      </c>
      <c r="Q2944" s="2">
        <f t="shared" si="551"/>
        <v>1.7338581218867135E-5</v>
      </c>
    </row>
    <row r="2945" spans="2:17" x14ac:dyDescent="0.25">
      <c r="B2945">
        <v>29.19000000000176</v>
      </c>
      <c r="C2945">
        <f t="shared" si="540"/>
        <v>0.8177764673732979</v>
      </c>
      <c r="D2945" s="2">
        <f t="shared" si="541"/>
        <v>54.088620023246889</v>
      </c>
      <c r="E2945" s="2">
        <f t="shared" si="542"/>
        <v>4.6838564357379884</v>
      </c>
      <c r="F2945" s="2">
        <f t="shared" si="543"/>
        <v>26.22498126133565</v>
      </c>
      <c r="G2945" s="2">
        <f t="shared" si="544"/>
        <v>26.244040126425009</v>
      </c>
      <c r="H2945" s="2">
        <f t="shared" si="545"/>
        <v>1.8341426829333042E-150</v>
      </c>
      <c r="K2945">
        <v>29.19000000000176</v>
      </c>
      <c r="L2945" s="2">
        <f t="shared" si="546"/>
        <v>0.22366597185328169</v>
      </c>
      <c r="M2945" s="2">
        <f t="shared" si="547"/>
        <v>94.063791165118644</v>
      </c>
      <c r="N2945" s="2">
        <f t="shared" si="548"/>
        <v>5.2371486158669143</v>
      </c>
      <c r="O2945" s="2">
        <f t="shared" si="549"/>
        <v>3.8984811747748846</v>
      </c>
      <c r="P2945" s="2">
        <f t="shared" si="550"/>
        <v>4.0246932144045662</v>
      </c>
      <c r="Q2945" s="2">
        <f t="shared" si="551"/>
        <v>1.7276414655757388E-5</v>
      </c>
    </row>
    <row r="2946" spans="2:17" x14ac:dyDescent="0.25">
      <c r="B2946">
        <v>29.200000000001761</v>
      </c>
      <c r="C2946">
        <f t="shared" si="540"/>
        <v>0.8177764673732979</v>
      </c>
      <c r="D2946" s="2">
        <f t="shared" si="541"/>
        <v>54.112143503287847</v>
      </c>
      <c r="E2946" s="2">
        <f t="shared" si="542"/>
        <v>4.6842911732039694</v>
      </c>
      <c r="F2946" s="2">
        <f t="shared" si="543"/>
        <v>26.235107534402129</v>
      </c>
      <c r="G2946" s="2">
        <f t="shared" si="544"/>
        <v>26.254159048456366</v>
      </c>
      <c r="H2946" s="2">
        <f t="shared" si="545"/>
        <v>1.4062342827647312E-150</v>
      </c>
      <c r="K2946">
        <v>29.200000000001761</v>
      </c>
      <c r="L2946" s="2">
        <f t="shared" si="546"/>
        <v>0.22366597185328169</v>
      </c>
      <c r="M2946" s="2">
        <f t="shared" si="547"/>
        <v>94.104200877469069</v>
      </c>
      <c r="N2946" s="2">
        <f t="shared" si="548"/>
        <v>5.2375780983751286</v>
      </c>
      <c r="O2946" s="2">
        <f t="shared" si="549"/>
        <v>3.8993456110741875</v>
      </c>
      <c r="P2946" s="2">
        <f t="shared" si="550"/>
        <v>4.0255305482139283</v>
      </c>
      <c r="Q2946" s="2">
        <f t="shared" si="551"/>
        <v>1.7214472657637101E-5</v>
      </c>
    </row>
    <row r="2947" spans="2:17" x14ac:dyDescent="0.25">
      <c r="B2947">
        <v>29.21000000000177</v>
      </c>
      <c r="C2947">
        <f t="shared" si="540"/>
        <v>0.8177764673732979</v>
      </c>
      <c r="D2947" s="2">
        <f t="shared" si="541"/>
        <v>54.135666983328825</v>
      </c>
      <c r="E2947" s="2">
        <f t="shared" si="542"/>
        <v>4.6847257217876495</v>
      </c>
      <c r="F2947" s="2">
        <f t="shared" si="543"/>
        <v>26.245233309708876</v>
      </c>
      <c r="G2947" s="2">
        <f t="shared" si="544"/>
        <v>26.26427747875529</v>
      </c>
      <c r="H2947" s="2">
        <f t="shared" si="545"/>
        <v>1.0780611483556927E-150</v>
      </c>
      <c r="K2947">
        <v>29.21000000000177</v>
      </c>
      <c r="L2947" s="2">
        <f t="shared" si="546"/>
        <v>0.22366597185328169</v>
      </c>
      <c r="M2947" s="2">
        <f t="shared" si="547"/>
        <v>94.144610589819507</v>
      </c>
      <c r="N2947" s="2">
        <f t="shared" si="548"/>
        <v>5.2380073965177063</v>
      </c>
      <c r="O2947" s="2">
        <f t="shared" si="549"/>
        <v>3.9002098560241718</v>
      </c>
      <c r="P2947" s="2">
        <f t="shared" si="550"/>
        <v>4.0263677081245435</v>
      </c>
      <c r="Q2947" s="2">
        <f t="shared" si="551"/>
        <v>1.7152754405900465E-5</v>
      </c>
    </row>
    <row r="2948" spans="2:17" x14ac:dyDescent="0.25">
      <c r="B2948">
        <v>29.220000000001772</v>
      </c>
      <c r="C2948">
        <f t="shared" si="540"/>
        <v>0.8177764673732979</v>
      </c>
      <c r="D2948" s="2">
        <f t="shared" si="541"/>
        <v>54.159190463369775</v>
      </c>
      <c r="E2948" s="2">
        <f t="shared" si="542"/>
        <v>4.6851600816530548</v>
      </c>
      <c r="F2948" s="2">
        <f t="shared" si="543"/>
        <v>26.255358587497998</v>
      </c>
      <c r="G2948" s="2">
        <f t="shared" si="544"/>
        <v>26.274395417556327</v>
      </c>
      <c r="H2948" s="2">
        <f t="shared" si="545"/>
        <v>8.2639991172570496E-151</v>
      </c>
      <c r="K2948">
        <v>29.220000000001772</v>
      </c>
      <c r="L2948" s="2">
        <f t="shared" si="546"/>
        <v>0.22366597185328169</v>
      </c>
      <c r="M2948" s="2">
        <f t="shared" si="547"/>
        <v>94.185020302169917</v>
      </c>
      <c r="N2948" s="2">
        <f t="shared" si="548"/>
        <v>5.238436510452857</v>
      </c>
      <c r="O2948" s="2">
        <f t="shared" si="549"/>
        <v>3.9010739097517257</v>
      </c>
      <c r="P2948" s="2">
        <f t="shared" si="550"/>
        <v>4.0272046942445847</v>
      </c>
      <c r="Q2948" s="2">
        <f t="shared" si="551"/>
        <v>1.7091259084959622E-5</v>
      </c>
    </row>
    <row r="2949" spans="2:17" x14ac:dyDescent="0.25">
      <c r="B2949">
        <v>29.23000000000177</v>
      </c>
      <c r="C2949">
        <f t="shared" si="540"/>
        <v>0.8177764673732979</v>
      </c>
      <c r="D2949" s="2">
        <f t="shared" si="541"/>
        <v>54.182713943410718</v>
      </c>
      <c r="E2949" s="2">
        <f t="shared" si="542"/>
        <v>4.6855942529640044</v>
      </c>
      <c r="F2949" s="2">
        <f t="shared" si="543"/>
        <v>26.265483368011502</v>
      </c>
      <c r="G2949" s="2">
        <f t="shared" si="544"/>
        <v>26.284512865093941</v>
      </c>
      <c r="H2949" s="2">
        <f t="shared" si="545"/>
        <v>6.3342950162649688E-151</v>
      </c>
      <c r="K2949">
        <v>29.23000000000177</v>
      </c>
      <c r="L2949" s="2">
        <f t="shared" si="546"/>
        <v>0.22366597185328169</v>
      </c>
      <c r="M2949" s="2">
        <f t="shared" si="547"/>
        <v>94.225430014520327</v>
      </c>
      <c r="N2949" s="2">
        <f t="shared" si="548"/>
        <v>5.2388654403385866</v>
      </c>
      <c r="O2949" s="2">
        <f t="shared" si="549"/>
        <v>3.9019377723836</v>
      </c>
      <c r="P2949" s="2">
        <f t="shared" si="550"/>
        <v>4.0280415066821114</v>
      </c>
      <c r="Q2949" s="2">
        <f t="shared" si="551"/>
        <v>1.7029985882232838E-5</v>
      </c>
    </row>
    <row r="2950" spans="2:17" x14ac:dyDescent="0.25">
      <c r="B2950">
        <v>29.240000000001771</v>
      </c>
      <c r="C2950">
        <f t="shared" si="540"/>
        <v>0.8177764673732979</v>
      </c>
      <c r="D2950" s="2">
        <f t="shared" si="541"/>
        <v>54.206237423451682</v>
      </c>
      <c r="E2950" s="2">
        <f t="shared" si="542"/>
        <v>4.6860282358841001</v>
      </c>
      <c r="F2950" s="2">
        <f t="shared" si="543"/>
        <v>26.275607651491153</v>
      </c>
      <c r="G2950" s="2">
        <f t="shared" si="544"/>
        <v>26.294629821602367</v>
      </c>
      <c r="H2950" s="2">
        <f t="shared" si="545"/>
        <v>4.8547567253909833E-151</v>
      </c>
      <c r="K2950">
        <v>29.240000000001771</v>
      </c>
      <c r="L2950" s="2">
        <f t="shared" si="546"/>
        <v>0.22366597185328169</v>
      </c>
      <c r="M2950" s="2">
        <f t="shared" si="547"/>
        <v>94.265839726870752</v>
      </c>
      <c r="N2950" s="2">
        <f t="shared" si="548"/>
        <v>5.2392941863326996</v>
      </c>
      <c r="O2950" s="2">
        <f t="shared" si="549"/>
        <v>3.9028014440464101</v>
      </c>
      <c r="P2950" s="2">
        <f t="shared" si="550"/>
        <v>4.0288781455450771</v>
      </c>
      <c r="Q2950" s="2">
        <f t="shared" si="551"/>
        <v>1.6968933988133237E-5</v>
      </c>
    </row>
    <row r="2951" spans="2:17" x14ac:dyDescent="0.25">
      <c r="B2951">
        <v>29.250000000001769</v>
      </c>
      <c r="C2951">
        <f t="shared" si="540"/>
        <v>0.8177764673732979</v>
      </c>
      <c r="D2951" s="2">
        <f t="shared" si="541"/>
        <v>54.229760903492625</v>
      </c>
      <c r="E2951" s="2">
        <f t="shared" si="542"/>
        <v>4.6864620305767319</v>
      </c>
      <c r="F2951" s="2">
        <f t="shared" si="543"/>
        <v>26.285731438178466</v>
      </c>
      <c r="G2951" s="2">
        <f t="shared" si="544"/>
        <v>26.304746287315599</v>
      </c>
      <c r="H2951" s="2">
        <f t="shared" si="545"/>
        <v>3.7204701328284349E-151</v>
      </c>
      <c r="K2951">
        <v>29.250000000001769</v>
      </c>
      <c r="L2951" s="2">
        <f t="shared" si="546"/>
        <v>0.22366597185328169</v>
      </c>
      <c r="M2951" s="2">
        <f t="shared" si="547"/>
        <v>94.306249439221148</v>
      </c>
      <c r="N2951" s="2">
        <f t="shared" si="548"/>
        <v>5.2397227485927962</v>
      </c>
      <c r="O2951" s="2">
        <f t="shared" si="549"/>
        <v>3.9036649248666246</v>
      </c>
      <c r="P2951" s="2">
        <f t="shared" si="550"/>
        <v>4.0297146109413191</v>
      </c>
      <c r="Q2951" s="2">
        <f t="shared" si="551"/>
        <v>1.6908102596058305E-5</v>
      </c>
    </row>
    <row r="2952" spans="2:17" x14ac:dyDescent="0.25">
      <c r="B2952">
        <v>29.260000000001771</v>
      </c>
      <c r="C2952">
        <f t="shared" si="540"/>
        <v>0.8177764673732979</v>
      </c>
      <c r="D2952" s="2">
        <f t="shared" si="541"/>
        <v>54.253284383533583</v>
      </c>
      <c r="E2952" s="2">
        <f t="shared" si="542"/>
        <v>4.6868956372050796</v>
      </c>
      <c r="F2952" s="2">
        <f t="shared" si="543"/>
        <v>26.295854728314776</v>
      </c>
      <c r="G2952" s="2">
        <f t="shared" si="544"/>
        <v>26.314862262467468</v>
      </c>
      <c r="H2952" s="2">
        <f t="shared" si="545"/>
        <v>2.8509482987734799E-151</v>
      </c>
      <c r="K2952">
        <v>29.260000000001771</v>
      </c>
      <c r="L2952" s="2">
        <f t="shared" si="546"/>
        <v>0.22366597185328169</v>
      </c>
      <c r="M2952" s="2">
        <f t="shared" si="547"/>
        <v>94.346659151571572</v>
      </c>
      <c r="N2952" s="2">
        <f t="shared" si="548"/>
        <v>5.2401511272762722</v>
      </c>
      <c r="O2952" s="2">
        <f t="shared" si="549"/>
        <v>3.9045282149705756</v>
      </c>
      <c r="P2952" s="2">
        <f t="shared" si="550"/>
        <v>4.0305509029785629</v>
      </c>
      <c r="Q2952" s="2">
        <f t="shared" si="551"/>
        <v>1.6847490902378141E-5</v>
      </c>
    </row>
    <row r="2953" spans="2:17" x14ac:dyDescent="0.25">
      <c r="B2953">
        <v>29.270000000001779</v>
      </c>
      <c r="C2953">
        <f t="shared" si="540"/>
        <v>0.8177764673732979</v>
      </c>
      <c r="D2953" s="2">
        <f t="shared" si="541"/>
        <v>54.276807863574561</v>
      </c>
      <c r="E2953" s="2">
        <f t="shared" si="542"/>
        <v>4.687329055932107</v>
      </c>
      <c r="F2953" s="2">
        <f t="shared" si="543"/>
        <v>26.30597752214112</v>
      </c>
      <c r="G2953" s="2">
        <f t="shared" si="544"/>
        <v>26.324977747291523</v>
      </c>
      <c r="H2953" s="2">
        <f t="shared" si="545"/>
        <v>2.1844496205715832E-151</v>
      </c>
      <c r="K2953">
        <v>29.270000000001779</v>
      </c>
      <c r="L2953" s="2">
        <f t="shared" si="546"/>
        <v>0.22366597185328169</v>
      </c>
      <c r="M2953" s="2">
        <f t="shared" si="547"/>
        <v>94.387068863922011</v>
      </c>
      <c r="N2953" s="2">
        <f t="shared" si="548"/>
        <v>5.2405793225403263</v>
      </c>
      <c r="O2953" s="2">
        <f t="shared" si="549"/>
        <v>3.9053913144844583</v>
      </c>
      <c r="P2953" s="2">
        <f t="shared" si="550"/>
        <v>4.0313870217644254</v>
      </c>
      <c r="Q2953" s="2">
        <f t="shared" si="551"/>
        <v>1.6787098106424294E-5</v>
      </c>
    </row>
    <row r="2954" spans="2:17" x14ac:dyDescent="0.25">
      <c r="B2954">
        <v>29.280000000001781</v>
      </c>
      <c r="C2954">
        <f t="shared" si="540"/>
        <v>0.8177764673732979</v>
      </c>
      <c r="D2954" s="2">
        <f t="shared" si="541"/>
        <v>54.300331343615518</v>
      </c>
      <c r="E2954" s="2">
        <f t="shared" si="542"/>
        <v>4.6877622869205693</v>
      </c>
      <c r="F2954" s="2">
        <f t="shared" si="543"/>
        <v>26.316099819898398</v>
      </c>
      <c r="G2954" s="2">
        <f t="shared" si="544"/>
        <v>26.335092742021178</v>
      </c>
      <c r="H2954" s="2">
        <f t="shared" si="545"/>
        <v>1.6736163153908824E-151</v>
      </c>
      <c r="K2954">
        <v>29.280000000001781</v>
      </c>
      <c r="L2954" s="2">
        <f t="shared" si="546"/>
        <v>0.22366597185328169</v>
      </c>
      <c r="M2954" s="2">
        <f t="shared" si="547"/>
        <v>94.427478576272435</v>
      </c>
      <c r="N2954" s="2">
        <f t="shared" si="548"/>
        <v>5.2410073345419494</v>
      </c>
      <c r="O2954" s="2">
        <f t="shared" si="549"/>
        <v>3.9062542235343245</v>
      </c>
      <c r="P2954" s="2">
        <f t="shared" si="550"/>
        <v>4.0322229674064092</v>
      </c>
      <c r="Q2954" s="2">
        <f t="shared" si="551"/>
        <v>1.6726923410479238E-5</v>
      </c>
    </row>
    <row r="2955" spans="2:17" x14ac:dyDescent="0.25">
      <c r="B2955">
        <v>29.290000000001779</v>
      </c>
      <c r="C2955">
        <f t="shared" si="540"/>
        <v>0.8177764673732979</v>
      </c>
      <c r="D2955" s="2">
        <f t="shared" si="541"/>
        <v>54.323854823656461</v>
      </c>
      <c r="E2955" s="2">
        <f t="shared" si="542"/>
        <v>4.6881953303330075</v>
      </c>
      <c r="F2955" s="2">
        <f t="shared" si="543"/>
        <v>26.326221621827177</v>
      </c>
      <c r="G2955" s="2">
        <f t="shared" si="544"/>
        <v>26.345207246889533</v>
      </c>
      <c r="H2955" s="2">
        <f t="shared" si="545"/>
        <v>1.2821267132013679E-151</v>
      </c>
      <c r="K2955">
        <v>29.290000000001779</v>
      </c>
      <c r="L2955" s="2">
        <f t="shared" si="546"/>
        <v>0.22366597185328169</v>
      </c>
      <c r="M2955" s="2">
        <f t="shared" si="547"/>
        <v>94.467888288622831</v>
      </c>
      <c r="N2955" s="2">
        <f t="shared" si="548"/>
        <v>5.2414351634379353</v>
      </c>
      <c r="O2955" s="2">
        <f t="shared" si="549"/>
        <v>3.9071169422460903</v>
      </c>
      <c r="P2955" s="2">
        <f t="shared" si="550"/>
        <v>4.0330587400119082</v>
      </c>
      <c r="Q2955" s="2">
        <f t="shared" si="551"/>
        <v>1.6666966019764764E-5</v>
      </c>
    </row>
    <row r="2956" spans="2:17" x14ac:dyDescent="0.25">
      <c r="B2956">
        <v>29.300000000001781</v>
      </c>
      <c r="C2956">
        <f t="shared" si="540"/>
        <v>0.8177764673732979</v>
      </c>
      <c r="D2956" s="2">
        <f t="shared" si="541"/>
        <v>54.347378303697418</v>
      </c>
      <c r="E2956" s="2">
        <f t="shared" si="542"/>
        <v>4.6886281863317558</v>
      </c>
      <c r="F2956" s="2">
        <f t="shared" si="543"/>
        <v>26.336342928167955</v>
      </c>
      <c r="G2956" s="2">
        <f t="shared" si="544"/>
        <v>26.355321262129632</v>
      </c>
      <c r="H2956" s="2">
        <f t="shared" si="545"/>
        <v>9.8212593708571065E-152</v>
      </c>
      <c r="K2956">
        <v>29.300000000001781</v>
      </c>
      <c r="L2956" s="2">
        <f t="shared" si="546"/>
        <v>0.22366597185328169</v>
      </c>
      <c r="M2956" s="2">
        <f t="shared" si="547"/>
        <v>94.508298000973255</v>
      </c>
      <c r="N2956" s="2">
        <f t="shared" si="548"/>
        <v>5.2418628093848749</v>
      </c>
      <c r="O2956" s="2">
        <f t="shared" si="549"/>
        <v>3.9079794707455324</v>
      </c>
      <c r="P2956" s="2">
        <f t="shared" si="550"/>
        <v>4.0338943396882039</v>
      </c>
      <c r="Q2956" s="2">
        <f t="shared" si="551"/>
        <v>1.6607225142431342E-5</v>
      </c>
    </row>
    <row r="2957" spans="2:17" x14ac:dyDescent="0.25">
      <c r="B2957">
        <v>29.310000000001779</v>
      </c>
      <c r="C2957">
        <f t="shared" si="540"/>
        <v>0.8177764673732979</v>
      </c>
      <c r="D2957" s="2">
        <f t="shared" si="541"/>
        <v>54.370901783738368</v>
      </c>
      <c r="E2957" s="2">
        <f t="shared" si="542"/>
        <v>4.6890608550789334</v>
      </c>
      <c r="F2957" s="2">
        <f t="shared" si="543"/>
        <v>26.346463739160889</v>
      </c>
      <c r="G2957" s="2">
        <f t="shared" si="544"/>
        <v>26.365434787974188</v>
      </c>
      <c r="H2957" s="2">
        <f t="shared" si="545"/>
        <v>7.5225416301096054E-152</v>
      </c>
      <c r="K2957">
        <v>29.310000000001779</v>
      </c>
      <c r="L2957" s="2">
        <f t="shared" si="546"/>
        <v>0.22366597185328169</v>
      </c>
      <c r="M2957" s="2">
        <f t="shared" si="547"/>
        <v>94.548707713323651</v>
      </c>
      <c r="N2957" s="2">
        <f t="shared" si="548"/>
        <v>5.242290272539158</v>
      </c>
      <c r="O2957" s="2">
        <f t="shared" si="549"/>
        <v>3.9088418091582868</v>
      </c>
      <c r="P2957" s="2">
        <f t="shared" si="550"/>
        <v>4.0347297665424673</v>
      </c>
      <c r="Q2957" s="2">
        <f t="shared" si="551"/>
        <v>1.6547699989547198E-5</v>
      </c>
    </row>
    <row r="2958" spans="2:17" x14ac:dyDescent="0.25">
      <c r="B2958">
        <v>29.32000000000178</v>
      </c>
      <c r="C2958">
        <f t="shared" si="540"/>
        <v>0.8177764673732979</v>
      </c>
      <c r="D2958" s="2">
        <f t="shared" si="541"/>
        <v>54.394425263779326</v>
      </c>
      <c r="E2958" s="2">
        <f t="shared" si="542"/>
        <v>4.6894933367364535</v>
      </c>
      <c r="F2958" s="2">
        <f t="shared" si="543"/>
        <v>26.356584055045968</v>
      </c>
      <c r="G2958" s="2">
        <f t="shared" si="544"/>
        <v>26.375547824655762</v>
      </c>
      <c r="H2958" s="2">
        <f t="shared" si="545"/>
        <v>5.7613360870524454E-152</v>
      </c>
      <c r="K2958">
        <v>29.32000000000178</v>
      </c>
      <c r="L2958" s="2">
        <f t="shared" si="546"/>
        <v>0.22366597185328169</v>
      </c>
      <c r="M2958" s="2">
        <f t="shared" si="547"/>
        <v>94.589117425674075</v>
      </c>
      <c r="N2958" s="2">
        <f t="shared" si="548"/>
        <v>5.2427175530569761</v>
      </c>
      <c r="O2958" s="2">
        <f t="shared" si="549"/>
        <v>3.9097039576098589</v>
      </c>
      <c r="P2958" s="2">
        <f t="shared" si="550"/>
        <v>4.0355650206817621</v>
      </c>
      <c r="Q2958" s="2">
        <f t="shared" si="551"/>
        <v>1.6488389775086866E-5</v>
      </c>
    </row>
    <row r="2959" spans="2:17" x14ac:dyDescent="0.25">
      <c r="B2959">
        <v>29.330000000001789</v>
      </c>
      <c r="C2959">
        <f t="shared" si="540"/>
        <v>0.8177764673732979</v>
      </c>
      <c r="D2959" s="2">
        <f t="shared" si="541"/>
        <v>54.417948743820297</v>
      </c>
      <c r="E2959" s="2">
        <f t="shared" si="542"/>
        <v>4.6899256314660152</v>
      </c>
      <c r="F2959" s="2">
        <f t="shared" si="543"/>
        <v>26.366703876062896</v>
      </c>
      <c r="G2959" s="2">
        <f t="shared" si="544"/>
        <v>26.38566037240664</v>
      </c>
      <c r="H2959" s="2">
        <f t="shared" si="545"/>
        <v>4.4120763207335559E-152</v>
      </c>
      <c r="K2959">
        <v>29.330000000001789</v>
      </c>
      <c r="L2959" s="2">
        <f t="shared" si="546"/>
        <v>0.22366597185328169</v>
      </c>
      <c r="M2959" s="2">
        <f t="shared" si="547"/>
        <v>94.629527138024514</v>
      </c>
      <c r="N2959" s="2">
        <f t="shared" si="548"/>
        <v>5.2431446510943189</v>
      </c>
      <c r="O2959" s="2">
        <f t="shared" si="549"/>
        <v>3.9105659162256092</v>
      </c>
      <c r="P2959" s="2">
        <f t="shared" si="550"/>
        <v>4.0364001022130394</v>
      </c>
      <c r="Q2959" s="2">
        <f t="shared" si="551"/>
        <v>1.6429293715921154E-5</v>
      </c>
    </row>
    <row r="2960" spans="2:17" x14ac:dyDescent="0.25">
      <c r="B2960">
        <v>29.34000000000179</v>
      </c>
      <c r="C2960">
        <f t="shared" si="540"/>
        <v>0.8177764673732979</v>
      </c>
      <c r="D2960" s="2">
        <f t="shared" si="541"/>
        <v>54.441472223861254</v>
      </c>
      <c r="E2960" s="2">
        <f t="shared" si="542"/>
        <v>4.6903577394291105</v>
      </c>
      <c r="F2960" s="2">
        <f t="shared" si="543"/>
        <v>26.376823202451256</v>
      </c>
      <c r="G2960" s="2">
        <f t="shared" si="544"/>
        <v>26.395772431458997</v>
      </c>
      <c r="H2960" s="2">
        <f t="shared" si="545"/>
        <v>3.3785007608940376E-152</v>
      </c>
      <c r="K2960">
        <v>29.34000000000179</v>
      </c>
      <c r="L2960" s="2">
        <f t="shared" si="546"/>
        <v>0.22366597185328169</v>
      </c>
      <c r="M2960" s="2">
        <f t="shared" si="547"/>
        <v>94.669936850374938</v>
      </c>
      <c r="N2960" s="2">
        <f t="shared" si="548"/>
        <v>5.2435715668069749</v>
      </c>
      <c r="O2960" s="2">
        <f t="shared" si="549"/>
        <v>3.911427685130759</v>
      </c>
      <c r="P2960" s="2">
        <f t="shared" si="550"/>
        <v>4.0372350112431361</v>
      </c>
      <c r="Q2960" s="2">
        <f t="shared" si="551"/>
        <v>1.6370411031806052E-5</v>
      </c>
    </row>
    <row r="2961" spans="2:17" x14ac:dyDescent="0.25">
      <c r="B2961">
        <v>29.350000000001788</v>
      </c>
      <c r="C2961">
        <f t="shared" si="540"/>
        <v>0.8177764673732979</v>
      </c>
      <c r="D2961" s="2">
        <f t="shared" si="541"/>
        <v>54.464995703902204</v>
      </c>
      <c r="E2961" s="2">
        <f t="shared" si="542"/>
        <v>4.6907896607870221</v>
      </c>
      <c r="F2961" s="2">
        <f t="shared" si="543"/>
        <v>26.386942034450328</v>
      </c>
      <c r="G2961" s="2">
        <f t="shared" si="544"/>
        <v>26.405884002044726</v>
      </c>
      <c r="H2961" s="2">
        <f t="shared" si="545"/>
        <v>2.5868201100786637E-152</v>
      </c>
      <c r="K2961">
        <v>29.350000000001788</v>
      </c>
      <c r="L2961" s="2">
        <f t="shared" si="546"/>
        <v>0.22366597185328169</v>
      </c>
      <c r="M2961" s="2">
        <f t="shared" si="547"/>
        <v>94.710346562725334</v>
      </c>
      <c r="N2961" s="2">
        <f t="shared" si="548"/>
        <v>5.2439983003505368</v>
      </c>
      <c r="O2961" s="2">
        <f t="shared" si="549"/>
        <v>3.912289264450401</v>
      </c>
      <c r="P2961" s="2">
        <f t="shared" si="550"/>
        <v>4.0380697478787884</v>
      </c>
      <c r="Q2961" s="2">
        <f t="shared" si="551"/>
        <v>1.6311740945371302E-5</v>
      </c>
    </row>
    <row r="2962" spans="2:17" x14ac:dyDescent="0.25">
      <c r="B2962">
        <v>29.36000000000179</v>
      </c>
      <c r="C2962">
        <f t="shared" si="540"/>
        <v>0.8177764673732979</v>
      </c>
      <c r="D2962" s="2">
        <f t="shared" si="541"/>
        <v>54.488519183943154</v>
      </c>
      <c r="E2962" s="2">
        <f t="shared" si="542"/>
        <v>4.6912213957008229</v>
      </c>
      <c r="F2962" s="2">
        <f t="shared" si="543"/>
        <v>26.39706037229918</v>
      </c>
      <c r="G2962" s="2">
        <f t="shared" si="544"/>
        <v>26.415995084395508</v>
      </c>
      <c r="H2962" s="2">
        <f t="shared" si="545"/>
        <v>1.9804762670728243E-152</v>
      </c>
      <c r="K2962">
        <v>29.36000000000179</v>
      </c>
      <c r="L2962" s="2">
        <f t="shared" si="546"/>
        <v>0.22366597185328169</v>
      </c>
      <c r="M2962" s="2">
        <f t="shared" si="547"/>
        <v>94.750756275075759</v>
      </c>
      <c r="N2962" s="2">
        <f t="shared" si="548"/>
        <v>5.2444248518803951</v>
      </c>
      <c r="O2962" s="2">
        <f t="shared" si="549"/>
        <v>3.9131506543094807</v>
      </c>
      <c r="P2962" s="2">
        <f t="shared" si="550"/>
        <v>4.0389043122266113</v>
      </c>
      <c r="Q2962" s="2">
        <f t="shared" si="551"/>
        <v>1.6253282682110777E-5</v>
      </c>
    </row>
    <row r="2963" spans="2:17" x14ac:dyDescent="0.25">
      <c r="B2963">
        <v>29.370000000001792</v>
      </c>
      <c r="C2963">
        <f t="shared" si="540"/>
        <v>0.8177764673732979</v>
      </c>
      <c r="D2963" s="2">
        <f t="shared" si="541"/>
        <v>54.512042663984111</v>
      </c>
      <c r="E2963" s="2">
        <f t="shared" si="542"/>
        <v>4.6916529443313797</v>
      </c>
      <c r="F2963" s="2">
        <f t="shared" si="543"/>
        <v>26.407178216236748</v>
      </c>
      <c r="G2963" s="2">
        <f t="shared" si="544"/>
        <v>26.426105678742914</v>
      </c>
      <c r="H2963" s="2">
        <f t="shared" si="545"/>
        <v>1.5161224079595729E-152</v>
      </c>
      <c r="K2963">
        <v>29.370000000001792</v>
      </c>
      <c r="L2963" s="2">
        <f t="shared" si="546"/>
        <v>0.22366597185328169</v>
      </c>
      <c r="M2963" s="2">
        <f t="shared" si="547"/>
        <v>94.791165987426169</v>
      </c>
      <c r="N2963" s="2">
        <f t="shared" si="548"/>
        <v>5.2448512215517429</v>
      </c>
      <c r="O2963" s="2">
        <f t="shared" si="549"/>
        <v>3.9140118548328111</v>
      </c>
      <c r="P2963" s="2">
        <f t="shared" si="550"/>
        <v>4.039738704393117</v>
      </c>
      <c r="Q2963" s="2">
        <f t="shared" si="551"/>
        <v>1.6195035470370957E-5</v>
      </c>
    </row>
    <row r="2964" spans="2:17" x14ac:dyDescent="0.25">
      <c r="B2964">
        <v>29.38000000000179</v>
      </c>
      <c r="C2964">
        <f t="shared" si="540"/>
        <v>0.8177764673732979</v>
      </c>
      <c r="D2964" s="2">
        <f t="shared" si="541"/>
        <v>54.535566144025061</v>
      </c>
      <c r="E2964" s="2">
        <f t="shared" si="542"/>
        <v>4.6920843068393481</v>
      </c>
      <c r="F2964" s="2">
        <f t="shared" si="543"/>
        <v>26.417295566501629</v>
      </c>
      <c r="G2964" s="2">
        <f t="shared" si="544"/>
        <v>26.43621578531819</v>
      </c>
      <c r="H2964" s="2">
        <f t="shared" si="545"/>
        <v>1.1605399758310854E-152</v>
      </c>
      <c r="K2964">
        <v>29.38000000000179</v>
      </c>
      <c r="L2964" s="2">
        <f t="shared" si="546"/>
        <v>0.22366597185328169</v>
      </c>
      <c r="M2964" s="2">
        <f t="shared" si="547"/>
        <v>94.831575699776579</v>
      </c>
      <c r="N2964" s="2">
        <f t="shared" si="548"/>
        <v>5.2452774095195753</v>
      </c>
      <c r="O2964" s="2">
        <f t="shared" si="549"/>
        <v>3.9148728661450716</v>
      </c>
      <c r="P2964" s="2">
        <f t="shared" si="550"/>
        <v>4.0405729244847111</v>
      </c>
      <c r="Q2964" s="2">
        <f t="shared" si="551"/>
        <v>1.6136998541340359E-5</v>
      </c>
    </row>
    <row r="2965" spans="2:17" x14ac:dyDescent="0.25">
      <c r="B2965">
        <v>29.390000000001791</v>
      </c>
      <c r="C2965">
        <f t="shared" si="540"/>
        <v>0.8177764673732979</v>
      </c>
      <c r="D2965" s="2">
        <f t="shared" si="541"/>
        <v>54.559089624066019</v>
      </c>
      <c r="E2965" s="2">
        <f t="shared" si="542"/>
        <v>4.6925154833851783</v>
      </c>
      <c r="F2965" s="2">
        <f t="shared" si="543"/>
        <v>26.42741242333226</v>
      </c>
      <c r="G2965" s="2">
        <f t="shared" si="544"/>
        <v>26.446325404352422</v>
      </c>
      <c r="H2965" s="2">
        <f t="shared" si="545"/>
        <v>8.882744299685897E-153</v>
      </c>
      <c r="K2965">
        <v>29.390000000001791</v>
      </c>
      <c r="L2965" s="2">
        <f t="shared" si="546"/>
        <v>0.22366597185328169</v>
      </c>
      <c r="M2965" s="2">
        <f t="shared" si="547"/>
        <v>94.871985412126989</v>
      </c>
      <c r="N2965" s="2">
        <f t="shared" si="548"/>
        <v>5.2457034159386877</v>
      </c>
      <c r="O2965" s="2">
        <f t="shared" si="549"/>
        <v>3.915733688370798</v>
      </c>
      <c r="P2965" s="2">
        <f t="shared" si="550"/>
        <v>4.04140697260768</v>
      </c>
      <c r="Q2965" s="2">
        <f t="shared" si="551"/>
        <v>1.6079171129039426E-5</v>
      </c>
    </row>
    <row r="2966" spans="2:17" x14ac:dyDescent="0.25">
      <c r="B2966">
        <v>29.4000000000018</v>
      </c>
      <c r="C2966">
        <f t="shared" si="540"/>
        <v>0.8177764673732979</v>
      </c>
      <c r="D2966" s="2">
        <f t="shared" si="541"/>
        <v>54.58261310410699</v>
      </c>
      <c r="E2966" s="2">
        <f t="shared" si="542"/>
        <v>4.6929464741291129</v>
      </c>
      <c r="F2966" s="2">
        <f t="shared" si="543"/>
        <v>26.437528786966897</v>
      </c>
      <c r="G2966" s="2">
        <f t="shared" si="544"/>
        <v>26.456434536076539</v>
      </c>
      <c r="H2966" s="2">
        <f t="shared" si="545"/>
        <v>6.7982234933833581E-153</v>
      </c>
      <c r="K2966">
        <v>29.4000000000018</v>
      </c>
      <c r="L2966" s="2">
        <f t="shared" si="546"/>
        <v>0.22366597185328169</v>
      </c>
      <c r="M2966" s="2">
        <f t="shared" si="547"/>
        <v>94.912395124477442</v>
      </c>
      <c r="N2966" s="2">
        <f t="shared" si="548"/>
        <v>5.2461292409636808</v>
      </c>
      <c r="O2966" s="2">
        <f t="shared" si="549"/>
        <v>3.9165943216343981</v>
      </c>
      <c r="P2966" s="2">
        <f t="shared" si="550"/>
        <v>4.0422408488682127</v>
      </c>
      <c r="Q2966" s="2">
        <f t="shared" si="551"/>
        <v>1.6021552470309221E-5</v>
      </c>
    </row>
    <row r="2967" spans="2:17" x14ac:dyDescent="0.25">
      <c r="B2967">
        <v>29.410000000001801</v>
      </c>
      <c r="C2967">
        <f t="shared" si="540"/>
        <v>0.8177764673732979</v>
      </c>
      <c r="D2967" s="2">
        <f t="shared" si="541"/>
        <v>54.606136584147954</v>
      </c>
      <c r="E2967" s="2">
        <f t="shared" si="542"/>
        <v>4.6933772792311856</v>
      </c>
      <c r="F2967" s="2">
        <f t="shared" si="543"/>
        <v>26.447644657643458</v>
      </c>
      <c r="G2967" s="2">
        <f t="shared" si="544"/>
        <v>26.466543180721136</v>
      </c>
      <c r="H2967" s="2">
        <f t="shared" si="545"/>
        <v>5.20241437150065E-153</v>
      </c>
      <c r="K2967">
        <v>29.410000000001801</v>
      </c>
      <c r="L2967" s="2">
        <f t="shared" si="546"/>
        <v>0.22366597185328169</v>
      </c>
      <c r="M2967" s="2">
        <f t="shared" si="547"/>
        <v>94.952804836827852</v>
      </c>
      <c r="N2967" s="2">
        <f t="shared" si="548"/>
        <v>5.2465548847489547</v>
      </c>
      <c r="O2967" s="2">
        <f t="shared" si="549"/>
        <v>3.9174547660601338</v>
      </c>
      <c r="P2967" s="2">
        <f t="shared" si="550"/>
        <v>4.0430745533723789</v>
      </c>
      <c r="Q2967" s="2">
        <f t="shared" si="551"/>
        <v>1.596414180480183E-5</v>
      </c>
    </row>
    <row r="2968" spans="2:17" x14ac:dyDescent="0.25">
      <c r="B2968">
        <v>29.420000000001799</v>
      </c>
      <c r="C2968">
        <f t="shared" si="540"/>
        <v>0.8177764673732979</v>
      </c>
      <c r="D2968" s="2">
        <f t="shared" si="541"/>
        <v>54.629660064188897</v>
      </c>
      <c r="E2968" s="2">
        <f t="shared" si="542"/>
        <v>4.6938078988512251</v>
      </c>
      <c r="F2968" s="2">
        <f t="shared" si="543"/>
        <v>26.457760035599769</v>
      </c>
      <c r="G2968" s="2">
        <f t="shared" si="544"/>
        <v>26.476651338516742</v>
      </c>
      <c r="H2968" s="2">
        <f t="shared" si="545"/>
        <v>3.9808487071595873E-153</v>
      </c>
      <c r="K2968">
        <v>29.420000000001799</v>
      </c>
      <c r="L2968" s="2">
        <f t="shared" si="546"/>
        <v>0.22366597185328169</v>
      </c>
      <c r="M2968" s="2">
        <f t="shared" si="547"/>
        <v>94.993214549178262</v>
      </c>
      <c r="N2968" s="2">
        <f t="shared" si="548"/>
        <v>5.2469803474487131</v>
      </c>
      <c r="O2968" s="2">
        <f t="shared" si="549"/>
        <v>3.918315021772135</v>
      </c>
      <c r="P2968" s="2">
        <f t="shared" si="550"/>
        <v>4.043908086226141</v>
      </c>
      <c r="Q2968" s="2">
        <f t="shared" si="551"/>
        <v>1.5906938374969071E-5</v>
      </c>
    </row>
    <row r="2969" spans="2:17" x14ac:dyDescent="0.25">
      <c r="B2969">
        <v>29.430000000001801</v>
      </c>
      <c r="C2969">
        <f t="shared" si="540"/>
        <v>0.8177764673732979</v>
      </c>
      <c r="D2969" s="2">
        <f t="shared" si="541"/>
        <v>54.653183544229847</v>
      </c>
      <c r="E2969" s="2">
        <f t="shared" si="542"/>
        <v>4.6942383331488546</v>
      </c>
      <c r="F2969" s="2">
        <f t="shared" si="543"/>
        <v>26.467874921073381</v>
      </c>
      <c r="G2969" s="2">
        <f t="shared" si="544"/>
        <v>26.486759009693603</v>
      </c>
      <c r="H2969" s="2">
        <f t="shared" si="545"/>
        <v>3.0458438655018276E-153</v>
      </c>
      <c r="K2969">
        <v>29.430000000001801</v>
      </c>
      <c r="L2969" s="2">
        <f t="shared" si="546"/>
        <v>0.22366597185328169</v>
      </c>
      <c r="M2969" s="2">
        <f t="shared" si="547"/>
        <v>95.033624261528672</v>
      </c>
      <c r="N2969" s="2">
        <f t="shared" si="548"/>
        <v>5.2474056292169653</v>
      </c>
      <c r="O2969" s="2">
        <f t="shared" si="549"/>
        <v>3.9191750888944021</v>
      </c>
      <c r="P2969" s="2">
        <f t="shared" si="550"/>
        <v>4.04474144753536</v>
      </c>
      <c r="Q2969" s="2">
        <f t="shared" si="551"/>
        <v>1.5849941426051976E-5</v>
      </c>
    </row>
    <row r="2970" spans="2:17" x14ac:dyDescent="0.25">
      <c r="B2970">
        <v>29.440000000001799</v>
      </c>
      <c r="C2970">
        <f t="shared" ref="C2970:C2988" si="552">2/SINH(LN(2+SQRT(1+2^2))*$O$5)</f>
        <v>0.8177764673732979</v>
      </c>
      <c r="D2970" s="2">
        <f t="shared" ref="D2970:D3033" si="553">(B2970-$L$5)/($M$5)/C2970</f>
        <v>54.676707024270797</v>
      </c>
      <c r="E2970" s="2">
        <f t="shared" ref="E2970:E3033" si="554">LN(D2970 + SQRT(1 + D2970^2))</f>
        <v>4.694668582283489</v>
      </c>
      <c r="F2970" s="2">
        <f t="shared" ref="F2970:F3033" si="555">SINH( -$N$5 + E2970 * (1/$O$5))</f>
        <v>26.477989314301617</v>
      </c>
      <c r="G2970" s="2">
        <f t="shared" ref="G2970:G3033" si="556">SQRT(F2970^2 + 1)</f>
        <v>26.496866194481765</v>
      </c>
      <c r="H2970" s="2">
        <f t="shared" ref="H2970:H3033" si="557">(G2970)/($O$5*$M$5*C2970*(SQRT(2*PI()*(1+D2970^2)))) * EXP(- (1/2) * F2970^2)</f>
        <v>2.3302409933903618E-153</v>
      </c>
      <c r="K2970">
        <v>29.440000000001799</v>
      </c>
      <c r="L2970" s="2">
        <f t="shared" ref="L2970:L2988" si="558">2/SINH(LN(2+SQRT(1+2^2))*$S$5)</f>
        <v>0.22366597185328169</v>
      </c>
      <c r="M2970" s="2">
        <f t="shared" ref="M2970:M3033" si="559">(K2970-$P$5)/($Q$5)/L2970</f>
        <v>95.074033973879082</v>
      </c>
      <c r="N2970" s="2">
        <f t="shared" ref="N2970:N3033" si="560">LN(M2970 + SQRT(1 + M2970^2))</f>
        <v>5.2478307302075216</v>
      </c>
      <c r="O2970" s="2">
        <f t="shared" ref="O2970:O3033" si="561">SINH( -$R$5 + N2970 * (1/$S$5))</f>
        <v>3.9200349675507895</v>
      </c>
      <c r="P2970" s="2">
        <f t="shared" ref="P2970:P3033" si="562">SQRT(O2970^2 + 1)</f>
        <v>4.0455746374057817</v>
      </c>
      <c r="Q2970" s="2">
        <f t="shared" ref="Q2970:Q3033" si="563">(P2970)/($S$5*$Q$5*L2970*(SQRT(2*PI()*(1+M2970^2)))) * EXP(- (1/2) * O2970^2)</f>
        <v>1.5793150206071305E-5</v>
      </c>
    </row>
    <row r="2971" spans="2:17" x14ac:dyDescent="0.25">
      <c r="B2971">
        <v>29.450000000001801</v>
      </c>
      <c r="C2971">
        <f t="shared" si="552"/>
        <v>0.8177764673732979</v>
      </c>
      <c r="D2971" s="2">
        <f t="shared" si="553"/>
        <v>54.700230504311754</v>
      </c>
      <c r="E2971" s="2">
        <f t="shared" si="554"/>
        <v>4.6950986464143396</v>
      </c>
      <c r="F2971" s="2">
        <f t="shared" si="555"/>
        <v>26.48810321552158</v>
      </c>
      <c r="G2971" s="2">
        <f t="shared" si="556"/>
        <v>26.506972893111062</v>
      </c>
      <c r="H2971" s="2">
        <f t="shared" si="557"/>
        <v>1.7826056530081863E-153</v>
      </c>
      <c r="K2971">
        <v>29.450000000001801</v>
      </c>
      <c r="L2971" s="2">
        <f t="shared" si="558"/>
        <v>0.22366597185328169</v>
      </c>
      <c r="M2971" s="2">
        <f t="shared" si="559"/>
        <v>95.114443686229492</v>
      </c>
      <c r="N2971" s="2">
        <f t="shared" si="560"/>
        <v>5.2482556505739977</v>
      </c>
      <c r="O2971" s="2">
        <f t="shared" si="561"/>
        <v>3.9208946578650234</v>
      </c>
      <c r="P2971" s="2">
        <f t="shared" si="562"/>
        <v>4.0464076559430442</v>
      </c>
      <c r="Q2971" s="2">
        <f t="shared" si="563"/>
        <v>1.5736563965816172E-5</v>
      </c>
    </row>
    <row r="2972" spans="2:17" x14ac:dyDescent="0.25">
      <c r="B2972">
        <v>29.460000000001809</v>
      </c>
      <c r="C2972">
        <f t="shared" si="552"/>
        <v>0.8177764673732979</v>
      </c>
      <c r="D2972" s="2">
        <f t="shared" si="553"/>
        <v>54.723753984352733</v>
      </c>
      <c r="E2972" s="2">
        <f t="shared" si="554"/>
        <v>4.6955285257004133</v>
      </c>
      <c r="F2972" s="2">
        <f t="shared" si="555"/>
        <v>26.498216624970251</v>
      </c>
      <c r="G2972" s="2">
        <f t="shared" si="556"/>
        <v>26.517079105811217</v>
      </c>
      <c r="H2972" s="2">
        <f t="shared" si="557"/>
        <v>1.3635496770150008E-153</v>
      </c>
      <c r="K2972">
        <v>29.460000000001809</v>
      </c>
      <c r="L2972" s="2">
        <f t="shared" si="558"/>
        <v>0.22366597185328169</v>
      </c>
      <c r="M2972" s="2">
        <f t="shared" si="559"/>
        <v>95.154853398579945</v>
      </c>
      <c r="N2972" s="2">
        <f t="shared" si="560"/>
        <v>5.2486803904698132</v>
      </c>
      <c r="O2972" s="2">
        <f t="shared" si="561"/>
        <v>3.921754159960694</v>
      </c>
      <c r="P2972" s="2">
        <f t="shared" si="562"/>
        <v>4.0472405032526799</v>
      </c>
      <c r="Q2972" s="2">
        <f t="shared" si="563"/>
        <v>1.5680181958834128E-5</v>
      </c>
    </row>
    <row r="2973" spans="2:17" x14ac:dyDescent="0.25">
      <c r="B2973">
        <v>29.470000000001811</v>
      </c>
      <c r="C2973">
        <f t="shared" si="552"/>
        <v>0.8177764673732979</v>
      </c>
      <c r="D2973" s="2">
        <f t="shared" si="553"/>
        <v>54.74727746439369</v>
      </c>
      <c r="E2973" s="2">
        <f t="shared" si="554"/>
        <v>4.6959582203005086</v>
      </c>
      <c r="F2973" s="2">
        <f t="shared" si="555"/>
        <v>26.508329542884255</v>
      </c>
      <c r="G2973" s="2">
        <f t="shared" si="556"/>
        <v>26.527184832811606</v>
      </c>
      <c r="H2973" s="2">
        <f t="shared" si="557"/>
        <v>1.0429125606191791E-153</v>
      </c>
      <c r="K2973">
        <v>29.470000000001811</v>
      </c>
      <c r="L2973" s="2">
        <f t="shared" si="558"/>
        <v>0.22366597185328169</v>
      </c>
      <c r="M2973" s="2">
        <f t="shared" si="559"/>
        <v>95.195263110930355</v>
      </c>
      <c r="N2973" s="2">
        <f t="shared" si="560"/>
        <v>5.2491049500481921</v>
      </c>
      <c r="O2973" s="2">
        <f t="shared" si="561"/>
        <v>3.922613473961253</v>
      </c>
      <c r="P2973" s="2">
        <f t="shared" si="562"/>
        <v>4.0480731794401112</v>
      </c>
      <c r="Q2973" s="2">
        <f t="shared" si="563"/>
        <v>1.562400344142111E-5</v>
      </c>
    </row>
    <row r="2974" spans="2:17" x14ac:dyDescent="0.25">
      <c r="B2974">
        <v>29.480000000001809</v>
      </c>
      <c r="C2974">
        <f t="shared" si="552"/>
        <v>0.8177764673732979</v>
      </c>
      <c r="D2974" s="2">
        <f t="shared" si="553"/>
        <v>54.77080094443464</v>
      </c>
      <c r="E2974" s="2">
        <f t="shared" si="554"/>
        <v>4.696387730373222</v>
      </c>
      <c r="F2974" s="2">
        <f t="shared" si="555"/>
        <v>26.518441969500063</v>
      </c>
      <c r="G2974" s="2">
        <f t="shared" si="556"/>
        <v>26.53729007434147</v>
      </c>
      <c r="H2974" s="2">
        <f t="shared" si="557"/>
        <v>7.9760172171783121E-154</v>
      </c>
      <c r="K2974">
        <v>29.480000000001809</v>
      </c>
      <c r="L2974" s="2">
        <f t="shared" si="558"/>
        <v>0.22366597185328169</v>
      </c>
      <c r="M2974" s="2">
        <f t="shared" si="559"/>
        <v>95.235672823280765</v>
      </c>
      <c r="N2974" s="2">
        <f t="shared" si="560"/>
        <v>5.2495293294621623</v>
      </c>
      <c r="O2974" s="2">
        <f t="shared" si="561"/>
        <v>3.9234725999900157</v>
      </c>
      <c r="P2974" s="2">
        <f t="shared" si="562"/>
        <v>4.0489056846106477</v>
      </c>
      <c r="Q2974" s="2">
        <f t="shared" si="563"/>
        <v>1.5568027672610975E-5</v>
      </c>
    </row>
    <row r="2975" spans="2:17" x14ac:dyDescent="0.25">
      <c r="B2975">
        <v>29.49000000000181</v>
      </c>
      <c r="C2975">
        <f t="shared" si="552"/>
        <v>0.8177764673732979</v>
      </c>
      <c r="D2975" s="2">
        <f t="shared" si="553"/>
        <v>54.794324424475597</v>
      </c>
      <c r="E2975" s="2">
        <f t="shared" si="554"/>
        <v>4.6968170560769451</v>
      </c>
      <c r="F2975" s="2">
        <f t="shared" si="555"/>
        <v>26.528553905053915</v>
      </c>
      <c r="G2975" s="2">
        <f t="shared" si="556"/>
        <v>26.547394830629827</v>
      </c>
      <c r="H2975" s="2">
        <f t="shared" si="557"/>
        <v>6.099377632687712E-154</v>
      </c>
      <c r="K2975">
        <v>29.49000000000181</v>
      </c>
      <c r="L2975" s="2">
        <f t="shared" si="558"/>
        <v>0.22366597185328169</v>
      </c>
      <c r="M2975" s="2">
        <f t="shared" si="559"/>
        <v>95.276082535631176</v>
      </c>
      <c r="N2975" s="2">
        <f t="shared" si="560"/>
        <v>5.2499535288645607</v>
      </c>
      <c r="O2975" s="2">
        <f t="shared" si="561"/>
        <v>3.924331538170176</v>
      </c>
      <c r="P2975" s="2">
        <f t="shared" si="562"/>
        <v>4.0497380188695047</v>
      </c>
      <c r="Q2975" s="2">
        <f t="shared" si="563"/>
        <v>1.5512253914164518E-5</v>
      </c>
    </row>
    <row r="2976" spans="2:17" x14ac:dyDescent="0.25">
      <c r="B2976">
        <v>29.500000000001808</v>
      </c>
      <c r="C2976">
        <f t="shared" si="552"/>
        <v>0.8177764673732979</v>
      </c>
      <c r="D2976" s="2">
        <f t="shared" si="553"/>
        <v>54.817847904516533</v>
      </c>
      <c r="E2976" s="2">
        <f t="shared" si="554"/>
        <v>4.6972461975698669</v>
      </c>
      <c r="F2976" s="2">
        <f t="shared" si="555"/>
        <v>26.538665349781908</v>
      </c>
      <c r="G2976" s="2">
        <f t="shared" si="556"/>
        <v>26.557499101905563</v>
      </c>
      <c r="H2976" s="2">
        <f t="shared" si="557"/>
        <v>4.6638676952133175E-154</v>
      </c>
      <c r="K2976">
        <v>29.500000000001808</v>
      </c>
      <c r="L2976" s="2">
        <f t="shared" si="558"/>
        <v>0.22366597185328169</v>
      </c>
      <c r="M2976" s="2">
        <f t="shared" si="559"/>
        <v>95.316492247981586</v>
      </c>
      <c r="N2976" s="2">
        <f t="shared" si="560"/>
        <v>5.2503775484080251</v>
      </c>
      <c r="O2976" s="2">
        <f t="shared" si="561"/>
        <v>3.925190288624774</v>
      </c>
      <c r="P2976" s="2">
        <f t="shared" si="562"/>
        <v>4.0505701823217724</v>
      </c>
      <c r="Q2976" s="2">
        <f t="shared" si="563"/>
        <v>1.5456681430561096E-5</v>
      </c>
    </row>
    <row r="2977" spans="2:17" x14ac:dyDescent="0.25">
      <c r="B2977">
        <v>29.51000000000181</v>
      </c>
      <c r="C2977">
        <f t="shared" si="552"/>
        <v>0.8177764673732979</v>
      </c>
      <c r="D2977" s="2">
        <f t="shared" si="553"/>
        <v>54.84137138455749</v>
      </c>
      <c r="E2977" s="2">
        <f t="shared" si="554"/>
        <v>4.6976751550099713</v>
      </c>
      <c r="F2977" s="2">
        <f t="shared" si="555"/>
        <v>26.548776303919809</v>
      </c>
      <c r="G2977" s="2">
        <f t="shared" si="556"/>
        <v>26.56760288839725</v>
      </c>
      <c r="H2977" s="2">
        <f t="shared" si="557"/>
        <v>3.5658919840869399E-154</v>
      </c>
      <c r="K2977">
        <v>29.51000000000181</v>
      </c>
      <c r="L2977" s="2">
        <f t="shared" si="558"/>
        <v>0.22366597185328169</v>
      </c>
      <c r="M2977" s="2">
        <f t="shared" si="559"/>
        <v>95.356901960331996</v>
      </c>
      <c r="N2977" s="2">
        <f t="shared" si="560"/>
        <v>5.2508013882450033</v>
      </c>
      <c r="O2977" s="2">
        <f t="shared" si="561"/>
        <v>3.9260488514767329</v>
      </c>
      <c r="P2977" s="2">
        <f t="shared" si="562"/>
        <v>4.0514021750724494</v>
      </c>
      <c r="Q2977" s="2">
        <f t="shared" si="563"/>
        <v>1.5401309488986465E-5</v>
      </c>
    </row>
    <row r="2978" spans="2:17" x14ac:dyDescent="0.25">
      <c r="B2978">
        <v>29.520000000001819</v>
      </c>
      <c r="C2978">
        <f t="shared" si="552"/>
        <v>0.8177764673732979</v>
      </c>
      <c r="D2978" s="2">
        <f t="shared" si="553"/>
        <v>54.864894864598469</v>
      </c>
      <c r="E2978" s="2">
        <f t="shared" si="554"/>
        <v>4.6981039285550406</v>
      </c>
      <c r="F2978" s="2">
        <f t="shared" si="555"/>
        <v>26.558886767703257</v>
      </c>
      <c r="G2978" s="2">
        <f t="shared" si="556"/>
        <v>26.577706190333341</v>
      </c>
      <c r="H2978" s="2">
        <f t="shared" si="557"/>
        <v>2.7261604437245588E-154</v>
      </c>
      <c r="K2978">
        <v>29.520000000001819</v>
      </c>
      <c r="L2978" s="2">
        <f t="shared" si="558"/>
        <v>0.22366597185328169</v>
      </c>
      <c r="M2978" s="2">
        <f t="shared" si="559"/>
        <v>95.397311672682449</v>
      </c>
      <c r="N2978" s="2">
        <f t="shared" si="560"/>
        <v>5.2512250485277461</v>
      </c>
      <c r="O2978" s="2">
        <f t="shared" si="561"/>
        <v>3.9269072268488285</v>
      </c>
      <c r="P2978" s="2">
        <f t="shared" si="562"/>
        <v>4.0522339972264136</v>
      </c>
      <c r="Q2978" s="2">
        <f t="shared" si="563"/>
        <v>1.5346137359324346E-5</v>
      </c>
    </row>
    <row r="2979" spans="2:17" x14ac:dyDescent="0.25">
      <c r="B2979">
        <v>29.53000000000182</v>
      </c>
      <c r="C2979">
        <f t="shared" si="552"/>
        <v>0.8177764673732979</v>
      </c>
      <c r="D2979" s="2">
        <f t="shared" si="553"/>
        <v>54.888418344639426</v>
      </c>
      <c r="E2979" s="2">
        <f t="shared" si="554"/>
        <v>4.6985325183626525</v>
      </c>
      <c r="F2979" s="2">
        <f t="shared" si="555"/>
        <v>26.568996741367624</v>
      </c>
      <c r="G2979" s="2">
        <f t="shared" si="556"/>
        <v>26.587809007942031</v>
      </c>
      <c r="H2979" s="2">
        <f t="shared" si="557"/>
        <v>2.083991342642906E-154</v>
      </c>
      <c r="K2979">
        <v>29.53000000000182</v>
      </c>
      <c r="L2979" s="2">
        <f t="shared" si="558"/>
        <v>0.22366597185328169</v>
      </c>
      <c r="M2979" s="2">
        <f t="shared" si="559"/>
        <v>95.437721385032859</v>
      </c>
      <c r="N2979" s="2">
        <f t="shared" si="560"/>
        <v>5.2516485294083131</v>
      </c>
      <c r="O2979" s="2">
        <f t="shared" si="561"/>
        <v>3.9277654148637158</v>
      </c>
      <c r="P2979" s="2">
        <f t="shared" si="562"/>
        <v>4.053065648888448</v>
      </c>
      <c r="Q2979" s="2">
        <f t="shared" si="563"/>
        <v>1.5291164314144928E-5</v>
      </c>
    </row>
    <row r="2980" spans="2:17" x14ac:dyDescent="0.25">
      <c r="B2980">
        <v>29.540000000001822</v>
      </c>
      <c r="C2980">
        <f t="shared" si="552"/>
        <v>0.8177764673732979</v>
      </c>
      <c r="D2980" s="2">
        <f t="shared" si="553"/>
        <v>54.911941824680383</v>
      </c>
      <c r="E2980" s="2">
        <f t="shared" si="554"/>
        <v>4.6989609245901844</v>
      </c>
      <c r="F2980" s="2">
        <f t="shared" si="555"/>
        <v>26.579106225148102</v>
      </c>
      <c r="G2980" s="2">
        <f t="shared" si="556"/>
        <v>26.597911341451354</v>
      </c>
      <c r="H2980" s="2">
        <f t="shared" si="557"/>
        <v>1.5929483081013324E-154</v>
      </c>
      <c r="K2980">
        <v>29.540000000001822</v>
      </c>
      <c r="L2980" s="2">
        <f t="shared" si="558"/>
        <v>0.22366597185328169</v>
      </c>
      <c r="M2980" s="2">
        <f t="shared" si="559"/>
        <v>95.478131097383283</v>
      </c>
      <c r="N2980" s="2">
        <f t="shared" si="560"/>
        <v>5.2520718310385694</v>
      </c>
      <c r="O2980" s="2">
        <f t="shared" si="561"/>
        <v>3.9286234156439033</v>
      </c>
      <c r="P2980" s="2">
        <f t="shared" si="562"/>
        <v>4.0538971301632172</v>
      </c>
      <c r="Q2980" s="2">
        <f t="shared" si="563"/>
        <v>1.5236389628696272E-5</v>
      </c>
    </row>
    <row r="2981" spans="2:17" x14ac:dyDescent="0.25">
      <c r="B2981">
        <v>29.55000000000182</v>
      </c>
      <c r="C2981">
        <f t="shared" si="552"/>
        <v>0.8177764673732979</v>
      </c>
      <c r="D2981" s="2">
        <f t="shared" si="553"/>
        <v>54.935465304721333</v>
      </c>
      <c r="E2981" s="2">
        <f t="shared" si="554"/>
        <v>4.6993891473948093</v>
      </c>
      <c r="F2981" s="2">
        <f t="shared" si="555"/>
        <v>26.589215219279652</v>
      </c>
      <c r="G2981" s="2">
        <f t="shared" si="556"/>
        <v>26.608013191089121</v>
      </c>
      <c r="H2981" s="2">
        <f t="shared" si="557"/>
        <v>1.2174993363974633E-154</v>
      </c>
      <c r="K2981">
        <v>29.55000000000182</v>
      </c>
      <c r="L2981" s="2">
        <f t="shared" si="558"/>
        <v>0.22366597185328169</v>
      </c>
      <c r="M2981" s="2">
        <f t="shared" si="559"/>
        <v>95.518540809733679</v>
      </c>
      <c r="N2981" s="2">
        <f t="shared" si="560"/>
        <v>5.2524949535701886</v>
      </c>
      <c r="O2981" s="2">
        <f t="shared" si="561"/>
        <v>3.9294812293117745</v>
      </c>
      <c r="P2981" s="2">
        <f t="shared" si="562"/>
        <v>4.0547284411552855</v>
      </c>
      <c r="Q2981" s="2">
        <f t="shared" si="563"/>
        <v>1.5181812580893163E-5</v>
      </c>
    </row>
    <row r="2982" spans="2:17" x14ac:dyDescent="0.25">
      <c r="B2982">
        <v>29.560000000001821</v>
      </c>
      <c r="C2982">
        <f t="shared" si="552"/>
        <v>0.8177764673732979</v>
      </c>
      <c r="D2982" s="2">
        <f t="shared" si="553"/>
        <v>54.95898878476229</v>
      </c>
      <c r="E2982" s="2">
        <f t="shared" si="554"/>
        <v>4.6998171869335001</v>
      </c>
      <c r="F2982" s="2">
        <f t="shared" si="555"/>
        <v>26.599323723996992</v>
      </c>
      <c r="G2982" s="2">
        <f t="shared" si="556"/>
        <v>26.618114557082912</v>
      </c>
      <c r="H2982" s="2">
        <f t="shared" si="557"/>
        <v>9.3045862245569728E-155</v>
      </c>
      <c r="K2982">
        <v>29.560000000001821</v>
      </c>
      <c r="L2982" s="2">
        <f t="shared" si="558"/>
        <v>0.22366597185328169</v>
      </c>
      <c r="M2982" s="2">
        <f t="shared" si="559"/>
        <v>95.558950522084103</v>
      </c>
      <c r="N2982" s="2">
        <f t="shared" si="560"/>
        <v>5.252917897154652</v>
      </c>
      <c r="O2982" s="2">
        <f t="shared" si="561"/>
        <v>3.93033885598958</v>
      </c>
      <c r="P2982" s="2">
        <f t="shared" si="562"/>
        <v>4.0555595819691126</v>
      </c>
      <c r="Q2982" s="2">
        <f t="shared" si="563"/>
        <v>1.5127432451307553E-5</v>
      </c>
    </row>
    <row r="2983" spans="2:17" x14ac:dyDescent="0.25">
      <c r="B2983">
        <v>29.570000000001819</v>
      </c>
      <c r="C2983">
        <f t="shared" si="552"/>
        <v>0.8177764673732979</v>
      </c>
      <c r="D2983" s="2">
        <f t="shared" si="553"/>
        <v>54.982512264803233</v>
      </c>
      <c r="E2983" s="2">
        <f t="shared" si="554"/>
        <v>4.7002450433630276</v>
      </c>
      <c r="F2983" s="2">
        <f t="shared" si="555"/>
        <v>26.609431739534678</v>
      </c>
      <c r="G2983" s="2">
        <f t="shared" si="556"/>
        <v>26.628215439660156</v>
      </c>
      <c r="H2983" s="2">
        <f t="shared" si="557"/>
        <v>7.1102796425412038E-155</v>
      </c>
      <c r="K2983">
        <v>29.570000000001819</v>
      </c>
      <c r="L2983" s="2">
        <f t="shared" si="558"/>
        <v>0.22366597185328169</v>
      </c>
      <c r="M2983" s="2">
        <f t="shared" si="559"/>
        <v>95.599360234434499</v>
      </c>
      <c r="N2983" s="2">
        <f t="shared" si="560"/>
        <v>5.2533406619432466</v>
      </c>
      <c r="O2983" s="2">
        <f t="shared" si="561"/>
        <v>3.9311962957994306</v>
      </c>
      <c r="P2983" s="2">
        <f t="shared" si="562"/>
        <v>4.0563905527090416</v>
      </c>
      <c r="Q2983" s="2">
        <f t="shared" si="563"/>
        <v>1.5073248523159132E-5</v>
      </c>
    </row>
    <row r="2984" spans="2:17" x14ac:dyDescent="0.25">
      <c r="B2984">
        <v>29.580000000001821</v>
      </c>
      <c r="C2984">
        <f t="shared" si="552"/>
        <v>0.8177764673732979</v>
      </c>
      <c r="D2984" s="2">
        <f t="shared" si="553"/>
        <v>55.006035744844191</v>
      </c>
      <c r="E2984" s="2">
        <f t="shared" si="554"/>
        <v>4.7006727168399633</v>
      </c>
      <c r="F2984" s="2">
        <f t="shared" si="555"/>
        <v>26.619539266127067</v>
      </c>
      <c r="G2984" s="2">
        <f t="shared" si="556"/>
        <v>26.638315839048097</v>
      </c>
      <c r="H2984" s="2">
        <f t="shared" si="557"/>
        <v>5.4329735065393359E-155</v>
      </c>
      <c r="K2984">
        <v>29.580000000001821</v>
      </c>
      <c r="L2984" s="2">
        <f t="shared" si="558"/>
        <v>0.22366597185328169</v>
      </c>
      <c r="M2984" s="2">
        <f t="shared" si="559"/>
        <v>95.639769946784924</v>
      </c>
      <c r="N2984" s="2">
        <f t="shared" si="560"/>
        <v>5.2537632480870702</v>
      </c>
      <c r="O2984" s="2">
        <f t="shared" si="561"/>
        <v>3.9320535488633133</v>
      </c>
      <c r="P2984" s="2">
        <f t="shared" si="562"/>
        <v>4.0572213534793216</v>
      </c>
      <c r="Q2984" s="2">
        <f t="shared" si="563"/>
        <v>1.5019260082304473E-5</v>
      </c>
    </row>
    <row r="2985" spans="2:17" x14ac:dyDescent="0.25">
      <c r="B2985">
        <v>29.59000000000183</v>
      </c>
      <c r="C2985">
        <f t="shared" si="552"/>
        <v>0.8177764673732979</v>
      </c>
      <c r="D2985" s="2">
        <f t="shared" si="553"/>
        <v>55.029559224885162</v>
      </c>
      <c r="E2985" s="2">
        <f t="shared" si="554"/>
        <v>4.7011002075206756</v>
      </c>
      <c r="F2985" s="2">
        <f t="shared" si="555"/>
        <v>26.629646304008222</v>
      </c>
      <c r="G2985" s="2">
        <f t="shared" si="556"/>
        <v>26.648415755473696</v>
      </c>
      <c r="H2985" s="2">
        <f t="shared" si="557"/>
        <v>4.1509718241844293E-155</v>
      </c>
      <c r="K2985">
        <v>29.59000000000183</v>
      </c>
      <c r="L2985" s="2">
        <f t="shared" si="558"/>
        <v>0.22366597185328169</v>
      </c>
      <c r="M2985" s="2">
        <f t="shared" si="559"/>
        <v>95.680179659135362</v>
      </c>
      <c r="N2985" s="2">
        <f t="shared" si="560"/>
        <v>5.2541856557370288</v>
      </c>
      <c r="O2985" s="2">
        <f t="shared" si="561"/>
        <v>3.9329106153030766</v>
      </c>
      <c r="P2985" s="2">
        <f t="shared" si="562"/>
        <v>4.058051984384087</v>
      </c>
      <c r="Q2985" s="2">
        <f t="shared" si="563"/>
        <v>1.496546641722814E-5</v>
      </c>
    </row>
    <row r="2986" spans="2:17" x14ac:dyDescent="0.25">
      <c r="B2986">
        <v>29.600000000001831</v>
      </c>
      <c r="C2986">
        <f t="shared" si="552"/>
        <v>0.8177764673732979</v>
      </c>
      <c r="D2986" s="2">
        <f t="shared" si="553"/>
        <v>55.053082704926119</v>
      </c>
      <c r="E2986" s="2">
        <f t="shared" si="554"/>
        <v>4.7015275155613327</v>
      </c>
      <c r="F2986" s="2">
        <f t="shared" si="555"/>
        <v>26.639752853412027</v>
      </c>
      <c r="G2986" s="2">
        <f t="shared" si="556"/>
        <v>26.658515189163747</v>
      </c>
      <c r="H2986" s="2">
        <f t="shared" si="557"/>
        <v>3.1711974244883722E-155</v>
      </c>
      <c r="K2986">
        <v>29.600000000001831</v>
      </c>
      <c r="L2986" s="2">
        <f t="shared" si="558"/>
        <v>0.22366597185328169</v>
      </c>
      <c r="M2986" s="2">
        <f t="shared" si="559"/>
        <v>95.720589371485787</v>
      </c>
      <c r="N2986" s="2">
        <f t="shared" si="560"/>
        <v>5.2546078850438347</v>
      </c>
      <c r="O2986" s="2">
        <f t="shared" si="561"/>
        <v>3.9337674952404349</v>
      </c>
      <c r="P2986" s="2">
        <f t="shared" si="562"/>
        <v>4.0588824455273658</v>
      </c>
      <c r="Q2986" s="2">
        <f t="shared" si="563"/>
        <v>1.4911866819032576E-5</v>
      </c>
    </row>
    <row r="2987" spans="2:17" x14ac:dyDescent="0.25">
      <c r="B2987">
        <v>29.610000000001829</v>
      </c>
      <c r="C2987">
        <f t="shared" si="552"/>
        <v>0.8177764673732979</v>
      </c>
      <c r="D2987" s="2">
        <f t="shared" si="553"/>
        <v>55.076606184967069</v>
      </c>
      <c r="E2987" s="2">
        <f t="shared" si="554"/>
        <v>4.7019546411179052</v>
      </c>
      <c r="F2987" s="2">
        <f t="shared" si="555"/>
        <v>26.649858914572192</v>
      </c>
      <c r="G2987" s="2">
        <f t="shared" si="556"/>
        <v>26.668614140344882</v>
      </c>
      <c r="H2987" s="2">
        <f t="shared" si="557"/>
        <v>2.4224681441911753E-155</v>
      </c>
      <c r="K2987">
        <v>29.610000000001829</v>
      </c>
      <c r="L2987" s="2">
        <f t="shared" si="558"/>
        <v>0.22366597185328169</v>
      </c>
      <c r="M2987" s="2">
        <f t="shared" si="559"/>
        <v>95.760999083836182</v>
      </c>
      <c r="N2987" s="2">
        <f t="shared" si="560"/>
        <v>5.2550299361580128</v>
      </c>
      <c r="O2987" s="2">
        <f t="shared" si="561"/>
        <v>3.9346241887969784</v>
      </c>
      <c r="P2987" s="2">
        <f t="shared" si="562"/>
        <v>4.0597127370130854</v>
      </c>
      <c r="Q2987" s="2">
        <f t="shared" si="563"/>
        <v>1.4858460581427797E-5</v>
      </c>
    </row>
    <row r="2988" spans="2:17" x14ac:dyDescent="0.25">
      <c r="B2988">
        <v>29.620000000001831</v>
      </c>
      <c r="C2988">
        <f t="shared" si="552"/>
        <v>0.8177764673732979</v>
      </c>
      <c r="D2988" s="2">
        <f t="shared" si="553"/>
        <v>55.100129665008026</v>
      </c>
      <c r="E2988" s="2">
        <f t="shared" si="554"/>
        <v>4.7023815843461607</v>
      </c>
      <c r="F2988" s="2">
        <f t="shared" si="555"/>
        <v>26.659964487722153</v>
      </c>
      <c r="G2988" s="2">
        <f t="shared" si="556"/>
        <v>26.678712609243465</v>
      </c>
      <c r="H2988" s="2">
        <f t="shared" si="557"/>
        <v>1.8503512299058908E-155</v>
      </c>
      <c r="K2988">
        <v>29.620000000001831</v>
      </c>
      <c r="L2988" s="2">
        <f t="shared" si="558"/>
        <v>0.22366597185328169</v>
      </c>
      <c r="M2988" s="2">
        <f t="shared" si="559"/>
        <v>95.801408796186607</v>
      </c>
      <c r="N2988" s="2">
        <f t="shared" si="560"/>
        <v>5.2554518092298963</v>
      </c>
      <c r="O2988" s="2">
        <f t="shared" si="561"/>
        <v>3.9354806960941593</v>
      </c>
      <c r="P2988" s="2">
        <f t="shared" si="562"/>
        <v>4.0605428589450661</v>
      </c>
      <c r="Q2988" s="2">
        <f t="shared" si="563"/>
        <v>1.4805247000722508E-5</v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ref="Y4" r:id="rId1" xr:uid="{00000000-0004-0000-0300-000000000000}"/>
    <hyperlink ref="Y5" r:id="rId2" xr:uid="{00000000-0004-0000-0300-000001000000}"/>
    <hyperlink ref="Y7" r:id="rId3" xr:uid="{00000000-0004-0000-0300-000002000000}"/>
    <hyperlink ref="Y9" r:id="rId4" xr:uid="{00000000-0004-0000-0300-000003000000}"/>
  </hyperlinks>
  <pageMargins left="0.7" right="0.7" top="0.75" bottom="0.75" header="0.3" footer="0.3"/>
  <pageSetup paperSize="9" orientation="portrait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3"/>
  <sheetViews>
    <sheetView workbookViewId="0">
      <selection activeCell="J5" sqref="J5"/>
    </sheetView>
  </sheetViews>
  <sheetFormatPr defaultRowHeight="15" x14ac:dyDescent="0.25"/>
  <cols>
    <col min="1" max="1" width="26.7109375" style="11" customWidth="1"/>
    <col min="2" max="2" width="8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6" style="11" customWidth="1"/>
    <col min="10" max="10" width="7.42578125" style="31" customWidth="1"/>
    <col min="11" max="11" width="9.140625" style="31" customWidth="1"/>
  </cols>
  <sheetData>
    <row r="1" spans="1:11" s="4" customFormat="1" ht="18" customHeight="1" x14ac:dyDescent="0.25">
      <c r="A1" s="13" t="s">
        <v>607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608</v>
      </c>
      <c r="I1" s="13" t="s">
        <v>19</v>
      </c>
      <c r="J1" s="43" t="s">
        <v>5</v>
      </c>
      <c r="K1" s="43" t="s">
        <v>6</v>
      </c>
    </row>
    <row r="2" spans="1:11" ht="0.75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1" x14ac:dyDescent="0.25">
      <c r="A3" s="17" t="s">
        <v>194</v>
      </c>
      <c r="B3" s="28" t="str">
        <f>VLOOKUP($A3,analysis!$A$2:$S$1048576,B$2,FALSE)</f>
        <v>P</v>
      </c>
      <c r="C3" s="18" t="str">
        <f>VLOOKUP($A3,analysis!$A$2:$S$1048576,C$2,FALSE)</f>
        <v>Juventus</v>
      </c>
      <c r="D3" s="19" t="str">
        <f>VLOOKUP($A3,analysis!$A$2:$S$1048576,D$2,FALSE)</f>
        <v>Monza</v>
      </c>
      <c r="E3" s="20">
        <f>VLOOKUP($A3,analysis!$A$2:$S$1048576,E$2,FALSE)</f>
        <v>1</v>
      </c>
      <c r="F3" s="9">
        <f>VLOOKUP($A3,analysis!$A$2:$S$1048576,F$2,FALSE)</f>
        <v>6.2267109105351492</v>
      </c>
      <c r="G3" s="9">
        <f>VLOOKUP($A3,analysis!$A$2:$S$1048576,G$2,FALSE)</f>
        <v>5.6980957072321807</v>
      </c>
      <c r="H3" s="9">
        <f>VLOOKUP($A3,analysis!$A$2:$S$1048576,H$2,FALSE)</f>
        <v>4.4437526743952667</v>
      </c>
      <c r="I3" s="49">
        <f>VLOOKUP($A3,analysis!$A$2:$S$1048576,I$2,FALSE)</f>
        <v>68.335527181625366</v>
      </c>
      <c r="J3" s="54">
        <f>VLOOKUP($A3,analysis!$A$2:$U$1048576,J$2,FALSE)</f>
        <v>1</v>
      </c>
      <c r="K3" s="42">
        <f>VLOOKUP($A3,analysis!$A$2:$U$1048576,K$2,FALSE)</f>
        <v>90</v>
      </c>
    </row>
    <row r="4" spans="1:11" x14ac:dyDescent="0.25">
      <c r="A4" s="17" t="s">
        <v>191</v>
      </c>
      <c r="B4" s="28" t="str">
        <f>VLOOKUP($A4,analysis!$A$2:$S$1048576,B$2,FALSE)</f>
        <v>P</v>
      </c>
      <c r="C4" s="18" t="str">
        <f>VLOOKUP($A4,analysis!$A$2:$S$1048576,C$2,FALSE)</f>
        <v>Juventus</v>
      </c>
      <c r="D4" s="19" t="str">
        <f>VLOOKUP($A4,analysis!$A$2:$S$1048576,D$2,FALSE)</f>
        <v>Monza</v>
      </c>
      <c r="E4" s="20">
        <f>VLOOKUP($A4,analysis!$A$2:$S$1048576,E$2,FALSE)</f>
        <v>1</v>
      </c>
      <c r="F4" s="9">
        <f>VLOOKUP($A4,analysis!$A$2:$S$1048576,F$2,FALSE)</f>
        <v>6.3258877493199082</v>
      </c>
      <c r="G4" s="9">
        <f>VLOOKUP($A4,analysis!$A$2:$S$1048576,G$2,FALSE)</f>
        <v>5.7505943559678823</v>
      </c>
      <c r="H4" s="9">
        <f>VLOOKUP($A4,analysis!$A$2:$S$1048576,H$2,FALSE)</f>
        <v>4.4422437929185659</v>
      </c>
      <c r="I4" s="49">
        <f>VLOOKUP($A4,analysis!$A$2:$S$1048576,I$2,FALSE)</f>
        <v>71.818757057189941</v>
      </c>
      <c r="J4" s="54">
        <f>VLOOKUP($A4,analysis!$A$2:$U$1048576,J$2,FALSE)</f>
        <v>0</v>
      </c>
      <c r="K4" s="42">
        <f>VLOOKUP($A4,analysis!$A$2:$U$1048576,K$2,FALSE)</f>
        <v>5</v>
      </c>
    </row>
    <row r="5" spans="1:11" s="26" customFormat="1" x14ac:dyDescent="0.25">
      <c r="A5" s="21" t="s">
        <v>506</v>
      </c>
      <c r="B5" s="29" t="str">
        <f>VLOOKUP($A5,analysis!$A$2:$S$1048576,B$2,FALSE)</f>
        <v>P</v>
      </c>
      <c r="C5" s="22" t="str">
        <f>VLOOKUP($A5,analysis!$A$2:$S$1048576,C$2,FALSE)</f>
        <v>Torino</v>
      </c>
      <c r="D5" s="23" t="str">
        <f>VLOOKUP($A5,analysis!$A$2:$S$1048576,D$2,FALSE)</f>
        <v>Empoli</v>
      </c>
      <c r="E5" s="24">
        <f>VLOOKUP($A5,analysis!$A$2:$S$1048576,E$2,FALSE)</f>
        <v>0</v>
      </c>
      <c r="F5" s="25">
        <f>VLOOKUP($A5,analysis!$A$2:$S$1048576,F$2,FALSE)</f>
        <v>6.3356999111911314</v>
      </c>
      <c r="G5" s="25">
        <f>VLOOKUP($A5,analysis!$A$2:$S$1048576,G$2,FALSE)</f>
        <v>5.3170984849923162</v>
      </c>
      <c r="H5" s="25">
        <f>VLOOKUP($A5,analysis!$A$2:$S$1048576,H$2,FALSE)</f>
        <v>4.1285637483590154</v>
      </c>
      <c r="I5" s="50">
        <f>VLOOKUP($A5,analysis!$A$2:$S$1048576,I$2,FALSE)</f>
        <v>18.292030692100521</v>
      </c>
      <c r="J5" s="55">
        <f>VLOOKUP($A5,analysis!$A$2:$U$1048576,J$2,FALSE)</f>
        <v>1</v>
      </c>
      <c r="K5" s="48">
        <f>VLOOKUP($A5,analysis!$A$2:$U$1048576,K$2,FALSE)</f>
        <v>90</v>
      </c>
    </row>
    <row r="6" spans="1:11" x14ac:dyDescent="0.25">
      <c r="A6" s="17" t="s">
        <v>346</v>
      </c>
      <c r="B6" s="28" t="str">
        <f>VLOOKUP($A6,analysis!$A$2:$S$1048576,B$2,FALSE)</f>
        <v>D</v>
      </c>
      <c r="C6" s="18" t="str">
        <f>VLOOKUP($A6,analysis!$A$2:$S$1048576,C$2,FALSE)</f>
        <v>Napoli</v>
      </c>
      <c r="D6" s="19" t="str">
        <f>VLOOKUP($A6,analysis!$A$2:$S$1048576,D$2,FALSE)</f>
        <v>Roma</v>
      </c>
      <c r="E6" s="20">
        <f>VLOOKUP($A6,analysis!$A$2:$S$1048576,E$2,FALSE)</f>
        <v>1</v>
      </c>
      <c r="F6" s="9">
        <f>VLOOKUP($A6,analysis!$A$2:$S$1048576,F$2,FALSE)</f>
        <v>6.309148903203063</v>
      </c>
      <c r="G6" s="9">
        <f>VLOOKUP($A6,analysis!$A$2:$S$1048576,G$2,FALSE)</f>
        <v>6.879392576296671</v>
      </c>
      <c r="H6" s="9">
        <f>VLOOKUP($A6,analysis!$A$2:$S$1048576,H$2,FALSE)</f>
        <v>9.0230082989529201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90</v>
      </c>
    </row>
    <row r="7" spans="1:11" x14ac:dyDescent="0.25">
      <c r="A7" s="17" t="s">
        <v>174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Cremonese</v>
      </c>
      <c r="E7" s="20">
        <f>VLOOKUP($A7,analysis!$A$2:$S$1048576,E$2,FALSE)</f>
        <v>0</v>
      </c>
      <c r="F7" s="9">
        <f>VLOOKUP($A7,analysis!$A$2:$S$1048576,F$2,FALSE)</f>
        <v>6.0751397077006883</v>
      </c>
      <c r="G7" s="9">
        <f>VLOOKUP($A7,analysis!$A$2:$S$1048576,G$2,FALSE)</f>
        <v>6.1903864181539596</v>
      </c>
      <c r="H7" s="9">
        <f>VLOOKUP($A7,analysis!$A$2:$S$1048576,H$2,FALSE)</f>
        <v>7.0561624801656784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85</v>
      </c>
    </row>
    <row r="8" spans="1:11" x14ac:dyDescent="0.25">
      <c r="A8" s="17" t="s">
        <v>29</v>
      </c>
      <c r="B8" s="28" t="str">
        <f>VLOOKUP($A8,analysis!$A$2:$S$1048576,B$2,FALSE)</f>
        <v>D</v>
      </c>
      <c r="C8" s="18" t="str">
        <f>VLOOKUP($A8,analysis!$A$2:$S$1048576,C$2,FALSE)</f>
        <v>Atalanta</v>
      </c>
      <c r="D8" s="19" t="str">
        <f>VLOOKUP($A8,analysis!$A$2:$S$1048576,D$2,FALSE)</f>
        <v>Sampdoria</v>
      </c>
      <c r="E8" s="20">
        <f>VLOOKUP($A8,analysis!$A$2:$S$1048576,E$2,FALSE)</f>
        <v>1</v>
      </c>
      <c r="F8" s="9">
        <f>VLOOKUP($A8,analysis!$A$2:$S$1048576,F$2,FALSE)</f>
        <v>6.2400541230772646</v>
      </c>
      <c r="G8" s="9">
        <f>VLOOKUP($A8,analysis!$A$2:$S$1048576,G$2,FALSE)</f>
        <v>6.6254021114029866</v>
      </c>
      <c r="H8" s="9">
        <f>VLOOKUP($A8,analysis!$A$2:$S$1048576,H$2,FALSE)</f>
        <v>8.2697926944413176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80</v>
      </c>
    </row>
    <row r="9" spans="1:11" x14ac:dyDescent="0.25">
      <c r="A9" s="17" t="s">
        <v>540</v>
      </c>
      <c r="B9" s="28" t="str">
        <f>VLOOKUP($A9,analysis!$A$2:$S$1048576,B$2,FALSE)</f>
        <v>D</v>
      </c>
      <c r="C9" s="18" t="str">
        <f>VLOOKUP($A9,analysis!$A$2:$S$1048576,C$2,FALSE)</f>
        <v>Udinese</v>
      </c>
      <c r="D9" s="19" t="str">
        <f>VLOOKUP($A9,analysis!$A$2:$S$1048576,D$2,FALSE)</f>
        <v>Verona</v>
      </c>
      <c r="E9" s="20">
        <f>VLOOKUP($A9,analysis!$A$2:$S$1048576,E$2,FALSE)</f>
        <v>1</v>
      </c>
      <c r="F9" s="9">
        <f>VLOOKUP($A9,analysis!$A$2:$S$1048576,F$2,FALSE)</f>
        <v>6.131023293481852</v>
      </c>
      <c r="G9" s="9">
        <f>VLOOKUP($A9,analysis!$A$2:$S$1048576,G$2,FALSE)</f>
        <v>6.6159766350566134</v>
      </c>
      <c r="H9" s="9">
        <f>VLOOKUP($A9,analysis!$A$2:$S$1048576,H$2,FALSE)</f>
        <v>8.5518444214640841</v>
      </c>
      <c r="I9" s="49" t="str">
        <f>VLOOKUP($A9,analysis!$A$2:$S$1048576,I$2,FALSE)</f>
        <v/>
      </c>
      <c r="J9" s="54">
        <f>VLOOKUP($A9,analysis!$A$2:$U$1048576,J$2,FALSE)</f>
        <v>1</v>
      </c>
      <c r="K9" s="42">
        <f>VLOOKUP($A9,analysis!$A$2:$U$1048576,K$2,FALSE)</f>
        <v>90</v>
      </c>
    </row>
    <row r="10" spans="1:11" x14ac:dyDescent="0.25">
      <c r="A10" s="17" t="s">
        <v>402</v>
      </c>
      <c r="B10" s="28" t="str">
        <f>VLOOKUP($A10,analysis!$A$2:$S$1048576,B$2,FALSE)</f>
        <v>D</v>
      </c>
      <c r="C10" s="18" t="str">
        <f>VLOOKUP($A10,analysis!$A$2:$S$1048576,C$2,FALSE)</f>
        <v>Salernitana</v>
      </c>
      <c r="D10" s="19" t="str">
        <f>VLOOKUP($A10,analysis!$A$2:$S$1048576,D$2,FALSE)</f>
        <v>Lecce</v>
      </c>
      <c r="E10" s="20">
        <f>VLOOKUP($A10,analysis!$A$2:$S$1048576,E$2,FALSE)</f>
        <v>0</v>
      </c>
      <c r="F10" s="9">
        <f>VLOOKUP($A10,analysis!$A$2:$S$1048576,F$2,FALSE)</f>
        <v>5.7673823265867536</v>
      </c>
      <c r="G10" s="9">
        <f>VLOOKUP($A10,analysis!$A$2:$S$1048576,G$2,FALSE)</f>
        <v>5.7954830340745014</v>
      </c>
      <c r="H10" s="9">
        <f>VLOOKUP($A10,analysis!$A$2:$S$1048576,H$2,FALSE)</f>
        <v>7.1723097972275776</v>
      </c>
      <c r="I10" s="49" t="str">
        <f>VLOOKUP($A10,analysis!$A$2:$S$1048576,I$2,FALSE)</f>
        <v/>
      </c>
      <c r="J10" s="54">
        <f>VLOOKUP($A10,analysis!$A$2:$U$1048576,J$2,FALSE)</f>
        <v>0</v>
      </c>
      <c r="K10" s="42">
        <f>VLOOKUP($A10,analysis!$A$2:$U$1048576,K$2,FALSE)</f>
        <v>0</v>
      </c>
    </row>
    <row r="11" spans="1:11" x14ac:dyDescent="0.25">
      <c r="A11" s="17" t="s">
        <v>228</v>
      </c>
      <c r="B11" s="28" t="str">
        <f>VLOOKUP($A11,analysis!$A$2:$S$1048576,B$2,FALSE)</f>
        <v>D</v>
      </c>
      <c r="C11" s="18" t="str">
        <f>VLOOKUP($A11,analysis!$A$2:$S$1048576,C$2,FALSE)</f>
        <v>Lazio</v>
      </c>
      <c r="D11" s="19" t="str">
        <f>VLOOKUP($A11,analysis!$A$2:$S$1048576,D$2,FALSE)</f>
        <v>Fiorentina</v>
      </c>
      <c r="E11" s="20">
        <f>VLOOKUP($A11,analysis!$A$2:$S$1048576,E$2,FALSE)</f>
        <v>1</v>
      </c>
      <c r="F11" s="9">
        <f>VLOOKUP($A11,analysis!$A$2:$S$1048576,F$2,FALSE)</f>
        <v>6.0498509459749998</v>
      </c>
      <c r="G11" s="9">
        <f>VLOOKUP($A11,analysis!$A$2:$S$1048576,G$2,FALSE)</f>
        <v>5.9826351856596984</v>
      </c>
      <c r="H11" s="9">
        <f>VLOOKUP($A11,analysis!$A$2:$S$1048576,H$2,FALSE)</f>
        <v>6.7976619457610168</v>
      </c>
      <c r="I11" s="49" t="str">
        <f>VLOOKUP($A11,analysis!$A$2:$S$1048576,I$2,FALSE)</f>
        <v/>
      </c>
      <c r="J11" s="54">
        <f>VLOOKUP($A11,analysis!$A$2:$U$1048576,J$2,FALSE)</f>
        <v>0</v>
      </c>
      <c r="K11" s="42">
        <f>VLOOKUP($A11,analysis!$A$2:$U$1048576,K$2,FALSE)</f>
        <v>30</v>
      </c>
    </row>
    <row r="12" spans="1:11" x14ac:dyDescent="0.25">
      <c r="A12" s="17" t="s">
        <v>119</v>
      </c>
      <c r="B12" s="28" t="str">
        <f>VLOOKUP($A12,analysis!$A$2:$S$1048576,B$2,FALSE)</f>
        <v>D</v>
      </c>
      <c r="C12" s="18" t="str">
        <f>VLOOKUP($A12,analysis!$A$2:$S$1048576,C$2,FALSE)</f>
        <v>Empoli</v>
      </c>
      <c r="D12" s="19" t="str">
        <f>VLOOKUP($A12,analysis!$A$2:$S$1048576,D$2,FALSE)</f>
        <v>Torino</v>
      </c>
      <c r="E12" s="20">
        <f>VLOOKUP($A12,analysis!$A$2:$S$1048576,E$2,FALSE)</f>
        <v>1</v>
      </c>
      <c r="F12" s="9">
        <f>VLOOKUP($A12,analysis!$A$2:$S$1048576,F$2,FALSE)</f>
        <v>5.9551836756754044</v>
      </c>
      <c r="G12" s="9">
        <f>VLOOKUP($A12,analysis!$A$2:$S$1048576,G$2,FALSE)</f>
        <v>5.8992320797116147</v>
      </c>
      <c r="H12" s="9">
        <f>VLOOKUP($A12,analysis!$A$2:$S$1048576,H$2,FALSE)</f>
        <v>6.7276555797726498</v>
      </c>
      <c r="I12" s="49" t="str">
        <f>VLOOKUP($A12,analysis!$A$2:$S$1048576,I$2,FALSE)</f>
        <v/>
      </c>
      <c r="J12" s="54">
        <f>VLOOKUP($A12,analysis!$A$2:$U$1048576,J$2,FALSE)</f>
        <v>1</v>
      </c>
      <c r="K12" s="42">
        <f>VLOOKUP($A12,analysis!$A$2:$U$1048576,K$2,FALSE)</f>
        <v>90</v>
      </c>
    </row>
    <row r="13" spans="1:11" x14ac:dyDescent="0.25">
      <c r="A13" s="17" t="s">
        <v>258</v>
      </c>
      <c r="B13" s="28" t="str">
        <f>VLOOKUP($A13,analysis!$A$2:$S$1048576,B$2,FALSE)</f>
        <v>D</v>
      </c>
      <c r="C13" s="18" t="str">
        <f>VLOOKUP($A13,analysis!$A$2:$S$1048576,C$2,FALSE)</f>
        <v>Lecce</v>
      </c>
      <c r="D13" s="19" t="str">
        <f>VLOOKUP($A13,analysis!$A$2:$S$1048576,D$2,FALSE)</f>
        <v>Salernitana</v>
      </c>
      <c r="E13" s="20">
        <f>VLOOKUP($A13,analysis!$A$2:$S$1048576,E$2,FALSE)</f>
        <v>1</v>
      </c>
      <c r="F13" s="9">
        <f>VLOOKUP($A13,analysis!$A$2:$S$1048576,F$2,FALSE)</f>
        <v>5.9206477382480696</v>
      </c>
      <c r="G13" s="9">
        <f>VLOOKUP($A13,analysis!$A$2:$S$1048576,G$2,FALSE)</f>
        <v>5.9158298685823043</v>
      </c>
      <c r="H13" s="9">
        <f>VLOOKUP($A13,analysis!$A$2:$S$1048576,H$2,FALSE)</f>
        <v>6.4933073237214645</v>
      </c>
      <c r="I13" s="49" t="str">
        <f>VLOOKUP($A13,analysis!$A$2:$S$1048576,I$2,FALSE)</f>
        <v/>
      </c>
      <c r="J13" s="54">
        <f>VLOOKUP($A13,analysis!$A$2:$U$1048576,J$2,FALSE)</f>
        <v>1</v>
      </c>
      <c r="K13" s="42">
        <f>VLOOKUP($A13,analysis!$A$2:$U$1048576,K$2,FALSE)</f>
        <v>85</v>
      </c>
    </row>
    <row r="14" spans="1:11" x14ac:dyDescent="0.25">
      <c r="A14" s="17" t="s">
        <v>348</v>
      </c>
      <c r="B14" s="28" t="str">
        <f>VLOOKUP($A14,analysis!$A$2:$S$1048576,B$2,FALSE)</f>
        <v>D</v>
      </c>
      <c r="C14" s="18" t="str">
        <f>VLOOKUP($A14,analysis!$A$2:$S$1048576,C$2,FALSE)</f>
        <v>Napoli</v>
      </c>
      <c r="D14" s="19" t="str">
        <f>VLOOKUP($A14,analysis!$A$2:$S$1048576,D$2,FALSE)</f>
        <v>Roma</v>
      </c>
      <c r="E14" s="20">
        <f>VLOOKUP($A14,analysis!$A$2:$S$1048576,E$2,FALSE)</f>
        <v>1</v>
      </c>
      <c r="F14" s="9">
        <f>VLOOKUP($A14,analysis!$A$2:$S$1048576,F$2,FALSE)</f>
        <v>6.2321941688160809</v>
      </c>
      <c r="G14" s="9">
        <f>VLOOKUP($A14,analysis!$A$2:$S$1048576,G$2,FALSE)</f>
        <v>6.6188937577483928</v>
      </c>
      <c r="H14" s="9">
        <f>VLOOKUP($A14,analysis!$A$2:$S$1048576,H$2,FALSE)</f>
        <v>8.2873498353240755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90</v>
      </c>
    </row>
    <row r="15" spans="1:11" x14ac:dyDescent="0.25">
      <c r="A15" s="17" t="s">
        <v>224</v>
      </c>
      <c r="B15" s="28" t="str">
        <f>VLOOKUP($A15,analysis!$A$2:$S$1048576,B$2,FALSE)</f>
        <v>D</v>
      </c>
      <c r="C15" s="18" t="str">
        <f>VLOOKUP($A15,analysis!$A$2:$S$1048576,C$2,FALSE)</f>
        <v>Lazio</v>
      </c>
      <c r="D15" s="19" t="str">
        <f>VLOOKUP($A15,analysis!$A$2:$S$1048576,D$2,FALSE)</f>
        <v>Fiorentina</v>
      </c>
      <c r="E15" s="20">
        <f>VLOOKUP($A15,analysis!$A$2:$S$1048576,E$2,FALSE)</f>
        <v>1</v>
      </c>
      <c r="F15" s="9">
        <f>VLOOKUP($A15,analysis!$A$2:$S$1048576,F$2,FALSE)</f>
        <v>6.0236623089787082</v>
      </c>
      <c r="G15" s="9">
        <f>VLOOKUP($A15,analysis!$A$2:$S$1048576,G$2,FALSE)</f>
        <v>6.0668932038256029</v>
      </c>
      <c r="H15" s="9">
        <f>VLOOKUP($A15,analysis!$A$2:$S$1048576,H$2,FALSE)</f>
        <v>6.7336369591661791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80</v>
      </c>
    </row>
    <row r="16" spans="1:11" x14ac:dyDescent="0.25">
      <c r="A16" s="17" t="s">
        <v>86</v>
      </c>
      <c r="B16" s="28" t="str">
        <f>VLOOKUP($A16,analysis!$A$2:$S$1048576,B$2,FALSE)</f>
        <v>D</v>
      </c>
      <c r="C16" s="18" t="str">
        <f>VLOOKUP($A16,analysis!$A$2:$S$1048576,C$2,FALSE)</f>
        <v>Cremonese</v>
      </c>
      <c r="D16" s="19" t="str">
        <f>VLOOKUP($A16,analysis!$A$2:$S$1048576,D$2,FALSE)</f>
        <v>Inter</v>
      </c>
      <c r="E16" s="20">
        <f>VLOOKUP($A16,analysis!$A$2:$S$1048576,E$2,FALSE)</f>
        <v>1</v>
      </c>
      <c r="F16" s="9">
        <f>VLOOKUP($A16,analysis!$A$2:$S$1048576,F$2,FALSE)</f>
        <v>6.0486998706559882</v>
      </c>
      <c r="G16" s="9">
        <f>VLOOKUP($A16,analysis!$A$2:$S$1048576,G$2,FALSE)</f>
        <v>6.2461460404083464</v>
      </c>
      <c r="H16" s="9">
        <f>VLOOKUP($A16,analysis!$A$2:$S$1048576,H$2,FALSE)</f>
        <v>7.4662473969146941</v>
      </c>
      <c r="I16" s="49" t="str">
        <f>VLOOKUP($A16,analysis!$A$2:$S$1048576,I$2,FALSE)</f>
        <v/>
      </c>
      <c r="J16" s="54">
        <f>VLOOKUP($A16,analysis!$A$2:$U$1048576,J$2,FALSE)</f>
        <v>1</v>
      </c>
      <c r="K16" s="42">
        <f>VLOOKUP($A16,analysis!$A$2:$U$1048576,K$2,FALSE)</f>
        <v>90</v>
      </c>
    </row>
    <row r="17" spans="1:15" x14ac:dyDescent="0.25">
      <c r="A17" s="17" t="s">
        <v>482</v>
      </c>
      <c r="B17" s="28" t="str">
        <f>VLOOKUP($A17,analysis!$A$2:$S$1048576,B$2,FALSE)</f>
        <v>D</v>
      </c>
      <c r="C17" s="18" t="str">
        <f>VLOOKUP($A17,analysis!$A$2:$S$1048576,C$2,FALSE)</f>
        <v>Spezia</v>
      </c>
      <c r="D17" s="19" t="str">
        <f>VLOOKUP($A17,analysis!$A$2:$S$1048576,D$2,FALSE)</f>
        <v>Bologna</v>
      </c>
      <c r="E17" s="20">
        <f>VLOOKUP($A17,analysis!$A$2:$S$1048576,E$2,FALSE)</f>
        <v>0</v>
      </c>
      <c r="F17" s="9">
        <f>VLOOKUP($A17,analysis!$A$2:$S$1048576,F$2,FALSE)</f>
        <v>6.0730768332991651</v>
      </c>
      <c r="G17" s="9">
        <f>VLOOKUP($A17,analysis!$A$2:$S$1048576,G$2,FALSE)</f>
        <v>6.4164451296155214</v>
      </c>
      <c r="H17" s="9">
        <f>VLOOKUP($A17,analysis!$A$2:$S$1048576,H$2,FALSE)</f>
        <v>7.9941347772900819</v>
      </c>
      <c r="I17" s="49" t="str">
        <f>VLOOKUP($A17,analysis!$A$2:$S$1048576,I$2,FALSE)</f>
        <v/>
      </c>
      <c r="J17" s="54">
        <f>VLOOKUP($A17,analysis!$A$2:$U$1048576,J$2,FALSE)</f>
        <v>0</v>
      </c>
      <c r="K17" s="42">
        <f>VLOOKUP($A17,analysis!$A$2:$U$1048576,K$2,FALSE)</f>
        <v>0</v>
      </c>
      <c r="O17" s="2"/>
    </row>
    <row r="18" spans="1:15" x14ac:dyDescent="0.25">
      <c r="A18" s="17" t="s">
        <v>172</v>
      </c>
      <c r="B18" s="28" t="str">
        <f>VLOOKUP($A18,analysis!$A$2:$S$1048576,B$2,FALSE)</f>
        <v>D</v>
      </c>
      <c r="C18" s="18" t="str">
        <f>VLOOKUP($A18,analysis!$A$2:$S$1048576,C$2,FALSE)</f>
        <v>Inter</v>
      </c>
      <c r="D18" s="19" t="str">
        <f>VLOOKUP($A18,analysis!$A$2:$S$1048576,D$2,FALSE)</f>
        <v>Cremonese</v>
      </c>
      <c r="E18" s="20">
        <f>VLOOKUP($A18,analysis!$A$2:$S$1048576,E$2,FALSE)</f>
        <v>0</v>
      </c>
      <c r="F18" s="9">
        <f>VLOOKUP($A18,analysis!$A$2:$S$1048576,F$2,FALSE)</f>
        <v>6.0659857550171656</v>
      </c>
      <c r="G18" s="9">
        <f>VLOOKUP($A18,analysis!$A$2:$S$1048576,G$2,FALSE)</f>
        <v>6.3066287761620003</v>
      </c>
      <c r="H18" s="9">
        <f>VLOOKUP($A18,analysis!$A$2:$S$1048576,H$2,FALSE)</f>
        <v>7.5396834140709359</v>
      </c>
      <c r="I18" s="49" t="str">
        <f>VLOOKUP($A18,analysis!$A$2:$S$1048576,I$2,FALSE)</f>
        <v/>
      </c>
      <c r="J18" s="54">
        <f>VLOOKUP($A18,analysis!$A$2:$U$1048576,J$2,FALSE)</f>
        <v>0</v>
      </c>
      <c r="K18" s="42">
        <f>VLOOKUP($A18,analysis!$A$2:$U$1048576,K$2,FALSE)</f>
        <v>55</v>
      </c>
    </row>
    <row r="19" spans="1:15" x14ac:dyDescent="0.25">
      <c r="A19" s="17" t="s">
        <v>171</v>
      </c>
      <c r="B19" s="28" t="str">
        <f>VLOOKUP($A19,analysis!$A$2:$S$1048576,B$2,FALSE)</f>
        <v>D</v>
      </c>
      <c r="C19" s="18" t="str">
        <f>VLOOKUP($A19,analysis!$A$2:$S$1048576,C$2,FALSE)</f>
        <v>Inter</v>
      </c>
      <c r="D19" s="19" t="str">
        <f>VLOOKUP($A19,analysis!$A$2:$S$1048576,D$2,FALSE)</f>
        <v>Cremonese</v>
      </c>
      <c r="E19" s="20">
        <f>VLOOKUP($A19,analysis!$A$2:$S$1048576,E$2,FALSE)</f>
        <v>0</v>
      </c>
      <c r="F19" s="9">
        <f>VLOOKUP($A19,analysis!$A$2:$S$1048576,F$2,FALSE)</f>
        <v>6.2086860314751604</v>
      </c>
      <c r="G19" s="9">
        <f>VLOOKUP($A19,analysis!$A$2:$S$1048576,G$2,FALSE)</f>
        <v>6.7487155097720457</v>
      </c>
      <c r="H19" s="9">
        <f>VLOOKUP($A19,analysis!$A$2:$S$1048576,H$2,FALSE)</f>
        <v>8.7879258292910869</v>
      </c>
      <c r="I19" s="49" t="str">
        <f>VLOOKUP($A19,analysis!$A$2:$S$1048576,I$2,FALSE)</f>
        <v/>
      </c>
      <c r="J19" s="54">
        <f>VLOOKUP($A19,analysis!$A$2:$U$1048576,J$2,FALSE)</f>
        <v>0.6</v>
      </c>
      <c r="K19" s="42">
        <f>VLOOKUP($A19,analysis!$A$2:$U$1048576,K$2,FALSE)</f>
        <v>60</v>
      </c>
    </row>
    <row r="20" spans="1:15" x14ac:dyDescent="0.25">
      <c r="A20" s="17" t="s">
        <v>43</v>
      </c>
      <c r="B20" s="28" t="str">
        <f>VLOOKUP($A20,analysis!$A$2:$S$1048576,B$2,FALSE)</f>
        <v>C</v>
      </c>
      <c r="C20" s="18" t="str">
        <f>VLOOKUP($A20,analysis!$A$2:$S$1048576,C$2,FALSE)</f>
        <v>Atalanta</v>
      </c>
      <c r="D20" s="19" t="str">
        <f>VLOOKUP($A20,analysis!$A$2:$S$1048576,D$2,FALSE)</f>
        <v>Sampdoria</v>
      </c>
      <c r="E20" s="20">
        <f>VLOOKUP($A20,analysis!$A$2:$S$1048576,E$2,FALSE)</f>
        <v>1</v>
      </c>
      <c r="F20" s="9">
        <f>VLOOKUP($A20,analysis!$A$2:$S$1048576,F$2,FALSE)</f>
        <v>6.0819644304999283</v>
      </c>
      <c r="G20" s="9">
        <f>VLOOKUP($A20,analysis!$A$2:$S$1048576,G$2,FALSE)</f>
        <v>6.127527125961918</v>
      </c>
      <c r="H20" s="9">
        <f>VLOOKUP($A20,analysis!$A$2:$S$1048576,H$2,FALSE)</f>
        <v>6.8073667370153848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90</v>
      </c>
    </row>
    <row r="21" spans="1:15" x14ac:dyDescent="0.25">
      <c r="A21" s="17" t="s">
        <v>440</v>
      </c>
      <c r="B21" s="28" t="str">
        <f>VLOOKUP($A21,analysis!$A$2:$S$1048576,B$2,FALSE)</f>
        <v>C</v>
      </c>
      <c r="C21" s="18" t="str">
        <f>VLOOKUP($A21,analysis!$A$2:$S$1048576,C$2,FALSE)</f>
        <v>Sampdoria</v>
      </c>
      <c r="D21" s="19" t="str">
        <f>VLOOKUP($A21,analysis!$A$2:$S$1048576,D$2,FALSE)</f>
        <v>Atalanta</v>
      </c>
      <c r="E21" s="20">
        <f>VLOOKUP($A21,analysis!$A$2:$S$1048576,E$2,FALSE)</f>
        <v>0</v>
      </c>
      <c r="F21" s="9">
        <f>VLOOKUP($A21,analysis!$A$2:$S$1048576,F$2,FALSE)</f>
        <v>5.7096116673934256</v>
      </c>
      <c r="G21" s="9">
        <f>VLOOKUP($A21,analysis!$A$2:$S$1048576,G$2,FALSE)</f>
        <v>5.6714632378428496</v>
      </c>
      <c r="H21" s="9">
        <f>VLOOKUP($A21,analysis!$A$2:$S$1048576,H$2,FALSE)</f>
        <v>6.5442798004954374</v>
      </c>
      <c r="I21" s="49" t="str">
        <f>VLOOKUP($A21,analysis!$A$2:$S$1048576,I$2,FALSE)</f>
        <v/>
      </c>
      <c r="J21" s="54">
        <f>VLOOKUP($A21,analysis!$A$2:$U$1048576,J$2,FALSE)</f>
        <v>1</v>
      </c>
      <c r="K21" s="42">
        <f>VLOOKUP($A21,analysis!$A$2:$U$1048576,K$2,FALSE)</f>
        <v>90</v>
      </c>
    </row>
    <row r="22" spans="1:15" x14ac:dyDescent="0.25">
      <c r="A22" s="17" t="s">
        <v>180</v>
      </c>
      <c r="B22" s="28" t="str">
        <f>VLOOKUP($A22,analysis!$A$2:$S$1048576,B$2,FALSE)</f>
        <v>C</v>
      </c>
      <c r="C22" s="18" t="str">
        <f>VLOOKUP($A22,analysis!$A$2:$S$1048576,C$2,FALSE)</f>
        <v>Inter</v>
      </c>
      <c r="D22" s="19" t="str">
        <f>VLOOKUP($A22,analysis!$A$2:$S$1048576,D$2,FALSE)</f>
        <v>Cremonese</v>
      </c>
      <c r="E22" s="20">
        <f>VLOOKUP($A22,analysis!$A$2:$S$1048576,E$2,FALSE)</f>
        <v>0</v>
      </c>
      <c r="F22" s="9">
        <f>VLOOKUP($A22,analysis!$A$2:$S$1048576,F$2,FALSE)</f>
        <v>6.3646495389567859</v>
      </c>
      <c r="G22" s="9">
        <f>VLOOKUP($A22,analysis!$A$2:$S$1048576,G$2,FALSE)</f>
        <v>7.4678383686704217</v>
      </c>
      <c r="H22" s="9">
        <f>VLOOKUP($A22,analysis!$A$2:$S$1048576,H$2,FALSE)</f>
        <v>11.00404079939552</v>
      </c>
      <c r="I22" s="49" t="str">
        <f>VLOOKUP($A22,analysis!$A$2:$S$1048576,I$2,FALSE)</f>
        <v/>
      </c>
      <c r="J22" s="54">
        <f>VLOOKUP($A22,analysis!$A$2:$U$1048576,J$2,FALSE)</f>
        <v>0</v>
      </c>
      <c r="K22" s="42">
        <f>VLOOKUP($A22,analysis!$A$2:$U$1048576,K$2,FALSE)</f>
        <v>0</v>
      </c>
    </row>
    <row r="23" spans="1:15" x14ac:dyDescent="0.25">
      <c r="A23" s="17" t="s">
        <v>462</v>
      </c>
      <c r="B23" s="28" t="str">
        <f>VLOOKUP($A23,analysis!$A$2:$S$1048576,B$2,FALSE)</f>
        <v>C</v>
      </c>
      <c r="C23" s="18" t="str">
        <f>VLOOKUP($A23,analysis!$A$2:$S$1048576,C$2,FALSE)</f>
        <v>Sassuolo</v>
      </c>
      <c r="D23" s="19" t="str">
        <f>VLOOKUP($A23,analysis!$A$2:$S$1048576,D$2,FALSE)</f>
        <v>Milan</v>
      </c>
      <c r="E23" s="20">
        <f>VLOOKUP($A23,analysis!$A$2:$S$1048576,E$2,FALSE)</f>
        <v>0</v>
      </c>
      <c r="F23" s="9">
        <f>VLOOKUP($A23,analysis!$A$2:$S$1048576,F$2,FALSE)</f>
        <v>6.005869309819829</v>
      </c>
      <c r="G23" s="9">
        <f>VLOOKUP($A23,analysis!$A$2:$S$1048576,G$2,FALSE)</f>
        <v>6.4939852693996523</v>
      </c>
      <c r="H23" s="9">
        <f>VLOOKUP($A23,analysis!$A$2:$S$1048576,H$2,FALSE)</f>
        <v>8.4387551287136162</v>
      </c>
      <c r="I23" s="49" t="str">
        <f>VLOOKUP($A23,analysis!$A$2:$S$1048576,I$2,FALSE)</f>
        <v/>
      </c>
      <c r="J23" s="54">
        <f>VLOOKUP($A23,analysis!$A$2:$U$1048576,J$2,FALSE)</f>
        <v>1</v>
      </c>
      <c r="K23" s="42">
        <f>VLOOKUP($A23,analysis!$A$2:$U$1048576,K$2,FALSE)</f>
        <v>90</v>
      </c>
    </row>
    <row r="24" spans="1:15" x14ac:dyDescent="0.25">
      <c r="A24" s="17" t="s">
        <v>292</v>
      </c>
      <c r="B24" s="28" t="str">
        <f>VLOOKUP($A24,analysis!$A$2:$S$1048576,B$2,FALSE)</f>
        <v>C</v>
      </c>
      <c r="C24" s="18" t="str">
        <f>VLOOKUP($A24,analysis!$A$2:$S$1048576,C$2,FALSE)</f>
        <v>Milan</v>
      </c>
      <c r="D24" s="19" t="str">
        <f>VLOOKUP($A24,analysis!$A$2:$S$1048576,D$2,FALSE)</f>
        <v>Sassuolo</v>
      </c>
      <c r="E24" s="20">
        <f>VLOOKUP($A24,analysis!$A$2:$S$1048576,E$2,FALSE)</f>
        <v>1</v>
      </c>
      <c r="F24" s="9">
        <f>VLOOKUP($A24,analysis!$A$2:$S$1048576,F$2,FALSE)</f>
        <v>6.1510146803692471</v>
      </c>
      <c r="G24" s="9">
        <f>VLOOKUP($A24,analysis!$A$2:$S$1048576,G$2,FALSE)</f>
        <v>6.5021751916637802</v>
      </c>
      <c r="H24" s="9">
        <f>VLOOKUP($A24,analysis!$A$2:$S$1048576,H$2,FALSE)</f>
        <v>8.1125601327648553</v>
      </c>
      <c r="I24" s="49" t="str">
        <f>VLOOKUP($A24,analysis!$A$2:$S$1048576,I$2,FALSE)</f>
        <v/>
      </c>
      <c r="J24" s="54">
        <f>VLOOKUP($A24,analysis!$A$2:$U$1048576,J$2,FALSE)</f>
        <v>0</v>
      </c>
      <c r="K24" s="42">
        <f>VLOOKUP($A24,analysis!$A$2:$U$1048576,K$2,FALSE)</f>
        <v>55</v>
      </c>
    </row>
    <row r="25" spans="1:15" x14ac:dyDescent="0.25">
      <c r="A25" s="17" t="s">
        <v>259</v>
      </c>
      <c r="B25" s="28" t="str">
        <f>VLOOKUP($A25,analysis!$A$2:$S$1048576,B$2,FALSE)</f>
        <v>C</v>
      </c>
      <c r="C25" s="18" t="str">
        <f>VLOOKUP($A25,analysis!$A$2:$S$1048576,C$2,FALSE)</f>
        <v>Lecce</v>
      </c>
      <c r="D25" s="19" t="str">
        <f>VLOOKUP($A25,analysis!$A$2:$S$1048576,D$2,FALSE)</f>
        <v>Salernitana</v>
      </c>
      <c r="E25" s="20">
        <f>VLOOKUP($A25,analysis!$A$2:$S$1048576,E$2,FALSE)</f>
        <v>1</v>
      </c>
      <c r="F25" s="9">
        <f>VLOOKUP($A25,analysis!$A$2:$S$1048576,F$2,FALSE)</f>
        <v>6.4082798904211202</v>
      </c>
      <c r="G25" s="9">
        <f>VLOOKUP($A25,analysis!$A$2:$S$1048576,G$2,FALSE)</f>
        <v>7.503234290869444</v>
      </c>
      <c r="H25" s="9">
        <f>VLOOKUP($A25,analysis!$A$2:$S$1048576,H$2,FALSE)</f>
        <v>10.980547809393613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90</v>
      </c>
    </row>
    <row r="26" spans="1:15" x14ac:dyDescent="0.25">
      <c r="A26" s="17" t="s">
        <v>358</v>
      </c>
      <c r="B26" s="28" t="str">
        <f>VLOOKUP($A26,analysis!$A$2:$S$1048576,B$2,FALSE)</f>
        <v>C</v>
      </c>
      <c r="C26" s="18" t="str">
        <f>VLOOKUP($A26,analysis!$A$2:$S$1048576,C$2,FALSE)</f>
        <v>Napoli</v>
      </c>
      <c r="D26" s="19" t="str">
        <f>VLOOKUP($A26,analysis!$A$2:$S$1048576,D$2,FALSE)</f>
        <v>Roma</v>
      </c>
      <c r="E26" s="20">
        <f>VLOOKUP($A26,analysis!$A$2:$S$1048576,E$2,FALSE)</f>
        <v>1</v>
      </c>
      <c r="F26" s="9">
        <f>VLOOKUP($A26,analysis!$A$2:$S$1048576,F$2,FALSE)</f>
        <v>6.2536511535576151</v>
      </c>
      <c r="G26" s="9">
        <f>VLOOKUP($A26,analysis!$A$2:$S$1048576,G$2,FALSE)</f>
        <v>6.7354453121842521</v>
      </c>
      <c r="H26" s="9">
        <f>VLOOKUP($A26,analysis!$A$2:$S$1048576,H$2,FALSE)</f>
        <v>8.6410434757889885</v>
      </c>
      <c r="I26" s="49" t="str">
        <f>VLOOKUP($A26,analysis!$A$2:$S$1048576,I$2,FALSE)</f>
        <v/>
      </c>
      <c r="J26" s="54">
        <f>VLOOKUP($A26,analysis!$A$2:$U$1048576,J$2,FALSE)</f>
        <v>0.45</v>
      </c>
      <c r="K26" s="42">
        <f>VLOOKUP($A26,analysis!$A$2:$U$1048576,K$2,FALSE)</f>
        <v>55</v>
      </c>
    </row>
    <row r="27" spans="1:15" x14ac:dyDescent="0.25">
      <c r="A27" s="17" t="s">
        <v>300</v>
      </c>
      <c r="B27" s="28" t="str">
        <f>VLOOKUP($A27,analysis!$A$2:$S$1048576,B$2,FALSE)</f>
        <v>A</v>
      </c>
      <c r="C27" s="18" t="str">
        <f>VLOOKUP($A27,analysis!$A$2:$S$1048576,C$2,FALSE)</f>
        <v>Milan</v>
      </c>
      <c r="D27" s="19" t="str">
        <f>VLOOKUP($A27,analysis!$A$2:$S$1048576,D$2,FALSE)</f>
        <v>Sassuolo</v>
      </c>
      <c r="E27" s="20">
        <f>VLOOKUP($A27,analysis!$A$2:$S$1048576,E$2,FALSE)</f>
        <v>1</v>
      </c>
      <c r="F27" s="9">
        <f>VLOOKUP($A27,analysis!$A$2:$S$1048576,F$2,FALSE)</f>
        <v>6.4522878870841804</v>
      </c>
      <c r="G27" s="9">
        <f>VLOOKUP($A27,analysis!$A$2:$S$1048576,G$2,FALSE)</f>
        <v>8.2593665947840833</v>
      </c>
      <c r="H27" s="9">
        <f>VLOOKUP($A27,analysis!$A$2:$S$1048576,H$2,FALSE)</f>
        <v>13.584140383236232</v>
      </c>
      <c r="I27" s="49" t="str">
        <f>VLOOKUP($A27,analysis!$A$2:$S$1048576,I$2,FALSE)</f>
        <v/>
      </c>
      <c r="J27" s="54">
        <f>VLOOKUP($A27,analysis!$A$2:$U$1048576,J$2,FALSE)</f>
        <v>1</v>
      </c>
      <c r="K27" s="42">
        <f>VLOOKUP($A27,analysis!$A$2:$U$1048576,K$2,FALSE)</f>
        <v>90</v>
      </c>
    </row>
    <row r="28" spans="1:15" x14ac:dyDescent="0.25">
      <c r="A28" s="17" t="s">
        <v>556</v>
      </c>
      <c r="B28" s="28" t="str">
        <f>VLOOKUP($A28,analysis!$A$2:$S$1048576,B$2,FALSE)</f>
        <v>A</v>
      </c>
      <c r="C28" s="18" t="str">
        <f>VLOOKUP($A28,analysis!$A$2:$S$1048576,C$2,FALSE)</f>
        <v>Udinese</v>
      </c>
      <c r="D28" s="19" t="str">
        <f>VLOOKUP($A28,analysis!$A$2:$S$1048576,D$2,FALSE)</f>
        <v>Verona</v>
      </c>
      <c r="E28" s="20">
        <f>VLOOKUP($A28,analysis!$A$2:$S$1048576,E$2,FALSE)</f>
        <v>1</v>
      </c>
      <c r="F28" s="9">
        <f>VLOOKUP($A28,analysis!$A$2:$S$1048576,F$2,FALSE)</f>
        <v>6.4316683156806276</v>
      </c>
      <c r="G28" s="9">
        <f>VLOOKUP($A28,analysis!$A$2:$S$1048576,G$2,FALSE)</f>
        <v>7.795997579093803</v>
      </c>
      <c r="H28" s="9">
        <f>VLOOKUP($A28,analysis!$A$2:$S$1048576,H$2,FALSE)</f>
        <v>11.973401029106011</v>
      </c>
      <c r="I28" s="49" t="str">
        <f>VLOOKUP($A28,analysis!$A$2:$S$1048576,I$2,FALSE)</f>
        <v/>
      </c>
      <c r="J28" s="54">
        <f>VLOOKUP($A28,analysis!$A$2:$U$1048576,J$2,FALSE)</f>
        <v>0</v>
      </c>
      <c r="K28" s="42">
        <f>VLOOKUP($A28,analysis!$A$2:$U$1048576,K$2,FALSE)</f>
        <v>0</v>
      </c>
    </row>
    <row r="29" spans="1:15" x14ac:dyDescent="0.25">
      <c r="A29" s="17" t="s">
        <v>366</v>
      </c>
      <c r="B29" s="28" t="str">
        <f>VLOOKUP($A29,analysis!$A$2:$S$1048576,B$2,FALSE)</f>
        <v>A</v>
      </c>
      <c r="C29" s="18" t="str">
        <f>VLOOKUP($A29,analysis!$A$2:$S$1048576,C$2,FALSE)</f>
        <v>Napoli</v>
      </c>
      <c r="D29" s="19" t="str">
        <f>VLOOKUP($A29,analysis!$A$2:$S$1048576,D$2,FALSE)</f>
        <v>Roma</v>
      </c>
      <c r="E29" s="20">
        <f>VLOOKUP($A29,analysis!$A$2:$S$1048576,E$2,FALSE)</f>
        <v>1</v>
      </c>
      <c r="F29" s="9">
        <f>VLOOKUP($A29,analysis!$A$2:$S$1048576,F$2,FALSE)</f>
        <v>6.216893331650363</v>
      </c>
      <c r="G29" s="9">
        <f>VLOOKUP($A29,analysis!$A$2:$S$1048576,G$2,FALSE)</f>
        <v>7.1205015803856782</v>
      </c>
      <c r="H29" s="9">
        <f>VLOOKUP($A29,analysis!$A$2:$S$1048576,H$2,FALSE)</f>
        <v>10.119906487612241</v>
      </c>
      <c r="I29" s="49" t="str">
        <f>VLOOKUP($A29,analysis!$A$2:$S$1048576,I$2,FALSE)</f>
        <v/>
      </c>
      <c r="J29" s="54">
        <f>VLOOKUP($A29,analysis!$A$2:$U$1048576,J$2,FALSE)</f>
        <v>0.45</v>
      </c>
      <c r="K29" s="42">
        <f>VLOOKUP($A29,analysis!$A$2:$U$1048576,K$2,FALSE)</f>
        <v>55</v>
      </c>
    </row>
    <row r="30" spans="1:15" x14ac:dyDescent="0.25">
      <c r="A30" s="17" t="s">
        <v>472</v>
      </c>
      <c r="B30" s="28" t="str">
        <f>VLOOKUP($A30,analysis!$A$2:$S$1048576,B$2,FALSE)</f>
        <v>A</v>
      </c>
      <c r="C30" s="18" t="str">
        <f>VLOOKUP($A30,analysis!$A$2:$S$1048576,C$2,FALSE)</f>
        <v>Sassuolo</v>
      </c>
      <c r="D30" s="19" t="str">
        <f>VLOOKUP($A30,analysis!$A$2:$S$1048576,D$2,FALSE)</f>
        <v>Milan</v>
      </c>
      <c r="E30" s="20">
        <f>VLOOKUP($A30,analysis!$A$2:$S$1048576,E$2,FALSE)</f>
        <v>0</v>
      </c>
      <c r="F30" s="9">
        <f>VLOOKUP($A30,analysis!$A$2:$S$1048576,F$2,FALSE)</f>
        <v>5.9938936880648583</v>
      </c>
      <c r="G30" s="9">
        <f>VLOOKUP($A30,analysis!$A$2:$S$1048576,G$2,FALSE)</f>
        <v>6.3436992809367014</v>
      </c>
      <c r="H30" s="9">
        <f>VLOOKUP($A30,analysis!$A$2:$S$1048576,H$2,FALSE)</f>
        <v>8.0945661708903138</v>
      </c>
      <c r="I30" s="49" t="str">
        <f>VLOOKUP($A30,analysis!$A$2:$S$1048576,I$2,FALSE)</f>
        <v/>
      </c>
      <c r="J30" s="54">
        <f>VLOOKUP($A30,analysis!$A$2:$U$1048576,J$2,FALSE)</f>
        <v>1</v>
      </c>
      <c r="K30" s="42">
        <f>VLOOKUP($A30,analysis!$A$2:$U$1048576,K$2,FALSE)</f>
        <v>90</v>
      </c>
    </row>
    <row r="31" spans="1:15" x14ac:dyDescent="0.25">
      <c r="A31" s="17" t="s">
        <v>49</v>
      </c>
      <c r="B31" s="28" t="str">
        <f>VLOOKUP($A31,analysis!$A$2:$S$1048576,B$2,FALSE)</f>
        <v>A</v>
      </c>
      <c r="C31" s="18" t="str">
        <f>VLOOKUP($A31,analysis!$A$2:$S$1048576,C$2,FALSE)</f>
        <v>Atalanta</v>
      </c>
      <c r="D31" s="19" t="str">
        <f>VLOOKUP($A31,analysis!$A$2:$S$1048576,D$2,FALSE)</f>
        <v>Sampdoria</v>
      </c>
      <c r="E31" s="20">
        <f>VLOOKUP($A31,analysis!$A$2:$S$1048576,E$2,FALSE)</f>
        <v>1</v>
      </c>
      <c r="F31" s="9">
        <f>VLOOKUP($A31,analysis!$A$2:$S$1048576,F$2,FALSE)</f>
        <v>6.2731495064226239</v>
      </c>
      <c r="G31" s="9">
        <f>VLOOKUP($A31,analysis!$A$2:$S$1048576,G$2,FALSE)</f>
        <v>7.4515280034791482</v>
      </c>
      <c r="H31" s="9">
        <f>VLOOKUP($A31,analysis!$A$2:$S$1048576,H$2,FALSE)</f>
        <v>11.206263473297264</v>
      </c>
      <c r="I31" s="49" t="str">
        <f>VLOOKUP($A31,analysis!$A$2:$S$1048576,I$2,FALSE)</f>
        <v/>
      </c>
      <c r="J31" s="54">
        <f>VLOOKUP($A31,analysis!$A$2:$U$1048576,J$2,FALSE)</f>
        <v>0</v>
      </c>
      <c r="K31" s="42">
        <f>VLOOKUP($A31,analysis!$A$2:$U$1048576,K$2,FALSE)</f>
        <v>55</v>
      </c>
    </row>
    <row r="32" spans="1:15" x14ac:dyDescent="0.25">
      <c r="A32" s="17" t="s">
        <v>528</v>
      </c>
      <c r="B32" s="28" t="str">
        <f>VLOOKUP($A32,analysis!$A$2:$S$1048576,B$2,FALSE)</f>
        <v>A</v>
      </c>
      <c r="C32" s="18" t="str">
        <f>VLOOKUP($A32,analysis!$A$2:$S$1048576,C$2,FALSE)</f>
        <v>Torino</v>
      </c>
      <c r="D32" s="19" t="str">
        <f>VLOOKUP($A32,analysis!$A$2:$S$1048576,D$2,FALSE)</f>
        <v>Empoli</v>
      </c>
      <c r="E32" s="20">
        <f>VLOOKUP($A32,analysis!$A$2:$S$1048576,E$2,FALSE)</f>
        <v>0</v>
      </c>
      <c r="F32" s="9">
        <f>VLOOKUP($A32,analysis!$A$2:$S$1048576,F$2,FALSE)</f>
        <v>6.0513068106443244</v>
      </c>
      <c r="G32" s="9">
        <f>VLOOKUP($A32,analysis!$A$2:$S$1048576,G$2,FALSE)</f>
        <v>6.7403677308746186</v>
      </c>
      <c r="H32" s="9">
        <f>VLOOKUP($A32,analysis!$A$2:$S$1048576,H$2,FALSE)</f>
        <v>9.3310554826446381</v>
      </c>
      <c r="I32" s="49" t="str">
        <f>VLOOKUP($A32,analysis!$A$2:$S$1048576,I$2,FALSE)</f>
        <v/>
      </c>
      <c r="J32" s="54">
        <f>VLOOKUP($A32,analysis!$A$2:$U$1048576,J$2,FALSE)</f>
        <v>0.55000000000000004</v>
      </c>
      <c r="K32" s="42">
        <f>VLOOKUP($A32,analysis!$A$2:$U$1048576,K$2,FALSE)</f>
        <v>55</v>
      </c>
    </row>
    <row r="33" spans="1:11" x14ac:dyDescent="0.25">
      <c r="A33" s="17" t="s">
        <v>48</v>
      </c>
      <c r="B33" s="28" t="str">
        <f>VLOOKUP($A33,analysis!$A$2:$S$1048576,B$2,FALSE)</f>
        <v>A</v>
      </c>
      <c r="C33" s="18" t="str">
        <f>VLOOKUP($A33,analysis!$A$2:$S$1048576,C$2,FALSE)</f>
        <v>Atalanta</v>
      </c>
      <c r="D33" s="19" t="str">
        <f>VLOOKUP($A33,analysis!$A$2:$S$1048576,D$2,FALSE)</f>
        <v>Sampdoria</v>
      </c>
      <c r="E33" s="20">
        <f>VLOOKUP($A33,analysis!$A$2:$S$1048576,E$2,FALSE)</f>
        <v>1</v>
      </c>
      <c r="F33" s="9">
        <f>VLOOKUP($A33,analysis!$A$2:$S$1048576,F$2,FALSE)</f>
        <v>6.3495603515037047</v>
      </c>
      <c r="G33" s="9">
        <f>VLOOKUP($A33,analysis!$A$2:$S$1048576,G$2,FALSE)</f>
        <v>7.7633927509650844</v>
      </c>
      <c r="H33" s="9">
        <f>VLOOKUP($A33,analysis!$A$2:$S$1048576,H$2,FALSE)</f>
        <v>12.150064294086423</v>
      </c>
      <c r="I33" s="49" t="str">
        <f>VLOOKUP($A33,analysis!$A$2:$S$1048576,I$2,FALSE)</f>
        <v/>
      </c>
      <c r="J33" s="54">
        <f>VLOOKUP($A33,analysis!$A$2:$U$1048576,J$2,FALSE)</f>
        <v>1</v>
      </c>
      <c r="K33" s="42">
        <f>VLOOKUP($A33,analysis!$A$2:$U$1048576,K$2,FALSE)</f>
        <v>80</v>
      </c>
    </row>
  </sheetData>
  <conditionalFormatting sqref="F3:G33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3">
    <cfRule type="colorScale" priority="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33">
    <cfRule type="colorScale" priority="19">
      <colorScale>
        <cfvo type="min"/>
        <cfvo type="max"/>
        <color rgb="FFFFEF9C"/>
        <color rgb="FF63BE7B"/>
      </colorScale>
    </cfRule>
  </conditionalFormatting>
  <conditionalFormatting sqref="K3:K33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3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3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3"/>
  <sheetViews>
    <sheetView workbookViewId="0">
      <selection activeCell="J21" sqref="J21"/>
    </sheetView>
  </sheetViews>
  <sheetFormatPr defaultRowHeight="15" x14ac:dyDescent="0.25"/>
  <cols>
    <col min="1" max="1" width="26.7109375" style="11" customWidth="1"/>
    <col min="2" max="2" width="8.42578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1" customWidth="1"/>
    <col min="11" max="11" width="9.140625" style="31" customWidth="1"/>
  </cols>
  <sheetData>
    <row r="1" spans="1:14" s="4" customFormat="1" ht="18.75" customHeight="1" x14ac:dyDescent="0.25">
      <c r="A1" s="13" t="s">
        <v>607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608</v>
      </c>
      <c r="I1" s="13" t="s">
        <v>19</v>
      </c>
      <c r="J1" s="43" t="s">
        <v>5</v>
      </c>
      <c r="K1" s="43" t="s">
        <v>6</v>
      </c>
    </row>
    <row r="2" spans="1:14" ht="2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4" x14ac:dyDescent="0.25">
      <c r="A3" s="17" t="s">
        <v>168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Cremonese</v>
      </c>
      <c r="E3" s="20">
        <f>VLOOKUP($A3,analysis!$A$2:$S$1048576,E$2,FALSE)</f>
        <v>0</v>
      </c>
      <c r="F3" s="9">
        <f>VLOOKUP($A3,analysis!$A$2:$S$1048576,F$2,FALSE)</f>
        <v>6.2046640094214656</v>
      </c>
      <c r="G3" s="9">
        <f>VLOOKUP($A3,analysis!$A$2:$S$1048576,G$2,FALSE)</f>
        <v>5.6493584868370696</v>
      </c>
      <c r="H3" s="9">
        <f>VLOOKUP($A3,analysis!$A$2:$S$1048576,H$2,FALSE)</f>
        <v>4.2582823988854095</v>
      </c>
      <c r="I3" s="51">
        <f>VLOOKUP($A3,analysis!$A$2:$S$1048576,I$2,FALSE)</f>
        <v>66.997361183166504</v>
      </c>
      <c r="J3" s="54">
        <f>VLOOKUP($A3,analysis!$A$2:$U$1048576,J$2,FALSE)</f>
        <v>0</v>
      </c>
      <c r="K3" s="42">
        <f>VLOOKUP($A3,analysis!$A$2:$U$1048576,K$2,FALSE)</f>
        <v>5</v>
      </c>
    </row>
    <row r="4" spans="1:14" x14ac:dyDescent="0.25">
      <c r="A4" s="17" t="s">
        <v>506</v>
      </c>
      <c r="B4" s="28" t="str">
        <f>VLOOKUP($A4,analysis!$A$2:$S$1048576,B$2,FALSE)</f>
        <v>P</v>
      </c>
      <c r="C4" s="18" t="str">
        <f>VLOOKUP($A4,analysis!$A$2:$S$1048576,C$2,FALSE)</f>
        <v>Torino</v>
      </c>
      <c r="D4" s="19" t="str">
        <f>VLOOKUP($A4,analysis!$A$2:$S$1048576,D$2,FALSE)</f>
        <v>Empoli</v>
      </c>
      <c r="E4" s="20">
        <f>VLOOKUP($A4,analysis!$A$2:$S$1048576,E$2,FALSE)</f>
        <v>0</v>
      </c>
      <c r="F4" s="9">
        <f>VLOOKUP($A4,analysis!$A$2:$S$1048576,F$2,FALSE)</f>
        <v>6.3356999111911314</v>
      </c>
      <c r="G4" s="9">
        <f>VLOOKUP($A4,analysis!$A$2:$S$1048576,G$2,FALSE)</f>
        <v>5.3170984849923162</v>
      </c>
      <c r="H4" s="9">
        <f>VLOOKUP($A4,analysis!$A$2:$S$1048576,H$2,FALSE)</f>
        <v>4.1285637483590154</v>
      </c>
      <c r="I4" s="49">
        <f>VLOOKUP($A4,analysis!$A$2:$S$1048576,I$2,FALSE)</f>
        <v>18.292030692100521</v>
      </c>
      <c r="J4" s="54">
        <f>VLOOKUP($A4,analysis!$A$2:$U$1048576,J$2,FALSE)</f>
        <v>1</v>
      </c>
      <c r="K4" s="42">
        <f>VLOOKUP($A4,analysis!$A$2:$U$1048576,K$2,FALSE)</f>
        <v>90</v>
      </c>
    </row>
    <row r="5" spans="1:14" s="26" customFormat="1" x14ac:dyDescent="0.25">
      <c r="A5" s="21" t="s">
        <v>507</v>
      </c>
      <c r="B5" s="29" t="str">
        <f>VLOOKUP($A5,analysis!$A$2:$S$1048576,B$2,FALSE)</f>
        <v>P</v>
      </c>
      <c r="C5" s="22" t="str">
        <f>VLOOKUP($A5,analysis!$A$2:$S$1048576,C$2,FALSE)</f>
        <v>Torino</v>
      </c>
      <c r="D5" s="23" t="str">
        <f>VLOOKUP($A5,analysis!$A$2:$S$1048576,D$2,FALSE)</f>
        <v>Empoli</v>
      </c>
      <c r="E5" s="24">
        <f>VLOOKUP($A5,analysis!$A$2:$S$1048576,E$2,FALSE)</f>
        <v>0</v>
      </c>
      <c r="F5" s="25">
        <f>VLOOKUP($A5,analysis!$A$2:$S$1048576,F$2,FALSE)</f>
        <v>6.3356999111911314</v>
      </c>
      <c r="G5" s="25">
        <f>VLOOKUP($A5,analysis!$A$2:$S$1048576,G$2,FALSE)</f>
        <v>5.3170984849923162</v>
      </c>
      <c r="H5" s="25">
        <f>VLOOKUP($A5,analysis!$A$2:$S$1048576,H$2,FALSE)</f>
        <v>4.1285637483590154</v>
      </c>
      <c r="I5" s="50">
        <f>VLOOKUP($A5,analysis!$A$2:$S$1048576,I$2,FALSE)</f>
        <v>18.292030692100521</v>
      </c>
      <c r="J5" s="55">
        <f>VLOOKUP($A5,analysis!$A$2:$U$1048576,J$2,FALSE)</f>
        <v>0</v>
      </c>
      <c r="K5" s="48">
        <f>VLOOKUP($A5,analysis!$A$2:$U$1048576,K$2,FALSE)</f>
        <v>1</v>
      </c>
    </row>
    <row r="6" spans="1:14" x14ac:dyDescent="0.25">
      <c r="A6" s="17" t="s">
        <v>347</v>
      </c>
      <c r="B6" s="28" t="str">
        <f>VLOOKUP($A6,analysis!$A$2:$S$1048576,B$2,FALSE)</f>
        <v>D</v>
      </c>
      <c r="C6" s="18" t="str">
        <f>VLOOKUP($A6,analysis!$A$2:$S$1048576,C$2,FALSE)</f>
        <v>Napoli</v>
      </c>
      <c r="D6" s="19" t="str">
        <f>VLOOKUP($A6,analysis!$A$2:$S$1048576,D$2,FALSE)</f>
        <v>Roma</v>
      </c>
      <c r="E6" s="20">
        <f>VLOOKUP($A6,analysis!$A$2:$S$1048576,E$2,FALSE)</f>
        <v>1</v>
      </c>
      <c r="F6" s="9">
        <f>VLOOKUP($A6,analysis!$A$2:$S$1048576,F$2,FALSE)</f>
        <v>6.2509181861622487</v>
      </c>
      <c r="G6" s="9">
        <f>VLOOKUP($A6,analysis!$A$2:$S$1048576,G$2,FALSE)</f>
        <v>6.7512191662824179</v>
      </c>
      <c r="H6" s="9">
        <f>VLOOKUP($A6,analysis!$A$2:$S$1048576,H$2,FALSE)</f>
        <v>8.7128743062055136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90</v>
      </c>
    </row>
    <row r="7" spans="1:14" x14ac:dyDescent="0.25">
      <c r="A7" s="17" t="s">
        <v>169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Cremonese</v>
      </c>
      <c r="E7" s="20">
        <f>VLOOKUP($A7,analysis!$A$2:$S$1048576,E$2,FALSE)</f>
        <v>0</v>
      </c>
      <c r="F7" s="9">
        <f>VLOOKUP($A7,analysis!$A$2:$S$1048576,F$2,FALSE)</f>
        <v>6.2978743021642796</v>
      </c>
      <c r="G7" s="9">
        <f>VLOOKUP($A7,analysis!$A$2:$S$1048576,G$2,FALSE)</f>
        <v>6.9420506304216278</v>
      </c>
      <c r="H7" s="9">
        <f>VLOOKUP($A7,analysis!$A$2:$S$1048576,H$2,FALSE)</f>
        <v>9.3027402704667939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90</v>
      </c>
    </row>
    <row r="8" spans="1:14" x14ac:dyDescent="0.25">
      <c r="A8" s="17" t="s">
        <v>512</v>
      </c>
      <c r="B8" s="28" t="str">
        <f>VLOOKUP($A8,analysis!$A$2:$S$1048576,B$2,FALSE)</f>
        <v>D</v>
      </c>
      <c r="C8" s="18" t="str">
        <f>VLOOKUP($A8,analysis!$A$2:$S$1048576,C$2,FALSE)</f>
        <v>Torino</v>
      </c>
      <c r="D8" s="19" t="str">
        <f>VLOOKUP($A8,analysis!$A$2:$S$1048576,D$2,FALSE)</f>
        <v>Empoli</v>
      </c>
      <c r="E8" s="20">
        <f>VLOOKUP($A8,analysis!$A$2:$S$1048576,E$2,FALSE)</f>
        <v>0</v>
      </c>
      <c r="F8" s="9">
        <f>VLOOKUP($A8,analysis!$A$2:$S$1048576,F$2,FALSE)</f>
        <v>5.9760007021622714</v>
      </c>
      <c r="G8" s="9">
        <f>VLOOKUP($A8,analysis!$A$2:$S$1048576,G$2,FALSE)</f>
        <v>6.0941976821632302</v>
      </c>
      <c r="H8" s="9">
        <f>VLOOKUP($A8,analysis!$A$2:$S$1048576,H$2,FALSE)</f>
        <v>6.8994535720558083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85</v>
      </c>
    </row>
    <row r="9" spans="1:14" x14ac:dyDescent="0.25">
      <c r="A9" s="17" t="s">
        <v>280</v>
      </c>
      <c r="B9" s="28" t="str">
        <f>VLOOKUP($A9,analysis!$A$2:$S$1048576,B$2,FALSE)</f>
        <v>D</v>
      </c>
      <c r="C9" s="18" t="str">
        <f>VLOOKUP($A9,analysis!$A$2:$S$1048576,C$2,FALSE)</f>
        <v>Milan</v>
      </c>
      <c r="D9" s="19" t="str">
        <f>VLOOKUP($A9,analysis!$A$2:$S$1048576,D$2,FALSE)</f>
        <v>Sassuolo</v>
      </c>
      <c r="E9" s="20">
        <f>VLOOKUP($A9,analysis!$A$2:$S$1048576,E$2,FALSE)</f>
        <v>1</v>
      </c>
      <c r="F9" s="9">
        <f>VLOOKUP($A9,analysis!$A$2:$S$1048576,F$2,FALSE)</f>
        <v>6.1943777329170659</v>
      </c>
      <c r="G9" s="9">
        <f>VLOOKUP($A9,analysis!$A$2:$S$1048576,G$2,FALSE)</f>
        <v>6.6884089931855213</v>
      </c>
      <c r="H9" s="9">
        <f>VLOOKUP($A9,analysis!$A$2:$S$1048576,H$2,FALSE)</f>
        <v>8.6546412929902097</v>
      </c>
      <c r="I9" s="49" t="str">
        <f>VLOOKUP($A9,analysis!$A$2:$S$1048576,I$2,FALSE)</f>
        <v/>
      </c>
      <c r="J9" s="54">
        <f>VLOOKUP($A9,analysis!$A$2:$U$1048576,J$2,FALSE)</f>
        <v>1</v>
      </c>
      <c r="K9" s="42">
        <f>VLOOKUP($A9,analysis!$A$2:$U$1048576,K$2,FALSE)</f>
        <v>85</v>
      </c>
      <c r="N9" s="2"/>
    </row>
    <row r="10" spans="1:14" x14ac:dyDescent="0.25">
      <c r="A10" s="17" t="s">
        <v>172</v>
      </c>
      <c r="B10" s="28" t="str">
        <f>VLOOKUP($A10,analysis!$A$2:$S$1048576,B$2,FALSE)</f>
        <v>D</v>
      </c>
      <c r="C10" s="18" t="str">
        <f>VLOOKUP($A10,analysis!$A$2:$S$1048576,C$2,FALSE)</f>
        <v>Inter</v>
      </c>
      <c r="D10" s="19" t="str">
        <f>VLOOKUP($A10,analysis!$A$2:$S$1048576,D$2,FALSE)</f>
        <v>Cremonese</v>
      </c>
      <c r="E10" s="20">
        <f>VLOOKUP($A10,analysis!$A$2:$S$1048576,E$2,FALSE)</f>
        <v>0</v>
      </c>
      <c r="F10" s="9">
        <f>VLOOKUP($A10,analysis!$A$2:$S$1048576,F$2,FALSE)</f>
        <v>6.0659857550171656</v>
      </c>
      <c r="G10" s="9">
        <f>VLOOKUP($A10,analysis!$A$2:$S$1048576,G$2,FALSE)</f>
        <v>6.3066287761620003</v>
      </c>
      <c r="H10" s="9">
        <f>VLOOKUP($A10,analysis!$A$2:$S$1048576,H$2,FALSE)</f>
        <v>7.5396834140709359</v>
      </c>
      <c r="I10" s="49" t="str">
        <f>VLOOKUP($A10,analysis!$A$2:$S$1048576,I$2,FALSE)</f>
        <v/>
      </c>
      <c r="J10" s="54">
        <f>VLOOKUP($A10,analysis!$A$2:$U$1048576,J$2,FALSE)</f>
        <v>0</v>
      </c>
      <c r="K10" s="42">
        <f>VLOOKUP($A10,analysis!$A$2:$U$1048576,K$2,FALSE)</f>
        <v>55</v>
      </c>
    </row>
    <row r="11" spans="1:14" x14ac:dyDescent="0.25">
      <c r="A11" s="17" t="s">
        <v>86</v>
      </c>
      <c r="B11" s="28" t="str">
        <f>VLOOKUP($A11,analysis!$A$2:$S$1048576,B$2,FALSE)</f>
        <v>D</v>
      </c>
      <c r="C11" s="18" t="str">
        <f>VLOOKUP($A11,analysis!$A$2:$S$1048576,C$2,FALSE)</f>
        <v>Cremonese</v>
      </c>
      <c r="D11" s="19" t="str">
        <f>VLOOKUP($A11,analysis!$A$2:$S$1048576,D$2,FALSE)</f>
        <v>Inter</v>
      </c>
      <c r="E11" s="20">
        <f>VLOOKUP($A11,analysis!$A$2:$S$1048576,E$2,FALSE)</f>
        <v>1</v>
      </c>
      <c r="F11" s="9">
        <f>VLOOKUP($A11,analysis!$A$2:$S$1048576,F$2,FALSE)</f>
        <v>6.0486998706559882</v>
      </c>
      <c r="G11" s="9">
        <f>VLOOKUP($A11,analysis!$A$2:$S$1048576,G$2,FALSE)</f>
        <v>6.2461460404083464</v>
      </c>
      <c r="H11" s="9">
        <f>VLOOKUP($A11,analysis!$A$2:$S$1048576,H$2,FALSE)</f>
        <v>7.4662473969146941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90</v>
      </c>
    </row>
    <row r="12" spans="1:14" x14ac:dyDescent="0.25">
      <c r="A12" s="17" t="s">
        <v>452</v>
      </c>
      <c r="B12" s="28" t="str">
        <f>VLOOKUP($A12,analysis!$A$2:$S$1048576,B$2,FALSE)</f>
        <v>D</v>
      </c>
      <c r="C12" s="18" t="str">
        <f>VLOOKUP($A12,analysis!$A$2:$S$1048576,C$2,FALSE)</f>
        <v>Sassuolo</v>
      </c>
      <c r="D12" s="19" t="str">
        <f>VLOOKUP($A12,analysis!$A$2:$S$1048576,D$2,FALSE)</f>
        <v>Milan</v>
      </c>
      <c r="E12" s="20">
        <f>VLOOKUP($A12,analysis!$A$2:$S$1048576,E$2,FALSE)</f>
        <v>0</v>
      </c>
      <c r="F12" s="9">
        <f>VLOOKUP($A12,analysis!$A$2:$S$1048576,F$2,FALSE)</f>
        <v>5.8391350098104384</v>
      </c>
      <c r="G12" s="9">
        <f>VLOOKUP($A12,analysis!$A$2:$S$1048576,G$2,FALSE)</f>
        <v>6.0086160320350883</v>
      </c>
      <c r="H12" s="9">
        <f>VLOOKUP($A12,analysis!$A$2:$S$1048576,H$2,FALSE)</f>
        <v>7.1917567867347953</v>
      </c>
      <c r="I12" s="49" t="str">
        <f>VLOOKUP($A12,analysis!$A$2:$S$1048576,I$2,FALSE)</f>
        <v/>
      </c>
      <c r="J12" s="54">
        <f>VLOOKUP($A12,analysis!$A$2:$U$1048576,J$2,FALSE)</f>
        <v>0</v>
      </c>
      <c r="K12" s="42">
        <f>VLOOKUP($A12,analysis!$A$2:$U$1048576,K$2,FALSE)</f>
        <v>30</v>
      </c>
    </row>
    <row r="13" spans="1:14" s="26" customFormat="1" x14ac:dyDescent="0.25">
      <c r="A13" s="21" t="s">
        <v>58</v>
      </c>
      <c r="B13" s="29" t="str">
        <f>VLOOKUP($A13,analysis!$A$2:$S$1048576,B$2,FALSE)</f>
        <v>D</v>
      </c>
      <c r="C13" s="22" t="str">
        <f>VLOOKUP($A13,analysis!$A$2:$S$1048576,C$2,FALSE)</f>
        <v>Bologna</v>
      </c>
      <c r="D13" s="23" t="str">
        <f>VLOOKUP($A13,analysis!$A$2:$S$1048576,D$2,FALSE)</f>
        <v>Spezia</v>
      </c>
      <c r="E13" s="24">
        <f>VLOOKUP($A13,analysis!$A$2:$S$1048576,E$2,FALSE)</f>
        <v>1</v>
      </c>
      <c r="F13" s="25">
        <f>VLOOKUP($A13,analysis!$A$2:$S$1048576,F$2,FALSE)</f>
        <v>5.9902559425276314</v>
      </c>
      <c r="G13" s="25">
        <f>VLOOKUP($A13,analysis!$A$2:$S$1048576,G$2,FALSE)</f>
        <v>6.1840348613201357</v>
      </c>
      <c r="H13" s="25">
        <f>VLOOKUP($A13,analysis!$A$2:$S$1048576,H$2,FALSE)</f>
        <v>7.2478323352276064</v>
      </c>
      <c r="I13" s="49" t="str">
        <f>VLOOKUP($A13,analysis!$A$2:$S$1048576,I$2,FALSE)</f>
        <v/>
      </c>
      <c r="J13" s="55">
        <f>VLOOKUP($A13,analysis!$A$2:$U$1048576,J$2,FALSE)</f>
        <v>0</v>
      </c>
      <c r="K13" s="48">
        <f>VLOOKUP($A13,analysis!$A$2:$U$1048576,K$2,FALSE)</f>
        <v>0</v>
      </c>
    </row>
    <row r="14" spans="1:14" x14ac:dyDescent="0.25">
      <c r="A14" s="17" t="s">
        <v>234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Fiorentina</v>
      </c>
      <c r="E14" s="20">
        <f>VLOOKUP($A14,analysis!$A$2:$S$1048576,E$2,FALSE)</f>
        <v>1</v>
      </c>
      <c r="F14" s="9">
        <f>VLOOKUP($A14,analysis!$A$2:$S$1048576,F$2,FALSE)</f>
        <v>6.2925565291490866</v>
      </c>
      <c r="G14" s="9">
        <f>VLOOKUP($A14,analysis!$A$2:$S$1048576,G$2,FALSE)</f>
        <v>7.5164780170950793</v>
      </c>
      <c r="H14" s="9">
        <f>VLOOKUP($A14,analysis!$A$2:$S$1048576,H$2,FALSE)</f>
        <v>11.377101853612412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90</v>
      </c>
    </row>
    <row r="15" spans="1:14" x14ac:dyDescent="0.25">
      <c r="A15" s="17" t="s">
        <v>550</v>
      </c>
      <c r="B15" s="28" t="str">
        <f>VLOOKUP($A15,analysis!$A$2:$S$1048576,B$2,FALSE)</f>
        <v>C</v>
      </c>
      <c r="C15" s="18" t="str">
        <f>VLOOKUP($A15,analysis!$A$2:$S$1048576,C$2,FALSE)</f>
        <v>Udinese</v>
      </c>
      <c r="D15" s="19" t="str">
        <f>VLOOKUP($A15,analysis!$A$2:$S$1048576,D$2,FALSE)</f>
        <v>Verona</v>
      </c>
      <c r="E15" s="20">
        <f>VLOOKUP($A15,analysis!$A$2:$S$1048576,E$2,FALSE)</f>
        <v>1</v>
      </c>
      <c r="F15" s="9">
        <f>VLOOKUP($A15,analysis!$A$2:$S$1048576,F$2,FALSE)</f>
        <v>6.3270769408712466</v>
      </c>
      <c r="G15" s="9">
        <f>VLOOKUP($A15,analysis!$A$2:$S$1048576,G$2,FALSE)</f>
        <v>7.1057338549025362</v>
      </c>
      <c r="H15" s="9">
        <f>VLOOKUP($A15,analysis!$A$2:$S$1048576,H$2,FALSE)</f>
        <v>9.786939604414254</v>
      </c>
      <c r="I15" s="49" t="str">
        <f>VLOOKUP($A15,analysis!$A$2:$S$1048576,I$2,FALSE)</f>
        <v/>
      </c>
      <c r="J15" s="54">
        <f>VLOOKUP($A15,analysis!$A$2:$U$1048576,J$2,FALSE)</f>
        <v>0</v>
      </c>
      <c r="K15" s="42">
        <f>VLOOKUP($A15,analysis!$A$2:$U$1048576,K$2,FALSE)</f>
        <v>50</v>
      </c>
    </row>
    <row r="16" spans="1:14" x14ac:dyDescent="0.25">
      <c r="A16" s="17" t="s">
        <v>462</v>
      </c>
      <c r="B16" s="28" t="str">
        <f>VLOOKUP($A16,analysis!$A$2:$S$1048576,B$2,FALSE)</f>
        <v>C</v>
      </c>
      <c r="C16" s="18" t="str">
        <f>VLOOKUP($A16,analysis!$A$2:$S$1048576,C$2,FALSE)</f>
        <v>Sassuolo</v>
      </c>
      <c r="D16" s="19" t="str">
        <f>VLOOKUP($A16,analysis!$A$2:$S$1048576,D$2,FALSE)</f>
        <v>Milan</v>
      </c>
      <c r="E16" s="20">
        <f>VLOOKUP($A16,analysis!$A$2:$S$1048576,E$2,FALSE)</f>
        <v>0</v>
      </c>
      <c r="F16" s="9">
        <f>VLOOKUP($A16,analysis!$A$2:$S$1048576,F$2,FALSE)</f>
        <v>6.005869309819829</v>
      </c>
      <c r="G16" s="9">
        <f>VLOOKUP($A16,analysis!$A$2:$S$1048576,G$2,FALSE)</f>
        <v>6.4939852693996523</v>
      </c>
      <c r="H16" s="9">
        <f>VLOOKUP($A16,analysis!$A$2:$S$1048576,H$2,FALSE)</f>
        <v>8.4387551287136162</v>
      </c>
      <c r="I16" s="49" t="str">
        <f>VLOOKUP($A16,analysis!$A$2:$S$1048576,I$2,FALSE)</f>
        <v/>
      </c>
      <c r="J16" s="54">
        <f>VLOOKUP($A16,analysis!$A$2:$U$1048576,J$2,FALSE)</f>
        <v>1</v>
      </c>
      <c r="K16" s="42">
        <f>VLOOKUP($A16,analysis!$A$2:$U$1048576,K$2,FALSE)</f>
        <v>90</v>
      </c>
    </row>
    <row r="17" spans="1:11" x14ac:dyDescent="0.25">
      <c r="A17" s="17" t="s">
        <v>127</v>
      </c>
      <c r="B17" s="28" t="str">
        <f>VLOOKUP($A17,analysis!$A$2:$S$1048576,B$2,FALSE)</f>
        <v>C</v>
      </c>
      <c r="C17" s="18" t="str">
        <f>VLOOKUP($A17,analysis!$A$2:$S$1048576,C$2,FALSE)</f>
        <v>Empoli</v>
      </c>
      <c r="D17" s="19" t="str">
        <f>VLOOKUP($A17,analysis!$A$2:$S$1048576,D$2,FALSE)</f>
        <v>Torino</v>
      </c>
      <c r="E17" s="20">
        <f>VLOOKUP($A17,analysis!$A$2:$S$1048576,E$2,FALSE)</f>
        <v>1</v>
      </c>
      <c r="F17" s="9">
        <f>VLOOKUP($A17,analysis!$A$2:$S$1048576,F$2,FALSE)</f>
        <v>5.940978831563732</v>
      </c>
      <c r="G17" s="9">
        <f>VLOOKUP($A17,analysis!$A$2:$S$1048576,G$2,FALSE)</f>
        <v>6.1768066991744508</v>
      </c>
      <c r="H17" s="9">
        <f>VLOOKUP($A17,analysis!$A$2:$S$1048576,H$2,FALSE)</f>
        <v>7.4592712034163942</v>
      </c>
      <c r="I17" s="49" t="str">
        <f>VLOOKUP($A17,analysis!$A$2:$S$1048576,I$2,FALSE)</f>
        <v/>
      </c>
      <c r="J17" s="54">
        <f>VLOOKUP($A17,analysis!$A$2:$U$1048576,J$2,FALSE)</f>
        <v>0.45</v>
      </c>
      <c r="K17" s="42">
        <f>VLOOKUP($A17,analysis!$A$2:$U$1048576,K$2,FALSE)</f>
        <v>60</v>
      </c>
    </row>
    <row r="18" spans="1:11" x14ac:dyDescent="0.25">
      <c r="A18" s="17" t="s">
        <v>359</v>
      </c>
      <c r="B18" s="28" t="str">
        <f>VLOOKUP($A18,analysis!$A$2:$S$1048576,B$2,FALSE)</f>
        <v>C</v>
      </c>
      <c r="C18" s="18" t="str">
        <f>VLOOKUP($A18,analysis!$A$2:$S$1048576,C$2,FALSE)</f>
        <v>Napoli</v>
      </c>
      <c r="D18" s="19" t="str">
        <f>VLOOKUP($A18,analysis!$A$2:$S$1048576,D$2,FALSE)</f>
        <v>Roma</v>
      </c>
      <c r="E18" s="20">
        <f>VLOOKUP($A18,analysis!$A$2:$S$1048576,E$2,FALSE)</f>
        <v>1</v>
      </c>
      <c r="F18" s="9">
        <f>VLOOKUP($A18,analysis!$A$2:$S$1048576,F$2,FALSE)</f>
        <v>6.1801570991939307</v>
      </c>
      <c r="G18" s="9">
        <f>VLOOKUP($A18,analysis!$A$2:$S$1048576,G$2,FALSE)</f>
        <v>6.4307727610563239</v>
      </c>
      <c r="H18" s="9">
        <f>VLOOKUP($A18,analysis!$A$2:$S$1048576,H$2,FALSE)</f>
        <v>7.6453094279264411</v>
      </c>
      <c r="I18" s="49" t="str">
        <f>VLOOKUP($A18,analysis!$A$2:$S$1048576,I$2,FALSE)</f>
        <v/>
      </c>
      <c r="J18" s="54">
        <f>VLOOKUP($A18,analysis!$A$2:$U$1048576,J$2,FALSE)</f>
        <v>1</v>
      </c>
      <c r="K18" s="42">
        <f>VLOOKUP($A18,analysis!$A$2:$U$1048576,K$2,FALSE)</f>
        <v>90</v>
      </c>
    </row>
    <row r="19" spans="1:11" x14ac:dyDescent="0.25">
      <c r="A19" s="17" t="s">
        <v>575</v>
      </c>
      <c r="B19" s="28" t="str">
        <f>VLOOKUP($A19,analysis!$A$2:$S$1048576,B$2,FALSE)</f>
        <v>C</v>
      </c>
      <c r="C19" s="18" t="str">
        <f>VLOOKUP($A19,analysis!$A$2:$S$1048576,C$2,FALSE)</f>
        <v>Verona</v>
      </c>
      <c r="D19" s="19" t="str">
        <f>VLOOKUP($A19,analysis!$A$2:$S$1048576,D$2,FALSE)</f>
        <v>Udinese</v>
      </c>
      <c r="E19" s="20">
        <f>VLOOKUP($A19,analysis!$A$2:$S$1048576,E$2,FALSE)</f>
        <v>0</v>
      </c>
      <c r="F19" s="9">
        <f>VLOOKUP($A19,analysis!$A$2:$S$1048576,F$2,FALSE)</f>
        <v>6.0695833213560224</v>
      </c>
      <c r="G19" s="9">
        <f>VLOOKUP($A19,analysis!$A$2:$S$1048576,G$2,FALSE)</f>
        <v>6.604191616215954</v>
      </c>
      <c r="H19" s="9">
        <f>VLOOKUP($A19,analysis!$A$2:$S$1048576,H$2,FALSE)</f>
        <v>8.6554029733326541</v>
      </c>
      <c r="I19" s="49" t="str">
        <f>VLOOKUP($A19,analysis!$A$2:$S$1048576,I$2,FALSE)</f>
        <v/>
      </c>
      <c r="J19" s="54">
        <f>VLOOKUP($A19,analysis!$A$2:$U$1048576,J$2,FALSE)</f>
        <v>1</v>
      </c>
      <c r="K19" s="42">
        <f>VLOOKUP($A19,analysis!$A$2:$U$1048576,K$2,FALSE)</f>
        <v>90</v>
      </c>
    </row>
    <row r="20" spans="1:11" x14ac:dyDescent="0.25">
      <c r="A20" s="17" t="s">
        <v>415</v>
      </c>
      <c r="B20" s="28" t="str">
        <f>VLOOKUP($A20,analysis!$A$2:$S$1048576,B$2,FALSE)</f>
        <v>C</v>
      </c>
      <c r="C20" s="18" t="str">
        <f>VLOOKUP($A20,analysis!$A$2:$S$1048576,C$2,FALSE)</f>
        <v>Salernitana</v>
      </c>
      <c r="D20" s="19" t="str">
        <f>VLOOKUP($A20,analysis!$A$2:$S$1048576,D$2,FALSE)</f>
        <v>Lecce</v>
      </c>
      <c r="E20" s="20">
        <f>VLOOKUP($A20,analysis!$A$2:$S$1048576,E$2,FALSE)</f>
        <v>0</v>
      </c>
      <c r="F20" s="9">
        <f>VLOOKUP($A20,analysis!$A$2:$S$1048576,F$2,FALSE)</f>
        <v>5.7818728244288131</v>
      </c>
      <c r="G20" s="9">
        <f>VLOOKUP($A20,analysis!$A$2:$S$1048576,G$2,FALSE)</f>
        <v>5.9610384447552542</v>
      </c>
      <c r="H20" s="9">
        <f>VLOOKUP($A20,analysis!$A$2:$S$1048576,H$2,FALSE)</f>
        <v>7.1510466082074027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90</v>
      </c>
    </row>
    <row r="21" spans="1:11" s="26" customFormat="1" x14ac:dyDescent="0.25">
      <c r="A21" s="21" t="s">
        <v>578</v>
      </c>
      <c r="B21" s="29" t="str">
        <f>VLOOKUP($A21,analysis!$A$2:$S$1048576,B$2,FALSE)</f>
        <v>C</v>
      </c>
      <c r="C21" s="22" t="str">
        <f>VLOOKUP($A21,analysis!$A$2:$S$1048576,C$2,FALSE)</f>
        <v>Verona</v>
      </c>
      <c r="D21" s="23" t="str">
        <f>VLOOKUP($A21,analysis!$A$2:$S$1048576,D$2,FALSE)</f>
        <v>Udinese</v>
      </c>
      <c r="E21" s="24">
        <f>VLOOKUP($A21,analysis!$A$2:$S$1048576,E$2,FALSE)</f>
        <v>0</v>
      </c>
      <c r="F21" s="25">
        <f>VLOOKUP($A21,analysis!$A$2:$S$1048576,F$2,FALSE)</f>
        <v>5.8405765550666926</v>
      </c>
      <c r="G21" s="25">
        <f>VLOOKUP($A21,analysis!$A$2:$S$1048576,G$2,FALSE)</f>
        <v>5.8826713313751009</v>
      </c>
      <c r="H21" s="25">
        <f>VLOOKUP($A21,analysis!$A$2:$S$1048576,H$2,FALSE)</f>
        <v>6.8227052440337923</v>
      </c>
      <c r="I21" s="49" t="str">
        <f>VLOOKUP($A21,analysis!$A$2:$S$1048576,I$2,FALSE)</f>
        <v/>
      </c>
      <c r="J21" s="55">
        <f>VLOOKUP($A21,analysis!$A$2:$U$1048576,J$2,FALSE)</f>
        <v>0</v>
      </c>
      <c r="K21" s="48">
        <f>VLOOKUP($A21,analysis!$A$2:$U$1048576,K$2,FALSE)</f>
        <v>50</v>
      </c>
    </row>
    <row r="22" spans="1:11" x14ac:dyDescent="0.25">
      <c r="A22" s="17" t="s">
        <v>214</v>
      </c>
      <c r="B22" s="28" t="str">
        <f>VLOOKUP($A22,analysis!$A$2:$S$1048576,B$2,FALSE)</f>
        <v>A</v>
      </c>
      <c r="C22" s="18" t="str">
        <f>VLOOKUP($A22,analysis!$A$2:$S$1048576,C$2,FALSE)</f>
        <v>Juventus</v>
      </c>
      <c r="D22" s="19" t="str">
        <f>VLOOKUP($A22,analysis!$A$2:$S$1048576,D$2,FALSE)</f>
        <v>Monza</v>
      </c>
      <c r="E22" s="20">
        <f>VLOOKUP($A22,analysis!$A$2:$S$1048576,E$2,FALSE)</f>
        <v>1</v>
      </c>
      <c r="F22" s="9">
        <f>VLOOKUP($A22,analysis!$A$2:$S$1048576,F$2,FALSE)</f>
        <v>6.3357458288597437</v>
      </c>
      <c r="G22" s="9">
        <f>VLOOKUP($A22,analysis!$A$2:$S$1048576,G$2,FALSE)</f>
        <v>7.8990392159402667</v>
      </c>
      <c r="H22" s="9">
        <f>VLOOKUP($A22,analysis!$A$2:$S$1048576,H$2,FALSE)</f>
        <v>12.685493416684896</v>
      </c>
      <c r="I22" s="49" t="str">
        <f>VLOOKUP($A22,analysis!$A$2:$S$1048576,I$2,FALSE)</f>
        <v/>
      </c>
      <c r="J22" s="54">
        <f>VLOOKUP($A22,analysis!$A$2:$U$1048576,J$2,FALSE)</f>
        <v>0</v>
      </c>
      <c r="K22" s="42">
        <f>VLOOKUP($A22,analysis!$A$2:$U$1048576,K$2,FALSE)</f>
        <v>50</v>
      </c>
    </row>
    <row r="23" spans="1:11" x14ac:dyDescent="0.25">
      <c r="A23" s="17" t="s">
        <v>47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Sampdoria</v>
      </c>
      <c r="E23" s="20">
        <f>VLOOKUP($A23,analysis!$A$2:$S$1048576,E$2,FALSE)</f>
        <v>1</v>
      </c>
      <c r="F23" s="9">
        <f>VLOOKUP($A23,analysis!$A$2:$S$1048576,F$2,FALSE)</f>
        <v>6.3935833338068244</v>
      </c>
      <c r="G23" s="9">
        <f>VLOOKUP($A23,analysis!$A$2:$S$1048576,G$2,FALSE)</f>
        <v>7.8287492282748081</v>
      </c>
      <c r="H23" s="9">
        <f>VLOOKUP($A23,analysis!$A$2:$S$1048576,H$2,FALSE)</f>
        <v>12.223365832126127</v>
      </c>
      <c r="I23" s="49" t="str">
        <f>VLOOKUP($A23,analysis!$A$2:$S$1048576,I$2,FALSE)</f>
        <v/>
      </c>
      <c r="J23" s="54">
        <f>VLOOKUP($A23,analysis!$A$2:$U$1048576,J$2,FALSE)</f>
        <v>0</v>
      </c>
      <c r="K23" s="42">
        <f>VLOOKUP($A23,analysis!$A$2:$U$1048576,K$2,FALSE)</f>
        <v>50</v>
      </c>
    </row>
    <row r="24" spans="1:11" x14ac:dyDescent="0.25">
      <c r="A24" s="17" t="s">
        <v>162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Lazio</v>
      </c>
      <c r="E24" s="20">
        <f>VLOOKUP($A24,analysis!$A$2:$S$1048576,E$2,FALSE)</f>
        <v>0</v>
      </c>
      <c r="F24" s="9">
        <f>VLOOKUP($A24,analysis!$A$2:$S$1048576,F$2,FALSE)</f>
        <v>6.0822756078681843</v>
      </c>
      <c r="G24" s="9">
        <f>VLOOKUP($A24,analysis!$A$2:$S$1048576,G$2,FALSE)</f>
        <v>6.6691248524245754</v>
      </c>
      <c r="H24" s="9">
        <f>VLOOKUP($A24,analysis!$A$2:$S$1048576,H$2,FALSE)</f>
        <v>8.9682910549697414</v>
      </c>
      <c r="I24" s="49" t="str">
        <f>VLOOKUP($A24,analysis!$A$2:$S$1048576,I$2,FALSE)</f>
        <v/>
      </c>
      <c r="J24" s="54">
        <f>VLOOKUP($A24,analysis!$A$2:$U$1048576,J$2,FALSE)</f>
        <v>0.55000000000000004</v>
      </c>
      <c r="K24" s="42">
        <f>VLOOKUP($A24,analysis!$A$2:$U$1048576,K$2,FALSE)</f>
        <v>55</v>
      </c>
    </row>
    <row r="25" spans="1:11" x14ac:dyDescent="0.25">
      <c r="A25" s="17" t="s">
        <v>419</v>
      </c>
      <c r="B25" s="28" t="str">
        <f>VLOOKUP($A25,analysis!$A$2:$S$1048576,B$2,FALSE)</f>
        <v>A</v>
      </c>
      <c r="C25" s="18" t="str">
        <f>VLOOKUP($A25,analysis!$A$2:$S$1048576,C$2,FALSE)</f>
        <v>Salernitana</v>
      </c>
      <c r="D25" s="19" t="str">
        <f>VLOOKUP($A25,analysis!$A$2:$S$1048576,D$2,FALSE)</f>
        <v>Lecce</v>
      </c>
      <c r="E25" s="20">
        <f>VLOOKUP($A25,analysis!$A$2:$S$1048576,E$2,FALSE)</f>
        <v>0</v>
      </c>
      <c r="F25" s="9">
        <f>VLOOKUP($A25,analysis!$A$2:$S$1048576,F$2,FALSE)</f>
        <v>6.0655177346823814</v>
      </c>
      <c r="G25" s="9">
        <f>VLOOKUP($A25,analysis!$A$2:$S$1048576,G$2,FALSE)</f>
        <v>6.9177128414792417</v>
      </c>
      <c r="H25" s="9">
        <f>VLOOKUP($A25,analysis!$A$2:$S$1048576,H$2,FALSE)</f>
        <v>10.00464073225683</v>
      </c>
      <c r="I25" s="49" t="str">
        <f>VLOOKUP($A25,analysis!$A$2:$S$1048576,I$2,FALSE)</f>
        <v/>
      </c>
      <c r="J25" s="54">
        <f>VLOOKUP($A25,analysis!$A$2:$U$1048576,J$2,FALSE)</f>
        <v>0.65</v>
      </c>
      <c r="K25" s="42">
        <f>VLOOKUP($A25,analysis!$A$2:$U$1048576,K$2,FALSE)</f>
        <v>65</v>
      </c>
    </row>
    <row r="26" spans="1:11" x14ac:dyDescent="0.25">
      <c r="A26" s="17" t="s">
        <v>589</v>
      </c>
      <c r="B26" s="28" t="str">
        <f>VLOOKUP($A26,analysis!$A$2:$S$1048576,B$2,FALSE)</f>
        <v>A</v>
      </c>
      <c r="C26" s="18" t="str">
        <f>VLOOKUP($A26,analysis!$A$2:$S$1048576,C$2,FALSE)</f>
        <v>Verona</v>
      </c>
      <c r="D26" s="19" t="str">
        <f>VLOOKUP($A26,analysis!$A$2:$S$1048576,D$2,FALSE)</f>
        <v>Udinese</v>
      </c>
      <c r="E26" s="20">
        <f>VLOOKUP($A26,analysis!$A$2:$S$1048576,E$2,FALSE)</f>
        <v>0</v>
      </c>
      <c r="F26" s="9">
        <f>VLOOKUP($A26,analysis!$A$2:$S$1048576,F$2,FALSE)</f>
        <v>5.709208554763995</v>
      </c>
      <c r="G26" s="9">
        <f>VLOOKUP($A26,analysis!$A$2:$S$1048576,G$2,FALSE)</f>
        <v>5.9820989830385356</v>
      </c>
      <c r="H26" s="9">
        <f>VLOOKUP($A26,analysis!$A$2:$S$1048576,H$2,FALSE)</f>
        <v>7.480635092962852</v>
      </c>
      <c r="I26" s="49" t="str">
        <f>VLOOKUP($A26,analysis!$A$2:$S$1048576,I$2,FALSE)</f>
        <v/>
      </c>
      <c r="J26" s="54">
        <f>VLOOKUP($A26,analysis!$A$2:$U$1048576,J$2,FALSE)</f>
        <v>0.6</v>
      </c>
      <c r="K26" s="42">
        <f>VLOOKUP($A26,analysis!$A$2:$U$1048576,K$2,FALSE)</f>
        <v>60</v>
      </c>
    </row>
    <row r="27" spans="1:11" x14ac:dyDescent="0.25">
      <c r="A27" s="17" t="s">
        <v>48</v>
      </c>
      <c r="B27" s="28" t="str">
        <f>VLOOKUP($A27,analysis!$A$2:$S$1048576,B$2,FALSE)</f>
        <v>A</v>
      </c>
      <c r="C27" s="18" t="str">
        <f>VLOOKUP($A27,analysis!$A$2:$S$1048576,C$2,FALSE)</f>
        <v>Atalanta</v>
      </c>
      <c r="D27" s="19" t="str">
        <f>VLOOKUP($A27,analysis!$A$2:$S$1048576,D$2,FALSE)</f>
        <v>Sampdoria</v>
      </c>
      <c r="E27" s="20">
        <f>VLOOKUP($A27,analysis!$A$2:$S$1048576,E$2,FALSE)</f>
        <v>1</v>
      </c>
      <c r="F27" s="9">
        <f>VLOOKUP($A27,analysis!$A$2:$S$1048576,F$2,FALSE)</f>
        <v>6.3495603515037047</v>
      </c>
      <c r="G27" s="9">
        <f>VLOOKUP($A27,analysis!$A$2:$S$1048576,G$2,FALSE)</f>
        <v>7.7633927509650844</v>
      </c>
      <c r="H27" s="9">
        <f>VLOOKUP($A27,analysis!$A$2:$S$1048576,H$2,FALSE)</f>
        <v>12.150064294086423</v>
      </c>
      <c r="I27" s="49" t="str">
        <f>VLOOKUP($A27,analysis!$A$2:$S$1048576,I$2,FALSE)</f>
        <v/>
      </c>
      <c r="J27" s="54">
        <f>VLOOKUP($A27,analysis!$A$2:$U$1048576,J$2,FALSE)</f>
        <v>1</v>
      </c>
      <c r="K27" s="42">
        <f>VLOOKUP($A27,analysis!$A$2:$U$1048576,K$2,FALSE)</f>
        <v>80</v>
      </c>
    </row>
    <row r="28" spans="1:11" x14ac:dyDescent="0.25">
      <c r="I28" s="49"/>
      <c r="J28" s="44"/>
      <c r="K28" s="42"/>
    </row>
    <row r="29" spans="1:11" x14ac:dyDescent="0.25">
      <c r="I29" s="49"/>
      <c r="J29" s="44"/>
      <c r="K29" s="42"/>
    </row>
    <row r="30" spans="1:11" x14ac:dyDescent="0.25">
      <c r="I30" s="49"/>
      <c r="J30" s="44"/>
      <c r="K30" s="42"/>
    </row>
    <row r="31" spans="1:11" x14ac:dyDescent="0.25">
      <c r="I31" s="49"/>
      <c r="J31" s="44"/>
      <c r="K31" s="42"/>
    </row>
    <row r="32" spans="1:11" x14ac:dyDescent="0.25">
      <c r="I32" s="49"/>
      <c r="J32" s="44"/>
      <c r="K32" s="42"/>
    </row>
    <row r="33" spans="9:9" x14ac:dyDescent="0.25">
      <c r="I33" s="49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3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5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1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2"/>
  <sheetViews>
    <sheetView workbookViewId="0">
      <selection activeCell="I27" sqref="I27"/>
    </sheetView>
  </sheetViews>
  <sheetFormatPr defaultRowHeight="15" x14ac:dyDescent="0.25"/>
  <cols>
    <col min="1" max="1" width="26.7109375" style="11" customWidth="1"/>
    <col min="2" max="2" width="7.1406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1" customWidth="1"/>
    <col min="11" max="11" width="9.140625" style="31" customWidth="1"/>
  </cols>
  <sheetData>
    <row r="1" spans="1:15" s="4" customFormat="1" ht="17.25" customHeight="1" x14ac:dyDescent="0.25">
      <c r="A1" s="13" t="s">
        <v>607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608</v>
      </c>
      <c r="I1" s="13" t="s">
        <v>19</v>
      </c>
      <c r="J1" s="43" t="s">
        <v>5</v>
      </c>
      <c r="K1" s="43" t="s">
        <v>6</v>
      </c>
    </row>
    <row r="2" spans="1:15" ht="17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5" x14ac:dyDescent="0.25">
      <c r="A3" s="17" t="s">
        <v>220</v>
      </c>
      <c r="B3" s="28" t="str">
        <f>VLOOKUP($A3,analysis!$A$2:$S$1048576,B$2,FALSE)</f>
        <v>P</v>
      </c>
      <c r="C3" s="18" t="str">
        <f>VLOOKUP($A3,analysis!$A$2:$S$1048576,C$2,FALSE)</f>
        <v>Lazio</v>
      </c>
      <c r="D3" s="19" t="str">
        <f>VLOOKUP($A3,analysis!$A$2:$S$1048576,D$2,FALSE)</f>
        <v>Fiorentina</v>
      </c>
      <c r="E3" s="20">
        <f>VLOOKUP($A3,analysis!$A$2:$S$1048576,E$2,FALSE)</f>
        <v>1</v>
      </c>
      <c r="F3" s="9">
        <f>VLOOKUP($A3,analysis!$A$2:$S$1048576,F$2,FALSE)</f>
        <v>6.3058468702820836</v>
      </c>
      <c r="G3" s="9">
        <f>VLOOKUP($A3,analysis!$A$2:$S$1048576,G$2,FALSE)</f>
        <v>5.741782843046491</v>
      </c>
      <c r="H3" s="9">
        <f>VLOOKUP($A3,analysis!$A$2:$S$1048576,H$2,FALSE)</f>
        <v>4.5099894394210027</v>
      </c>
      <c r="I3" s="51">
        <f>VLOOKUP($A3,analysis!$A$2:$S$1048576,I$2,FALSE)</f>
        <v>69.38597559928894</v>
      </c>
      <c r="J3" s="54">
        <f>VLOOKUP($A3,analysis!$A$2:$U$1048576,J$2,FALSE)</f>
        <v>1</v>
      </c>
      <c r="K3" s="42">
        <f>VLOOKUP($A3,analysis!$A$2:$U$1048576,K$2,FALSE)</f>
        <v>90</v>
      </c>
    </row>
    <row r="4" spans="1:15" x14ac:dyDescent="0.25">
      <c r="A4" s="17" t="s">
        <v>506</v>
      </c>
      <c r="B4" s="28" t="str">
        <f>VLOOKUP($A4,analysis!$A$2:$S$1048576,B$2,FALSE)</f>
        <v>P</v>
      </c>
      <c r="C4" s="18" t="str">
        <f>VLOOKUP($A4,analysis!$A$2:$S$1048576,C$2,FALSE)</f>
        <v>Torino</v>
      </c>
      <c r="D4" s="19" t="str">
        <f>VLOOKUP($A4,analysis!$A$2:$S$1048576,D$2,FALSE)</f>
        <v>Empoli</v>
      </c>
      <c r="E4" s="20">
        <f>VLOOKUP($A4,analysis!$A$2:$S$1048576,E$2,FALSE)</f>
        <v>0</v>
      </c>
      <c r="F4" s="9">
        <f>VLOOKUP($A4,analysis!$A$2:$S$1048576,F$2,FALSE)</f>
        <v>6.3356999111911314</v>
      </c>
      <c r="G4" s="9">
        <f>VLOOKUP($A4,analysis!$A$2:$S$1048576,G$2,FALSE)</f>
        <v>5.3170984849923162</v>
      </c>
      <c r="H4" s="9">
        <f>VLOOKUP($A4,analysis!$A$2:$S$1048576,H$2,FALSE)</f>
        <v>4.1285637483590154</v>
      </c>
      <c r="I4" s="49">
        <f>VLOOKUP($A4,analysis!$A$2:$S$1048576,I$2,FALSE)</f>
        <v>18.292030692100521</v>
      </c>
      <c r="J4" s="54">
        <f>VLOOKUP($A4,analysis!$A$2:$U$1048576,J$2,FALSE)</f>
        <v>1</v>
      </c>
      <c r="K4" s="42">
        <f>VLOOKUP($A4,analysis!$A$2:$U$1048576,K$2,FALSE)</f>
        <v>90</v>
      </c>
    </row>
    <row r="5" spans="1:15" s="26" customFormat="1" x14ac:dyDescent="0.25">
      <c r="A5" s="21" t="s">
        <v>507</v>
      </c>
      <c r="B5" s="29" t="str">
        <f>VLOOKUP($A5,analysis!$A$2:$S$1048576,B$2,FALSE)</f>
        <v>P</v>
      </c>
      <c r="C5" s="22" t="str">
        <f>VLOOKUP($A5,analysis!$A$2:$S$1048576,C$2,FALSE)</f>
        <v>Torino</v>
      </c>
      <c r="D5" s="23" t="str">
        <f>VLOOKUP($A5,analysis!$A$2:$S$1048576,D$2,FALSE)</f>
        <v>Empoli</v>
      </c>
      <c r="E5" s="24">
        <f>VLOOKUP($A5,analysis!$A$2:$S$1048576,E$2,FALSE)</f>
        <v>0</v>
      </c>
      <c r="F5" s="25">
        <f>VLOOKUP($A5,analysis!$A$2:$S$1048576,F$2,FALSE)</f>
        <v>6.3356999111911314</v>
      </c>
      <c r="G5" s="25">
        <f>VLOOKUP($A5,analysis!$A$2:$S$1048576,G$2,FALSE)</f>
        <v>5.3170984849923162</v>
      </c>
      <c r="H5" s="25">
        <f>VLOOKUP($A5,analysis!$A$2:$S$1048576,H$2,FALSE)</f>
        <v>4.1285637483590154</v>
      </c>
      <c r="I5" s="50">
        <f>VLOOKUP($A5,analysis!$A$2:$S$1048576,I$2,FALSE)</f>
        <v>18.292030692100521</v>
      </c>
      <c r="J5" s="55">
        <f>VLOOKUP($A5,analysis!$A$2:$U$1048576,J$2,FALSE)</f>
        <v>0</v>
      </c>
      <c r="K5" s="48">
        <f>VLOOKUP($A5,analysis!$A$2:$U$1048576,K$2,FALSE)</f>
        <v>1</v>
      </c>
    </row>
    <row r="6" spans="1:15" x14ac:dyDescent="0.25">
      <c r="A6" s="17" t="s">
        <v>179</v>
      </c>
      <c r="B6" s="28" t="str">
        <f>VLOOKUP($A6,analysis!$A$2:$S$1048576,B$2,FALSE)</f>
        <v>D</v>
      </c>
      <c r="C6" s="18" t="str">
        <f>VLOOKUP($A6,analysis!$A$2:$S$1048576,C$2,FALSE)</f>
        <v>Inter</v>
      </c>
      <c r="D6" s="19" t="str">
        <f>VLOOKUP($A6,analysis!$A$2:$S$1048576,D$2,FALSE)</f>
        <v>Cremonese</v>
      </c>
      <c r="E6" s="20">
        <f>VLOOKUP($A6,analysis!$A$2:$S$1048576,E$2,FALSE)</f>
        <v>0</v>
      </c>
      <c r="F6" s="9">
        <f>VLOOKUP($A6,analysis!$A$2:$S$1048576,F$2,FALSE)</f>
        <v>5.9413882630958499</v>
      </c>
      <c r="G6" s="9">
        <f>VLOOKUP($A6,analysis!$A$2:$S$1048576,G$2,FALSE)</f>
        <v>5.9363708364950556</v>
      </c>
      <c r="H6" s="9">
        <f>VLOOKUP($A6,analysis!$A$2:$S$1048576,H$2,FALSE)</f>
        <v>6.4848246443258661</v>
      </c>
      <c r="I6" s="49" t="str">
        <f>VLOOKUP($A6,analysis!$A$2:$S$1048576,I$2,FALSE)</f>
        <v/>
      </c>
      <c r="J6" s="54">
        <f>VLOOKUP($A6,analysis!$A$2:$U$1048576,J$2,FALSE)</f>
        <v>0</v>
      </c>
      <c r="K6" s="42">
        <f>VLOOKUP($A6,analysis!$A$2:$U$1048576,K$2,FALSE)</f>
        <v>0</v>
      </c>
    </row>
    <row r="7" spans="1:15" x14ac:dyDescent="0.25">
      <c r="A7" s="17" t="s">
        <v>174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Cremonese</v>
      </c>
      <c r="E7" s="20">
        <f>VLOOKUP($A7,analysis!$A$2:$S$1048576,E$2,FALSE)</f>
        <v>0</v>
      </c>
      <c r="F7" s="9">
        <f>VLOOKUP($A7,analysis!$A$2:$S$1048576,F$2,FALSE)</f>
        <v>6.0751397077006883</v>
      </c>
      <c r="G7" s="9">
        <f>VLOOKUP($A7,analysis!$A$2:$S$1048576,G$2,FALSE)</f>
        <v>6.1903864181539596</v>
      </c>
      <c r="H7" s="9">
        <f>VLOOKUP($A7,analysis!$A$2:$S$1048576,H$2,FALSE)</f>
        <v>7.0561624801656784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85</v>
      </c>
    </row>
    <row r="8" spans="1:15" x14ac:dyDescent="0.25">
      <c r="A8" s="17" t="s">
        <v>224</v>
      </c>
      <c r="B8" s="28" t="str">
        <f>VLOOKUP($A8,analysis!$A$2:$S$1048576,B$2,FALSE)</f>
        <v>D</v>
      </c>
      <c r="C8" s="18" t="str">
        <f>VLOOKUP($A8,analysis!$A$2:$S$1048576,C$2,FALSE)</f>
        <v>Lazio</v>
      </c>
      <c r="D8" s="19" t="str">
        <f>VLOOKUP($A8,analysis!$A$2:$S$1048576,D$2,FALSE)</f>
        <v>Fiorentina</v>
      </c>
      <c r="E8" s="20">
        <f>VLOOKUP($A8,analysis!$A$2:$S$1048576,E$2,FALSE)</f>
        <v>1</v>
      </c>
      <c r="F8" s="9">
        <f>VLOOKUP($A8,analysis!$A$2:$S$1048576,F$2,FALSE)</f>
        <v>6.0236623089787082</v>
      </c>
      <c r="G8" s="9">
        <f>VLOOKUP($A8,analysis!$A$2:$S$1048576,G$2,FALSE)</f>
        <v>6.0668932038256029</v>
      </c>
      <c r="H8" s="9">
        <f>VLOOKUP($A8,analysis!$A$2:$S$1048576,H$2,FALSE)</f>
        <v>6.7336369591661791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80</v>
      </c>
    </row>
    <row r="9" spans="1:15" x14ac:dyDescent="0.25">
      <c r="A9" s="17" t="s">
        <v>196</v>
      </c>
      <c r="B9" s="28" t="str">
        <f>VLOOKUP($A9,analysis!$A$2:$S$1048576,B$2,FALSE)</f>
        <v>D</v>
      </c>
      <c r="C9" s="18" t="str">
        <f>VLOOKUP($A9,analysis!$A$2:$S$1048576,C$2,FALSE)</f>
        <v>Juventus</v>
      </c>
      <c r="D9" s="19" t="str">
        <f>VLOOKUP($A9,analysis!$A$2:$S$1048576,D$2,FALSE)</f>
        <v>Monza</v>
      </c>
      <c r="E9" s="20">
        <f>VLOOKUP($A9,analysis!$A$2:$S$1048576,E$2,FALSE)</f>
        <v>1</v>
      </c>
      <c r="F9" s="9">
        <f>VLOOKUP($A9,analysis!$A$2:$S$1048576,F$2,FALSE)</f>
        <v>6.2969339591516098</v>
      </c>
      <c r="G9" s="9">
        <f>VLOOKUP($A9,analysis!$A$2:$S$1048576,G$2,FALSE)</f>
        <v>6.8158506429388961</v>
      </c>
      <c r="H9" s="9">
        <f>VLOOKUP($A9,analysis!$A$2:$S$1048576,H$2,FALSE)</f>
        <v>8.8186091458991029</v>
      </c>
      <c r="I9" s="49" t="str">
        <f>VLOOKUP($A9,analysis!$A$2:$S$1048576,I$2,FALSE)</f>
        <v/>
      </c>
      <c r="J9" s="54">
        <f>VLOOKUP($A9,analysis!$A$2:$U$1048576,J$2,FALSE)</f>
        <v>1</v>
      </c>
      <c r="K9" s="42">
        <f>VLOOKUP($A9,analysis!$A$2:$U$1048576,K$2,FALSE)</f>
        <v>90</v>
      </c>
    </row>
    <row r="10" spans="1:15" x14ac:dyDescent="0.25">
      <c r="A10" s="17" t="s">
        <v>349</v>
      </c>
      <c r="B10" s="28" t="str">
        <f>VLOOKUP($A10,analysis!$A$2:$S$1048576,B$2,FALSE)</f>
        <v>D</v>
      </c>
      <c r="C10" s="18" t="str">
        <f>VLOOKUP($A10,analysis!$A$2:$S$1048576,C$2,FALSE)</f>
        <v>Napoli</v>
      </c>
      <c r="D10" s="19" t="str">
        <f>VLOOKUP($A10,analysis!$A$2:$S$1048576,D$2,FALSE)</f>
        <v>Roma</v>
      </c>
      <c r="E10" s="20">
        <f>VLOOKUP($A10,analysis!$A$2:$S$1048576,E$2,FALSE)</f>
        <v>1</v>
      </c>
      <c r="F10" s="9">
        <f>VLOOKUP($A10,analysis!$A$2:$S$1048576,F$2,FALSE)</f>
        <v>6.2277054431015424</v>
      </c>
      <c r="G10" s="9">
        <f>VLOOKUP($A10,analysis!$A$2:$S$1048576,G$2,FALSE)</f>
        <v>6.544616101956648</v>
      </c>
      <c r="H10" s="9">
        <f>VLOOKUP($A10,analysis!$A$2:$S$1048576,H$2,FALSE)</f>
        <v>8.0682047593357993</v>
      </c>
      <c r="I10" s="49" t="str">
        <f>VLOOKUP($A10,analysis!$A$2:$S$1048576,I$2,FALSE)</f>
        <v/>
      </c>
      <c r="J10" s="54">
        <f>VLOOKUP($A10,analysis!$A$2:$U$1048576,J$2,FALSE)</f>
        <v>0.55000000000000004</v>
      </c>
      <c r="K10" s="42">
        <f>VLOOKUP($A10,analysis!$A$2:$U$1048576,K$2,FALSE)</f>
        <v>55</v>
      </c>
    </row>
    <row r="11" spans="1:15" x14ac:dyDescent="0.25">
      <c r="A11" s="17" t="s">
        <v>399</v>
      </c>
      <c r="B11" s="28" t="str">
        <f>VLOOKUP($A11,analysis!$A$2:$S$1048576,B$2,FALSE)</f>
        <v>D</v>
      </c>
      <c r="C11" s="18" t="str">
        <f>VLOOKUP($A11,analysis!$A$2:$S$1048576,C$2,FALSE)</f>
        <v>Salernitana</v>
      </c>
      <c r="D11" s="19" t="str">
        <f>VLOOKUP($A11,analysis!$A$2:$S$1048576,D$2,FALSE)</f>
        <v>Lecce</v>
      </c>
      <c r="E11" s="20">
        <f>VLOOKUP($A11,analysis!$A$2:$S$1048576,E$2,FALSE)</f>
        <v>0</v>
      </c>
      <c r="F11" s="9">
        <f>VLOOKUP($A11,analysis!$A$2:$S$1048576,F$2,FALSE)</f>
        <v>6.0861454174835714</v>
      </c>
      <c r="G11" s="9">
        <f>VLOOKUP($A11,analysis!$A$2:$S$1048576,G$2,FALSE)</f>
        <v>6.451697272593738</v>
      </c>
      <c r="H11" s="9">
        <f>VLOOKUP($A11,analysis!$A$2:$S$1048576,H$2,FALSE)</f>
        <v>8.0269965355942254</v>
      </c>
      <c r="I11" s="49" t="str">
        <f>VLOOKUP($A11,analysis!$A$2:$S$1048576,I$2,FALSE)</f>
        <v/>
      </c>
      <c r="J11" s="54">
        <f>VLOOKUP($A11,analysis!$A$2:$U$1048576,J$2,FALSE)</f>
        <v>0</v>
      </c>
      <c r="K11" s="42">
        <f>VLOOKUP($A11,analysis!$A$2:$U$1048576,K$2,FALSE)</f>
        <v>0</v>
      </c>
    </row>
    <row r="12" spans="1:15" x14ac:dyDescent="0.25">
      <c r="A12" s="17" t="s">
        <v>512</v>
      </c>
      <c r="B12" s="28" t="str">
        <f>VLOOKUP($A12,analysis!$A$2:$S$1048576,B$2,FALSE)</f>
        <v>D</v>
      </c>
      <c r="C12" s="18" t="str">
        <f>VLOOKUP($A12,analysis!$A$2:$S$1048576,C$2,FALSE)</f>
        <v>Torino</v>
      </c>
      <c r="D12" s="19" t="str">
        <f>VLOOKUP($A12,analysis!$A$2:$S$1048576,D$2,FALSE)</f>
        <v>Empoli</v>
      </c>
      <c r="E12" s="20">
        <f>VLOOKUP($A12,analysis!$A$2:$S$1048576,E$2,FALSE)</f>
        <v>0</v>
      </c>
      <c r="F12" s="9">
        <f>VLOOKUP($A12,analysis!$A$2:$S$1048576,F$2,FALSE)</f>
        <v>5.9760007021622714</v>
      </c>
      <c r="G12" s="9">
        <f>VLOOKUP($A12,analysis!$A$2:$S$1048576,G$2,FALSE)</f>
        <v>6.0941976821632302</v>
      </c>
      <c r="H12" s="9">
        <f>VLOOKUP($A12,analysis!$A$2:$S$1048576,H$2,FALSE)</f>
        <v>6.8994535720558083</v>
      </c>
      <c r="I12" s="49" t="str">
        <f>VLOOKUP($A12,analysis!$A$2:$S$1048576,I$2,FALSE)</f>
        <v/>
      </c>
      <c r="J12" s="54">
        <f>VLOOKUP($A12,analysis!$A$2:$U$1048576,J$2,FALSE)</f>
        <v>1</v>
      </c>
      <c r="K12" s="42">
        <f>VLOOKUP($A12,analysis!$A$2:$U$1048576,K$2,FALSE)</f>
        <v>85</v>
      </c>
    </row>
    <row r="13" spans="1:15" s="26" customFormat="1" x14ac:dyDescent="0.25">
      <c r="A13" s="21" t="s">
        <v>26</v>
      </c>
      <c r="B13" s="29" t="str">
        <f>VLOOKUP($A13,analysis!$A$2:$S$1048576,B$2,FALSE)</f>
        <v>D</v>
      </c>
      <c r="C13" s="22" t="str">
        <f>VLOOKUP($A13,analysis!$A$2:$S$1048576,C$2,FALSE)</f>
        <v>Atalanta</v>
      </c>
      <c r="D13" s="23" t="str">
        <f>VLOOKUP($A13,analysis!$A$2:$S$1048576,D$2,FALSE)</f>
        <v>Sampdoria</v>
      </c>
      <c r="E13" s="24">
        <f>VLOOKUP($A13,analysis!$A$2:$S$1048576,E$2,FALSE)</f>
        <v>1</v>
      </c>
      <c r="F13" s="25">
        <f>VLOOKUP($A13,analysis!$A$2:$S$1048576,F$2,FALSE)</f>
        <v>6.2977598189915271</v>
      </c>
      <c r="G13" s="25">
        <f>VLOOKUP($A13,analysis!$A$2:$S$1048576,G$2,FALSE)</f>
        <v>6.9087787254194257</v>
      </c>
      <c r="H13" s="25">
        <f>VLOOKUP($A13,analysis!$A$2:$S$1048576,H$2,FALSE)</f>
        <v>9.1724281890729902</v>
      </c>
      <c r="I13" s="49" t="str">
        <f>VLOOKUP($A13,analysis!$A$2:$S$1048576,I$2,FALSE)</f>
        <v/>
      </c>
      <c r="J13" s="55">
        <f>VLOOKUP($A13,analysis!$A$2:$U$1048576,J$2,FALSE)</f>
        <v>1</v>
      </c>
      <c r="K13" s="48">
        <f>VLOOKUP($A13,analysis!$A$2:$U$1048576,K$2,FALSE)</f>
        <v>80</v>
      </c>
      <c r="O13" s="30"/>
    </row>
    <row r="14" spans="1:15" x14ac:dyDescent="0.25">
      <c r="A14" s="17" t="s">
        <v>41</v>
      </c>
      <c r="B14" s="28" t="str">
        <f>VLOOKUP($A14,analysis!$A$2:$S$1048576,B$2,FALSE)</f>
        <v>C</v>
      </c>
      <c r="C14" s="18" t="str">
        <f>VLOOKUP($A14,analysis!$A$2:$S$1048576,C$2,FALSE)</f>
        <v>Atalanta</v>
      </c>
      <c r="D14" s="19" t="str">
        <f>VLOOKUP($A14,analysis!$A$2:$S$1048576,D$2,FALSE)</f>
        <v>Sampdoria</v>
      </c>
      <c r="E14" s="20">
        <f>VLOOKUP($A14,analysis!$A$2:$S$1048576,E$2,FALSE)</f>
        <v>1</v>
      </c>
      <c r="F14" s="9">
        <f>VLOOKUP($A14,analysis!$A$2:$S$1048576,F$2,FALSE)</f>
        <v>6.3100119760643638</v>
      </c>
      <c r="G14" s="9">
        <f>VLOOKUP($A14,analysis!$A$2:$S$1048576,G$2,FALSE)</f>
        <v>7.4391999909113729</v>
      </c>
      <c r="H14" s="9">
        <f>VLOOKUP($A14,analysis!$A$2:$S$1048576,H$2,FALSE)</f>
        <v>11.016636914892086</v>
      </c>
      <c r="I14" s="49" t="str">
        <f>VLOOKUP($A14,analysis!$A$2:$S$1048576,I$2,FALSE)</f>
        <v/>
      </c>
      <c r="J14" s="54">
        <f>VLOOKUP($A14,analysis!$A$2:$U$1048576,J$2,FALSE)</f>
        <v>0.45</v>
      </c>
      <c r="K14" s="42">
        <f>VLOOKUP($A14,analysis!$A$2:$U$1048576,K$2,FALSE)</f>
        <v>55</v>
      </c>
    </row>
    <row r="15" spans="1:15" x14ac:dyDescent="0.25">
      <c r="A15" s="17" t="s">
        <v>234</v>
      </c>
      <c r="B15" s="28" t="str">
        <f>VLOOKUP($A15,analysis!$A$2:$S$1048576,B$2,FALSE)</f>
        <v>C</v>
      </c>
      <c r="C15" s="18" t="str">
        <f>VLOOKUP($A15,analysis!$A$2:$S$1048576,C$2,FALSE)</f>
        <v>Lazio</v>
      </c>
      <c r="D15" s="19" t="str">
        <f>VLOOKUP($A15,analysis!$A$2:$S$1048576,D$2,FALSE)</f>
        <v>Fiorentina</v>
      </c>
      <c r="E15" s="20">
        <f>VLOOKUP($A15,analysis!$A$2:$S$1048576,E$2,FALSE)</f>
        <v>1</v>
      </c>
      <c r="F15" s="9">
        <f>VLOOKUP($A15,analysis!$A$2:$S$1048576,F$2,FALSE)</f>
        <v>6.2925565291490866</v>
      </c>
      <c r="G15" s="9">
        <f>VLOOKUP($A15,analysis!$A$2:$S$1048576,G$2,FALSE)</f>
        <v>7.5164780170950793</v>
      </c>
      <c r="H15" s="9">
        <f>VLOOKUP($A15,analysis!$A$2:$S$1048576,H$2,FALSE)</f>
        <v>11.377101853612412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90</v>
      </c>
    </row>
    <row r="16" spans="1:15" x14ac:dyDescent="0.25">
      <c r="A16" s="17" t="s">
        <v>358</v>
      </c>
      <c r="B16" s="28" t="str">
        <f>VLOOKUP($A16,analysis!$A$2:$S$1048576,B$2,FALSE)</f>
        <v>C</v>
      </c>
      <c r="C16" s="18" t="str">
        <f>VLOOKUP($A16,analysis!$A$2:$S$1048576,C$2,FALSE)</f>
        <v>Napoli</v>
      </c>
      <c r="D16" s="19" t="str">
        <f>VLOOKUP($A16,analysis!$A$2:$S$1048576,D$2,FALSE)</f>
        <v>Roma</v>
      </c>
      <c r="E16" s="20">
        <f>VLOOKUP($A16,analysis!$A$2:$S$1048576,E$2,FALSE)</f>
        <v>1</v>
      </c>
      <c r="F16" s="9">
        <f>VLOOKUP($A16,analysis!$A$2:$S$1048576,F$2,FALSE)</f>
        <v>6.2536511535576151</v>
      </c>
      <c r="G16" s="9">
        <f>VLOOKUP($A16,analysis!$A$2:$S$1048576,G$2,FALSE)</f>
        <v>6.7354453121842521</v>
      </c>
      <c r="H16" s="9">
        <f>VLOOKUP($A16,analysis!$A$2:$S$1048576,H$2,FALSE)</f>
        <v>8.6410434757889885</v>
      </c>
      <c r="I16" s="49" t="str">
        <f>VLOOKUP($A16,analysis!$A$2:$S$1048576,I$2,FALSE)</f>
        <v/>
      </c>
      <c r="J16" s="54">
        <f>VLOOKUP($A16,analysis!$A$2:$U$1048576,J$2,FALSE)</f>
        <v>0.45</v>
      </c>
      <c r="K16" s="42">
        <f>VLOOKUP($A16,analysis!$A$2:$U$1048576,K$2,FALSE)</f>
        <v>55</v>
      </c>
    </row>
    <row r="17" spans="1:11" x14ac:dyDescent="0.25">
      <c r="A17" s="17" t="s">
        <v>520</v>
      </c>
      <c r="B17" s="28" t="str">
        <f>VLOOKUP($A17,analysis!$A$2:$S$1048576,B$2,FALSE)</f>
        <v>C</v>
      </c>
      <c r="C17" s="18" t="str">
        <f>VLOOKUP($A17,analysis!$A$2:$S$1048576,C$2,FALSE)</f>
        <v>Torino</v>
      </c>
      <c r="D17" s="19" t="str">
        <f>VLOOKUP($A17,analysis!$A$2:$S$1048576,D$2,FALSE)</f>
        <v>Empoli</v>
      </c>
      <c r="E17" s="20">
        <f>VLOOKUP($A17,analysis!$A$2:$S$1048576,E$2,FALSE)</f>
        <v>0</v>
      </c>
      <c r="F17" s="9">
        <f>VLOOKUP($A17,analysis!$A$2:$S$1048576,F$2,FALSE)</f>
        <v>6.1980445992641373</v>
      </c>
      <c r="G17" s="9">
        <f>VLOOKUP($A17,analysis!$A$2:$S$1048576,G$2,FALSE)</f>
        <v>7.0445139817346316</v>
      </c>
      <c r="H17" s="9">
        <f>VLOOKUP($A17,analysis!$A$2:$S$1048576,H$2,FALSE)</f>
        <v>9.9393060616601687</v>
      </c>
      <c r="I17" s="49" t="str">
        <f>VLOOKUP($A17,analysis!$A$2:$S$1048576,I$2,FALSE)</f>
        <v/>
      </c>
      <c r="J17" s="54">
        <f>VLOOKUP($A17,analysis!$A$2:$U$1048576,J$2,FALSE)</f>
        <v>1</v>
      </c>
      <c r="K17" s="42">
        <f>VLOOKUP($A17,analysis!$A$2:$U$1048576,K$2,FALSE)</f>
        <v>90</v>
      </c>
    </row>
    <row r="18" spans="1:11" x14ac:dyDescent="0.25">
      <c r="A18" s="17" t="s">
        <v>206</v>
      </c>
      <c r="B18" s="28" t="str">
        <f>VLOOKUP($A18,analysis!$A$2:$S$1048576,B$2,FALSE)</f>
        <v>C</v>
      </c>
      <c r="C18" s="18" t="str">
        <f>VLOOKUP($A18,analysis!$A$2:$S$1048576,C$2,FALSE)</f>
        <v>Juventus</v>
      </c>
      <c r="D18" s="19" t="str">
        <f>VLOOKUP($A18,analysis!$A$2:$S$1048576,D$2,FALSE)</f>
        <v>Monza</v>
      </c>
      <c r="E18" s="20">
        <f>VLOOKUP($A18,analysis!$A$2:$S$1048576,E$2,FALSE)</f>
        <v>1</v>
      </c>
      <c r="F18" s="9">
        <f>VLOOKUP($A18,analysis!$A$2:$S$1048576,F$2,FALSE)</f>
        <v>6.1893979865280127</v>
      </c>
      <c r="G18" s="9">
        <f>VLOOKUP($A18,analysis!$A$2:$S$1048576,G$2,FALSE)</f>
        <v>6.6820155915603134</v>
      </c>
      <c r="H18" s="9">
        <f>VLOOKUP($A18,analysis!$A$2:$S$1048576,H$2,FALSE)</f>
        <v>8.5909606751784775</v>
      </c>
      <c r="I18" s="49" t="str">
        <f>VLOOKUP($A18,analysis!$A$2:$S$1048576,I$2,FALSE)</f>
        <v/>
      </c>
      <c r="J18" s="54">
        <f>VLOOKUP($A18,analysis!$A$2:$U$1048576,J$2,FALSE)</f>
        <v>1</v>
      </c>
      <c r="K18" s="42">
        <f>VLOOKUP($A18,analysis!$A$2:$U$1048576,K$2,FALSE)</f>
        <v>90</v>
      </c>
    </row>
    <row r="19" spans="1:11" x14ac:dyDescent="0.25">
      <c r="A19" s="17" t="s">
        <v>290</v>
      </c>
      <c r="B19" s="28" t="str">
        <f>VLOOKUP($A19,analysis!$A$2:$S$1048576,B$2,FALSE)</f>
        <v>C</v>
      </c>
      <c r="C19" s="18" t="str">
        <f>VLOOKUP($A19,analysis!$A$2:$S$1048576,C$2,FALSE)</f>
        <v>Milan</v>
      </c>
      <c r="D19" s="19" t="str">
        <f>VLOOKUP($A19,analysis!$A$2:$S$1048576,D$2,FALSE)</f>
        <v>Sassuolo</v>
      </c>
      <c r="E19" s="20">
        <f>VLOOKUP($A19,analysis!$A$2:$S$1048576,E$2,FALSE)</f>
        <v>1</v>
      </c>
      <c r="F19" s="9">
        <f>VLOOKUP($A19,analysis!$A$2:$S$1048576,F$2,FALSE)</f>
        <v>6.3109406618474022</v>
      </c>
      <c r="G19" s="9">
        <f>VLOOKUP($A19,analysis!$A$2:$S$1048576,G$2,FALSE)</f>
        <v>6.9830567251050759</v>
      </c>
      <c r="H19" s="9">
        <f>VLOOKUP($A19,analysis!$A$2:$S$1048576,H$2,FALSE)</f>
        <v>9.4381868253553201</v>
      </c>
      <c r="I19" s="49" t="str">
        <f>VLOOKUP($A19,analysis!$A$2:$S$1048576,I$2,FALSE)</f>
        <v/>
      </c>
      <c r="J19" s="54">
        <f>VLOOKUP($A19,analysis!$A$2:$U$1048576,J$2,FALSE)</f>
        <v>1</v>
      </c>
      <c r="K19" s="42">
        <f>VLOOKUP($A19,analysis!$A$2:$U$1048576,K$2,FALSE)</f>
        <v>90</v>
      </c>
    </row>
    <row r="20" spans="1:11" x14ac:dyDescent="0.25">
      <c r="A20" s="17" t="s">
        <v>359</v>
      </c>
      <c r="B20" s="28" t="str">
        <f>VLOOKUP($A20,analysis!$A$2:$S$1048576,B$2,FALSE)</f>
        <v>C</v>
      </c>
      <c r="C20" s="18" t="str">
        <f>VLOOKUP($A20,analysis!$A$2:$S$1048576,C$2,FALSE)</f>
        <v>Napoli</v>
      </c>
      <c r="D20" s="19" t="str">
        <f>VLOOKUP($A20,analysis!$A$2:$S$1048576,D$2,FALSE)</f>
        <v>Roma</v>
      </c>
      <c r="E20" s="20">
        <f>VLOOKUP($A20,analysis!$A$2:$S$1048576,E$2,FALSE)</f>
        <v>1</v>
      </c>
      <c r="F20" s="9">
        <f>VLOOKUP($A20,analysis!$A$2:$S$1048576,F$2,FALSE)</f>
        <v>6.1801570991939307</v>
      </c>
      <c r="G20" s="9">
        <f>VLOOKUP($A20,analysis!$A$2:$S$1048576,G$2,FALSE)</f>
        <v>6.4307727610563239</v>
      </c>
      <c r="H20" s="9">
        <f>VLOOKUP($A20,analysis!$A$2:$S$1048576,H$2,FALSE)</f>
        <v>7.6453094279264411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90</v>
      </c>
    </row>
    <row r="21" spans="1:11" s="26" customFormat="1" x14ac:dyDescent="0.25">
      <c r="A21" s="21" t="s">
        <v>580</v>
      </c>
      <c r="B21" s="29" t="str">
        <f>VLOOKUP($A21,analysis!$A$2:$S$1048576,B$2,FALSE)</f>
        <v>C</v>
      </c>
      <c r="C21" s="22" t="str">
        <f>VLOOKUP($A21,analysis!$A$2:$S$1048576,C$2,FALSE)</f>
        <v>Verona</v>
      </c>
      <c r="D21" s="23" t="str">
        <f>VLOOKUP($A21,analysis!$A$2:$S$1048576,D$2,FALSE)</f>
        <v>Udinese</v>
      </c>
      <c r="E21" s="24">
        <f>VLOOKUP($A21,analysis!$A$2:$S$1048576,E$2,FALSE)</f>
        <v>0</v>
      </c>
      <c r="F21" s="25">
        <f>VLOOKUP($A21,analysis!$A$2:$S$1048576,F$2,FALSE)</f>
        <v>5.7522344458662884</v>
      </c>
      <c r="G21" s="25">
        <f>VLOOKUP($A21,analysis!$A$2:$S$1048576,G$2,FALSE)</f>
        <v>5.8145532683694672</v>
      </c>
      <c r="H21" s="25">
        <f>VLOOKUP($A21,analysis!$A$2:$S$1048576,H$2,FALSE)</f>
        <v>6.7999477462137055</v>
      </c>
      <c r="I21" s="49" t="str">
        <f>VLOOKUP($A21,analysis!$A$2:$S$1048576,I$2,FALSE)</f>
        <v/>
      </c>
      <c r="J21" s="55">
        <f>VLOOKUP($A21,analysis!$A$2:$U$1048576,J$2,FALSE)</f>
        <v>1</v>
      </c>
      <c r="K21" s="48">
        <f>VLOOKUP($A21,analysis!$A$2:$U$1048576,K$2,FALSE)</f>
        <v>90</v>
      </c>
    </row>
    <row r="22" spans="1:11" x14ac:dyDescent="0.25">
      <c r="A22" s="17" t="s">
        <v>214</v>
      </c>
      <c r="B22" s="28" t="str">
        <f>VLOOKUP($A22,analysis!$A$2:$S$1048576,B$2,FALSE)</f>
        <v>A</v>
      </c>
      <c r="C22" s="18" t="str">
        <f>VLOOKUP($A22,analysis!$A$2:$S$1048576,C$2,FALSE)</f>
        <v>Juventus</v>
      </c>
      <c r="D22" s="19" t="str">
        <f>VLOOKUP($A22,analysis!$A$2:$S$1048576,D$2,FALSE)</f>
        <v>Monza</v>
      </c>
      <c r="E22" s="20">
        <f>VLOOKUP($A22,analysis!$A$2:$S$1048576,E$2,FALSE)</f>
        <v>1</v>
      </c>
      <c r="F22" s="9">
        <f>VLOOKUP($A22,analysis!$A$2:$S$1048576,F$2,FALSE)</f>
        <v>6.3357458288597437</v>
      </c>
      <c r="G22" s="9">
        <f>VLOOKUP($A22,analysis!$A$2:$S$1048576,G$2,FALSE)</f>
        <v>7.8990392159402667</v>
      </c>
      <c r="H22" s="9">
        <f>VLOOKUP($A22,analysis!$A$2:$S$1048576,H$2,FALSE)</f>
        <v>12.685493416684896</v>
      </c>
      <c r="I22" s="49" t="str">
        <f>VLOOKUP($A22,analysis!$A$2:$S$1048576,I$2,FALSE)</f>
        <v/>
      </c>
      <c r="J22" s="54">
        <f>VLOOKUP($A22,analysis!$A$2:$U$1048576,J$2,FALSE)</f>
        <v>0</v>
      </c>
      <c r="K22" s="42">
        <f>VLOOKUP($A22,analysis!$A$2:$U$1048576,K$2,FALSE)</f>
        <v>50</v>
      </c>
    </row>
    <row r="23" spans="1:11" x14ac:dyDescent="0.25">
      <c r="A23" s="17" t="s">
        <v>47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Sampdoria</v>
      </c>
      <c r="E23" s="20">
        <f>VLOOKUP($A23,analysis!$A$2:$S$1048576,E$2,FALSE)</f>
        <v>1</v>
      </c>
      <c r="F23" s="9">
        <f>VLOOKUP($A23,analysis!$A$2:$S$1048576,F$2,FALSE)</f>
        <v>6.3935833338068244</v>
      </c>
      <c r="G23" s="9">
        <f>VLOOKUP($A23,analysis!$A$2:$S$1048576,G$2,FALSE)</f>
        <v>7.8287492282748081</v>
      </c>
      <c r="H23" s="9">
        <f>VLOOKUP($A23,analysis!$A$2:$S$1048576,H$2,FALSE)</f>
        <v>12.223365832126127</v>
      </c>
      <c r="I23" s="49" t="str">
        <f>VLOOKUP($A23,analysis!$A$2:$S$1048576,I$2,FALSE)</f>
        <v/>
      </c>
      <c r="J23" s="54">
        <f>VLOOKUP($A23,analysis!$A$2:$U$1048576,J$2,FALSE)</f>
        <v>0</v>
      </c>
      <c r="K23" s="42">
        <f>VLOOKUP($A23,analysis!$A$2:$U$1048576,K$2,FALSE)</f>
        <v>50</v>
      </c>
    </row>
    <row r="24" spans="1:11" x14ac:dyDescent="0.25">
      <c r="A24" s="17" t="s">
        <v>162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Lazio</v>
      </c>
      <c r="E24" s="20">
        <f>VLOOKUP($A24,analysis!$A$2:$S$1048576,E$2,FALSE)</f>
        <v>0</v>
      </c>
      <c r="F24" s="9">
        <f>VLOOKUP($A24,analysis!$A$2:$S$1048576,F$2,FALSE)</f>
        <v>6.0822756078681843</v>
      </c>
      <c r="G24" s="9">
        <f>VLOOKUP($A24,analysis!$A$2:$S$1048576,G$2,FALSE)</f>
        <v>6.6691248524245754</v>
      </c>
      <c r="H24" s="9">
        <f>VLOOKUP($A24,analysis!$A$2:$S$1048576,H$2,FALSE)</f>
        <v>8.9682910549697414</v>
      </c>
      <c r="I24" s="49" t="str">
        <f>VLOOKUP($A24,analysis!$A$2:$S$1048576,I$2,FALSE)</f>
        <v/>
      </c>
      <c r="J24" s="54">
        <f>VLOOKUP($A24,analysis!$A$2:$U$1048576,J$2,FALSE)</f>
        <v>0.55000000000000004</v>
      </c>
      <c r="K24" s="42">
        <f>VLOOKUP($A24,analysis!$A$2:$U$1048576,K$2,FALSE)</f>
        <v>55</v>
      </c>
    </row>
    <row r="25" spans="1:11" x14ac:dyDescent="0.25">
      <c r="A25" s="17" t="s">
        <v>134</v>
      </c>
      <c r="B25" s="28" t="str">
        <f>VLOOKUP($A25,analysis!$A$2:$S$1048576,B$2,FALSE)</f>
        <v>A</v>
      </c>
      <c r="C25" s="18" t="str">
        <f>VLOOKUP($A25,analysis!$A$2:$S$1048576,C$2,FALSE)</f>
        <v>Empoli</v>
      </c>
      <c r="D25" s="19" t="str">
        <f>VLOOKUP($A25,analysis!$A$2:$S$1048576,D$2,FALSE)</f>
        <v>Torino</v>
      </c>
      <c r="E25" s="20">
        <f>VLOOKUP($A25,analysis!$A$2:$S$1048576,E$2,FALSE)</f>
        <v>1</v>
      </c>
      <c r="F25" s="9">
        <f>VLOOKUP($A25,analysis!$A$2:$S$1048576,F$2,FALSE)</f>
        <v>6.0099591250944639</v>
      </c>
      <c r="G25" s="9">
        <f>VLOOKUP($A25,analysis!$A$2:$S$1048576,G$2,FALSE)</f>
        <v>6.6253147960671894</v>
      </c>
      <c r="H25" s="9">
        <f>VLOOKUP($A25,analysis!$A$2:$S$1048576,H$2,FALSE)</f>
        <v>9.0554600597390653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90</v>
      </c>
    </row>
    <row r="26" spans="1:11" x14ac:dyDescent="0.25">
      <c r="A26" s="17" t="s">
        <v>585</v>
      </c>
      <c r="B26" s="28" t="str">
        <f>VLOOKUP($A26,analysis!$A$2:$S$1048576,B$2,FALSE)</f>
        <v>A</v>
      </c>
      <c r="C26" s="18" t="str">
        <f>VLOOKUP($A26,analysis!$A$2:$S$1048576,C$2,FALSE)</f>
        <v>Verona</v>
      </c>
      <c r="D26" s="19" t="str">
        <f>VLOOKUP($A26,analysis!$A$2:$S$1048576,D$2,FALSE)</f>
        <v>Udinese</v>
      </c>
      <c r="E26" s="20">
        <f>VLOOKUP($A26,analysis!$A$2:$S$1048576,E$2,FALSE)</f>
        <v>0</v>
      </c>
      <c r="F26" s="9">
        <f>VLOOKUP($A26,analysis!$A$2:$S$1048576,F$2,FALSE)</f>
        <v>5.7920718950589993</v>
      </c>
      <c r="G26" s="9">
        <f>VLOOKUP($A26,analysis!$A$2:$S$1048576,G$2,FALSE)</f>
        <v>6.1727743093268694</v>
      </c>
      <c r="H26" s="9">
        <f>VLOOKUP($A26,analysis!$A$2:$S$1048576,H$2,FALSE)</f>
        <v>7.8937148992316546</v>
      </c>
      <c r="I26" s="49" t="str">
        <f>VLOOKUP($A26,analysis!$A$2:$S$1048576,I$2,FALSE)</f>
        <v/>
      </c>
      <c r="J26" s="54">
        <f>VLOOKUP($A26,analysis!$A$2:$U$1048576,J$2,FALSE)</f>
        <v>0</v>
      </c>
      <c r="K26" s="42">
        <f>VLOOKUP($A26,analysis!$A$2:$U$1048576,K$2,FALSE)</f>
        <v>0</v>
      </c>
    </row>
    <row r="27" spans="1:11" x14ac:dyDescent="0.25">
      <c r="A27" s="17" t="s">
        <v>339</v>
      </c>
      <c r="B27" s="28" t="str">
        <f>VLOOKUP($A27,analysis!$A$2:$S$1048576,B$2,FALSE)</f>
        <v>A</v>
      </c>
      <c r="C27" s="18" t="str">
        <f>VLOOKUP($A27,analysis!$A$2:$S$1048576,C$2,FALSE)</f>
        <v>Monza</v>
      </c>
      <c r="D27" s="19" t="str">
        <f>VLOOKUP($A27,analysis!$A$2:$S$1048576,D$2,FALSE)</f>
        <v>Juventus</v>
      </c>
      <c r="E27" s="20">
        <f>VLOOKUP($A27,analysis!$A$2:$S$1048576,E$2,FALSE)</f>
        <v>0</v>
      </c>
      <c r="F27" s="9">
        <f>VLOOKUP($A27,analysis!$A$2:$S$1048576,F$2,FALSE)</f>
        <v>5.818164066413237</v>
      </c>
      <c r="G27" s="9">
        <f>VLOOKUP($A27,analysis!$A$2:$S$1048576,G$2,FALSE)</f>
        <v>5.9895287392662686</v>
      </c>
      <c r="H27" s="9">
        <f>VLOOKUP($A27,analysis!$A$2:$S$1048576,H$2,FALSE)</f>
        <v>7.2439952729271573</v>
      </c>
      <c r="I27" s="49" t="str">
        <f>VLOOKUP($A27,analysis!$A$2:$S$1048576,I$2,FALSE)</f>
        <v/>
      </c>
      <c r="J27" s="33">
        <f>VLOOKUP($A27,analysis!$A$2:$U$1048576,J$2,FALSE)</f>
        <v>0.6</v>
      </c>
      <c r="K27" s="42">
        <f>VLOOKUP($A27,analysis!$A$2:$U$1048576,K$2,FALSE)</f>
        <v>60</v>
      </c>
    </row>
    <row r="28" spans="1:11" x14ac:dyDescent="0.25">
      <c r="J28" s="44"/>
      <c r="K28" s="42"/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  <row r="32" spans="1:11" x14ac:dyDescent="0.25">
      <c r="J32" s="44"/>
      <c r="K32" s="42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2"/>
  <sheetViews>
    <sheetView workbookViewId="0">
      <selection activeCell="J21" sqref="J21"/>
    </sheetView>
  </sheetViews>
  <sheetFormatPr defaultRowHeight="15" x14ac:dyDescent="0.25"/>
  <cols>
    <col min="1" max="1" width="26.7109375" style="11" customWidth="1"/>
    <col min="2" max="2" width="7.8554687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1" customWidth="1"/>
    <col min="11" max="11" width="9.140625" style="31" customWidth="1"/>
  </cols>
  <sheetData>
    <row r="1" spans="1:11" s="4" customFormat="1" ht="16.5" customHeight="1" x14ac:dyDescent="0.25">
      <c r="A1" s="13" t="s">
        <v>607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608</v>
      </c>
      <c r="I1" s="13" t="s">
        <v>19</v>
      </c>
      <c r="J1" s="43" t="s">
        <v>5</v>
      </c>
      <c r="K1" s="43" t="s">
        <v>6</v>
      </c>
    </row>
    <row r="2" spans="1:11" ht="15.7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1" ht="15.75" customHeight="1" x14ac:dyDescent="0.25">
      <c r="A3" s="17" t="s">
        <v>168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Cremonese</v>
      </c>
      <c r="E3" s="20">
        <f>VLOOKUP($A3,analysis!$A$2:$S$1048576,E$2,FALSE)</f>
        <v>0</v>
      </c>
      <c r="F3" s="9">
        <f>VLOOKUP($A3,analysis!$A$2:$S$1048576,F$2,FALSE)</f>
        <v>6.2046640094214656</v>
      </c>
      <c r="G3" s="9">
        <f>VLOOKUP($A3,analysis!$A$2:$S$1048576,G$2,FALSE)</f>
        <v>5.6493584868370696</v>
      </c>
      <c r="H3" s="9">
        <f>VLOOKUP($A3,analysis!$A$2:$S$1048576,H$2,FALSE)</f>
        <v>4.2582823988854095</v>
      </c>
      <c r="I3" s="49">
        <f>VLOOKUP($A3,analysis!$A$2:$S$1048576,I$2,FALSE)</f>
        <v>66.997361183166504</v>
      </c>
      <c r="J3" s="54">
        <f>VLOOKUP($A3,analysis!$A$2:$U$1048576,J$2,FALSE)</f>
        <v>0</v>
      </c>
      <c r="K3" s="42">
        <f>VLOOKUP($A3,analysis!$A$2:$U$1048576,K$2,FALSE)</f>
        <v>5</v>
      </c>
    </row>
    <row r="4" spans="1:11" x14ac:dyDescent="0.25">
      <c r="A4" s="17" t="s">
        <v>167</v>
      </c>
      <c r="B4" s="28" t="str">
        <f>VLOOKUP($A4,analysis!$A$2:$S$1048576,B$2,FALSE)</f>
        <v>P</v>
      </c>
      <c r="C4" s="18" t="str">
        <f>VLOOKUP($A4,analysis!$A$2:$S$1048576,C$2,FALSE)</f>
        <v>Inter</v>
      </c>
      <c r="D4" s="19" t="str">
        <f>VLOOKUP($A4,analysis!$A$2:$S$1048576,D$2,FALSE)</f>
        <v>Cremonese</v>
      </c>
      <c r="E4" s="20">
        <f>VLOOKUP($A4,analysis!$A$2:$S$1048576,E$2,FALSE)</f>
        <v>0</v>
      </c>
      <c r="F4" s="9">
        <f>VLOOKUP($A4,analysis!$A$2:$S$1048576,F$2,FALSE)</f>
        <v>6.2402211301815944</v>
      </c>
      <c r="G4" s="9">
        <f>VLOOKUP($A4,analysis!$A$2:$S$1048576,G$2,FALSE)</f>
        <v>5.6885050232279628</v>
      </c>
      <c r="H4" s="9">
        <f>VLOOKUP($A4,analysis!$A$2:$S$1048576,H$2,FALSE)</f>
        <v>4.3758037979472011</v>
      </c>
      <c r="I4" s="49">
        <f>VLOOKUP($A4,analysis!$A$2:$S$1048576,I$2,FALSE)</f>
        <v>68.166041374206543</v>
      </c>
      <c r="J4" s="54">
        <f>VLOOKUP($A4,analysis!$A$2:$U$1048576,J$2,FALSE)</f>
        <v>1</v>
      </c>
      <c r="K4" s="42">
        <f>VLOOKUP($A4,analysis!$A$2:$U$1048576,K$2,FALSE)</f>
        <v>90</v>
      </c>
    </row>
    <row r="5" spans="1:11" s="26" customFormat="1" x14ac:dyDescent="0.25">
      <c r="A5" s="21" t="s">
        <v>245</v>
      </c>
      <c r="B5" s="29" t="str">
        <f>VLOOKUP($A5,analysis!$A$2:$S$1048576,B$2,FALSE)</f>
        <v>P</v>
      </c>
      <c r="C5" s="22" t="str">
        <f>VLOOKUP($A5,analysis!$A$2:$S$1048576,C$2,FALSE)</f>
        <v>Lecce</v>
      </c>
      <c r="D5" s="23" t="str">
        <f>VLOOKUP($A5,analysis!$A$2:$S$1048576,D$2,FALSE)</f>
        <v>Salernitana</v>
      </c>
      <c r="E5" s="24">
        <f>VLOOKUP($A5,analysis!$A$2:$S$1048576,E$2,FALSE)</f>
        <v>1</v>
      </c>
      <c r="F5" s="25">
        <f>VLOOKUP($A5,analysis!$A$2:$S$1048576,F$2,FALSE)</f>
        <v>6.3053244794179388</v>
      </c>
      <c r="G5" s="25">
        <f>VLOOKUP($A5,analysis!$A$2:$S$1048576,G$2,FALSE)</f>
        <v>5.4619087061203837</v>
      </c>
      <c r="H5" s="25">
        <f>VLOOKUP($A5,analysis!$A$2:$S$1048576,H$2,FALSE)</f>
        <v>4.301304706028831</v>
      </c>
      <c r="I5" s="50">
        <f>VLOOKUP($A5,analysis!$A$2:$S$1048576,I$2,FALSE)</f>
        <v>25.380229949951168</v>
      </c>
      <c r="J5" s="55">
        <f>VLOOKUP($A5,analysis!$A$2:$U$1048576,J$2,FALSE)</f>
        <v>1</v>
      </c>
      <c r="K5" s="48">
        <f>VLOOKUP($A5,analysis!$A$2:$U$1048576,K$2,FALSE)</f>
        <v>90</v>
      </c>
    </row>
    <row r="6" spans="1:11" x14ac:dyDescent="0.25">
      <c r="A6" s="17" t="s">
        <v>170</v>
      </c>
      <c r="B6" s="28" t="str">
        <f>VLOOKUP($A6,analysis!$A$2:$S$1048576,B$2,FALSE)</f>
        <v>D</v>
      </c>
      <c r="C6" s="18" t="str">
        <f>VLOOKUP($A6,analysis!$A$2:$S$1048576,C$2,FALSE)</f>
        <v>Inter</v>
      </c>
      <c r="D6" s="19" t="str">
        <f>VLOOKUP($A6,analysis!$A$2:$S$1048576,D$2,FALSE)</f>
        <v>Cremonese</v>
      </c>
      <c r="E6" s="20">
        <f>VLOOKUP($A6,analysis!$A$2:$S$1048576,E$2,FALSE)</f>
        <v>0</v>
      </c>
      <c r="F6" s="9">
        <f>VLOOKUP($A6,analysis!$A$2:$S$1048576,F$2,FALSE)</f>
        <v>6.194882857954334</v>
      </c>
      <c r="G6" s="9">
        <f>VLOOKUP($A6,analysis!$A$2:$S$1048576,G$2,FALSE)</f>
        <v>6.8775832916705326</v>
      </c>
      <c r="H6" s="9">
        <f>VLOOKUP($A6,analysis!$A$2:$S$1048576,H$2,FALSE)</f>
        <v>9.3673141266314701</v>
      </c>
      <c r="I6" s="49" t="str">
        <f>VLOOKUP($A6,analysis!$A$2:$S$1048576,I$2,FALSE)</f>
        <v/>
      </c>
      <c r="J6" s="54">
        <f>VLOOKUP($A6,analysis!$A$2:$U$1048576,J$2,FALSE)</f>
        <v>0.55000000000000004</v>
      </c>
      <c r="K6" s="42">
        <f>VLOOKUP($A6,analysis!$A$2:$U$1048576,K$2,FALSE)</f>
        <v>55</v>
      </c>
    </row>
    <row r="7" spans="1:11" x14ac:dyDescent="0.25">
      <c r="A7" s="17" t="s">
        <v>198</v>
      </c>
      <c r="B7" s="28" t="str">
        <f>VLOOKUP($A7,analysis!$A$2:$S$1048576,B$2,FALSE)</f>
        <v>D</v>
      </c>
      <c r="C7" s="18" t="str">
        <f>VLOOKUP($A7,analysis!$A$2:$S$1048576,C$2,FALSE)</f>
        <v>Juventus</v>
      </c>
      <c r="D7" s="19" t="str">
        <f>VLOOKUP($A7,analysis!$A$2:$S$1048576,D$2,FALSE)</f>
        <v>Monza</v>
      </c>
      <c r="E7" s="20">
        <f>VLOOKUP($A7,analysis!$A$2:$S$1048576,E$2,FALSE)</f>
        <v>1</v>
      </c>
      <c r="F7" s="9">
        <f>VLOOKUP($A7,analysis!$A$2:$S$1048576,F$2,FALSE)</f>
        <v>5.9960638683163472</v>
      </c>
      <c r="G7" s="9">
        <f>VLOOKUP($A7,analysis!$A$2:$S$1048576,G$2,FALSE)</f>
        <v>6.4431814685547186</v>
      </c>
      <c r="H7" s="9">
        <f>VLOOKUP($A7,analysis!$A$2:$S$1048576,H$2,FALSE)</f>
        <v>8.3566426768982254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90</v>
      </c>
    </row>
    <row r="8" spans="1:11" x14ac:dyDescent="0.25">
      <c r="A8" s="17" t="s">
        <v>349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Roma</v>
      </c>
      <c r="E8" s="20">
        <f>VLOOKUP($A8,analysis!$A$2:$S$1048576,E$2,FALSE)</f>
        <v>1</v>
      </c>
      <c r="F8" s="9">
        <f>VLOOKUP($A8,analysis!$A$2:$S$1048576,F$2,FALSE)</f>
        <v>6.2277054431015424</v>
      </c>
      <c r="G8" s="9">
        <f>VLOOKUP($A8,analysis!$A$2:$S$1048576,G$2,FALSE)</f>
        <v>6.544616101956648</v>
      </c>
      <c r="H8" s="9">
        <f>VLOOKUP($A8,analysis!$A$2:$S$1048576,H$2,FALSE)</f>
        <v>8.0682047593357993</v>
      </c>
      <c r="I8" s="49" t="str">
        <f>VLOOKUP($A8,analysis!$A$2:$S$1048576,I$2,FALSE)</f>
        <v/>
      </c>
      <c r="J8" s="54">
        <f>VLOOKUP($A8,analysis!$A$2:$U$1048576,J$2,FALSE)</f>
        <v>0.55000000000000004</v>
      </c>
      <c r="K8" s="42">
        <f>VLOOKUP($A8,analysis!$A$2:$U$1048576,K$2,FALSE)</f>
        <v>55</v>
      </c>
    </row>
    <row r="9" spans="1:11" x14ac:dyDescent="0.25">
      <c r="A9" s="17" t="s">
        <v>86</v>
      </c>
      <c r="B9" s="28" t="str">
        <f>VLOOKUP($A9,analysis!$A$2:$S$1048576,B$2,FALSE)</f>
        <v>D</v>
      </c>
      <c r="C9" s="18" t="str">
        <f>VLOOKUP($A9,analysis!$A$2:$S$1048576,C$2,FALSE)</f>
        <v>Cremonese</v>
      </c>
      <c r="D9" s="19" t="str">
        <f>VLOOKUP($A9,analysis!$A$2:$S$1048576,D$2,FALSE)</f>
        <v>Inter</v>
      </c>
      <c r="E9" s="20">
        <f>VLOOKUP($A9,analysis!$A$2:$S$1048576,E$2,FALSE)</f>
        <v>1</v>
      </c>
      <c r="F9" s="9">
        <f>VLOOKUP($A9,analysis!$A$2:$S$1048576,F$2,FALSE)</f>
        <v>6.0486998706559882</v>
      </c>
      <c r="G9" s="9">
        <f>VLOOKUP($A9,analysis!$A$2:$S$1048576,G$2,FALSE)</f>
        <v>6.2461460404083464</v>
      </c>
      <c r="H9" s="9">
        <f>VLOOKUP($A9,analysis!$A$2:$S$1048576,H$2,FALSE)</f>
        <v>7.4662473969146941</v>
      </c>
      <c r="I9" s="49" t="str">
        <f>VLOOKUP($A9,analysis!$A$2:$S$1048576,I$2,FALSE)</f>
        <v/>
      </c>
      <c r="J9" s="54">
        <f>VLOOKUP($A9,analysis!$A$2:$U$1048576,J$2,FALSE)</f>
        <v>1</v>
      </c>
      <c r="K9" s="42">
        <f>VLOOKUP($A9,analysis!$A$2:$U$1048576,K$2,FALSE)</f>
        <v>90</v>
      </c>
    </row>
    <row r="10" spans="1:11" x14ac:dyDescent="0.25">
      <c r="A10" s="17" t="s">
        <v>511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Empoli</v>
      </c>
      <c r="E10" s="20">
        <f>VLOOKUP($A10,analysis!$A$2:$S$1048576,E$2,FALSE)</f>
        <v>0</v>
      </c>
      <c r="F10" s="9">
        <f>VLOOKUP($A10,analysis!$A$2:$S$1048576,F$2,FALSE)</f>
        <v>6.045455577317802</v>
      </c>
      <c r="G10" s="9">
        <f>VLOOKUP($A10,analysis!$A$2:$S$1048576,G$2,FALSE)</f>
        <v>6.1036988786785091</v>
      </c>
      <c r="H10" s="9">
        <f>VLOOKUP($A10,analysis!$A$2:$S$1048576,H$2,FALSE)</f>
        <v>6.748910575303265</v>
      </c>
      <c r="I10" s="49" t="str">
        <f>VLOOKUP($A10,analysis!$A$2:$S$1048576,I$2,FALSE)</f>
        <v/>
      </c>
      <c r="J10" s="54">
        <f>VLOOKUP($A10,analysis!$A$2:$U$1048576,J$2,FALSE)</f>
        <v>1</v>
      </c>
      <c r="K10" s="42">
        <f>VLOOKUP($A10,analysis!$A$2:$U$1048576,K$2,FALSE)</f>
        <v>85</v>
      </c>
    </row>
    <row r="11" spans="1:11" x14ac:dyDescent="0.25">
      <c r="A11" s="17" t="s">
        <v>150</v>
      </c>
      <c r="B11" s="28" t="str">
        <f>VLOOKUP($A11,analysis!$A$2:$S$1048576,B$2,FALSE)</f>
        <v>D</v>
      </c>
      <c r="C11" s="18" t="str">
        <f>VLOOKUP($A11,analysis!$A$2:$S$1048576,C$2,FALSE)</f>
        <v>Fiorentina</v>
      </c>
      <c r="D11" s="19" t="str">
        <f>VLOOKUP($A11,analysis!$A$2:$S$1048576,D$2,FALSE)</f>
        <v>Lazio</v>
      </c>
      <c r="E11" s="20">
        <f>VLOOKUP($A11,analysis!$A$2:$S$1048576,E$2,FALSE)</f>
        <v>0</v>
      </c>
      <c r="F11" s="9">
        <f>VLOOKUP($A11,analysis!$A$2:$S$1048576,F$2,FALSE)</f>
        <v>5.5635081627838554</v>
      </c>
      <c r="G11" s="9">
        <f>VLOOKUP($A11,analysis!$A$2:$S$1048576,G$2,FALSE)</f>
        <v>5.4778717588643167</v>
      </c>
      <c r="H11" s="9">
        <f>VLOOKUP($A11,analysis!$A$2:$S$1048576,H$2,FALSE)</f>
        <v>6.3510302137593362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90</v>
      </c>
    </row>
    <row r="12" spans="1:11" x14ac:dyDescent="0.25">
      <c r="A12" s="17" t="s">
        <v>223</v>
      </c>
      <c r="B12" s="28" t="str">
        <f>VLOOKUP($A12,analysis!$A$2:$S$1048576,B$2,FALSE)</f>
        <v>D</v>
      </c>
      <c r="C12" s="18" t="str">
        <f>VLOOKUP($A12,analysis!$A$2:$S$1048576,C$2,FALSE)</f>
        <v>Lazio</v>
      </c>
      <c r="D12" s="19" t="str">
        <f>VLOOKUP($A12,analysis!$A$2:$S$1048576,D$2,FALSE)</f>
        <v>Fiorentina</v>
      </c>
      <c r="E12" s="20">
        <f>VLOOKUP($A12,analysis!$A$2:$S$1048576,E$2,FALSE)</f>
        <v>1</v>
      </c>
      <c r="F12" s="9">
        <f>VLOOKUP($A12,analysis!$A$2:$S$1048576,F$2,FALSE)</f>
        <v>6.2090008804737487</v>
      </c>
      <c r="G12" s="9">
        <f>VLOOKUP($A12,analysis!$A$2:$S$1048576,G$2,FALSE)</f>
        <v>6.5390046239393298</v>
      </c>
      <c r="H12" s="9">
        <f>VLOOKUP($A12,analysis!$A$2:$S$1048576,H$2,FALSE)</f>
        <v>8.1682823300855709</v>
      </c>
      <c r="I12" s="49" t="str">
        <f>VLOOKUP($A12,analysis!$A$2:$S$1048576,I$2,FALSE)</f>
        <v/>
      </c>
      <c r="J12" s="54">
        <f>VLOOKUP($A12,analysis!$A$2:$U$1048576,J$2,FALSE)</f>
        <v>1</v>
      </c>
      <c r="K12" s="42">
        <f>VLOOKUP($A12,analysis!$A$2:$U$1048576,K$2,FALSE)</f>
        <v>90</v>
      </c>
    </row>
    <row r="13" spans="1:11" s="26" customFormat="1" x14ac:dyDescent="0.25">
      <c r="A13" s="21" t="s">
        <v>28</v>
      </c>
      <c r="B13" s="29" t="str">
        <f>VLOOKUP($A13,analysis!$A$2:$S$1048576,B$2,FALSE)</f>
        <v>D</v>
      </c>
      <c r="C13" s="22" t="str">
        <f>VLOOKUP($A13,analysis!$A$2:$S$1048576,C$2,FALSE)</f>
        <v>Atalanta</v>
      </c>
      <c r="D13" s="23" t="str">
        <f>VLOOKUP($A13,analysis!$A$2:$S$1048576,D$2,FALSE)</f>
        <v>Sampdoria</v>
      </c>
      <c r="E13" s="24">
        <f>VLOOKUP($A13,analysis!$A$2:$S$1048576,E$2,FALSE)</f>
        <v>1</v>
      </c>
      <c r="F13" s="25">
        <f>VLOOKUP($A13,analysis!$A$2:$S$1048576,F$2,FALSE)</f>
        <v>6.1338404015794561</v>
      </c>
      <c r="G13" s="25">
        <f>VLOOKUP($A13,analysis!$A$2:$S$1048576,G$2,FALSE)</f>
        <v>6.6352503548274946</v>
      </c>
      <c r="H13" s="25">
        <f>VLOOKUP($A13,analysis!$A$2:$S$1048576,H$2,FALSE)</f>
        <v>8.5877321015010786</v>
      </c>
      <c r="I13" s="49" t="str">
        <f>VLOOKUP($A13,analysis!$A$2:$S$1048576,I$2,FALSE)</f>
        <v/>
      </c>
      <c r="J13" s="55">
        <f>VLOOKUP($A13,analysis!$A$2:$U$1048576,J$2,FALSE)</f>
        <v>1</v>
      </c>
      <c r="K13" s="48">
        <f>VLOOKUP($A13,analysis!$A$2:$U$1048576,K$2,FALSE)</f>
        <v>80</v>
      </c>
    </row>
    <row r="14" spans="1:11" x14ac:dyDescent="0.25">
      <c r="A14" s="17" t="s">
        <v>41</v>
      </c>
      <c r="B14" s="28" t="str">
        <f>VLOOKUP($A14,analysis!$A$2:$S$1048576,B$2,FALSE)</f>
        <v>C</v>
      </c>
      <c r="C14" s="18" t="str">
        <f>VLOOKUP($A14,analysis!$A$2:$S$1048576,C$2,FALSE)</f>
        <v>Atalanta</v>
      </c>
      <c r="D14" s="19" t="str">
        <f>VLOOKUP($A14,analysis!$A$2:$S$1048576,D$2,FALSE)</f>
        <v>Sampdoria</v>
      </c>
      <c r="E14" s="20">
        <f>VLOOKUP($A14,analysis!$A$2:$S$1048576,E$2,FALSE)</f>
        <v>1</v>
      </c>
      <c r="F14" s="9">
        <f>VLOOKUP($A14,analysis!$A$2:$S$1048576,F$2,FALSE)</f>
        <v>6.3100119760643638</v>
      </c>
      <c r="G14" s="9">
        <f>VLOOKUP($A14,analysis!$A$2:$S$1048576,G$2,FALSE)</f>
        <v>7.4391999909113729</v>
      </c>
      <c r="H14" s="9">
        <f>VLOOKUP($A14,analysis!$A$2:$S$1048576,H$2,FALSE)</f>
        <v>11.016636914892086</v>
      </c>
      <c r="I14" s="49" t="str">
        <f>VLOOKUP($A14,analysis!$A$2:$S$1048576,I$2,FALSE)</f>
        <v/>
      </c>
      <c r="J14" s="54">
        <f>VLOOKUP($A14,analysis!$A$2:$U$1048576,J$2,FALSE)</f>
        <v>0.45</v>
      </c>
      <c r="K14" s="42">
        <f>VLOOKUP($A14,analysis!$A$2:$U$1048576,K$2,FALSE)</f>
        <v>55</v>
      </c>
    </row>
    <row r="15" spans="1:11" x14ac:dyDescent="0.25">
      <c r="A15" s="17" t="s">
        <v>259</v>
      </c>
      <c r="B15" s="28" t="str">
        <f>VLOOKUP($A15,analysis!$A$2:$S$1048576,B$2,FALSE)</f>
        <v>C</v>
      </c>
      <c r="C15" s="18" t="str">
        <f>VLOOKUP($A15,analysis!$A$2:$S$1048576,C$2,FALSE)</f>
        <v>Lecce</v>
      </c>
      <c r="D15" s="19" t="str">
        <f>VLOOKUP($A15,analysis!$A$2:$S$1048576,D$2,FALSE)</f>
        <v>Salernitana</v>
      </c>
      <c r="E15" s="20">
        <f>VLOOKUP($A15,analysis!$A$2:$S$1048576,E$2,FALSE)</f>
        <v>1</v>
      </c>
      <c r="F15" s="9">
        <f>VLOOKUP($A15,analysis!$A$2:$S$1048576,F$2,FALSE)</f>
        <v>6.4082798904211202</v>
      </c>
      <c r="G15" s="9">
        <f>VLOOKUP($A15,analysis!$A$2:$S$1048576,G$2,FALSE)</f>
        <v>7.503234290869444</v>
      </c>
      <c r="H15" s="9">
        <f>VLOOKUP($A15,analysis!$A$2:$S$1048576,H$2,FALSE)</f>
        <v>10.980547809393613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90</v>
      </c>
    </row>
    <row r="16" spans="1:11" x14ac:dyDescent="0.25">
      <c r="A16" s="17" t="s">
        <v>609</v>
      </c>
      <c r="B16" s="28" t="str">
        <f>VLOOKUP($A16,analysis!$A$2:$S$1048576,B$2,FALSE)</f>
        <v>C</v>
      </c>
      <c r="C16" s="18" t="str">
        <f>VLOOKUP($A16,analysis!$A$2:$S$1048576,C$2,FALSE)</f>
        <v>Atalanta</v>
      </c>
      <c r="D16" s="19" t="str">
        <f>VLOOKUP($A16,analysis!$A$2:$S$1048576,D$2,FALSE)</f>
        <v>Sampdoria</v>
      </c>
      <c r="E16" s="20">
        <f>VLOOKUP($A16,analysis!$A$2:$S$1048576,E$2,FALSE)</f>
        <v>1</v>
      </c>
      <c r="F16" s="9">
        <f>VLOOKUP($A16,analysis!$A$2:$S$1048576,F$2,FALSE)</f>
        <v>6.1193392484605447</v>
      </c>
      <c r="G16" s="9">
        <f>VLOOKUP($A16,analysis!$A$2:$S$1048576,G$2,FALSE)</f>
        <v>6.4484538041444326</v>
      </c>
      <c r="H16" s="9">
        <f>VLOOKUP($A16,analysis!$A$2:$S$1048576,H$2,FALSE)</f>
        <v>7.9994229279847646</v>
      </c>
      <c r="I16" s="49" t="str">
        <f>VLOOKUP($A16,analysis!$A$2:$S$1048576,I$2,FALSE)</f>
        <v/>
      </c>
      <c r="J16" s="54">
        <f>VLOOKUP($A16,analysis!$A$2:$U$1048576,J$2,FALSE)</f>
        <v>0</v>
      </c>
      <c r="K16" s="42">
        <f>VLOOKUP($A16,analysis!$A$2:$U$1048576,K$2,FALSE)</f>
        <v>60</v>
      </c>
    </row>
    <row r="17" spans="1:11" x14ac:dyDescent="0.25">
      <c r="A17" s="17" t="s">
        <v>384</v>
      </c>
      <c r="B17" s="28" t="str">
        <f>VLOOKUP($A17,analysis!$A$2:$S$1048576,B$2,FALSE)</f>
        <v>C</v>
      </c>
      <c r="C17" s="18" t="str">
        <f>VLOOKUP($A17,analysis!$A$2:$S$1048576,C$2,FALSE)</f>
        <v>Roma</v>
      </c>
      <c r="D17" s="19" t="str">
        <f>VLOOKUP($A17,analysis!$A$2:$S$1048576,D$2,FALSE)</f>
        <v>Napoli</v>
      </c>
      <c r="E17" s="20">
        <f>VLOOKUP($A17,analysis!$A$2:$S$1048576,E$2,FALSE)</f>
        <v>0</v>
      </c>
      <c r="F17" s="9">
        <f>VLOOKUP($A17,analysis!$A$2:$S$1048576,F$2,FALSE)</f>
        <v>5.6616960902672941</v>
      </c>
      <c r="G17" s="9">
        <f>VLOOKUP($A17,analysis!$A$2:$S$1048576,G$2,FALSE)</f>
        <v>5.7541305174272104</v>
      </c>
      <c r="H17" s="9">
        <f>VLOOKUP($A17,analysis!$A$2:$S$1048576,H$2,FALSE)</f>
        <v>6.7522522558610483</v>
      </c>
      <c r="I17" s="49" t="str">
        <f>VLOOKUP($A17,analysis!$A$2:$S$1048576,I$2,FALSE)</f>
        <v/>
      </c>
      <c r="J17" s="54">
        <f>VLOOKUP($A17,analysis!$A$2:$U$1048576,J$2,FALSE)</f>
        <v>0</v>
      </c>
      <c r="K17" s="42">
        <f>VLOOKUP($A17,analysis!$A$2:$U$1048576,K$2,FALSE)</f>
        <v>0</v>
      </c>
    </row>
    <row r="18" spans="1:11" x14ac:dyDescent="0.25">
      <c r="A18" s="17" t="s">
        <v>522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Empoli</v>
      </c>
      <c r="E18" s="20">
        <f>VLOOKUP($A18,analysis!$A$2:$S$1048576,E$2,FALSE)</f>
        <v>0</v>
      </c>
      <c r="F18" s="9">
        <f>VLOOKUP($A18,analysis!$A$2:$S$1048576,F$2,FALSE)</f>
        <v>6.1613307326281159</v>
      </c>
      <c r="G18" s="9">
        <f>VLOOKUP($A18,analysis!$A$2:$S$1048576,G$2,FALSE)</f>
        <v>6.7392136997624474</v>
      </c>
      <c r="H18" s="9">
        <f>VLOOKUP($A18,analysis!$A$2:$S$1048576,H$2,FALSE)</f>
        <v>8.9141142315312454</v>
      </c>
      <c r="I18" s="49" t="str">
        <f>VLOOKUP($A18,analysis!$A$2:$S$1048576,I$2,FALSE)</f>
        <v/>
      </c>
      <c r="J18" s="54">
        <f>VLOOKUP($A18,analysis!$A$2:$U$1048576,J$2,FALSE)</f>
        <v>0.45</v>
      </c>
      <c r="K18" s="42">
        <f>VLOOKUP($A18,analysis!$A$2:$U$1048576,K$2,FALSE)</f>
        <v>55</v>
      </c>
    </row>
    <row r="19" spans="1:11" x14ac:dyDescent="0.25">
      <c r="A19" s="17" t="s">
        <v>182</v>
      </c>
      <c r="B19" s="28" t="str">
        <f>VLOOKUP($A19,analysis!$A$2:$S$1048576,B$2,FALSE)</f>
        <v>C</v>
      </c>
      <c r="C19" s="18" t="str">
        <f>VLOOKUP($A19,analysis!$A$2:$S$1048576,C$2,FALSE)</f>
        <v>Inter</v>
      </c>
      <c r="D19" s="19" t="str">
        <f>VLOOKUP($A19,analysis!$A$2:$S$1048576,D$2,FALSE)</f>
        <v>Cremonese</v>
      </c>
      <c r="E19" s="20">
        <f>VLOOKUP($A19,analysis!$A$2:$S$1048576,E$2,FALSE)</f>
        <v>0</v>
      </c>
      <c r="F19" s="9">
        <f>VLOOKUP($A19,analysis!$A$2:$S$1048576,F$2,FALSE)</f>
        <v>6.1643636506818087</v>
      </c>
      <c r="G19" s="9">
        <f>VLOOKUP($A19,analysis!$A$2:$S$1048576,G$2,FALSE)</f>
        <v>6.725643167606286</v>
      </c>
      <c r="H19" s="9">
        <f>VLOOKUP($A19,analysis!$A$2:$S$1048576,H$2,FALSE)</f>
        <v>8.8178958989295282</v>
      </c>
      <c r="I19" s="49" t="str">
        <f>VLOOKUP($A19,analysis!$A$2:$S$1048576,I$2,FALSE)</f>
        <v/>
      </c>
      <c r="J19" s="54">
        <f>VLOOKUP($A19,analysis!$A$2:$U$1048576,J$2,FALSE)</f>
        <v>1</v>
      </c>
      <c r="K19" s="42">
        <f>VLOOKUP($A19,analysis!$A$2:$U$1048576,K$2,FALSE)</f>
        <v>85</v>
      </c>
    </row>
    <row r="20" spans="1:11" x14ac:dyDescent="0.25">
      <c r="A20" s="17" t="s">
        <v>410</v>
      </c>
      <c r="B20" s="28" t="str">
        <f>VLOOKUP($A20,analysis!$A$2:$S$1048576,B$2,FALSE)</f>
        <v>C</v>
      </c>
      <c r="C20" s="18" t="str">
        <f>VLOOKUP($A20,analysis!$A$2:$S$1048576,C$2,FALSE)</f>
        <v>Salernitana</v>
      </c>
      <c r="D20" s="19" t="str">
        <f>VLOOKUP($A20,analysis!$A$2:$S$1048576,D$2,FALSE)</f>
        <v>Lecce</v>
      </c>
      <c r="E20" s="20">
        <f>VLOOKUP($A20,analysis!$A$2:$S$1048576,E$2,FALSE)</f>
        <v>0</v>
      </c>
      <c r="F20" s="9">
        <f>VLOOKUP($A20,analysis!$A$2:$S$1048576,F$2,FALSE)</f>
        <v>6.0459499439159998</v>
      </c>
      <c r="G20" s="9">
        <f>VLOOKUP($A20,analysis!$A$2:$S$1048576,G$2,FALSE)</f>
        <v>6.3563984627482393</v>
      </c>
      <c r="H20" s="9">
        <f>VLOOKUP($A20,analysis!$A$2:$S$1048576,H$2,FALSE)</f>
        <v>8.0487059349772423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90</v>
      </c>
    </row>
    <row r="21" spans="1:11" s="26" customFormat="1" x14ac:dyDescent="0.25">
      <c r="A21" s="21" t="s">
        <v>127</v>
      </c>
      <c r="B21" s="29" t="str">
        <f>VLOOKUP($A21,analysis!$A$2:$S$1048576,B$2,FALSE)</f>
        <v>C</v>
      </c>
      <c r="C21" s="22" t="str">
        <f>VLOOKUP($A21,analysis!$A$2:$S$1048576,C$2,FALSE)</f>
        <v>Empoli</v>
      </c>
      <c r="D21" s="23" t="str">
        <f>VLOOKUP($A21,analysis!$A$2:$S$1048576,D$2,FALSE)</f>
        <v>Torino</v>
      </c>
      <c r="E21" s="24">
        <f>VLOOKUP($A21,analysis!$A$2:$S$1048576,E$2,FALSE)</f>
        <v>1</v>
      </c>
      <c r="F21" s="25">
        <f>VLOOKUP($A21,analysis!$A$2:$S$1048576,F$2,FALSE)</f>
        <v>5.940978831563732</v>
      </c>
      <c r="G21" s="25">
        <f>VLOOKUP($A21,analysis!$A$2:$S$1048576,G$2,FALSE)</f>
        <v>6.1768066991744508</v>
      </c>
      <c r="H21" s="25">
        <f>VLOOKUP($A21,analysis!$A$2:$S$1048576,H$2,FALSE)</f>
        <v>7.4592712034163942</v>
      </c>
      <c r="I21" s="49" t="str">
        <f>VLOOKUP($A21,analysis!$A$2:$S$1048576,I$2,FALSE)</f>
        <v/>
      </c>
      <c r="J21" s="55">
        <f>VLOOKUP($A21,analysis!$A$2:$U$1048576,J$2,FALSE)</f>
        <v>0.45</v>
      </c>
      <c r="K21" s="48">
        <f>VLOOKUP($A21,analysis!$A$2:$U$1048576,K$2,FALSE)</f>
        <v>60</v>
      </c>
    </row>
    <row r="22" spans="1:11" x14ac:dyDescent="0.25">
      <c r="A22" s="17" t="s">
        <v>242</v>
      </c>
      <c r="B22" s="28" t="str">
        <f>VLOOKUP($A22,analysis!$A$2:$S$1048576,B$2,FALSE)</f>
        <v>A</v>
      </c>
      <c r="C22" s="18" t="str">
        <f>VLOOKUP($A22,analysis!$A$2:$S$1048576,C$2,FALSE)</f>
        <v>Lazio</v>
      </c>
      <c r="D22" s="19" t="str">
        <f>VLOOKUP($A22,analysis!$A$2:$S$1048576,D$2,FALSE)</f>
        <v>Fiorentina</v>
      </c>
      <c r="E22" s="20">
        <f>VLOOKUP($A22,analysis!$A$2:$S$1048576,E$2,FALSE)</f>
        <v>1</v>
      </c>
      <c r="F22" s="9">
        <f>VLOOKUP($A22,analysis!$A$2:$S$1048576,F$2,FALSE)</f>
        <v>6.4529072811880859</v>
      </c>
      <c r="G22" s="9">
        <f>VLOOKUP($A22,analysis!$A$2:$S$1048576,G$2,FALSE)</f>
        <v>8.331927979030171</v>
      </c>
      <c r="H22" s="9">
        <f>VLOOKUP($A22,analysis!$A$2:$S$1048576,H$2,FALSE)</f>
        <v>13.932077133693257</v>
      </c>
      <c r="I22" s="49" t="str">
        <f>VLOOKUP($A22,analysis!$A$2:$S$1048576,I$2,FALSE)</f>
        <v/>
      </c>
      <c r="J22" s="54">
        <f>VLOOKUP($A22,analysis!$A$2:$U$1048576,J$2,FALSE)</f>
        <v>0</v>
      </c>
      <c r="K22" s="42">
        <f>VLOOKUP($A22,analysis!$A$2:$U$1048576,K$2,FALSE)</f>
        <v>0</v>
      </c>
    </row>
    <row r="23" spans="1:11" x14ac:dyDescent="0.25">
      <c r="A23" s="17" t="s">
        <v>49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Sampdoria</v>
      </c>
      <c r="E23" s="20">
        <f>VLOOKUP($A23,analysis!$A$2:$S$1048576,E$2,FALSE)</f>
        <v>1</v>
      </c>
      <c r="F23" s="9">
        <f>VLOOKUP($A23,analysis!$A$2:$S$1048576,F$2,FALSE)</f>
        <v>6.2731495064226239</v>
      </c>
      <c r="G23" s="9">
        <f>VLOOKUP($A23,analysis!$A$2:$S$1048576,G$2,FALSE)</f>
        <v>7.4515280034791482</v>
      </c>
      <c r="H23" s="9">
        <f>VLOOKUP($A23,analysis!$A$2:$S$1048576,H$2,FALSE)</f>
        <v>11.206263473297264</v>
      </c>
      <c r="I23" s="49" t="str">
        <f>VLOOKUP($A23,analysis!$A$2:$S$1048576,I$2,FALSE)</f>
        <v/>
      </c>
      <c r="J23" s="54">
        <f>VLOOKUP($A23,analysis!$A$2:$U$1048576,J$2,FALSE)</f>
        <v>0</v>
      </c>
      <c r="K23" s="42">
        <f>VLOOKUP($A23,analysis!$A$2:$U$1048576,K$2,FALSE)</f>
        <v>55</v>
      </c>
    </row>
    <row r="24" spans="1:11" x14ac:dyDescent="0.25">
      <c r="A24" s="17" t="s">
        <v>162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Lazio</v>
      </c>
      <c r="E24" s="20">
        <f>VLOOKUP($A24,analysis!$A$2:$S$1048576,E$2,FALSE)</f>
        <v>0</v>
      </c>
      <c r="F24" s="9">
        <f>VLOOKUP($A24,analysis!$A$2:$S$1048576,F$2,FALSE)</f>
        <v>6.0822756078681843</v>
      </c>
      <c r="G24" s="9">
        <f>VLOOKUP($A24,analysis!$A$2:$S$1048576,G$2,FALSE)</f>
        <v>6.6691248524245754</v>
      </c>
      <c r="H24" s="9">
        <f>VLOOKUP($A24,analysis!$A$2:$S$1048576,H$2,FALSE)</f>
        <v>8.9682910549697414</v>
      </c>
      <c r="I24" s="49" t="str">
        <f>VLOOKUP($A24,analysis!$A$2:$S$1048576,I$2,FALSE)</f>
        <v/>
      </c>
      <c r="J24" s="54">
        <f>VLOOKUP($A24,analysis!$A$2:$U$1048576,J$2,FALSE)</f>
        <v>0.55000000000000004</v>
      </c>
      <c r="K24" s="42">
        <f>VLOOKUP($A24,analysis!$A$2:$U$1048576,K$2,FALSE)</f>
        <v>55</v>
      </c>
    </row>
    <row r="25" spans="1:11" x14ac:dyDescent="0.25">
      <c r="A25" s="17" t="s">
        <v>585</v>
      </c>
      <c r="B25" s="28" t="str">
        <f>VLOOKUP($A25,analysis!$A$2:$S$1048576,B$2,FALSE)</f>
        <v>A</v>
      </c>
      <c r="C25" s="18" t="str">
        <f>VLOOKUP($A25,analysis!$A$2:$S$1048576,C$2,FALSE)</f>
        <v>Verona</v>
      </c>
      <c r="D25" s="19" t="str">
        <f>VLOOKUP($A25,analysis!$A$2:$S$1048576,D$2,FALSE)</f>
        <v>Udinese</v>
      </c>
      <c r="E25" s="20">
        <f>VLOOKUP($A25,analysis!$A$2:$S$1048576,E$2,FALSE)</f>
        <v>0</v>
      </c>
      <c r="F25" s="9">
        <f>VLOOKUP($A25,analysis!$A$2:$S$1048576,F$2,FALSE)</f>
        <v>5.7920718950589993</v>
      </c>
      <c r="G25" s="9">
        <f>VLOOKUP($A25,analysis!$A$2:$S$1048576,G$2,FALSE)</f>
        <v>6.1727743093268694</v>
      </c>
      <c r="H25" s="9">
        <f>VLOOKUP($A25,analysis!$A$2:$S$1048576,H$2,FALSE)</f>
        <v>7.8937148992316546</v>
      </c>
      <c r="I25" s="49" t="str">
        <f>VLOOKUP($A25,analysis!$A$2:$S$1048576,I$2,FALSE)</f>
        <v/>
      </c>
      <c r="J25" s="54">
        <f>VLOOKUP($A25,analysis!$A$2:$U$1048576,J$2,FALSE)</f>
        <v>0</v>
      </c>
      <c r="K25" s="42">
        <f>VLOOKUP($A25,analysis!$A$2:$U$1048576,K$2,FALSE)</f>
        <v>0</v>
      </c>
    </row>
    <row r="26" spans="1:11" x14ac:dyDescent="0.25">
      <c r="A26" s="17" t="s">
        <v>502</v>
      </c>
      <c r="B26" s="28" t="str">
        <f>VLOOKUP($A26,analysis!$A$2:$S$1048576,B$2,FALSE)</f>
        <v>A</v>
      </c>
      <c r="C26" s="18" t="str">
        <f>VLOOKUP($A26,analysis!$A$2:$S$1048576,C$2,FALSE)</f>
        <v>Spezia</v>
      </c>
      <c r="D26" s="19" t="str">
        <f>VLOOKUP($A26,analysis!$A$2:$S$1048576,D$2,FALSE)</f>
        <v>Bologna</v>
      </c>
      <c r="E26" s="20">
        <f>VLOOKUP($A26,analysis!$A$2:$S$1048576,E$2,FALSE)</f>
        <v>0</v>
      </c>
      <c r="F26" s="9">
        <f>VLOOKUP($A26,analysis!$A$2:$S$1048576,F$2,FALSE)</f>
        <v>6.0906540169730086</v>
      </c>
      <c r="G26" s="9">
        <f>VLOOKUP($A26,analysis!$A$2:$S$1048576,G$2,FALSE)</f>
        <v>6.9933428651457676</v>
      </c>
      <c r="H26" s="9">
        <f>VLOOKUP($A26,analysis!$A$2:$S$1048576,H$2,FALSE)</f>
        <v>10.270265567935073</v>
      </c>
      <c r="I26" s="49" t="str">
        <f>VLOOKUP($A26,analysis!$A$2:$S$1048576,I$2,FALSE)</f>
        <v/>
      </c>
      <c r="J26" s="54">
        <f>VLOOKUP($A26,analysis!$A$2:$U$1048576,J$2,FALSE)</f>
        <v>0</v>
      </c>
      <c r="K26" s="42">
        <f>VLOOKUP($A26,analysis!$A$2:$U$1048576,K$2,FALSE)</f>
        <v>0</v>
      </c>
    </row>
    <row r="27" spans="1:11" x14ac:dyDescent="0.25">
      <c r="A27" s="17" t="s">
        <v>269</v>
      </c>
      <c r="B27" s="28" t="str">
        <f>VLOOKUP($A27,analysis!$A$2:$S$1048576,B$2,FALSE)</f>
        <v>A</v>
      </c>
      <c r="C27" s="18" t="str">
        <f>VLOOKUP($A27,analysis!$A$2:$S$1048576,C$2,FALSE)</f>
        <v>Lecce</v>
      </c>
      <c r="D27" s="19" t="str">
        <f>VLOOKUP($A27,analysis!$A$2:$S$1048576,D$2,FALSE)</f>
        <v>Salernitana</v>
      </c>
      <c r="E27" s="20">
        <f>VLOOKUP($A27,analysis!$A$2:$S$1048576,E$2,FALSE)</f>
        <v>1</v>
      </c>
      <c r="F27" s="9">
        <f>VLOOKUP($A27,analysis!$A$2:$S$1048576,F$2,FALSE)</f>
        <v>6.1776634594682029</v>
      </c>
      <c r="G27" s="9">
        <f>VLOOKUP($A27,analysis!$A$2:$S$1048576,G$2,FALSE)</f>
        <v>7.0867372839801934</v>
      </c>
      <c r="H27" s="9">
        <f>VLOOKUP($A27,analysis!$A$2:$S$1048576,H$2,FALSE)</f>
        <v>10.158847936903777</v>
      </c>
      <c r="I27" s="49" t="str">
        <f>VLOOKUP($A27,analysis!$A$2:$S$1048576,I$2,FALSE)</f>
        <v/>
      </c>
      <c r="J27" s="54">
        <f>VLOOKUP($A27,analysis!$A$2:$U$1048576,J$2,FALSE)</f>
        <v>0.45</v>
      </c>
      <c r="K27" s="42">
        <f>VLOOKUP($A27,analysis!$A$2:$U$1048576,K$2,FALSE)</f>
        <v>60</v>
      </c>
    </row>
    <row r="28" spans="1:11" x14ac:dyDescent="0.25">
      <c r="J28" s="44"/>
      <c r="K28" s="42"/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  <row r="32" spans="1:11" x14ac:dyDescent="0.25">
      <c r="J32" s="44"/>
      <c r="K32" s="42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2"/>
  <sheetViews>
    <sheetView workbookViewId="0">
      <selection activeCell="A10" sqref="A10"/>
    </sheetView>
  </sheetViews>
  <sheetFormatPr defaultRowHeight="15" x14ac:dyDescent="0.25"/>
  <cols>
    <col min="1" max="1" width="26.7109375" style="11" customWidth="1"/>
    <col min="2" max="2" width="7.5703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4.5703125" style="11" customWidth="1"/>
    <col min="10" max="10" width="7.42578125" style="31" customWidth="1"/>
    <col min="11" max="11" width="9.140625" style="31" customWidth="1"/>
  </cols>
  <sheetData>
    <row r="1" spans="1:12" s="4" customFormat="1" ht="16.5" customHeight="1" x14ac:dyDescent="0.25">
      <c r="A1" s="13" t="s">
        <v>607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608</v>
      </c>
      <c r="I1" s="13" t="s">
        <v>19</v>
      </c>
      <c r="J1" s="43" t="s">
        <v>5</v>
      </c>
      <c r="K1" s="43" t="s">
        <v>6</v>
      </c>
    </row>
    <row r="2" spans="1:12" ht="0.75" customHeight="1" x14ac:dyDescent="0.25">
      <c r="A2" s="12"/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  <c r="L2" s="31"/>
    </row>
    <row r="3" spans="1:12" x14ac:dyDescent="0.25">
      <c r="A3" s="17" t="s">
        <v>168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Cremonese</v>
      </c>
      <c r="E3" s="20">
        <f>VLOOKUP($A3,analysis!$A$2:$S$1048576,E$2,FALSE)</f>
        <v>0</v>
      </c>
      <c r="F3" s="9">
        <f>VLOOKUP($A3,analysis!$A$2:$S$1048576,F$2,FALSE)</f>
        <v>6.2046640094214656</v>
      </c>
      <c r="G3" s="9">
        <f>VLOOKUP($A3,analysis!$A$2:$S$1048576,G$2,FALSE)</f>
        <v>5.6493584868370696</v>
      </c>
      <c r="H3" s="9">
        <f>VLOOKUP($A3,analysis!$A$2:$S$1048576,H$2,FALSE)</f>
        <v>4.2582823988854095</v>
      </c>
      <c r="I3" s="49">
        <f>VLOOKUP($A3,analysis!$A$2:$S$1048576,I$2,FALSE)</f>
        <v>66.997361183166504</v>
      </c>
      <c r="J3" s="54">
        <f>VLOOKUP($A3,analysis!$A$2:$U$1048576,J$2,FALSE)</f>
        <v>0</v>
      </c>
      <c r="K3" s="42">
        <f>VLOOKUP($A3,analysis!$A$2:$U$1048576,K$2,FALSE)</f>
        <v>5</v>
      </c>
    </row>
    <row r="4" spans="1:12" x14ac:dyDescent="0.25">
      <c r="A4" s="17" t="s">
        <v>167</v>
      </c>
      <c r="B4" s="28" t="str">
        <f>VLOOKUP($A4,analysis!$A$2:$S$1048576,B$2,FALSE)</f>
        <v>P</v>
      </c>
      <c r="C4" s="18" t="str">
        <f>VLOOKUP($A4,analysis!$A$2:$S$1048576,C$2,FALSE)</f>
        <v>Inter</v>
      </c>
      <c r="D4" s="19" t="str">
        <f>VLOOKUP($A4,analysis!$A$2:$S$1048576,D$2,FALSE)</f>
        <v>Cremonese</v>
      </c>
      <c r="E4" s="20">
        <f>VLOOKUP($A4,analysis!$A$2:$S$1048576,E$2,FALSE)</f>
        <v>0</v>
      </c>
      <c r="F4" s="9">
        <f>VLOOKUP($A4,analysis!$A$2:$S$1048576,F$2,FALSE)</f>
        <v>6.2402211301815944</v>
      </c>
      <c r="G4" s="9">
        <f>VLOOKUP($A4,analysis!$A$2:$S$1048576,G$2,FALSE)</f>
        <v>5.6885050232279628</v>
      </c>
      <c r="H4" s="9">
        <f>VLOOKUP($A4,analysis!$A$2:$S$1048576,H$2,FALSE)</f>
        <v>4.3758037979472011</v>
      </c>
      <c r="I4" s="49">
        <f>VLOOKUP($A4,analysis!$A$2:$S$1048576,I$2,FALSE)</f>
        <v>68.166041374206543</v>
      </c>
      <c r="J4" s="54">
        <f>VLOOKUP($A4,analysis!$A$2:$U$1048576,J$2,FALSE)</f>
        <v>1</v>
      </c>
      <c r="K4" s="42">
        <f>VLOOKUP($A4,analysis!$A$2:$U$1048576,K$2,FALSE)</f>
        <v>90</v>
      </c>
    </row>
    <row r="5" spans="1:12" s="26" customFormat="1" x14ac:dyDescent="0.25">
      <c r="A5" s="21" t="s">
        <v>245</v>
      </c>
      <c r="B5" s="29" t="str">
        <f>VLOOKUP($A5,analysis!$A$2:$S$1048576,B$2,FALSE)</f>
        <v>P</v>
      </c>
      <c r="C5" s="22" t="str">
        <f>VLOOKUP($A5,analysis!$A$2:$S$1048576,C$2,FALSE)</f>
        <v>Lecce</v>
      </c>
      <c r="D5" s="23" t="str">
        <f>VLOOKUP($A5,analysis!$A$2:$S$1048576,D$2,FALSE)</f>
        <v>Salernitana</v>
      </c>
      <c r="E5" s="24">
        <f>VLOOKUP($A5,analysis!$A$2:$S$1048576,E$2,FALSE)</f>
        <v>1</v>
      </c>
      <c r="F5" s="25">
        <f>VLOOKUP($A5,analysis!$A$2:$S$1048576,F$2,FALSE)</f>
        <v>6.3053244794179388</v>
      </c>
      <c r="G5" s="25">
        <f>VLOOKUP($A5,analysis!$A$2:$S$1048576,G$2,FALSE)</f>
        <v>5.4619087061203837</v>
      </c>
      <c r="H5" s="25">
        <f>VLOOKUP($A5,analysis!$A$2:$S$1048576,H$2,FALSE)</f>
        <v>4.301304706028831</v>
      </c>
      <c r="I5" s="50">
        <f>VLOOKUP($A5,analysis!$A$2:$S$1048576,I$2,FALSE)</f>
        <v>25.380229949951168</v>
      </c>
      <c r="J5" s="55">
        <f>VLOOKUP($A5,analysis!$A$2:$U$1048576,J$2,FALSE)</f>
        <v>1</v>
      </c>
      <c r="K5" s="48">
        <f>VLOOKUP($A5,analysis!$A$2:$U$1048576,K$2,FALSE)</f>
        <v>90</v>
      </c>
    </row>
    <row r="6" spans="1:12" x14ac:dyDescent="0.25">
      <c r="A6" s="17" t="s">
        <v>86</v>
      </c>
      <c r="B6" s="28" t="str">
        <f>VLOOKUP($A6,analysis!$A$2:$S$1048576,B$2,FALSE)</f>
        <v>D</v>
      </c>
      <c r="C6" s="18" t="str">
        <f>VLOOKUP($A6,analysis!$A$2:$S$1048576,C$2,FALSE)</f>
        <v>Cremonese</v>
      </c>
      <c r="D6" s="19" t="str">
        <f>VLOOKUP($A6,analysis!$A$2:$S$1048576,D$2,FALSE)</f>
        <v>Inter</v>
      </c>
      <c r="E6" s="20">
        <f>VLOOKUP($A6,analysis!$A$2:$S$1048576,E$2,FALSE)</f>
        <v>1</v>
      </c>
      <c r="F6" s="9">
        <f>VLOOKUP($A6,analysis!$A$2:$S$1048576,F$2,FALSE)</f>
        <v>6.0486998706559882</v>
      </c>
      <c r="G6" s="9">
        <f>VLOOKUP($A6,analysis!$A$2:$S$1048576,G$2,FALSE)</f>
        <v>6.2461460404083464</v>
      </c>
      <c r="H6" s="9">
        <f>VLOOKUP($A6,analysis!$A$2:$S$1048576,H$2,FALSE)</f>
        <v>7.4662473969146941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90</v>
      </c>
    </row>
    <row r="7" spans="1:12" x14ac:dyDescent="0.25">
      <c r="A7" s="17" t="s">
        <v>179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Cremonese</v>
      </c>
      <c r="E7" s="20">
        <f>VLOOKUP($A7,analysis!$A$2:$S$1048576,E$2,FALSE)</f>
        <v>0</v>
      </c>
      <c r="F7" s="9">
        <f>VLOOKUP($A7,analysis!$A$2:$S$1048576,F$2,FALSE)</f>
        <v>5.9413882630958499</v>
      </c>
      <c r="G7" s="9">
        <f>VLOOKUP($A7,analysis!$A$2:$S$1048576,G$2,FALSE)</f>
        <v>5.9363708364950556</v>
      </c>
      <c r="H7" s="9">
        <f>VLOOKUP($A7,analysis!$A$2:$S$1048576,H$2,FALSE)</f>
        <v>6.4848246443258661</v>
      </c>
      <c r="I7" s="49" t="str">
        <f>VLOOKUP($A7,analysis!$A$2:$S$1048576,I$2,FALSE)</f>
        <v/>
      </c>
      <c r="J7" s="54">
        <f>VLOOKUP($A7,analysis!$A$2:$U$1048576,J$2,FALSE)</f>
        <v>0</v>
      </c>
      <c r="K7" s="42">
        <f>VLOOKUP($A7,analysis!$A$2:$U$1048576,K$2,FALSE)</f>
        <v>0</v>
      </c>
    </row>
    <row r="8" spans="1:12" x14ac:dyDescent="0.25">
      <c r="A8" s="17" t="s">
        <v>348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Roma</v>
      </c>
      <c r="E8" s="20">
        <f>VLOOKUP($A8,analysis!$A$2:$S$1048576,E$2,FALSE)</f>
        <v>1</v>
      </c>
      <c r="F8" s="9">
        <f>VLOOKUP($A8,analysis!$A$2:$S$1048576,F$2,FALSE)</f>
        <v>6.2321941688160809</v>
      </c>
      <c r="G8" s="9">
        <f>VLOOKUP($A8,analysis!$A$2:$S$1048576,G$2,FALSE)</f>
        <v>6.6188937577483928</v>
      </c>
      <c r="H8" s="9">
        <f>VLOOKUP($A8,analysis!$A$2:$S$1048576,H$2,FALSE)</f>
        <v>8.2873498353240755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90</v>
      </c>
    </row>
    <row r="9" spans="1:12" x14ac:dyDescent="0.25">
      <c r="A9" s="17" t="s">
        <v>172</v>
      </c>
      <c r="B9" s="28" t="str">
        <f>VLOOKUP($A9,analysis!$A$2:$S$1048576,B$2,FALSE)</f>
        <v>D</v>
      </c>
      <c r="C9" s="18" t="str">
        <f>VLOOKUP($A9,analysis!$A$2:$S$1048576,C$2,FALSE)</f>
        <v>Inter</v>
      </c>
      <c r="D9" s="19" t="str">
        <f>VLOOKUP($A9,analysis!$A$2:$S$1048576,D$2,FALSE)</f>
        <v>Cremonese</v>
      </c>
      <c r="E9" s="20">
        <f>VLOOKUP($A9,analysis!$A$2:$S$1048576,E$2,FALSE)</f>
        <v>0</v>
      </c>
      <c r="F9" s="9">
        <f>VLOOKUP($A9,analysis!$A$2:$S$1048576,F$2,FALSE)</f>
        <v>6.0659857550171656</v>
      </c>
      <c r="G9" s="9">
        <f>VLOOKUP($A9,analysis!$A$2:$S$1048576,G$2,FALSE)</f>
        <v>6.3066287761620003</v>
      </c>
      <c r="H9" s="9">
        <f>VLOOKUP($A9,analysis!$A$2:$S$1048576,H$2,FALSE)</f>
        <v>7.5396834140709359</v>
      </c>
      <c r="I9" s="49" t="str">
        <f>VLOOKUP($A9,analysis!$A$2:$S$1048576,I$2,FALSE)</f>
        <v/>
      </c>
      <c r="J9" s="54">
        <f>VLOOKUP($A9,analysis!$A$2:$U$1048576,J$2,FALSE)</f>
        <v>0</v>
      </c>
      <c r="K9" s="42">
        <f>VLOOKUP($A9,analysis!$A$2:$U$1048576,K$2,FALSE)</f>
        <v>55</v>
      </c>
    </row>
    <row r="10" spans="1:12" x14ac:dyDescent="0.25">
      <c r="A10" s="17" t="s">
        <v>512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Empoli</v>
      </c>
      <c r="E10" s="20">
        <f>VLOOKUP($A10,analysis!$A$2:$S$1048576,E$2,FALSE)</f>
        <v>0</v>
      </c>
      <c r="F10" s="9">
        <f>VLOOKUP($A10,analysis!$A$2:$S$1048576,F$2,FALSE)</f>
        <v>5.9760007021622714</v>
      </c>
      <c r="G10" s="9">
        <f>VLOOKUP($A10,analysis!$A$2:$S$1048576,G$2,FALSE)</f>
        <v>6.0941976821632302</v>
      </c>
      <c r="H10" s="9">
        <f>VLOOKUP($A10,analysis!$A$2:$S$1048576,H$2,FALSE)</f>
        <v>6.8994535720558083</v>
      </c>
      <c r="I10" s="49" t="str">
        <f>VLOOKUP($A10,analysis!$A$2:$S$1048576,I$2,FALSE)</f>
        <v/>
      </c>
      <c r="J10" s="54">
        <f>VLOOKUP($A10,analysis!$A$2:$U$1048576,J$2,FALSE)</f>
        <v>1</v>
      </c>
      <c r="K10" s="42">
        <f>VLOOKUP($A10,analysis!$A$2:$U$1048576,K$2,FALSE)</f>
        <v>85</v>
      </c>
    </row>
    <row r="11" spans="1:12" x14ac:dyDescent="0.25">
      <c r="A11" s="17" t="s">
        <v>174</v>
      </c>
      <c r="B11" s="28" t="str">
        <f>VLOOKUP($A11,analysis!$A$2:$S$1048576,B$2,FALSE)</f>
        <v>D</v>
      </c>
      <c r="C11" s="18" t="str">
        <f>VLOOKUP($A11,analysis!$A$2:$S$1048576,C$2,FALSE)</f>
        <v>Inter</v>
      </c>
      <c r="D11" s="19" t="str">
        <f>VLOOKUP($A11,analysis!$A$2:$S$1048576,D$2,FALSE)</f>
        <v>Cremonese</v>
      </c>
      <c r="E11" s="20">
        <f>VLOOKUP($A11,analysis!$A$2:$S$1048576,E$2,FALSE)</f>
        <v>0</v>
      </c>
      <c r="F11" s="9">
        <f>VLOOKUP($A11,analysis!$A$2:$S$1048576,F$2,FALSE)</f>
        <v>6.0751397077006883</v>
      </c>
      <c r="G11" s="9">
        <f>VLOOKUP($A11,analysis!$A$2:$S$1048576,G$2,FALSE)</f>
        <v>6.1903864181539596</v>
      </c>
      <c r="H11" s="9">
        <f>VLOOKUP($A11,analysis!$A$2:$S$1048576,H$2,FALSE)</f>
        <v>7.0561624801656784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85</v>
      </c>
    </row>
    <row r="12" spans="1:12" x14ac:dyDescent="0.25">
      <c r="A12" s="17" t="s">
        <v>566</v>
      </c>
      <c r="B12" s="28" t="str">
        <f>VLOOKUP($A12,analysis!$A$2:$S$1048576,B$2,FALSE)</f>
        <v>D</v>
      </c>
      <c r="C12" s="18" t="str">
        <f>VLOOKUP($A12,analysis!$A$2:$S$1048576,C$2,FALSE)</f>
        <v>Verona</v>
      </c>
      <c r="D12" s="19" t="str">
        <f>VLOOKUP($A12,analysis!$A$2:$S$1048576,D$2,FALSE)</f>
        <v>Udinese</v>
      </c>
      <c r="E12" s="20">
        <f>VLOOKUP($A12,analysis!$A$2:$S$1048576,E$2,FALSE)</f>
        <v>0</v>
      </c>
      <c r="F12" s="9">
        <f>VLOOKUP($A12,analysis!$A$2:$S$1048576,F$2,FALSE)</f>
        <v>5.8571311743240537</v>
      </c>
      <c r="G12" s="9">
        <f>VLOOKUP($A12,analysis!$A$2:$S$1048576,G$2,FALSE)</f>
        <v>5.990728346521057</v>
      </c>
      <c r="H12" s="9">
        <f>VLOOKUP($A12,analysis!$A$2:$S$1048576,H$2,FALSE)</f>
        <v>7.0611171404663695</v>
      </c>
      <c r="I12" s="49" t="str">
        <f>VLOOKUP($A12,analysis!$A$2:$S$1048576,I$2,FALSE)</f>
        <v/>
      </c>
      <c r="J12" s="54">
        <f>VLOOKUP($A12,analysis!$A$2:$U$1048576,J$2,FALSE)</f>
        <v>0</v>
      </c>
      <c r="K12" s="42">
        <f>VLOOKUP($A12,analysis!$A$2:$U$1048576,K$2,FALSE)</f>
        <v>0</v>
      </c>
    </row>
    <row r="13" spans="1:12" s="26" customFormat="1" x14ac:dyDescent="0.25">
      <c r="A13" s="21" t="s">
        <v>32</v>
      </c>
      <c r="B13" s="29" t="str">
        <f>VLOOKUP($A13,analysis!$A$2:$S$1048576,B$2,FALSE)</f>
        <v>D</v>
      </c>
      <c r="C13" s="22" t="str">
        <f>VLOOKUP($A13,analysis!$A$2:$S$1048576,C$2,FALSE)</f>
        <v>Atalanta</v>
      </c>
      <c r="D13" s="23" t="str">
        <f>VLOOKUP($A13,analysis!$A$2:$S$1048576,D$2,FALSE)</f>
        <v>Sampdoria</v>
      </c>
      <c r="E13" s="24">
        <f>VLOOKUP($A13,analysis!$A$2:$S$1048576,E$2,FALSE)</f>
        <v>1</v>
      </c>
      <c r="F13" s="25">
        <f>VLOOKUP($A13,analysis!$A$2:$S$1048576,F$2,FALSE)</f>
        <v>6.1966633096856656</v>
      </c>
      <c r="G13" s="25">
        <f>VLOOKUP($A13,analysis!$A$2:$S$1048576,G$2,FALSE)</f>
        <v>6.4913405688797106</v>
      </c>
      <c r="H13" s="25">
        <f>VLOOKUP($A13,analysis!$A$2:$S$1048576,H$2,FALSE)</f>
        <v>7.951429298738109</v>
      </c>
      <c r="I13" s="49" t="str">
        <f>VLOOKUP($A13,analysis!$A$2:$S$1048576,I$2,FALSE)</f>
        <v/>
      </c>
      <c r="J13" s="55">
        <f>VLOOKUP($A13,analysis!$A$2:$U$1048576,J$2,FALSE)</f>
        <v>0</v>
      </c>
      <c r="K13" s="48">
        <f>VLOOKUP($A13,analysis!$A$2:$U$1048576,K$2,FALSE)</f>
        <v>0</v>
      </c>
    </row>
    <row r="14" spans="1:12" x14ac:dyDescent="0.25">
      <c r="A14" s="17" t="s">
        <v>41</v>
      </c>
      <c r="B14" s="28" t="str">
        <f>VLOOKUP($A14,analysis!$A$2:$S$1048576,B$2,FALSE)</f>
        <v>C</v>
      </c>
      <c r="C14" s="18" t="str">
        <f>VLOOKUP($A14,analysis!$A$2:$S$1048576,C$2,FALSE)</f>
        <v>Atalanta</v>
      </c>
      <c r="D14" s="19" t="str">
        <f>VLOOKUP($A14,analysis!$A$2:$S$1048576,D$2,FALSE)</f>
        <v>Sampdoria</v>
      </c>
      <c r="E14" s="20">
        <f>VLOOKUP($A14,analysis!$A$2:$S$1048576,E$2,FALSE)</f>
        <v>1</v>
      </c>
      <c r="F14" s="9">
        <f>VLOOKUP($A14,analysis!$A$2:$S$1048576,F$2,FALSE)</f>
        <v>6.3100119760643638</v>
      </c>
      <c r="G14" s="9">
        <f>VLOOKUP($A14,analysis!$A$2:$S$1048576,G$2,FALSE)</f>
        <v>7.4391999909113729</v>
      </c>
      <c r="H14" s="9">
        <f>VLOOKUP($A14,analysis!$A$2:$S$1048576,H$2,FALSE)</f>
        <v>11.016636914892086</v>
      </c>
      <c r="I14" s="49" t="str">
        <f>VLOOKUP($A14,analysis!$A$2:$S$1048576,I$2,FALSE)</f>
        <v/>
      </c>
      <c r="J14" s="54">
        <f>VLOOKUP($A14,analysis!$A$2:$U$1048576,J$2,FALSE)</f>
        <v>0.45</v>
      </c>
      <c r="K14" s="42">
        <f>VLOOKUP($A14,analysis!$A$2:$U$1048576,K$2,FALSE)</f>
        <v>55</v>
      </c>
    </row>
    <row r="15" spans="1:12" x14ac:dyDescent="0.25">
      <c r="A15" s="17" t="s">
        <v>259</v>
      </c>
      <c r="B15" s="28" t="str">
        <f>VLOOKUP($A15,analysis!$A$2:$S$1048576,B$2,FALSE)</f>
        <v>C</v>
      </c>
      <c r="C15" s="18" t="str">
        <f>VLOOKUP($A15,analysis!$A$2:$S$1048576,C$2,FALSE)</f>
        <v>Lecce</v>
      </c>
      <c r="D15" s="19" t="str">
        <f>VLOOKUP($A15,analysis!$A$2:$S$1048576,D$2,FALSE)</f>
        <v>Salernitana</v>
      </c>
      <c r="E15" s="20">
        <f>VLOOKUP($A15,analysis!$A$2:$S$1048576,E$2,FALSE)</f>
        <v>1</v>
      </c>
      <c r="F15" s="9">
        <f>VLOOKUP($A15,analysis!$A$2:$S$1048576,F$2,FALSE)</f>
        <v>6.4082798904211202</v>
      </c>
      <c r="G15" s="9">
        <f>VLOOKUP($A15,analysis!$A$2:$S$1048576,G$2,FALSE)</f>
        <v>7.503234290869444</v>
      </c>
      <c r="H15" s="9">
        <f>VLOOKUP($A15,analysis!$A$2:$S$1048576,H$2,FALSE)</f>
        <v>10.980547809393613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90</v>
      </c>
    </row>
    <row r="16" spans="1:12" x14ac:dyDescent="0.25">
      <c r="A16" s="17" t="s">
        <v>609</v>
      </c>
      <c r="B16" s="28" t="str">
        <f>VLOOKUP($A16,analysis!$A$2:$S$1048576,B$2,FALSE)</f>
        <v>C</v>
      </c>
      <c r="C16" s="18" t="str">
        <f>VLOOKUP($A16,analysis!$A$2:$S$1048576,C$2,FALSE)</f>
        <v>Atalanta</v>
      </c>
      <c r="D16" s="19" t="str">
        <f>VLOOKUP($A16,analysis!$A$2:$S$1048576,D$2,FALSE)</f>
        <v>Sampdoria</v>
      </c>
      <c r="E16" s="20">
        <f>VLOOKUP($A16,analysis!$A$2:$S$1048576,E$2,FALSE)</f>
        <v>1</v>
      </c>
      <c r="F16" s="9">
        <f>VLOOKUP($A16,analysis!$A$2:$S$1048576,F$2,FALSE)</f>
        <v>6.1193392484605447</v>
      </c>
      <c r="G16" s="9">
        <f>VLOOKUP($A16,analysis!$A$2:$S$1048576,G$2,FALSE)</f>
        <v>6.4484538041444326</v>
      </c>
      <c r="H16" s="9">
        <f>VLOOKUP($A16,analysis!$A$2:$S$1048576,H$2,FALSE)</f>
        <v>7.9994229279847646</v>
      </c>
      <c r="I16" s="49" t="str">
        <f>VLOOKUP($A16,analysis!$A$2:$S$1048576,I$2,FALSE)</f>
        <v/>
      </c>
      <c r="J16" s="54">
        <f>VLOOKUP($A16,analysis!$A$2:$U$1048576,J$2,FALSE)</f>
        <v>0</v>
      </c>
      <c r="K16" s="42">
        <f>VLOOKUP($A16,analysis!$A$2:$U$1048576,K$2,FALSE)</f>
        <v>60</v>
      </c>
    </row>
    <row r="17" spans="1:11" x14ac:dyDescent="0.25">
      <c r="A17" s="17" t="s">
        <v>384</v>
      </c>
      <c r="B17" s="28" t="str">
        <f>VLOOKUP($A17,analysis!$A$2:$S$1048576,B$2,FALSE)</f>
        <v>C</v>
      </c>
      <c r="C17" s="18" t="str">
        <f>VLOOKUP($A17,analysis!$A$2:$S$1048576,C$2,FALSE)</f>
        <v>Roma</v>
      </c>
      <c r="D17" s="19" t="str">
        <f>VLOOKUP($A17,analysis!$A$2:$S$1048576,D$2,FALSE)</f>
        <v>Napoli</v>
      </c>
      <c r="E17" s="20">
        <f>VLOOKUP($A17,analysis!$A$2:$S$1048576,E$2,FALSE)</f>
        <v>0</v>
      </c>
      <c r="F17" s="9">
        <f>VLOOKUP($A17,analysis!$A$2:$S$1048576,F$2,FALSE)</f>
        <v>5.6616960902672941</v>
      </c>
      <c r="G17" s="9">
        <f>VLOOKUP($A17,analysis!$A$2:$S$1048576,G$2,FALSE)</f>
        <v>5.7541305174272104</v>
      </c>
      <c r="H17" s="9">
        <f>VLOOKUP($A17,analysis!$A$2:$S$1048576,H$2,FALSE)</f>
        <v>6.7522522558610483</v>
      </c>
      <c r="I17" s="49" t="str">
        <f>VLOOKUP($A17,analysis!$A$2:$S$1048576,I$2,FALSE)</f>
        <v/>
      </c>
      <c r="J17" s="54">
        <f>VLOOKUP($A17,analysis!$A$2:$U$1048576,J$2,FALSE)</f>
        <v>0</v>
      </c>
      <c r="K17" s="42">
        <f>VLOOKUP($A17,analysis!$A$2:$U$1048576,K$2,FALSE)</f>
        <v>0</v>
      </c>
    </row>
    <row r="18" spans="1:11" x14ac:dyDescent="0.25">
      <c r="A18" s="17" t="s">
        <v>522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Empoli</v>
      </c>
      <c r="E18" s="20">
        <f>VLOOKUP($A18,analysis!$A$2:$S$1048576,E$2,FALSE)</f>
        <v>0</v>
      </c>
      <c r="F18" s="9">
        <f>VLOOKUP($A18,analysis!$A$2:$S$1048576,F$2,FALSE)</f>
        <v>6.1613307326281159</v>
      </c>
      <c r="G18" s="9">
        <f>VLOOKUP($A18,analysis!$A$2:$S$1048576,G$2,FALSE)</f>
        <v>6.7392136997624474</v>
      </c>
      <c r="H18" s="9">
        <f>VLOOKUP($A18,analysis!$A$2:$S$1048576,H$2,FALSE)</f>
        <v>8.9141142315312454</v>
      </c>
      <c r="I18" s="49" t="str">
        <f>VLOOKUP($A18,analysis!$A$2:$S$1048576,I$2,FALSE)</f>
        <v/>
      </c>
      <c r="J18" s="54">
        <f>VLOOKUP($A18,analysis!$A$2:$U$1048576,J$2,FALSE)</f>
        <v>0.45</v>
      </c>
      <c r="K18" s="42">
        <f>VLOOKUP($A18,analysis!$A$2:$U$1048576,K$2,FALSE)</f>
        <v>55</v>
      </c>
    </row>
    <row r="19" spans="1:11" x14ac:dyDescent="0.25">
      <c r="A19" s="17" t="s">
        <v>157</v>
      </c>
      <c r="B19" s="28" t="str">
        <f>VLOOKUP($A19,analysis!$A$2:$S$1048576,B$2,FALSE)</f>
        <v>C</v>
      </c>
      <c r="C19" s="18" t="str">
        <f>VLOOKUP($A19,analysis!$A$2:$S$1048576,C$2,FALSE)</f>
        <v>Fiorentina</v>
      </c>
      <c r="D19" s="19" t="str">
        <f>VLOOKUP($A19,analysis!$A$2:$S$1048576,D$2,FALSE)</f>
        <v>Lazio</v>
      </c>
      <c r="E19" s="20">
        <f>VLOOKUP($A19,analysis!$A$2:$S$1048576,E$2,FALSE)</f>
        <v>0</v>
      </c>
      <c r="F19" s="9">
        <f>VLOOKUP($A19,analysis!$A$2:$S$1048576,F$2,FALSE)</f>
        <v>5.7059092979379589</v>
      </c>
      <c r="G19" s="9">
        <f>VLOOKUP($A19,analysis!$A$2:$S$1048576,G$2,FALSE)</f>
        <v>5.8130831688925522</v>
      </c>
      <c r="H19" s="9">
        <f>VLOOKUP($A19,analysis!$A$2:$S$1048576,H$2,FALSE)</f>
        <v>6.8468904465719955</v>
      </c>
      <c r="I19" s="49" t="str">
        <f>VLOOKUP($A19,analysis!$A$2:$S$1048576,I$2,FALSE)</f>
        <v/>
      </c>
      <c r="J19" s="54">
        <f>VLOOKUP($A19,analysis!$A$2:$U$1048576,J$2,FALSE)</f>
        <v>0</v>
      </c>
      <c r="K19" s="42">
        <f>VLOOKUP($A19,analysis!$A$2:$U$1048576,K$2,FALSE)</f>
        <v>50</v>
      </c>
    </row>
    <row r="20" spans="1:11" x14ac:dyDescent="0.25">
      <c r="A20" s="17" t="s">
        <v>462</v>
      </c>
      <c r="B20" s="28" t="str">
        <f>VLOOKUP($A20,analysis!$A$2:$S$1048576,B$2,FALSE)</f>
        <v>C</v>
      </c>
      <c r="C20" s="18" t="str">
        <f>VLOOKUP($A20,analysis!$A$2:$S$1048576,C$2,FALSE)</f>
        <v>Sassuolo</v>
      </c>
      <c r="D20" s="19" t="str">
        <f>VLOOKUP($A20,analysis!$A$2:$S$1048576,D$2,FALSE)</f>
        <v>Milan</v>
      </c>
      <c r="E20" s="20">
        <f>VLOOKUP($A20,analysis!$A$2:$S$1048576,E$2,FALSE)</f>
        <v>0</v>
      </c>
      <c r="F20" s="9">
        <f>VLOOKUP($A20,analysis!$A$2:$S$1048576,F$2,FALSE)</f>
        <v>6.005869309819829</v>
      </c>
      <c r="G20" s="9">
        <f>VLOOKUP($A20,analysis!$A$2:$S$1048576,G$2,FALSE)</f>
        <v>6.4939852693996523</v>
      </c>
      <c r="H20" s="9">
        <f>VLOOKUP($A20,analysis!$A$2:$S$1048576,H$2,FALSE)</f>
        <v>8.4387551287136162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90</v>
      </c>
    </row>
    <row r="21" spans="1:11" s="26" customFormat="1" x14ac:dyDescent="0.25">
      <c r="A21" s="21" t="s">
        <v>358</v>
      </c>
      <c r="B21" s="29" t="str">
        <f>VLOOKUP($A21,analysis!$A$2:$S$1048576,B$2,FALSE)</f>
        <v>C</v>
      </c>
      <c r="C21" s="22" t="str">
        <f>VLOOKUP($A21,analysis!$A$2:$S$1048576,C$2,FALSE)</f>
        <v>Napoli</v>
      </c>
      <c r="D21" s="23" t="str">
        <f>VLOOKUP($A21,analysis!$A$2:$S$1048576,D$2,FALSE)</f>
        <v>Roma</v>
      </c>
      <c r="E21" s="24">
        <f>VLOOKUP($A21,analysis!$A$2:$S$1048576,E$2,FALSE)</f>
        <v>1</v>
      </c>
      <c r="F21" s="25">
        <f>VLOOKUP($A21,analysis!$A$2:$S$1048576,F$2,FALSE)</f>
        <v>6.2536511535576151</v>
      </c>
      <c r="G21" s="25">
        <f>VLOOKUP($A21,analysis!$A$2:$S$1048576,G$2,FALSE)</f>
        <v>6.7354453121842521</v>
      </c>
      <c r="H21" s="25">
        <f>VLOOKUP($A21,analysis!$A$2:$S$1048576,H$2,FALSE)</f>
        <v>8.6410434757889885</v>
      </c>
      <c r="I21" s="49" t="str">
        <f>VLOOKUP($A21,analysis!$A$2:$S$1048576,I$2,FALSE)</f>
        <v/>
      </c>
      <c r="J21" s="55">
        <f>VLOOKUP($A21,analysis!$A$2:$U$1048576,J$2,FALSE)</f>
        <v>0.45</v>
      </c>
      <c r="K21" s="48">
        <f>VLOOKUP($A21,analysis!$A$2:$U$1048576,K$2,FALSE)</f>
        <v>55</v>
      </c>
    </row>
    <row r="22" spans="1:11" x14ac:dyDescent="0.25">
      <c r="A22" s="17" t="s">
        <v>190</v>
      </c>
      <c r="B22" s="28" t="str">
        <f>VLOOKUP($A22,analysis!$A$2:$S$1048576,B$2,FALSE)</f>
        <v>A</v>
      </c>
      <c r="C22" s="18" t="str">
        <f>VLOOKUP($A22,analysis!$A$2:$S$1048576,C$2,FALSE)</f>
        <v>Inter</v>
      </c>
      <c r="D22" s="19" t="str">
        <f>VLOOKUP($A22,analysis!$A$2:$S$1048576,D$2,FALSE)</f>
        <v>Cremonese</v>
      </c>
      <c r="E22" s="20">
        <f>VLOOKUP($A22,analysis!$A$2:$S$1048576,E$2,FALSE)</f>
        <v>0</v>
      </c>
      <c r="F22" s="9">
        <f>VLOOKUP($A22,analysis!$A$2:$S$1048576,F$2,FALSE)</f>
        <v>6.1596444581552188</v>
      </c>
      <c r="G22" s="9">
        <f>VLOOKUP($A22,analysis!$A$2:$S$1048576,G$2,FALSE)</f>
        <v>7.0929012907275526</v>
      </c>
      <c r="H22" s="9">
        <f>VLOOKUP($A22,analysis!$A$2:$S$1048576,H$2,FALSE)</f>
        <v>10.289588035417495</v>
      </c>
      <c r="I22" s="49" t="str">
        <f>VLOOKUP($A22,analysis!$A$2:$S$1048576,I$2,FALSE)</f>
        <v/>
      </c>
      <c r="J22" s="54">
        <f>VLOOKUP($A22,analysis!$A$2:$U$1048576,J$2,FALSE)</f>
        <v>0</v>
      </c>
      <c r="K22" s="42">
        <f>VLOOKUP($A22,analysis!$A$2:$U$1048576,K$2,FALSE)</f>
        <v>60</v>
      </c>
    </row>
    <row r="23" spans="1:11" x14ac:dyDescent="0.25">
      <c r="A23" s="17" t="s">
        <v>392</v>
      </c>
      <c r="B23" s="28" t="str">
        <f>VLOOKUP($A23,analysis!$A$2:$S$1048576,B$2,FALSE)</f>
        <v>A</v>
      </c>
      <c r="C23" s="18" t="str">
        <f>VLOOKUP($A23,analysis!$A$2:$S$1048576,C$2,FALSE)</f>
        <v>Roma</v>
      </c>
      <c r="D23" s="19" t="str">
        <f>VLOOKUP($A23,analysis!$A$2:$S$1048576,D$2,FALSE)</f>
        <v>Napoli</v>
      </c>
      <c r="E23" s="20">
        <f>VLOOKUP($A23,analysis!$A$2:$S$1048576,E$2,FALSE)</f>
        <v>0</v>
      </c>
      <c r="F23" s="9">
        <f>VLOOKUP($A23,analysis!$A$2:$S$1048576,F$2,FALSE)</f>
        <v>6.0321587987719898</v>
      </c>
      <c r="G23" s="9">
        <f>VLOOKUP($A23,analysis!$A$2:$S$1048576,G$2,FALSE)</f>
        <v>6.7361429592190012</v>
      </c>
      <c r="H23" s="9">
        <f>VLOOKUP($A23,analysis!$A$2:$S$1048576,H$2,FALSE)</f>
        <v>9.3686293026027911</v>
      </c>
      <c r="I23" s="49" t="str">
        <f>VLOOKUP($A23,analysis!$A$2:$S$1048576,I$2,FALSE)</f>
        <v/>
      </c>
      <c r="J23" s="54">
        <f>VLOOKUP($A23,analysis!$A$2:$U$1048576,J$2,FALSE)</f>
        <v>1</v>
      </c>
      <c r="K23" s="42">
        <f>VLOOKUP($A23,analysis!$A$2:$U$1048576,K$2,FALSE)</f>
        <v>90</v>
      </c>
    </row>
    <row r="24" spans="1:11" x14ac:dyDescent="0.25">
      <c r="A24" s="17" t="s">
        <v>302</v>
      </c>
      <c r="B24" s="28" t="str">
        <f>VLOOKUP($A24,analysis!$A$2:$S$1048576,B$2,FALSE)</f>
        <v>A</v>
      </c>
      <c r="C24" s="18" t="str">
        <f>VLOOKUP($A24,analysis!$A$2:$S$1048576,C$2,FALSE)</f>
        <v>Milan</v>
      </c>
      <c r="D24" s="19" t="str">
        <f>VLOOKUP($A24,analysis!$A$2:$S$1048576,D$2,FALSE)</f>
        <v>Sassuolo</v>
      </c>
      <c r="E24" s="20">
        <f>VLOOKUP($A24,analysis!$A$2:$S$1048576,E$2,FALSE)</f>
        <v>1</v>
      </c>
      <c r="F24" s="9">
        <f>VLOOKUP($A24,analysis!$A$2:$S$1048576,F$2,FALSE)</f>
        <v>6.2864435589998351</v>
      </c>
      <c r="G24" s="9">
        <f>VLOOKUP($A24,analysis!$A$2:$S$1048576,G$2,FALSE)</f>
        <v>7.668926351956812</v>
      </c>
      <c r="H24" s="9">
        <f>VLOOKUP($A24,analysis!$A$2:$S$1048576,H$2,FALSE)</f>
        <v>11.891903036527124</v>
      </c>
      <c r="I24" s="49" t="str">
        <f>VLOOKUP($A24,analysis!$A$2:$S$1048576,I$2,FALSE)</f>
        <v/>
      </c>
      <c r="J24" s="54">
        <f>VLOOKUP($A24,analysis!$A$2:$U$1048576,J$2,FALSE)</f>
        <v>0.6</v>
      </c>
      <c r="K24" s="42">
        <f>VLOOKUP($A24,analysis!$A$2:$U$1048576,K$2,FALSE)</f>
        <v>60</v>
      </c>
    </row>
    <row r="25" spans="1:11" x14ac:dyDescent="0.25">
      <c r="A25" s="17" t="s">
        <v>474</v>
      </c>
      <c r="B25" s="28" t="str">
        <f>VLOOKUP($A25,analysis!$A$2:$S$1048576,B$2,FALSE)</f>
        <v>A</v>
      </c>
      <c r="C25" s="18" t="str">
        <f>VLOOKUP($A25,analysis!$A$2:$S$1048576,C$2,FALSE)</f>
        <v>Sassuolo</v>
      </c>
      <c r="D25" s="19" t="str">
        <f>VLOOKUP($A25,analysis!$A$2:$S$1048576,D$2,FALSE)</f>
        <v>Milan</v>
      </c>
      <c r="E25" s="20">
        <f>VLOOKUP($A25,analysis!$A$2:$S$1048576,E$2,FALSE)</f>
        <v>0</v>
      </c>
      <c r="F25" s="9">
        <f>VLOOKUP($A25,analysis!$A$2:$S$1048576,F$2,FALSE)</f>
        <v>5.7898004158842564</v>
      </c>
      <c r="G25" s="9">
        <f>VLOOKUP($A25,analysis!$A$2:$S$1048576,G$2,FALSE)</f>
        <v>6.1158468124642074</v>
      </c>
      <c r="H25" s="9">
        <f>VLOOKUP($A25,analysis!$A$2:$S$1048576,H$2,FALSE)</f>
        <v>7.7097083923592269</v>
      </c>
      <c r="I25" s="49" t="str">
        <f>VLOOKUP($A25,analysis!$A$2:$S$1048576,I$2,FALSE)</f>
        <v/>
      </c>
      <c r="J25" s="54">
        <f>VLOOKUP($A25,analysis!$A$2:$U$1048576,J$2,FALSE)</f>
        <v>0</v>
      </c>
      <c r="K25" s="42">
        <f>VLOOKUP($A25,analysis!$A$2:$U$1048576,K$2,FALSE)</f>
        <v>0</v>
      </c>
    </row>
    <row r="26" spans="1:11" x14ac:dyDescent="0.25">
      <c r="A26" s="17" t="s">
        <v>337</v>
      </c>
      <c r="B26" s="28" t="str">
        <f>VLOOKUP($A26,analysis!$A$2:$S$1048576,B$2,FALSE)</f>
        <v>A</v>
      </c>
      <c r="C26" s="18" t="str">
        <f>VLOOKUP($A26,analysis!$A$2:$S$1048576,C$2,FALSE)</f>
        <v>Monza</v>
      </c>
      <c r="D26" s="19" t="str">
        <f>VLOOKUP($A26,analysis!$A$2:$S$1048576,D$2,FALSE)</f>
        <v>Juventus</v>
      </c>
      <c r="E26" s="20">
        <f>VLOOKUP($A26,analysis!$A$2:$S$1048576,E$2,FALSE)</f>
        <v>0</v>
      </c>
      <c r="F26" s="9">
        <f>VLOOKUP($A26,analysis!$A$2:$S$1048576,F$2,FALSE)</f>
        <v>5.9282277282924278</v>
      </c>
      <c r="G26" s="9">
        <f>VLOOKUP($A26,analysis!$A$2:$S$1048576,G$2,FALSE)</f>
        <v>6.2868525863816576</v>
      </c>
      <c r="H26" s="9">
        <f>VLOOKUP($A26,analysis!$A$2:$S$1048576,H$2,FALSE)</f>
        <v>7.9920370460679369</v>
      </c>
      <c r="I26" s="49" t="str">
        <f>VLOOKUP($A26,analysis!$A$2:$S$1048576,I$2,FALSE)</f>
        <v/>
      </c>
      <c r="J26" s="54">
        <f>VLOOKUP($A26,analysis!$A$2:$U$1048576,J$2,FALSE)</f>
        <v>1</v>
      </c>
      <c r="K26" s="42">
        <f>VLOOKUP($A26,analysis!$A$2:$U$1048576,K$2,FALSE)</f>
        <v>85</v>
      </c>
    </row>
    <row r="27" spans="1:11" x14ac:dyDescent="0.25">
      <c r="A27" s="17" t="s">
        <v>589</v>
      </c>
      <c r="B27" s="28" t="str">
        <f>VLOOKUP($A27,analysis!$A$2:$S$1048576,B$2,FALSE)</f>
        <v>A</v>
      </c>
      <c r="C27" s="18" t="str">
        <f>VLOOKUP($A27,analysis!$A$2:$S$1048576,C$2,FALSE)</f>
        <v>Verona</v>
      </c>
      <c r="D27" s="19" t="str">
        <f>VLOOKUP($A27,analysis!$A$2:$S$1048576,D$2,FALSE)</f>
        <v>Udinese</v>
      </c>
      <c r="E27" s="20">
        <f>VLOOKUP($A27,analysis!$A$2:$S$1048576,E$2,FALSE)</f>
        <v>0</v>
      </c>
      <c r="F27" s="9">
        <f>VLOOKUP($A27,analysis!$A$2:$S$1048576,F$2,FALSE)</f>
        <v>5.709208554763995</v>
      </c>
      <c r="G27" s="9">
        <f>VLOOKUP($A27,analysis!$A$2:$S$1048576,G$2,FALSE)</f>
        <v>5.9820989830385356</v>
      </c>
      <c r="H27" s="9">
        <f>VLOOKUP($A27,analysis!$A$2:$S$1048576,H$2,FALSE)</f>
        <v>7.480635092962852</v>
      </c>
      <c r="I27" s="49" t="str">
        <f>VLOOKUP($A27,analysis!$A$2:$S$1048576,I$2,FALSE)</f>
        <v/>
      </c>
      <c r="J27" s="54">
        <f>VLOOKUP($A27,analysis!$A$2:$U$1048576,J$2,FALSE)</f>
        <v>0.6</v>
      </c>
      <c r="K27" s="42">
        <f>VLOOKUP($A27,analysis!$A$2:$U$1048576,K$2,FALSE)</f>
        <v>60</v>
      </c>
    </row>
    <row r="28" spans="1:11" x14ac:dyDescent="0.25">
      <c r="J28" s="44"/>
      <c r="K28" s="42"/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  <row r="32" spans="1:11" x14ac:dyDescent="0.25">
      <c r="J32" s="44"/>
      <c r="K32" s="42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1"/>
  <sheetViews>
    <sheetView tabSelected="1" workbookViewId="0">
      <selection activeCell="D23" sqref="D23"/>
    </sheetView>
  </sheetViews>
  <sheetFormatPr defaultRowHeight="15" x14ac:dyDescent="0.25"/>
  <cols>
    <col min="1" max="1" width="26.7109375" style="12" customWidth="1"/>
    <col min="2" max="2" width="10.85546875" style="11" customWidth="1"/>
    <col min="3" max="3" width="26.7109375" customWidth="1"/>
    <col min="4" max="4" width="18" customWidth="1"/>
    <col min="5" max="5" width="10.85546875" style="11" customWidth="1"/>
    <col min="6" max="6" width="10" customWidth="1"/>
    <col min="8" max="8" width="15.5703125" customWidth="1"/>
    <col min="9" max="9" width="14.5703125" style="11" customWidth="1"/>
    <col min="10" max="10" width="10.85546875" style="31" customWidth="1"/>
    <col min="11" max="11" width="11.5703125" style="31" customWidth="1"/>
  </cols>
  <sheetData>
    <row r="1" spans="1:11" s="4" customFormat="1" ht="18.75" customHeight="1" x14ac:dyDescent="0.25">
      <c r="A1" s="14" t="s">
        <v>607</v>
      </c>
      <c r="B1" s="13" t="s">
        <v>1</v>
      </c>
      <c r="C1" s="15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608</v>
      </c>
      <c r="I1" s="13" t="s">
        <v>19</v>
      </c>
      <c r="J1" s="43" t="s">
        <v>5</v>
      </c>
      <c r="K1" s="43" t="s">
        <v>6</v>
      </c>
    </row>
    <row r="2" spans="1:11" ht="24" hidden="1" customHeight="1" x14ac:dyDescent="0.25">
      <c r="B2" s="11">
        <v>2</v>
      </c>
      <c r="C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1" x14ac:dyDescent="0.25">
      <c r="A3" s="28" t="s">
        <v>397</v>
      </c>
      <c r="B3" s="17" t="str">
        <f>VLOOKUP($A3,analysis!$A$2:$S$1048576,B$2,FALSE)</f>
        <v>P</v>
      </c>
      <c r="C3" s="19" t="str">
        <f>VLOOKUP($A3,analysis!$A$2:$S$1048576,C$2,FALSE)</f>
        <v>Salernitana</v>
      </c>
      <c r="D3" s="19" t="str">
        <f>VLOOKUP($A3,analysis!$A$2:$S$1048576,D$2,FALSE)</f>
        <v>Lecce</v>
      </c>
      <c r="E3" s="20">
        <f>VLOOKUP($A3,analysis!$A$2:$S$1048576,E$2,FALSE)</f>
        <v>0</v>
      </c>
      <c r="F3" s="9">
        <f>VLOOKUP($A3,analysis!$A$2:$S$1048576,F$2,FALSE)</f>
        <v>6.389536902420339</v>
      </c>
      <c r="G3" s="9">
        <f>VLOOKUP($A3,analysis!$A$2:$S$1048576,G$2,FALSE)</f>
        <v>5.1029669693049069</v>
      </c>
      <c r="H3" s="9">
        <f>VLOOKUP($A3,analysis!$A$2:$S$1048576,H$2,FALSE)</f>
        <v>3.7030598571833249</v>
      </c>
      <c r="I3" s="49">
        <f>VLOOKUP($A3,analysis!$A$2:$S$1048576,I$2,FALSE)</f>
        <v>10.276522487401961</v>
      </c>
      <c r="J3" s="54">
        <f>VLOOKUP($A3,analysis!$A$2:$U$1048576,J$2,FALSE)</f>
        <v>0</v>
      </c>
      <c r="K3" s="42">
        <f>VLOOKUP($A3,analysis!$A$2:$U$1048576,K$2,FALSE)</f>
        <v>5</v>
      </c>
    </row>
    <row r="4" spans="1:11" x14ac:dyDescent="0.25">
      <c r="A4" s="28" t="s">
        <v>278</v>
      </c>
      <c r="B4" s="17" t="str">
        <f>VLOOKUP($A4,analysis!$A$2:$S$1048576,B$2,FALSE)</f>
        <v>P</v>
      </c>
      <c r="C4" s="19" t="str">
        <f>VLOOKUP($A4,analysis!$A$2:$S$1048576,C$2,FALSE)</f>
        <v>Milan</v>
      </c>
      <c r="D4" s="19" t="str">
        <f>VLOOKUP($A4,analysis!$A$2:$S$1048576,D$2,FALSE)</f>
        <v>Sassuolo</v>
      </c>
      <c r="E4" s="20">
        <f>VLOOKUP($A4,analysis!$A$2:$S$1048576,E$2,FALSE)</f>
        <v>1</v>
      </c>
      <c r="F4" s="9">
        <f>VLOOKUP($A4,analysis!$A$2:$S$1048576,F$2,FALSE)</f>
        <v>6.1734068109967017</v>
      </c>
      <c r="G4" s="9">
        <f>VLOOKUP($A4,analysis!$A$2:$S$1048576,G$2,FALSE)</f>
        <v>5.0914278766124221</v>
      </c>
      <c r="H4" s="9">
        <f>VLOOKUP($A4,analysis!$A$2:$S$1048576,H$2,FALSE)</f>
        <v>3.8481021663157913</v>
      </c>
      <c r="I4" s="49">
        <f>VLOOKUP($A4,analysis!$A$2:$S$1048576,I$2,FALSE)</f>
        <v>21.688708662986759</v>
      </c>
      <c r="J4" s="54">
        <f>VLOOKUP($A4,analysis!$A$2:$U$1048576,J$2,FALSE)</f>
        <v>1</v>
      </c>
      <c r="K4" s="42">
        <f>VLOOKUP($A4,analysis!$A$2:$U$1048576,K$2,FALSE)</f>
        <v>90</v>
      </c>
    </row>
    <row r="5" spans="1:11" x14ac:dyDescent="0.25">
      <c r="A5" s="28" t="s">
        <v>276</v>
      </c>
      <c r="B5" s="17" t="str">
        <f>VLOOKUP($A5,analysis!$A$2:$S$1048576,B$2,FALSE)</f>
        <v>P</v>
      </c>
      <c r="C5" s="19" t="str">
        <f>VLOOKUP($A5,analysis!$A$2:$S$1048576,C$2,FALSE)</f>
        <v>Milan</v>
      </c>
      <c r="D5" s="19" t="str">
        <f>VLOOKUP($A5,analysis!$A$2:$S$1048576,D$2,FALSE)</f>
        <v>Sassuolo</v>
      </c>
      <c r="E5" s="20">
        <f>VLOOKUP($A5,analysis!$A$2:$S$1048576,E$2,FALSE)</f>
        <v>1</v>
      </c>
      <c r="F5" s="9">
        <f>VLOOKUP($A5,analysis!$A$2:$S$1048576,F$2,FALSE)</f>
        <v>6.3669736537588832</v>
      </c>
      <c r="G5" s="9">
        <f>VLOOKUP($A5,analysis!$A$2:$S$1048576,G$2,FALSE)</f>
        <v>5.7882637016319798</v>
      </c>
      <c r="H5" s="9">
        <f>VLOOKUP($A5,analysis!$A$2:$S$1048576,H$2,FALSE)</f>
        <v>4.6332220069908665</v>
      </c>
      <c r="I5" s="49">
        <f>VLOOKUP($A5,analysis!$A$2:$S$1048576,I$2,FALSE)</f>
        <v>55.403727293014533</v>
      </c>
      <c r="J5" s="54">
        <f>VLOOKUP($A5,analysis!$A$2:$U$1048576,J$2,FALSE)</f>
        <v>0</v>
      </c>
      <c r="K5" s="42">
        <f>VLOOKUP($A5,analysis!$A$2:$U$1048576,K$2,FALSE)</f>
        <v>0</v>
      </c>
    </row>
    <row r="6" spans="1:11" x14ac:dyDescent="0.25">
      <c r="A6" s="28" t="s">
        <v>533</v>
      </c>
      <c r="B6" s="17" t="str">
        <f>VLOOKUP($A6,analysis!$A$2:$S$1048576,B$2,FALSE)</f>
        <v>P</v>
      </c>
      <c r="C6" s="19" t="str">
        <f>VLOOKUP($A6,analysis!$A$2:$S$1048576,C$2,FALSE)</f>
        <v>Udinese</v>
      </c>
      <c r="D6" s="19" t="str">
        <f>VLOOKUP($A6,analysis!$A$2:$S$1048576,D$2,FALSE)</f>
        <v>Verona</v>
      </c>
      <c r="E6" s="20">
        <f>VLOOKUP($A6,analysis!$A$2:$S$1048576,E$2,FALSE)</f>
        <v>1</v>
      </c>
      <c r="F6" s="9">
        <f>VLOOKUP($A6,analysis!$A$2:$S$1048576,F$2,FALSE)</f>
        <v>6.3818735712580432</v>
      </c>
      <c r="G6" s="9">
        <f>VLOOKUP($A6,analysis!$A$2:$S$1048576,G$2,FALSE)</f>
        <v>5.7938112067271783</v>
      </c>
      <c r="H6" s="9">
        <f>VLOOKUP($A6,analysis!$A$2:$S$1048576,H$2,FALSE)</f>
        <v>4.6327847289134576</v>
      </c>
      <c r="I6" s="49">
        <f>VLOOKUP($A6,analysis!$A$2:$S$1048576,I$2,FALSE)</f>
        <v>52.883267402648933</v>
      </c>
      <c r="J6" s="54">
        <f>VLOOKUP($A6,analysis!$A$2:$U$1048576,J$2,FALSE)</f>
        <v>1</v>
      </c>
      <c r="K6" s="42">
        <f>VLOOKUP($A6,analysis!$A$2:$U$1048576,K$2,FALSE)</f>
        <v>90</v>
      </c>
    </row>
    <row r="7" spans="1:11" x14ac:dyDescent="0.25">
      <c r="A7" s="28" t="s">
        <v>450</v>
      </c>
      <c r="B7" s="17" t="str">
        <f>VLOOKUP($A7,analysis!$A$2:$S$1048576,B$2,FALSE)</f>
        <v>P</v>
      </c>
      <c r="C7" s="19" t="str">
        <f>VLOOKUP($A7,analysis!$A$2:$S$1048576,C$2,FALSE)</f>
        <v>Sassuolo</v>
      </c>
      <c r="D7" s="19" t="str">
        <f>VLOOKUP($A7,analysis!$A$2:$S$1048576,D$2,FALSE)</f>
        <v>Milan</v>
      </c>
      <c r="E7" s="20">
        <f>VLOOKUP($A7,analysis!$A$2:$S$1048576,E$2,FALSE)</f>
        <v>0</v>
      </c>
      <c r="F7" s="9">
        <f>VLOOKUP($A7,analysis!$A$2:$S$1048576,F$2,FALSE)</f>
        <v>6.2209007715940272</v>
      </c>
      <c r="G7" s="9">
        <f>VLOOKUP($A7,analysis!$A$2:$S$1048576,G$2,FALSE)</f>
        <v>4.1822802842909779</v>
      </c>
      <c r="H7" s="9">
        <f>VLOOKUP($A7,analysis!$A$2:$S$1048576,H$2,FALSE)</f>
        <v>2.4287979425246204</v>
      </c>
      <c r="I7" s="49">
        <f>VLOOKUP($A7,analysis!$A$2:$S$1048576,I$2,FALSE)</f>
        <v>5.4293245077133179</v>
      </c>
      <c r="J7" s="54">
        <f>VLOOKUP($A7,analysis!$A$2:$U$1048576,J$2,FALSE)</f>
        <v>0</v>
      </c>
      <c r="K7" s="42">
        <f>VLOOKUP($A7,analysis!$A$2:$U$1048576,K$2,FALSE)</f>
        <v>0</v>
      </c>
    </row>
    <row r="8" spans="1:11" x14ac:dyDescent="0.25">
      <c r="A8" s="28" t="s">
        <v>220</v>
      </c>
      <c r="B8" s="17" t="str">
        <f>VLOOKUP($A8,analysis!$A$2:$S$1048576,B$2,FALSE)</f>
        <v>P</v>
      </c>
      <c r="C8" s="19" t="str">
        <f>VLOOKUP($A8,analysis!$A$2:$S$1048576,C$2,FALSE)</f>
        <v>Lazio</v>
      </c>
      <c r="D8" s="19" t="str">
        <f>VLOOKUP($A8,analysis!$A$2:$S$1048576,D$2,FALSE)</f>
        <v>Fiorentina</v>
      </c>
      <c r="E8" s="20">
        <f>VLOOKUP($A8,analysis!$A$2:$S$1048576,E$2,FALSE)</f>
        <v>1</v>
      </c>
      <c r="F8" s="9">
        <f>VLOOKUP($A8,analysis!$A$2:$S$1048576,F$2,FALSE)</f>
        <v>6.3058468702820836</v>
      </c>
      <c r="G8" s="9">
        <f>VLOOKUP($A8,analysis!$A$2:$S$1048576,G$2,FALSE)</f>
        <v>5.741782843046491</v>
      </c>
      <c r="H8" s="9">
        <f>VLOOKUP($A8,analysis!$A$2:$S$1048576,H$2,FALSE)</f>
        <v>4.5099894394210027</v>
      </c>
      <c r="I8" s="49">
        <f>VLOOKUP($A8,analysis!$A$2:$S$1048576,I$2,FALSE)</f>
        <v>69.38597559928894</v>
      </c>
      <c r="J8" s="54">
        <f>VLOOKUP($A8,analysis!$A$2:$U$1048576,J$2,FALSE)</f>
        <v>1</v>
      </c>
      <c r="K8" s="42">
        <f>VLOOKUP($A8,analysis!$A$2:$U$1048576,K$2,FALSE)</f>
        <v>90</v>
      </c>
    </row>
    <row r="9" spans="1:11" x14ac:dyDescent="0.25">
      <c r="A9" s="28" t="s">
        <v>306</v>
      </c>
      <c r="B9" s="17" t="str">
        <f>VLOOKUP($A9,analysis!$A$2:$S$1048576,B$2,FALSE)</f>
        <v>P</v>
      </c>
      <c r="C9" s="19" t="str">
        <f>VLOOKUP($A9,analysis!$A$2:$S$1048576,C$2,FALSE)</f>
        <v>Monza</v>
      </c>
      <c r="D9" s="19" t="str">
        <f>VLOOKUP($A9,analysis!$A$2:$S$1048576,D$2,FALSE)</f>
        <v>Juventus</v>
      </c>
      <c r="E9" s="20">
        <f>VLOOKUP($A9,analysis!$A$2:$S$1048576,E$2,FALSE)</f>
        <v>0</v>
      </c>
      <c r="F9" s="9">
        <f>VLOOKUP($A9,analysis!$A$2:$S$1048576,F$2,FALSE)</f>
        <v>6.228027189582015</v>
      </c>
      <c r="G9" s="9">
        <f>VLOOKUP($A9,analysis!$A$2:$S$1048576,G$2,FALSE)</f>
        <v>4.1618480616809519</v>
      </c>
      <c r="H9" s="9">
        <f>VLOOKUP($A9,analysis!$A$2:$S$1048576,H$2,FALSE)</f>
        <v>2.4951791697742136</v>
      </c>
      <c r="I9" s="49">
        <f>VLOOKUP($A9,analysis!$A$2:$S$1048576,I$2,FALSE)</f>
        <v>4.4219378381967536</v>
      </c>
      <c r="J9" s="54">
        <f>VLOOKUP($A9,analysis!$A$2:$U$1048576,J$2,FALSE)</f>
        <v>1</v>
      </c>
      <c r="K9" s="42">
        <f>VLOOKUP($A9,analysis!$A$2:$U$1048576,K$2,FALSE)</f>
        <v>90</v>
      </c>
    </row>
    <row r="10" spans="1:11" x14ac:dyDescent="0.25">
      <c r="A10" s="28" t="s">
        <v>341</v>
      </c>
      <c r="B10" s="17" t="str">
        <f>VLOOKUP($A10,analysis!$A$2:$S$1048576,B$2,FALSE)</f>
        <v>P</v>
      </c>
      <c r="C10" s="19" t="str">
        <f>VLOOKUP($A10,analysis!$A$2:$S$1048576,C$2,FALSE)</f>
        <v>Napoli</v>
      </c>
      <c r="D10" s="19" t="str">
        <f>VLOOKUP($A10,analysis!$A$2:$S$1048576,D$2,FALSE)</f>
        <v>Roma</v>
      </c>
      <c r="E10" s="20">
        <f>VLOOKUP($A10,analysis!$A$2:$S$1048576,E$2,FALSE)</f>
        <v>1</v>
      </c>
      <c r="F10" s="9">
        <f>VLOOKUP($A10,analysis!$A$2:$S$1048576,F$2,FALSE)</f>
        <v>6.2592665373579228</v>
      </c>
      <c r="G10" s="9">
        <f>VLOOKUP($A10,analysis!$A$2:$S$1048576,G$2,FALSE)</f>
        <v>5.688968069821553</v>
      </c>
      <c r="H10" s="9">
        <f>VLOOKUP($A10,analysis!$A$2:$S$1048576,H$2,FALSE)</f>
        <v>4.3585738017856643</v>
      </c>
      <c r="I10" s="49">
        <f>VLOOKUP($A10,analysis!$A$2:$S$1048576,I$2,FALSE)</f>
        <v>68.290603160858154</v>
      </c>
      <c r="J10" s="54">
        <f>VLOOKUP($A10,analysis!$A$2:$U$1048576,J$2,FALSE)</f>
        <v>1</v>
      </c>
      <c r="K10" s="42">
        <f>VLOOKUP($A10,analysis!$A$2:$U$1048576,K$2,FALSE)</f>
        <v>90</v>
      </c>
    </row>
    <row r="11" spans="1:11" x14ac:dyDescent="0.25">
      <c r="A11" s="28" t="s">
        <v>506</v>
      </c>
      <c r="B11" s="17" t="str">
        <f>VLOOKUP($A11,analysis!$A$2:$S$1048576,B$2,FALSE)</f>
        <v>P</v>
      </c>
      <c r="C11" s="19" t="str">
        <f>VLOOKUP($A11,analysis!$A$2:$S$1048576,C$2,FALSE)</f>
        <v>Torino</v>
      </c>
      <c r="D11" s="19" t="str">
        <f>VLOOKUP($A11,analysis!$A$2:$S$1048576,D$2,FALSE)</f>
        <v>Empoli</v>
      </c>
      <c r="E11" s="20">
        <f>VLOOKUP($A11,analysis!$A$2:$S$1048576,E$2,FALSE)</f>
        <v>0</v>
      </c>
      <c r="F11" s="9">
        <f>VLOOKUP($A11,analysis!$A$2:$S$1048576,F$2,FALSE)</f>
        <v>6.3356999111911314</v>
      </c>
      <c r="G11" s="9">
        <f>VLOOKUP($A11,analysis!$A$2:$S$1048576,G$2,FALSE)</f>
        <v>5.3170984849923162</v>
      </c>
      <c r="H11" s="9">
        <f>VLOOKUP($A11,analysis!$A$2:$S$1048576,H$2,FALSE)</f>
        <v>4.1285637483590154</v>
      </c>
      <c r="I11" s="49">
        <f>VLOOKUP($A11,analysis!$A$2:$S$1048576,I$2,FALSE)</f>
        <v>18.292030692100521</v>
      </c>
      <c r="J11" s="54">
        <f>VLOOKUP($A11,analysis!$A$2:$U$1048576,J$2,FALSE)</f>
        <v>1</v>
      </c>
      <c r="K11" s="42">
        <f>VLOOKUP($A11,analysis!$A$2:$U$1048576,K$2,FALSE)</f>
        <v>90</v>
      </c>
    </row>
    <row r="12" spans="1:11" x14ac:dyDescent="0.25">
      <c r="A12" s="28" t="s">
        <v>139</v>
      </c>
      <c r="B12" s="17" t="str">
        <f>VLOOKUP($A12,analysis!$A$2:$S$1048576,B$2,FALSE)</f>
        <v>P</v>
      </c>
      <c r="C12" s="19" t="str">
        <f>VLOOKUP($A12,analysis!$A$2:$S$1048576,C$2,FALSE)</f>
        <v>Fiorentina</v>
      </c>
      <c r="D12" s="19" t="str">
        <f>VLOOKUP($A12,analysis!$A$2:$S$1048576,D$2,FALSE)</f>
        <v>Lazio</v>
      </c>
      <c r="E12" s="20">
        <f>VLOOKUP($A12,analysis!$A$2:$S$1048576,E$2,FALSE)</f>
        <v>0</v>
      </c>
      <c r="F12" s="9">
        <f>VLOOKUP($A12,analysis!$A$2:$S$1048576,F$2,FALSE)</f>
        <v>5.9222943475993688</v>
      </c>
      <c r="G12" s="9">
        <f>VLOOKUP($A12,analysis!$A$2:$S$1048576,G$2,FALSE)</f>
        <v>3.282067074219492</v>
      </c>
      <c r="H12" s="9">
        <f>VLOOKUP($A12,analysis!$A$2:$S$1048576,H$2,FALSE)</f>
        <v>0.93218709413221212</v>
      </c>
      <c r="I12" s="49">
        <f>VLOOKUP($A12,analysis!$A$2:$S$1048576,I$2,FALSE)</f>
        <v>2.075852826237679</v>
      </c>
      <c r="J12" s="54">
        <f>VLOOKUP($A12,analysis!$A$2:$U$1048576,J$2,FALSE)</f>
        <v>1</v>
      </c>
      <c r="K12" s="42">
        <f>VLOOKUP($A12,analysis!$A$2:$U$1048576,K$2,FALSE)</f>
        <v>90</v>
      </c>
    </row>
    <row r="13" spans="1:11" x14ac:dyDescent="0.25">
      <c r="A13" s="28" t="s">
        <v>168</v>
      </c>
      <c r="B13" s="17" t="str">
        <f>VLOOKUP($A13,analysis!$A$2:$S$1048576,B$2,FALSE)</f>
        <v>P</v>
      </c>
      <c r="C13" s="19" t="str">
        <f>VLOOKUP($A13,analysis!$A$2:$S$1048576,C$2,FALSE)</f>
        <v>Inter</v>
      </c>
      <c r="D13" s="19" t="str">
        <f>VLOOKUP($A13,analysis!$A$2:$S$1048576,D$2,FALSE)</f>
        <v>Cremonese</v>
      </c>
      <c r="E13" s="20">
        <f>VLOOKUP($A13,analysis!$A$2:$S$1048576,E$2,FALSE)</f>
        <v>0</v>
      </c>
      <c r="F13" s="9">
        <f>VLOOKUP($A13,analysis!$A$2:$S$1048576,F$2,FALSE)</f>
        <v>6.2046640094214656</v>
      </c>
      <c r="G13" s="9">
        <f>VLOOKUP($A13,analysis!$A$2:$S$1048576,G$2,FALSE)</f>
        <v>5.6493584868370696</v>
      </c>
      <c r="H13" s="9">
        <f>VLOOKUP($A13,analysis!$A$2:$S$1048576,H$2,FALSE)</f>
        <v>4.2582823988854095</v>
      </c>
      <c r="I13" s="49">
        <f>VLOOKUP($A13,analysis!$A$2:$S$1048576,I$2,FALSE)</f>
        <v>66.997361183166504</v>
      </c>
      <c r="J13" s="54">
        <f>VLOOKUP($A13,analysis!$A$2:$U$1048576,J$2,FALSE)</f>
        <v>0</v>
      </c>
      <c r="K13" s="42">
        <f>VLOOKUP($A13,analysis!$A$2:$U$1048576,K$2,FALSE)</f>
        <v>5</v>
      </c>
    </row>
    <row r="14" spans="1:11" x14ac:dyDescent="0.25">
      <c r="A14" s="28" t="s">
        <v>194</v>
      </c>
      <c r="B14" s="17" t="str">
        <f>VLOOKUP($A14,analysis!$A$2:$S$1048576,B$2,FALSE)</f>
        <v>P</v>
      </c>
      <c r="C14" s="19" t="str">
        <f>VLOOKUP($A14,analysis!$A$2:$S$1048576,C$2,FALSE)</f>
        <v>Juventus</v>
      </c>
      <c r="D14" s="19" t="str">
        <f>VLOOKUP($A14,analysis!$A$2:$S$1048576,D$2,FALSE)</f>
        <v>Monza</v>
      </c>
      <c r="E14" s="20">
        <f>VLOOKUP($A14,analysis!$A$2:$S$1048576,E$2,FALSE)</f>
        <v>1</v>
      </c>
      <c r="F14" s="9">
        <f>VLOOKUP($A14,analysis!$A$2:$S$1048576,F$2,FALSE)</f>
        <v>6.2267109105351492</v>
      </c>
      <c r="G14" s="9">
        <f>VLOOKUP($A14,analysis!$A$2:$S$1048576,G$2,FALSE)</f>
        <v>5.6980957072321807</v>
      </c>
      <c r="H14" s="9">
        <f>VLOOKUP($A14,analysis!$A$2:$S$1048576,H$2,FALSE)</f>
        <v>4.4437526743952667</v>
      </c>
      <c r="I14" s="49">
        <f>VLOOKUP($A14,analysis!$A$2:$S$1048576,I$2,FALSE)</f>
        <v>68.335527181625366</v>
      </c>
      <c r="J14" s="54">
        <f>VLOOKUP($A14,analysis!$A$2:$U$1048576,J$2,FALSE)</f>
        <v>1</v>
      </c>
      <c r="K14" s="42">
        <f>VLOOKUP($A14,analysis!$A$2:$U$1048576,K$2,FALSE)</f>
        <v>90</v>
      </c>
    </row>
    <row r="15" spans="1:11" x14ac:dyDescent="0.25">
      <c r="A15" s="28" t="s">
        <v>50</v>
      </c>
      <c r="B15" s="17" t="str">
        <f>VLOOKUP($A15,analysis!$A$2:$S$1048576,B$2,FALSE)</f>
        <v>P</v>
      </c>
      <c r="C15" s="19" t="str">
        <f>VLOOKUP($A15,analysis!$A$2:$S$1048576,C$2,FALSE)</f>
        <v>Bologna</v>
      </c>
      <c r="D15" s="19" t="str">
        <f>VLOOKUP($A15,analysis!$A$2:$S$1048576,D$2,FALSE)</f>
        <v>Spezia</v>
      </c>
      <c r="E15" s="20">
        <f>VLOOKUP($A15,analysis!$A$2:$S$1048576,E$2,FALSE)</f>
        <v>1</v>
      </c>
      <c r="F15" s="9">
        <f>VLOOKUP($A15,analysis!$A$2:$S$1048576,F$2,FALSE)</f>
        <v>6.2310567817517004</v>
      </c>
      <c r="G15" s="9">
        <f>VLOOKUP($A15,analysis!$A$2:$S$1048576,G$2,FALSE)</f>
        <v>5.1838567188131313</v>
      </c>
      <c r="H15" s="9">
        <f>VLOOKUP($A15,analysis!$A$2:$S$1048576,H$2,FALSE)</f>
        <v>3.9963660171377162</v>
      </c>
      <c r="I15" s="49">
        <f>VLOOKUP($A15,analysis!$A$2:$S$1048576,I$2,FALSE)</f>
        <v>20.847797393798832</v>
      </c>
      <c r="J15" s="54">
        <f>VLOOKUP($A15,analysis!$A$2:$U$1048576,J$2,FALSE)</f>
        <v>1</v>
      </c>
      <c r="K15" s="42">
        <f>VLOOKUP($A15,analysis!$A$2:$U$1048576,K$2,FALSE)</f>
        <v>100</v>
      </c>
    </row>
    <row r="16" spans="1:11" x14ac:dyDescent="0.25">
      <c r="A16" s="28" t="s">
        <v>222</v>
      </c>
      <c r="B16" s="17" t="str">
        <f>VLOOKUP($A16,analysis!$A$2:$S$1048576,B$2,FALSE)</f>
        <v>P</v>
      </c>
      <c r="C16" s="19" t="str">
        <f>VLOOKUP($A16,analysis!$A$2:$S$1048576,C$2,FALSE)</f>
        <v>Lazio</v>
      </c>
      <c r="D16" s="19" t="str">
        <f>VLOOKUP($A16,analysis!$A$2:$S$1048576,D$2,FALSE)</f>
        <v>Fiorentina</v>
      </c>
      <c r="E16" s="20">
        <f>VLOOKUP($A16,analysis!$A$2:$S$1048576,E$2,FALSE)</f>
        <v>1</v>
      </c>
      <c r="F16" s="9">
        <f>VLOOKUP($A16,analysis!$A$2:$S$1048576,F$2,FALSE)</f>
        <v>6.14708284880283</v>
      </c>
      <c r="G16" s="9">
        <f>VLOOKUP($A16,analysis!$A$2:$S$1048576,G$2,FALSE)</f>
        <v>5.5930558188004991</v>
      </c>
      <c r="H16" s="9">
        <f>VLOOKUP($A16,analysis!$A$2:$S$1048576,H$2,FALSE)</f>
        <v>4.2857156736894151</v>
      </c>
      <c r="I16" s="49">
        <f>VLOOKUP($A16,analysis!$A$2:$S$1048576,I$2,FALSE)</f>
        <v>68.182432651519775</v>
      </c>
      <c r="J16" s="54">
        <f>VLOOKUP($A16,analysis!$A$2:$U$1048576,J$2,FALSE)</f>
        <v>0</v>
      </c>
      <c r="K16" s="42">
        <f>VLOOKUP($A16,analysis!$A$2:$U$1048576,K$2,FALSE)</f>
        <v>5</v>
      </c>
    </row>
    <row r="17" spans="1:11" x14ac:dyDescent="0.25">
      <c r="A17" s="28" t="s">
        <v>344</v>
      </c>
      <c r="B17" s="17" t="str">
        <f>VLOOKUP($A17,analysis!$A$2:$S$1048576,B$2,FALSE)</f>
        <v>P</v>
      </c>
      <c r="C17" s="19" t="str">
        <f>VLOOKUP($A17,analysis!$A$2:$S$1048576,C$2,FALSE)</f>
        <v>Napoli</v>
      </c>
      <c r="D17" s="19" t="str">
        <f>VLOOKUP($A17,analysis!$A$2:$S$1048576,D$2,FALSE)</f>
        <v>Roma</v>
      </c>
      <c r="E17" s="20">
        <f>VLOOKUP($A17,analysis!$A$2:$S$1048576,E$2,FALSE)</f>
        <v>1</v>
      </c>
      <c r="F17" s="9">
        <f>VLOOKUP($A17,analysis!$A$2:$S$1048576,F$2,FALSE)</f>
        <v>6.2592665373579228</v>
      </c>
      <c r="G17" s="9">
        <f>VLOOKUP($A17,analysis!$A$2:$S$1048576,G$2,FALSE)</f>
        <v>5.688968069821553</v>
      </c>
      <c r="H17" s="9">
        <f>VLOOKUP($A17,analysis!$A$2:$S$1048576,H$2,FALSE)</f>
        <v>4.3585738017856643</v>
      </c>
      <c r="I17" s="49">
        <f>VLOOKUP($A17,analysis!$A$2:$S$1048576,I$2,FALSE)</f>
        <v>68.290603160858154</v>
      </c>
      <c r="J17" s="54">
        <f>VLOOKUP($A17,analysis!$A$2:$U$1048576,J$2,FALSE)</f>
        <v>0</v>
      </c>
      <c r="K17" s="42">
        <f>VLOOKUP($A17,analysis!$A$2:$U$1048576,K$2,FALSE)</f>
        <v>5</v>
      </c>
    </row>
    <row r="18" spans="1:11" x14ac:dyDescent="0.25">
      <c r="A18" s="28" t="s">
        <v>167</v>
      </c>
      <c r="B18" s="17" t="str">
        <f>VLOOKUP($A18,analysis!$A$2:$S$1048576,B$2,FALSE)</f>
        <v>P</v>
      </c>
      <c r="C18" s="19" t="str">
        <f>VLOOKUP($A18,analysis!$A$2:$S$1048576,C$2,FALSE)</f>
        <v>Inter</v>
      </c>
      <c r="D18" s="19" t="str">
        <f>VLOOKUP($A18,analysis!$A$2:$S$1048576,D$2,FALSE)</f>
        <v>Cremonese</v>
      </c>
      <c r="E18" s="20">
        <f>VLOOKUP($A18,analysis!$A$2:$S$1048576,E$2,FALSE)</f>
        <v>0</v>
      </c>
      <c r="F18" s="9">
        <f>VLOOKUP($A18,analysis!$A$2:$S$1048576,F$2,FALSE)</f>
        <v>6.2402211301815944</v>
      </c>
      <c r="G18" s="9">
        <f>VLOOKUP($A18,analysis!$A$2:$S$1048576,G$2,FALSE)</f>
        <v>5.6885050232279628</v>
      </c>
      <c r="H18" s="9">
        <f>VLOOKUP($A18,analysis!$A$2:$S$1048576,H$2,FALSE)</f>
        <v>4.3758037979472011</v>
      </c>
      <c r="I18" s="49">
        <f>VLOOKUP($A18,analysis!$A$2:$S$1048576,I$2,FALSE)</f>
        <v>68.166041374206543</v>
      </c>
      <c r="J18" s="54">
        <f>VLOOKUP($A18,analysis!$A$2:$U$1048576,J$2,FALSE)</f>
        <v>1</v>
      </c>
      <c r="K18" s="42">
        <f>VLOOKUP($A18,analysis!$A$2:$U$1048576,K$2,FALSE)</f>
        <v>90</v>
      </c>
    </row>
    <row r="19" spans="1:11" x14ac:dyDescent="0.25">
      <c r="A19" s="28" t="s">
        <v>109</v>
      </c>
      <c r="B19" s="17" t="str">
        <f>VLOOKUP($A19,analysis!$A$2:$S$1048576,B$2,FALSE)</f>
        <v>P</v>
      </c>
      <c r="C19" s="19" t="str">
        <f>VLOOKUP($A19,analysis!$A$2:$S$1048576,C$2,FALSE)</f>
        <v>Empoli</v>
      </c>
      <c r="D19" s="19" t="str">
        <f>VLOOKUP($A19,analysis!$A$2:$S$1048576,D$2,FALSE)</f>
        <v>Torino</v>
      </c>
      <c r="E19" s="20">
        <f>VLOOKUP($A19,analysis!$A$2:$S$1048576,E$2,FALSE)</f>
        <v>1</v>
      </c>
      <c r="F19" s="9">
        <f>VLOOKUP($A19,analysis!$A$2:$S$1048576,F$2,FALSE)</f>
        <v>6.3890691581622008</v>
      </c>
      <c r="G19" s="9">
        <f>VLOOKUP($A19,analysis!$A$2:$S$1048576,G$2,FALSE)</f>
        <v>5.7264025931876814</v>
      </c>
      <c r="H19" s="9">
        <f>VLOOKUP($A19,analysis!$A$2:$S$1048576,H$2,FALSE)</f>
        <v>4.6262524848502791</v>
      </c>
      <c r="I19" s="49">
        <f>VLOOKUP($A19,analysis!$A$2:$S$1048576,I$2,FALSE)</f>
        <v>43.381661176681519</v>
      </c>
      <c r="J19" s="54">
        <f>VLOOKUP($A19,analysis!$A$2:$U$1048576,J$2,FALSE)</f>
        <v>1</v>
      </c>
      <c r="K19" s="42">
        <f>VLOOKUP($A19,analysis!$A$2:$U$1048576,K$2,FALSE)</f>
        <v>90</v>
      </c>
    </row>
    <row r="20" spans="1:11" x14ac:dyDescent="0.25">
      <c r="A20" s="28" t="s">
        <v>20</v>
      </c>
      <c r="B20" s="17" t="str">
        <f>VLOOKUP($A20,analysis!$A$2:$S$1048576,B$2,FALSE)</f>
        <v>P</v>
      </c>
      <c r="C20" s="19" t="str">
        <f>VLOOKUP($A20,analysis!$A$2:$S$1048576,C$2,FALSE)</f>
        <v>Atalanta</v>
      </c>
      <c r="D20" s="19" t="str">
        <f>VLOOKUP($A20,analysis!$A$2:$S$1048576,D$2,FALSE)</f>
        <v>Sampdoria</v>
      </c>
      <c r="E20" s="20">
        <f>VLOOKUP($A20,analysis!$A$2:$S$1048576,E$2,FALSE)</f>
        <v>1</v>
      </c>
      <c r="F20" s="9">
        <f>VLOOKUP($A20,analysis!$A$2:$S$1048576,F$2,FALSE)</f>
        <v>6.3056399249677284</v>
      </c>
      <c r="G20" s="9">
        <f>VLOOKUP($A20,analysis!$A$2:$S$1048576,G$2,FALSE)</f>
        <v>5.7575362898085851</v>
      </c>
      <c r="H20" s="9">
        <f>VLOOKUP($A20,analysis!$A$2:$S$1048576,H$2,FALSE)</f>
        <v>4.5175503469680089</v>
      </c>
      <c r="I20" s="49">
        <f>VLOOKUP($A20,analysis!$A$2:$S$1048576,I$2,FALSE)</f>
        <v>70.224475860595703</v>
      </c>
      <c r="J20" s="54">
        <f>VLOOKUP($A20,analysis!$A$2:$U$1048576,J$2,FALSE)</f>
        <v>1</v>
      </c>
      <c r="K20" s="42">
        <f>VLOOKUP($A20,analysis!$A$2:$U$1048576,K$2,FALSE)</f>
        <v>90</v>
      </c>
    </row>
    <row r="21" spans="1:11" s="26" customFormat="1" x14ac:dyDescent="0.25">
      <c r="A21" s="52" t="s">
        <v>368</v>
      </c>
      <c r="B21" s="17" t="str">
        <f>VLOOKUP($A21,analysis!$A$2:$S$1048576,B$2,FALSE)</f>
        <v>P</v>
      </c>
      <c r="C21" s="19" t="str">
        <f>VLOOKUP($A21,analysis!$A$2:$S$1048576,C$2,FALSE)</f>
        <v>Roma</v>
      </c>
      <c r="D21" s="19" t="str">
        <f>VLOOKUP($A21,analysis!$A$2:$S$1048576,D$2,FALSE)</f>
        <v>Napoli</v>
      </c>
      <c r="E21" s="20">
        <f>VLOOKUP($A21,analysis!$A$2:$S$1048576,E$2,FALSE)</f>
        <v>0</v>
      </c>
      <c r="F21" s="9">
        <f>VLOOKUP($A21,analysis!$A$2:$S$1048576,F$2,FALSE)</f>
        <v>6.0337511705082889</v>
      </c>
      <c r="G21" s="9">
        <f>VLOOKUP($A21,analysis!$A$2:$S$1048576,G$2,FALSE)</f>
        <v>3.4986511381655041</v>
      </c>
      <c r="H21" s="9">
        <f>VLOOKUP($A21,analysis!$A$2:$S$1048576,H$2,FALSE)</f>
        <v>1.2986842306642843</v>
      </c>
      <c r="I21" s="49">
        <f>VLOOKUP($A21,analysis!$A$2:$S$1048576,I$2,FALSE)</f>
        <v>2.530213817954063</v>
      </c>
      <c r="J21" s="54">
        <f>VLOOKUP($A21,analysis!$A$2:$U$1048576,J$2,FALSE)</f>
        <v>1</v>
      </c>
      <c r="K21" s="42">
        <f>VLOOKUP($A21,analysis!$A$2:$U$1048576,K$2,FALSE)</f>
        <v>90</v>
      </c>
    </row>
    <row r="22" spans="1:11" x14ac:dyDescent="0.25">
      <c r="A22" s="28" t="s">
        <v>80</v>
      </c>
      <c r="B22" s="17" t="str">
        <f>VLOOKUP($A22,analysis!$A$2:$S$1048576,B$2,FALSE)</f>
        <v>P</v>
      </c>
      <c r="C22" s="19" t="str">
        <f>VLOOKUP($A22,analysis!$A$2:$S$1048576,C$2,FALSE)</f>
        <v>Cremonese</v>
      </c>
      <c r="D22" s="19" t="str">
        <f>VLOOKUP($A22,analysis!$A$2:$S$1048576,D$2,FALSE)</f>
        <v>Inter</v>
      </c>
      <c r="E22" s="20">
        <f>VLOOKUP($A22,analysis!$A$2:$S$1048576,E$2,FALSE)</f>
        <v>1</v>
      </c>
      <c r="F22" s="9">
        <f>VLOOKUP($A22,analysis!$A$2:$S$1048576,F$2,FALSE)</f>
        <v>6.3550891389852762</v>
      </c>
      <c r="G22" s="9">
        <f>VLOOKUP($A22,analysis!$A$2:$S$1048576,G$2,FALSE)</f>
        <v>5.3923172765070237</v>
      </c>
      <c r="H22" s="9">
        <f>VLOOKUP($A22,analysis!$A$2:$S$1048576,H$2,FALSE)</f>
        <v>3.9846153073602952</v>
      </c>
      <c r="I22" s="49">
        <f>VLOOKUP($A22,analysis!$A$2:$S$1048576,I$2,FALSE)</f>
        <v>20.162414014339451</v>
      </c>
      <c r="J22" s="54">
        <f>VLOOKUP($A22,analysis!$A$2:$U$1048576,J$2,FALSE)</f>
        <v>1</v>
      </c>
      <c r="K22" s="42">
        <f>VLOOKUP($A22,analysis!$A$2:$U$1048576,K$2,FALSE)</f>
        <v>90</v>
      </c>
    </row>
    <row r="23" spans="1:11" x14ac:dyDescent="0.25">
      <c r="A23" s="28" t="s">
        <v>191</v>
      </c>
      <c r="B23" s="17" t="str">
        <f>VLOOKUP($A23,analysis!$A$2:$S$1048576,B$2,FALSE)</f>
        <v>P</v>
      </c>
      <c r="C23" s="19" t="str">
        <f>VLOOKUP($A23,analysis!$A$2:$S$1048576,C$2,FALSE)</f>
        <v>Juventus</v>
      </c>
      <c r="D23" s="19" t="str">
        <f>VLOOKUP($A23,analysis!$A$2:$S$1048576,D$2,FALSE)</f>
        <v>Monza</v>
      </c>
      <c r="E23" s="20">
        <f>VLOOKUP($A23,analysis!$A$2:$S$1048576,E$2,FALSE)</f>
        <v>1</v>
      </c>
      <c r="F23" s="9">
        <f>VLOOKUP($A23,analysis!$A$2:$S$1048576,F$2,FALSE)</f>
        <v>6.3258877493199082</v>
      </c>
      <c r="G23" s="9">
        <f>VLOOKUP($A23,analysis!$A$2:$S$1048576,G$2,FALSE)</f>
        <v>5.7505943559678823</v>
      </c>
      <c r="H23" s="9">
        <f>VLOOKUP($A23,analysis!$A$2:$S$1048576,H$2,FALSE)</f>
        <v>4.4422437929185659</v>
      </c>
      <c r="I23" s="49">
        <f>VLOOKUP($A23,analysis!$A$2:$S$1048576,I$2,FALSE)</f>
        <v>71.818757057189941</v>
      </c>
      <c r="J23" s="54">
        <f>VLOOKUP($A23,analysis!$A$2:$U$1048576,J$2,FALSE)</f>
        <v>0</v>
      </c>
      <c r="K23" s="42">
        <f>VLOOKUP($A23,analysis!$A$2:$U$1048576,K$2,FALSE)</f>
        <v>5</v>
      </c>
    </row>
    <row r="24" spans="1:11" x14ac:dyDescent="0.25">
      <c r="A24" s="28" t="s">
        <v>424</v>
      </c>
      <c r="B24" s="17" t="str">
        <f>VLOOKUP($A24,analysis!$A$2:$S$1048576,B$2,FALSE)</f>
        <v>P</v>
      </c>
      <c r="C24" s="19" t="str">
        <f>VLOOKUP($A24,analysis!$A$2:$S$1048576,C$2,FALSE)</f>
        <v>Sampdoria</v>
      </c>
      <c r="D24" s="19" t="str">
        <f>VLOOKUP($A24,analysis!$A$2:$S$1048576,D$2,FALSE)</f>
        <v>Atalanta</v>
      </c>
      <c r="E24" s="20">
        <f>VLOOKUP($A24,analysis!$A$2:$S$1048576,E$2,FALSE)</f>
        <v>0</v>
      </c>
      <c r="F24" s="9">
        <f>VLOOKUP($A24,analysis!$A$2:$S$1048576,F$2,FALSE)</f>
        <v>6.2058323704549396</v>
      </c>
      <c r="G24" s="9">
        <f>VLOOKUP($A24,analysis!$A$2:$S$1048576,G$2,FALSE)</f>
        <v>3.7053953879173438</v>
      </c>
      <c r="H24" s="9">
        <f>VLOOKUP($A24,analysis!$A$2:$S$1048576,H$2,FALSE)</f>
        <v>1.7333542578514258</v>
      </c>
      <c r="I24" s="49">
        <f>VLOOKUP($A24,analysis!$A$2:$S$1048576,I$2,FALSE)</f>
        <v>2.693711593747139</v>
      </c>
      <c r="J24" s="54">
        <f>VLOOKUP($A24,analysis!$A$2:$U$1048576,J$2,FALSE)</f>
        <v>1</v>
      </c>
      <c r="K24" s="42">
        <f>VLOOKUP($A24,analysis!$A$2:$U$1048576,K$2,FALSE)</f>
        <v>90</v>
      </c>
    </row>
    <row r="25" spans="1:11" x14ac:dyDescent="0.25">
      <c r="A25" s="28" t="s">
        <v>560</v>
      </c>
      <c r="B25" s="17" t="str">
        <f>VLOOKUP($A25,analysis!$A$2:$S$1048576,B$2,FALSE)</f>
        <v>P</v>
      </c>
      <c r="C25" s="19" t="str">
        <f>VLOOKUP($A25,analysis!$A$2:$S$1048576,C$2,FALSE)</f>
        <v>Verona</v>
      </c>
      <c r="D25" s="19" t="str">
        <f>VLOOKUP($A25,analysis!$A$2:$S$1048576,D$2,FALSE)</f>
        <v>Udinese</v>
      </c>
      <c r="E25" s="20">
        <f>VLOOKUP($A25,analysis!$A$2:$S$1048576,E$2,FALSE)</f>
        <v>0</v>
      </c>
      <c r="F25" s="9">
        <f>VLOOKUP($A25,analysis!$A$2:$S$1048576,F$2,FALSE)</f>
        <v>6.2873357904026994</v>
      </c>
      <c r="G25" s="9">
        <f>VLOOKUP($A25,analysis!$A$2:$S$1048576,G$2,FALSE)</f>
        <v>4.086857199327266</v>
      </c>
      <c r="H25" s="9">
        <f>VLOOKUP($A25,analysis!$A$2:$S$1048576,H$2,FALSE)</f>
        <v>2.3688670393388627</v>
      </c>
      <c r="I25" s="49">
        <f>VLOOKUP($A25,analysis!$A$2:$S$1048576,I$2,FALSE)</f>
        <v>3.7061136215925221</v>
      </c>
      <c r="J25" s="54">
        <f>VLOOKUP($A25,analysis!$A$2:$U$1048576,J$2,FALSE)</f>
        <v>1</v>
      </c>
      <c r="K25" s="42">
        <f>VLOOKUP($A25,analysis!$A$2:$U$1048576,K$2,FALSE)</f>
        <v>90</v>
      </c>
    </row>
    <row r="26" spans="1:11" x14ac:dyDescent="0.25">
      <c r="A26" s="28" t="s">
        <v>245</v>
      </c>
      <c r="B26" s="17" t="str">
        <f>VLOOKUP($A26,analysis!$A$2:$S$1048576,B$2,FALSE)</f>
        <v>P</v>
      </c>
      <c r="C26" s="19" t="str">
        <f>VLOOKUP($A26,analysis!$A$2:$S$1048576,C$2,FALSE)</f>
        <v>Lecce</v>
      </c>
      <c r="D26" s="19" t="str">
        <f>VLOOKUP($A26,analysis!$A$2:$S$1048576,D$2,FALSE)</f>
        <v>Salernitana</v>
      </c>
      <c r="E26" s="20">
        <f>VLOOKUP($A26,analysis!$A$2:$S$1048576,E$2,FALSE)</f>
        <v>1</v>
      </c>
      <c r="F26" s="9">
        <f>VLOOKUP($A26,analysis!$A$2:$S$1048576,F$2,FALSE)</f>
        <v>6.3053244794179388</v>
      </c>
      <c r="G26" s="9">
        <f>VLOOKUP($A26,analysis!$A$2:$S$1048576,G$2,FALSE)</f>
        <v>5.4619087061203837</v>
      </c>
      <c r="H26" s="9">
        <f>VLOOKUP($A26,analysis!$A$2:$S$1048576,H$2,FALSE)</f>
        <v>4.301304706028831</v>
      </c>
      <c r="I26" s="49">
        <f>VLOOKUP($A26,analysis!$A$2:$S$1048576,I$2,FALSE)</f>
        <v>25.380229949951168</v>
      </c>
      <c r="J26" s="54">
        <f>VLOOKUP($A26,analysis!$A$2:$U$1048576,J$2,FALSE)</f>
        <v>1</v>
      </c>
      <c r="K26" s="42">
        <f>VLOOKUP($A26,analysis!$A$2:$U$1048576,K$2,FALSE)</f>
        <v>90</v>
      </c>
    </row>
    <row r="27" spans="1:11" x14ac:dyDescent="0.25">
      <c r="A27" s="28" t="s">
        <v>479</v>
      </c>
      <c r="B27" s="17" t="str">
        <f>VLOOKUP($A27,analysis!$A$2:$S$1048576,B$2,FALSE)</f>
        <v>P</v>
      </c>
      <c r="C27" s="19" t="str">
        <f>VLOOKUP($A27,analysis!$A$2:$S$1048576,C$2,FALSE)</f>
        <v>Spezia</v>
      </c>
      <c r="D27" s="19" t="str">
        <f>VLOOKUP($A27,analysis!$A$2:$S$1048576,D$2,FALSE)</f>
        <v>Bologna</v>
      </c>
      <c r="E27" s="20">
        <f>VLOOKUP($A27,analysis!$A$2:$S$1048576,E$2,FALSE)</f>
        <v>0</v>
      </c>
      <c r="F27" s="9">
        <f>VLOOKUP($A27,analysis!$A$2:$S$1048576,F$2,FALSE)</f>
        <v>6.1137599746118374</v>
      </c>
      <c r="G27" s="9">
        <f>VLOOKUP($A27,analysis!$A$2:$S$1048576,G$2,FALSE)</f>
        <v>3.9499518668541538</v>
      </c>
      <c r="H27" s="9">
        <f>VLOOKUP($A27,analysis!$A$2:$S$1048576,H$2,FALSE)</f>
        <v>2.1872484481224643</v>
      </c>
      <c r="I27" s="49">
        <f>VLOOKUP($A27,analysis!$A$2:$S$1048576,I$2,FALSE)</f>
        <v>4.0544517338275909</v>
      </c>
      <c r="J27" s="54">
        <f>VLOOKUP($A27,analysis!$A$2:$U$1048576,J$2,FALSE)</f>
        <v>1</v>
      </c>
      <c r="K27" s="42">
        <f>VLOOKUP($A27,analysis!$A$2:$U$1048576,K$2,FALSE)</f>
        <v>100</v>
      </c>
    </row>
    <row r="28" spans="1:11" x14ac:dyDescent="0.25">
      <c r="A28" s="28" t="s">
        <v>25</v>
      </c>
      <c r="B28" s="17" t="str">
        <f>VLOOKUP($A28,analysis!$A$2:$S$1048576,B$2,FALSE)</f>
        <v>P</v>
      </c>
      <c r="C28" s="19" t="str">
        <f>VLOOKUP($A28,analysis!$A$2:$S$1048576,C$2,FALSE)</f>
        <v>Atalanta</v>
      </c>
      <c r="D28" s="19" t="str">
        <f>VLOOKUP($A28,analysis!$A$2:$S$1048576,D$2,FALSE)</f>
        <v>Sampdoria</v>
      </c>
      <c r="E28" s="20">
        <f>VLOOKUP($A28,analysis!$A$2:$S$1048576,E$2,FALSE)</f>
        <v>1</v>
      </c>
      <c r="F28" s="9">
        <f>VLOOKUP($A28,analysis!$A$2:$S$1048576,F$2,FALSE)</f>
        <v>6.1931149636079974</v>
      </c>
      <c r="G28" s="9">
        <f>VLOOKUP($A28,analysis!$A$2:$S$1048576,G$2,FALSE)</f>
        <v>5.6508500547636764</v>
      </c>
      <c r="H28" s="9">
        <f>VLOOKUP($A28,analysis!$A$2:$S$1048576,H$2,FALSE)</f>
        <v>4.3750798673857467</v>
      </c>
      <c r="I28" s="49">
        <f>VLOOKUP($A28,analysis!$A$2:$S$1048576,I$2,FALSE)</f>
        <v>68.71601939201355</v>
      </c>
      <c r="J28" s="54">
        <f>VLOOKUP($A28,analysis!$A$2:$U$1048576,J$2,FALSE)</f>
        <v>0</v>
      </c>
      <c r="K28" s="42">
        <f>VLOOKUP($A28,analysis!$A$2:$U$1048576,K$2,FALSE)</f>
        <v>5</v>
      </c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</sheetData>
  <autoFilter ref="A1:K28" xr:uid="{00000000-0009-0000-0000-000009000000}">
    <sortState xmlns:xlrd2="http://schemas.microsoft.com/office/spreadsheetml/2017/richdata2" ref="A3:K28">
      <sortCondition descending="1" ref="G1:G28"/>
    </sortState>
  </autoFilter>
  <conditionalFormatting sqref="F3:G28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8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29:J31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1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8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8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8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data</vt:lpstr>
      <vt:lpstr>analysis</vt:lpstr>
      <vt:lpstr>analysis_workarea</vt:lpstr>
      <vt:lpstr>graph</vt:lpstr>
      <vt:lpstr>my_team_1</vt:lpstr>
      <vt:lpstr>my_team_2</vt:lpstr>
      <vt:lpstr>my_team_3</vt:lpstr>
      <vt:lpstr>my_team_4</vt:lpstr>
      <vt:lpstr>my_team_5</vt:lpstr>
      <vt:lpstr>goalkeepers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2022-11-02T09:45:11Z</dcterms:created>
  <dcterms:modified xsi:type="dcterms:W3CDTF">2023-01-28T08:30:18Z</dcterms:modified>
</cp:coreProperties>
</file>